
<file path=[Content_Types].xml><?xml version="1.0" encoding="utf-8"?>
<Types xmlns="http://schemas.openxmlformats.org/package/2006/content-types">
  <Override PartName="/xl/pivotCache/pivotCacheDefinition14.xml" ContentType="application/vnd.openxmlformats-officedocument.spreadsheetml.pivotCacheDefinition+xml"/>
  <Override PartName="/xl/pivotTables/pivotTable6.xml" ContentType="application/vnd.openxmlformats-officedocument.spreadsheetml.pivotTable+xml"/>
  <Override PartName="/xl/pivotCache/pivotCacheDefinition12.xml" ContentType="application/vnd.openxmlformats-officedocument.spreadsheetml.pivotCacheDefinition+xml"/>
  <Override PartName="/xl/pivotCache/pivotCacheRecords1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pivotTables/pivotTable4.xml" ContentType="application/vnd.openxmlformats-officedocument.spreadsheetml.pivotTable+xml"/>
  <Override PartName="/xl/pivotCache/pivotCacheDefinition6.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10.xml" ContentType="application/vnd.openxmlformats-officedocument.spreadsheetml.pivotCacheDefinition+xml"/>
  <Override PartName="/xl/pivotCache/pivotCacheRecords14.xml" ContentType="application/vnd.openxmlformats-officedocument.spreadsheetml.pivotCacheRecords+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Records9.xml" ContentType="application/vnd.openxmlformats-officedocument.spreadsheetml.pivotCacheRecords+xml"/>
  <Override PartName="/xl/pivotCache/pivotCacheRecords12.xml" ContentType="application/vnd.openxmlformats-officedocument.spreadsheetml.pivotCacheRecords+xml"/>
  <Override PartName="/xl/pivotCache/pivotCacheRecords13.xml" ContentType="application/vnd.openxmlformats-officedocument.spreadsheetml.pivotCacheRecords+xml"/>
  <Override PartName="/xl/pivotTables/pivotTable15.xml" ContentType="application/vnd.openxmlformats-officedocument.spreadsheetml.pivotTable+xml"/>
  <Override PartName="/xl/pivotTables/pivotTable16.xml" ContentType="application/vnd.openxmlformats-officedocument.spreadsheetml.pivotTable+xml"/>
  <Override PartName="/docProps/app.xml" ContentType="application/vnd.openxmlformats-officedocument.extended-propertie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7.xml" ContentType="application/vnd.openxmlformats-officedocument.spreadsheetml.pivotCacheRecords+xml"/>
  <Override PartName="/xl/pivotCache/pivotCacheRecords8.xml" ContentType="application/vnd.openxmlformats-officedocument.spreadsheetml.pivotCacheRecords+xml"/>
  <Override PartName="/xl/pivotCache/pivotCacheRecords10.xml" ContentType="application/vnd.openxmlformats-officedocument.spreadsheetml.pivotCacheRecords+xml"/>
  <Override PartName="/xl/pivotCache/pivotCacheRecords11.xml" ContentType="application/vnd.openxmlformats-officedocument.spreadsheetml.pivotCacheRecords+xml"/>
  <Override PartName="/xl/pivotTables/pivotTable13.xml" ContentType="application/vnd.openxmlformats-officedocument.spreadsheetml.pivotTable+xml"/>
  <Override PartName="/xl/pivotTables/pivotTable14.xml" ContentType="application/vnd.openxmlformats-officedocument.spreadsheetml.pivotTable+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5.xml" ContentType="application/vnd.openxmlformats-officedocument.spreadsheetml.pivotCacheRecords+xml"/>
  <Override PartName="/xl/pivotCache/pivotCacheRecords6.xml" ContentType="application/vnd.openxmlformats-officedocument.spreadsheetml.pivotCacheRecords+xml"/>
  <Override PartName="/xl/pivotTables/pivotTable11.xml" ContentType="application/vnd.openxmlformats-officedocument.spreadsheetml.pivotTable+xml"/>
  <Override PartName="/xl/pivotTables/pivotTable12.xml" ContentType="application/vnd.openxmlformats-officedocument.spreadsheetml.pivotTable+xml"/>
  <Override PartName="/xl/calcChain.xml" ContentType="application/vnd.openxmlformats-officedocument.spreadsheetml.calcChain+xml"/>
  <Override PartName="/xl/pivotCache/pivotCacheRecords3.xml" ContentType="application/vnd.openxmlformats-officedocument.spreadsheetml.pivotCacheRecords+xml"/>
  <Override PartName="/xl/pivotCache/pivotCacheRecords4.xml" ContentType="application/vnd.openxmlformats-officedocument.spreadsheetml.pivotCacheRecords+xml"/>
  <Override PartName="/xl/sharedStrings.xml" ContentType="application/vnd.openxmlformats-officedocument.spreadsheetml.sharedStrings+xml"/>
  <Override PartName="/xl/pivotTables/pivotTable9.xml" ContentType="application/vnd.openxmlformats-officedocument.spreadsheetml.pivotTable+xml"/>
  <Override PartName="/xl/pivotTables/pivotTable10.xml" ContentType="application/vnd.openxmlformats-officedocument.spreadsheetml.pivotTable+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Tables/pivotTable7.xml" ContentType="application/vnd.openxmlformats-officedocument.spreadsheetml.pivotTable+xml"/>
  <Override PartName="/xl/pivotTables/pivotTable8.xml" ContentType="application/vnd.openxmlformats-officedocument.spreadsheetml.pivotTable+xml"/>
  <Override PartName="/docProps/core.xml" ContentType="application/vnd.openxmlformats-package.core-properties+xml"/>
  <Override PartName="/xl/pivotCache/pivotCacheDefinition15.xml" ContentType="application/vnd.openxmlformats-officedocument.spreadsheetml.pivotCacheDefinition+xml"/>
  <Override PartName="/xl/pivotTables/pivotTable5.xml" ContentType="application/vnd.openxmlformats-officedocument.spreadsheetml.pivotTable+xml"/>
  <Default Extension="bin" ContentType="application/vnd.openxmlformats-officedocument.spreadsheetml.printerSettings"/>
  <Override PartName="/xl/pivotCache/pivotCacheDefinition9.xml" ContentType="application/vnd.openxmlformats-officedocument.spreadsheetml.pivotCacheDefinition+xml"/>
  <Override PartName="/xl/pivotCache/pivotCacheDefinition13.xml" ContentType="application/vnd.openxmlformats-officedocument.spreadsheetml.pivotCacheDefinition+xml"/>
  <Override PartName="/xl/pivotCache/pivotCacheRecords17.xml" ContentType="application/vnd.openxmlformats-officedocument.spreadsheetml.pivotCacheRecords+xml"/>
  <Override PartName="/xl/pivotTables/pivotTable3.xml" ContentType="application/vnd.openxmlformats-officedocument.spreadsheetml.pivotTable+xml"/>
  <Override PartName="/xl/pivotCache/pivotCacheDefinition7.xml" ContentType="application/vnd.openxmlformats-officedocument.spreadsheetml.pivotCacheDefinition+xml"/>
  <Override PartName="/xl/pivotCache/pivotCacheDefinition11.xml" ContentType="application/vnd.openxmlformats-officedocument.spreadsheetml.pivotCacheDefinition+xml"/>
  <Override PartName="/xl/pivotCache/pivotCacheRecords15.xml" ContentType="application/vnd.openxmlformats-officedocument.spreadsheetml.pivotCacheRecords+xml"/>
  <Override PartName="/xl/pivotTables/pivotTable1.xml" ContentType="application/vnd.openxmlformats-officedocument.spreadsheetml.pivotTable+xml"/>
  <Override PartName="/xl/pivotTables/pivotTable17.xml" ContentType="application/vnd.openxmlformats-officedocument.spreadsheetml.pivot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hidePivotFieldList="1" defaultThemeVersion="124226"/>
  <bookViews>
    <workbookView xWindow="-15" yWindow="-15" windowWidth="12720" windowHeight="12345"/>
  </bookViews>
  <sheets>
    <sheet name="casesTraining" sheetId="1" r:id="rId1"/>
  </sheets>
  <calcPr calcId="125725"/>
  <pivotCaches>
    <pivotCache cacheId="432" r:id="rId2"/>
    <pivotCache cacheId="473" r:id="rId3"/>
    <pivotCache cacheId="482" r:id="rId4"/>
    <pivotCache cacheId="481" r:id="rId5"/>
    <pivotCache cacheId="496" r:id="rId6"/>
    <pivotCache cacheId="503" r:id="rId7"/>
    <pivotCache cacheId="507" r:id="rId8"/>
    <pivotCache cacheId="511" r:id="rId9"/>
    <pivotCache cacheId="519" r:id="rId10"/>
    <pivotCache cacheId="523" r:id="rId11"/>
    <pivotCache cacheId="527" r:id="rId12"/>
    <pivotCache cacheId="533" r:id="rId13"/>
    <pivotCache cacheId="537" r:id="rId14"/>
    <pivotCache cacheId="541" r:id="rId15"/>
    <pivotCache cacheId="545" r:id="rId16"/>
    <pivotCache cacheId="549" r:id="rId17"/>
    <pivotCache cacheId="572" r:id="rId18"/>
  </pivotCaches>
</workbook>
</file>

<file path=xl/calcChain.xml><?xml version="1.0" encoding="utf-8"?>
<calcChain xmlns="http://schemas.openxmlformats.org/spreadsheetml/2006/main">
  <c r="AK54" i="1"/>
  <c r="AK46"/>
  <c r="AK38"/>
  <c r="AA256"/>
  <c r="AA259"/>
  <c r="AA264"/>
  <c r="AA265"/>
  <c r="AA32"/>
  <c r="AA33"/>
  <c r="AA34"/>
  <c r="AA35"/>
  <c r="AA36"/>
  <c r="AA37"/>
  <c r="AA38"/>
  <c r="AA39"/>
  <c r="AA40"/>
  <c r="AA41"/>
  <c r="AA42"/>
  <c r="AA43"/>
  <c r="AA44"/>
  <c r="AA45"/>
  <c r="AA46"/>
  <c r="AA47"/>
  <c r="AA48"/>
  <c r="AA49"/>
  <c r="AA50"/>
  <c r="AA51"/>
  <c r="AA52"/>
  <c r="AA53"/>
  <c r="AA54"/>
  <c r="AA55"/>
  <c r="AA56"/>
  <c r="AA57"/>
  <c r="AA58"/>
  <c r="AA59"/>
  <c r="AA60"/>
  <c r="AA61"/>
  <c r="AA62"/>
  <c r="AA63"/>
  <c r="AA64"/>
  <c r="AA65"/>
  <c r="AA66"/>
  <c r="AA67"/>
  <c r="AA68"/>
  <c r="AA69"/>
  <c r="AA70"/>
  <c r="AA71"/>
  <c r="AA72"/>
  <c r="AA73"/>
  <c r="AA74"/>
  <c r="AA75"/>
  <c r="AA76"/>
  <c r="AA77"/>
  <c r="AA78"/>
  <c r="AA79"/>
  <c r="AA80"/>
  <c r="AA81"/>
  <c r="AA82"/>
  <c r="AA83"/>
  <c r="AA84"/>
  <c r="AA85"/>
  <c r="AA86"/>
  <c r="AA87"/>
  <c r="AA88"/>
  <c r="AA89"/>
  <c r="AA90"/>
  <c r="AA91"/>
  <c r="AA92"/>
  <c r="AA93"/>
  <c r="AA94"/>
  <c r="AA95"/>
  <c r="AA96"/>
  <c r="AA97"/>
  <c r="AA98"/>
  <c r="AA99"/>
  <c r="AA100"/>
  <c r="AA101"/>
  <c r="AA102"/>
  <c r="AA103"/>
  <c r="AA104"/>
  <c r="AA105"/>
  <c r="AA106"/>
  <c r="AA107"/>
  <c r="AA108"/>
  <c r="AA109"/>
  <c r="AA110"/>
  <c r="AA111"/>
  <c r="AA112"/>
  <c r="AA113"/>
  <c r="AA114"/>
  <c r="AA115"/>
  <c r="AA116"/>
  <c r="AA117"/>
  <c r="AA118"/>
  <c r="AA119"/>
  <c r="AA120"/>
  <c r="AA121"/>
  <c r="AA122"/>
  <c r="AA123"/>
  <c r="AA124"/>
  <c r="AA125"/>
  <c r="AA126"/>
  <c r="AA127"/>
  <c r="AA128"/>
  <c r="AA129"/>
  <c r="AA130"/>
  <c r="AA131"/>
  <c r="AA132"/>
  <c r="AA133"/>
  <c r="AA134"/>
  <c r="AA135"/>
  <c r="AA136"/>
  <c r="AA137"/>
  <c r="AA138"/>
  <c r="AA139"/>
  <c r="AA140"/>
  <c r="AA141"/>
  <c r="AA142"/>
  <c r="AA143"/>
  <c r="AA144"/>
  <c r="AA145"/>
  <c r="AA146"/>
  <c r="AA147"/>
  <c r="AA148"/>
  <c r="AA149"/>
  <c r="AA150"/>
  <c r="AA151"/>
  <c r="AA152"/>
  <c r="AA153"/>
  <c r="AA154"/>
  <c r="AA155"/>
  <c r="AA156"/>
  <c r="AA157"/>
  <c r="AA158"/>
  <c r="AA159"/>
  <c r="AA160"/>
  <c r="AA161"/>
  <c r="AA162"/>
  <c r="AA163"/>
  <c r="AA164"/>
  <c r="AA165"/>
  <c r="AA166"/>
  <c r="AA167"/>
  <c r="AA168"/>
  <c r="AA169"/>
  <c r="AA170"/>
  <c r="AA171"/>
  <c r="AA172"/>
  <c r="AA173"/>
  <c r="AA174"/>
  <c r="AA175"/>
  <c r="AA176"/>
  <c r="AA177"/>
  <c r="AA178"/>
  <c r="AA179"/>
  <c r="AA180"/>
  <c r="AA181"/>
  <c r="AA182"/>
  <c r="AA183"/>
  <c r="AA184"/>
  <c r="AA185"/>
  <c r="AA186"/>
  <c r="AA187"/>
  <c r="AA188"/>
  <c r="AA189"/>
  <c r="AA190"/>
  <c r="AA191"/>
  <c r="AA192"/>
  <c r="AA193"/>
  <c r="AA194"/>
  <c r="AA195"/>
  <c r="AA196"/>
  <c r="AA197"/>
  <c r="AA198"/>
  <c r="AA199"/>
  <c r="AA200"/>
  <c r="AA201"/>
  <c r="AA202"/>
  <c r="AA203"/>
  <c r="AA204"/>
  <c r="AA205"/>
  <c r="AA206"/>
  <c r="AA207"/>
  <c r="AA208"/>
  <c r="AA209"/>
  <c r="AA210"/>
  <c r="AA211"/>
  <c r="AA212"/>
  <c r="AA213"/>
  <c r="AA214"/>
  <c r="AA215"/>
  <c r="AA216"/>
  <c r="AA217"/>
  <c r="AA218"/>
  <c r="AA219"/>
  <c r="AA220"/>
  <c r="AA221"/>
  <c r="AA222"/>
  <c r="AA223"/>
  <c r="AA224"/>
  <c r="AA225"/>
  <c r="AA226"/>
  <c r="AA227"/>
  <c r="AA228"/>
  <c r="AA229"/>
  <c r="AA230"/>
  <c r="AA231"/>
  <c r="AA232"/>
  <c r="AA233"/>
  <c r="AA234"/>
  <c r="AA235"/>
  <c r="AA236"/>
  <c r="AA237"/>
  <c r="AA238"/>
  <c r="AA239"/>
  <c r="AA240"/>
  <c r="AA241"/>
  <c r="AA242"/>
  <c r="AA243"/>
  <c r="AA244"/>
  <c r="AA245"/>
  <c r="AA246"/>
  <c r="AA247"/>
  <c r="AA248"/>
  <c r="AA249"/>
  <c r="AA250"/>
  <c r="AA251"/>
  <c r="AA252"/>
  <c r="AA253"/>
  <c r="AA254"/>
  <c r="AA255"/>
  <c r="AA257"/>
  <c r="AA258"/>
  <c r="AA260"/>
  <c r="AA261"/>
  <c r="AA262"/>
  <c r="AA263"/>
  <c r="AA266"/>
  <c r="AA267"/>
  <c r="AA268"/>
  <c r="AA269"/>
  <c r="AA270"/>
  <c r="AA271"/>
  <c r="AA272"/>
  <c r="AA273"/>
  <c r="AA8"/>
  <c r="AA14"/>
  <c r="AA17"/>
  <c r="AA3"/>
  <c r="AA4"/>
  <c r="AA5"/>
  <c r="AA6"/>
  <c r="AA7"/>
  <c r="AA9"/>
  <c r="AA10"/>
  <c r="AA11"/>
  <c r="AA12"/>
  <c r="AA13"/>
  <c r="AA15"/>
  <c r="AA16"/>
  <c r="AA18"/>
  <c r="AA19"/>
  <c r="AA20"/>
  <c r="AA21"/>
  <c r="AA22"/>
  <c r="AA23"/>
  <c r="AA24"/>
  <c r="AA25"/>
  <c r="AA26"/>
  <c r="AA27"/>
  <c r="AA28"/>
  <c r="AA29"/>
  <c r="AA30"/>
  <c r="AA31"/>
  <c r="AA2"/>
  <c r="M275"/>
  <c r="X275"/>
  <c r="Y275"/>
  <c r="N275"/>
  <c r="O275"/>
  <c r="P275"/>
  <c r="Z275"/>
  <c r="Q275"/>
  <c r="R275"/>
  <c r="S275"/>
  <c r="T275"/>
  <c r="U275"/>
  <c r="V275"/>
  <c r="L275"/>
  <c r="K275"/>
  <c r="J275"/>
  <c r="W275"/>
  <c r="I275"/>
  <c r="H275"/>
  <c r="G275"/>
</calcChain>
</file>

<file path=xl/sharedStrings.xml><?xml version="1.0" encoding="utf-8"?>
<sst xmlns="http://schemas.openxmlformats.org/spreadsheetml/2006/main" count="1530" uniqueCount="351">
  <si>
    <t xml:space="preserve">Screening. Mother had bilateral DCIS at age
38. LMP August 19 2009.
</t>
  </si>
  <si>
    <t>Recurrent mastitis right breast.
Intraductal echogenic filling defect on the right noted on recent
ultrasound, scheduled for excision. Exclusion of additional
pathology.</t>
  </si>
  <si>
    <t>Unknown</t>
  </si>
  <si>
    <t>0812</t>
  </si>
  <si>
    <t>Suspicious enhancement left breast on
outside MRI</t>
  </si>
  <si>
    <t xml:space="preserve">Incidental mass in right subareolar region
on MRI from St. Michael's hospital. No mammographic abnormality.
Post menopausal.
</t>
  </si>
  <si>
    <t xml:space="preserve">follow up probably benign mass 6 o'clock left
breast
</t>
  </si>
  <si>
    <t>0831</t>
  </si>
  <si>
    <t>0830</t>
  </si>
  <si>
    <t>Evaluation of disease - newly diagnosed left invasive breast carcinoma.</t>
  </si>
  <si>
    <t>Right blood nipple discharge with resultant resection
of a right nipple adenoma with atypical ductal hyperplasia
incompletely excised. Rule out residual disease. History of
previous right benign surgical biopsy and bilateral
sonographically seen breast masses. LMP March 9 2009.</t>
  </si>
  <si>
    <t>0814</t>
  </si>
  <si>
    <t>0839</t>
  </si>
  <si>
    <t>Bilateral breast pain. Family history of
breast cancer. Radiologist recommended breast MRI.</t>
  </si>
  <si>
    <t>Left breast mass at two o'clock, pathology-invasive ductal carcinoma. MRI for extent of disease.</t>
  </si>
  <si>
    <t>Right breast cancer. Extent of disease. Mother with
breast cancer age 55. LMP February 8 2010.</t>
  </si>
  <si>
    <t>0736</t>
  </si>
  <si>
    <t>0735</t>
  </si>
  <si>
    <t>0730</t>
  </si>
  <si>
    <t>0731</t>
  </si>
  <si>
    <t>Recent stereotactic biopsy of left breast
upper outer quadrant microcalcifications, atypical ductal
hyperplasia on pathology.</t>
  </si>
  <si>
    <t>36 years-old female.Probable large right
breast carcinoma. Evaluate extent of disease</t>
  </si>
  <si>
    <t>Locally advanced breast cancer</t>
  </si>
  <si>
    <t xml:space="preserve">Left breast Ca 1 o'clock. Outside MRI
images describe three separate lesions around mass and left lower
outer left breast enhancement significance unknown
</t>
  </si>
  <si>
    <t xml:space="preserve"> High risk screening MRI.
</t>
  </si>
  <si>
    <t>Invasive ductal carcinoma right breast</t>
  </si>
  <si>
    <t xml:space="preserve">Post partum mass right breast. Treated with
antibiotics. Aspirate showed blood with pus cells. LMP Sept 2008
</t>
  </si>
  <si>
    <t>BRCA1</t>
  </si>
  <si>
    <t>Palpable right breast mass and axillary adenopathy</t>
  </si>
  <si>
    <t>BRCA2</t>
  </si>
  <si>
    <t>exam.comment_txt</t>
  </si>
  <si>
    <t>exam.sty_indicator_pre_neoadj_trtmnt_yn</t>
  </si>
  <si>
    <t>31 year-old female with positive FNA for
breast cancer at 2 o'clock right breast</t>
  </si>
  <si>
    <t>High risk screening LMP May 20</t>
  </si>
  <si>
    <t>0846</t>
  </si>
  <si>
    <t>0847</t>
  </si>
  <si>
    <t>0721</t>
  </si>
  <si>
    <t>Right upper outer calcifications for further
evaluation. Left mastectomy 2007 (ILC), right MRI guided biopsy
2007. Postmenopausal.</t>
  </si>
  <si>
    <t>exam.sty_indicator_prob_solv_diff_img_yn</t>
  </si>
  <si>
    <t>0722</t>
  </si>
  <si>
    <t>0850</t>
  </si>
  <si>
    <t>0724</t>
  </si>
  <si>
    <t>0727</t>
  </si>
  <si>
    <t>0726</t>
  </si>
  <si>
    <t>0729</t>
  </si>
  <si>
    <t>0728</t>
  </si>
  <si>
    <t>exam.sty_indicator_high_risk_hist_of_mantle_rad_yn</t>
  </si>
  <si>
    <t>History of bilateral lumpectomies (11
previous excisional biopsies for benign disease). Recent core
biopsy on the left demonstrated ADH. The patient is at high risk
for breast cancer and is considering prophylactic mastectomies
(mother (age 38), maternal aunts).</t>
  </si>
  <si>
    <t>Left breast lump  MALIGNANT  PHYLLOIDES TUMOUR-Dec 05, 2007
54 yo , prior left mastectomy for phyllodes
tumor, for follow up of right breast focus of enhancement seen on
an outside MRI in June/08. LMP Nov/01/2008</t>
  </si>
  <si>
    <t>exam.sty_indicator_high_risk_yn</t>
  </si>
  <si>
    <t>Suspicious right breast mass and
calcifications. LMP June 30 2009.</t>
  </si>
  <si>
    <t>Highly suspicious lesion visualized on
mammography and ultrasound. Assess for extent of disease. Last
menstrual period was on December 2, 2008.</t>
  </si>
  <si>
    <t>Left sided nipple discharge with 2
unsuccessful ductograms</t>
  </si>
  <si>
    <t>Indeterminate right breast mass and left
breast calcifications on recent routine screening.</t>
  </si>
  <si>
    <t>44 years-old female . Evaluate extent of
disease. Abnormal mammogram and ultrasound.</t>
  </si>
  <si>
    <t>exam.sty_indicator_high_risk_brca_1_or_2_yn</t>
  </si>
  <si>
    <t>0681</t>
  </si>
  <si>
    <t>Palpable mass in the right breast. LMP
April 13th.</t>
  </si>
  <si>
    <t>exam.sty_indicator_rout_screening_obsp_yn</t>
  </si>
  <si>
    <t>49 years-old female. High breast density.
Probable left breast carcinoma detected on recent imaging</t>
  </si>
  <si>
    <t>0853</t>
  </si>
  <si>
    <t>exam.sty_indicator_post_operative_margin_yn</t>
  </si>
  <si>
    <t>0851</t>
  </si>
  <si>
    <t>Mammographic and sonographic medial right
breast nodule (probably benign). Additional left lateral breast
asymmetry with no sonographic correlate. MRI for problem solving.</t>
  </si>
  <si>
    <t>0857</t>
  </si>
  <si>
    <t>0856</t>
  </si>
  <si>
    <t>0855</t>
  </si>
  <si>
    <t>Right axillary node excised with metastatic
breast adenocarcinoma LMP about 3 weeks ago</t>
  </si>
  <si>
    <t>Known right breast cancer</t>
  </si>
  <si>
    <t>Suspicious masses in the right breast on
Mammograms and ultrasound, MRI to determine extent of disease.
Targeted left breast lower inner quadrant was normal</t>
  </si>
  <si>
    <t>59yo, ADH on stereobiopsy of left lower outer
quadrant microcalcification. To assess extent of the disease. LMP
, 9 yrs ago.</t>
  </si>
  <si>
    <t>50 years old, left lower outer lumpectomy
and sentinel node biopsy (negative) in Feb/2009, close margins.
Faint calcifications medial and lateral to surgical bed on
mammogram. MRI to rule out residual disease.</t>
  </si>
  <si>
    <t>Biopsy proven left breast cancer for
staging.</t>
  </si>
  <si>
    <t xml:space="preserve">CLINICAL INDICATION: high risk screening 25% risk. History
lumpiness superior central left breast, benign core biopsy 2002.
</t>
  </si>
  <si>
    <t>Known right DCIS</t>
  </si>
  <si>
    <t>Benign by assumption</t>
  </si>
  <si>
    <t>0755</t>
  </si>
  <si>
    <t xml:space="preserve">Suspicious calcifications in left breast.
Post menopausal.
</t>
  </si>
  <si>
    <t>0757</t>
  </si>
  <si>
    <t>48 years old, previous biopsy showed ADH in
left breast 3 O'clock in one out of five cores, to evaluate extent
of disease. LMP Feb/2009.</t>
  </si>
  <si>
    <t>0752</t>
  </si>
  <si>
    <t xml:space="preserve">Left calcifications, for biopsy. Extent of disease.
Postmenopausal.
</t>
  </si>
  <si>
    <t>Mass under the left nipple. Nipple discharge. Prior
history of left lumpectomy. Post menopause.</t>
  </si>
  <si>
    <t>0758</t>
  </si>
  <si>
    <t>Left breast cancer, biopsy proven elsewhere.
For pre operative evaluation. LMP October 14-18 2009.</t>
  </si>
  <si>
    <t>exam.sty_indicator_folup_after_pre_exam_yn</t>
  </si>
  <si>
    <t>72 years old, increasing right lateral
breast asymmetry suspicious for malignancy. Had FNA at an outside
institution, pathology is suggestive of angiolipoma. Questionable
angiosarcoma. Menopausal.</t>
  </si>
  <si>
    <t>High Risk</t>
  </si>
  <si>
    <t>High Risk screening. Baseline MRI</t>
  </si>
  <si>
    <t>Highly suspicious mass on mammogram</t>
  </si>
  <si>
    <t>palpable abnormality lateral right breast with core
biopsy proven poorly differentiated carcinoma. For assessment
extent of disease and contralateral breast.</t>
  </si>
  <si>
    <t>Left breast lesion, assess for other abnormalities.
LMP 4 weeks ago.</t>
  </si>
  <si>
    <t>49 years old with right breast skin
thickening and nipple inversion. Previous mammogram and ultrasound
from March/2009 demonstrated large right central mass with
spiculation and abnormal right axillary lymph nodes. MRI for
extent of the disease.</t>
  </si>
  <si>
    <t>0765</t>
  </si>
  <si>
    <t>0843</t>
  </si>
  <si>
    <t>Suspicious microcalcifications medial aspect
of right breast on mammography. Hysterectomy more than 15 years
ago.</t>
  </si>
  <si>
    <t>0764</t>
  </si>
  <si>
    <t>0867</t>
  </si>
  <si>
    <t>0865</t>
  </si>
  <si>
    <t>0862</t>
  </si>
  <si>
    <t>0863</t>
  </si>
  <si>
    <t>0860</t>
  </si>
  <si>
    <t>0861</t>
  </si>
  <si>
    <t>Locally advanced breast cancer. Assess
extent of disease</t>
  </si>
  <si>
    <t>Core biopsy suspicious mammographic and
ultrasound findings 12 o'clock left breast showed invasive lobular
carcinoma, classic type. Lumpectomy superior central right breast
1988, axillary dissection and radiation for 2.4 cm IDC, 5/7
positive nodes. For assessment extent of disease and contralate</t>
  </si>
  <si>
    <t>Known right breast cancer.</t>
  </si>
  <si>
    <t>6 month follow up</t>
  </si>
  <si>
    <t>exam.sty_indicator_high_risk_prior_high_risk_marker_yn</t>
  </si>
  <si>
    <t>Surveillance. Right lumpectomy April 2009 with
axillary node dissection, radiation, chemotherapy, and tamoxifen.
BRCA 2 variant. LMP February 20, 2010.</t>
  </si>
  <si>
    <t>0760</t>
  </si>
  <si>
    <t>0747</t>
  </si>
  <si>
    <t xml:space="preserve">Possible locally advanced cancer, with suspicious area
in lower breast. For disease extent. Apparently there is an
outside FNA of a 3:30 lesion that is positive for malignancy
</t>
  </si>
  <si>
    <t>0744</t>
  </si>
  <si>
    <t>0742</t>
  </si>
  <si>
    <t xml:space="preserve">3.5 cm mass within the right upper outer
quadrant with suspicious anteriorly located micocalcifications and
prominent axillary lymph nodes. Assess extent of disease.
</t>
  </si>
  <si>
    <t>Previous left lumpectomy for LCIS. Suspicion
of multicentric disease in the right breast. LMP Aug 9/10</t>
  </si>
  <si>
    <t>Kmown malignancy RUOQ - for extent of disease \T\ nodal assessment Post menopausal</t>
  </si>
  <si>
    <t xml:space="preserve">Left spontaneous nipple discharge (greenish) 11
o'clock duct. Strong family history of breast/ovarian cancer.
LMP February 28 2010.
</t>
  </si>
  <si>
    <t>Investigation in Bangladesh of palpable abnormality 1
o'clock right breast with FNAB positive for malignancy. FNAB of
prominent node negative for malignancy.</t>
  </si>
  <si>
    <t>exam.sty_indicator_high_risk_prior_personal_can_hist_yn</t>
  </si>
  <si>
    <t>Baseline mammogram and subsequent ultrasound showed
left calcifications and masses. LMP September 5 2009.</t>
  </si>
  <si>
    <t xml:space="preserve">39 year old. LMP October 10, 2009. Very
strong family history of breast and ovarian cancer. Twin sister
is BRCA1 variant. No mammographic evidence of malignancy on
consult of outside imaging.
</t>
  </si>
  <si>
    <t>exam.sty_indicator_add_eval_as_folup_yn</t>
  </si>
  <si>
    <t>Bilateral reduction mammoplasty. Bilateral
calcifications and left upper inner thickening. Post menopausal.</t>
  </si>
  <si>
    <t>Baseline study. Family history of breast
cancer, risk 25%.</t>
  </si>
  <si>
    <t>exam.sty_indicator_prior_2_prophy_mast_yn</t>
  </si>
  <si>
    <t>39 year old. Pre-op to assess extent of
disease. The patient is to have bilateral mastectomy for locally
advanced disease on the left (10 cm infiltrating ductal) and DCIS
on the right. She has completed her neoadjuvant chemotherapy.
LMP end of October 2009.</t>
  </si>
  <si>
    <t xml:space="preserve">Suspicious mass in the left breast with skin
retraction. Called back from consultation for BIRADS 5 lesion in
the left breast. LMP 1985.
</t>
  </si>
  <si>
    <t>41 years old, family history of breast
cancer. High risk screening MRI. Life time risk is 26%. LMP
April/01/2009.</t>
  </si>
  <si>
    <t>68 year old with node positive breast cancer
without obvious breast primary lesion. Has had prior left
axillary lymph node dissection after presenting post fall with a
left axillary mass.</t>
  </si>
  <si>
    <t>0871</t>
  </si>
  <si>
    <t>0870</t>
  </si>
  <si>
    <t>0873</t>
  </si>
  <si>
    <t>Left upper outer calcifications, with core biopsy of
atypia (performed elsewhere). For evaluation of adjacent
calcifications and left 4 o'clock sonographic mass. LMP: 9/4/10.</t>
  </si>
  <si>
    <t>0877</t>
  </si>
  <si>
    <t xml:space="preserve">New focal asymmetry in upper outer right breast on
mammogram (July, 2010), not seen on ultrasound. Stereotactic
biopsy demonstrated benign breast tissue. This MRI study is for
further assessment.
</t>
  </si>
  <si>
    <t>For problem solving. Ultrasound showed
bilateral breast masses. Family history (2 sisters with breast
cancer in their 20's). Hysterectomy 30 years ago.</t>
  </si>
  <si>
    <t>0837</t>
  </si>
  <si>
    <t>Clinically apparent locally advanced breast
carcinoma on the left, pre-therapeutic workup</t>
  </si>
  <si>
    <t>cad.latest_mutation</t>
  </si>
  <si>
    <t>62 yo with history of right breast
suspicious mass since o8/08</t>
  </si>
  <si>
    <t>Known left DCIS. Assess extent of disease.</t>
  </si>
  <si>
    <t>exam.sty_indicator_high_risk_other_gene_yn</t>
  </si>
  <si>
    <t>Bilateral breast carcinomas - according to EPR right
mass is a biopsy proven invasive ductal cancer while the left
breast biopsy showed LCIS (I do not have the biopsy or pathology
reports). Evaluate extent of disease. LMP: September 7, 2009</t>
  </si>
  <si>
    <t>0771</t>
  </si>
  <si>
    <t>0776</t>
  </si>
  <si>
    <t>Benign by pathology</t>
  </si>
  <si>
    <t>0775</t>
  </si>
  <si>
    <t xml:space="preserve">BRCA 2. High risk screening. LMP April 28, 2010.
</t>
  </si>
  <si>
    <t>High risk screening study. Routine screening of
the left breast and 6 month follow-up with attempted MR biopsy
right breast.
images are stored in DICOM as pt id 333</t>
  </si>
  <si>
    <t>0778</t>
  </si>
  <si>
    <t>0779</t>
  </si>
  <si>
    <t>Palpable mass right breast, sonographically
suspicious for multicentric carcinoma</t>
  </si>
  <si>
    <t>Patient with left nipple discharge</t>
  </si>
  <si>
    <t>exam.sty_indicator_scar_vs_recurr_yn</t>
  </si>
  <si>
    <t>Suspicious mass left breast seen on
ultrasound</t>
  </si>
  <si>
    <t>High risk screening study. LMP February 11,
2008 (week 3 of menstrual cycle).
DICOM images saved as pt id837</t>
  </si>
  <si>
    <t>For further evaluation of right breast
mammographic calcifications, radiologist recommended. Family
history of breast cancer.</t>
  </si>
  <si>
    <t>Further assessment of pathologically proven
right breast radial scar. LMP: September 25, 2009.</t>
  </si>
  <si>
    <t>0829</t>
  </si>
  <si>
    <t>0672</t>
  </si>
  <si>
    <t xml:space="preserve">Probable multifocal left breast carcinoma on
imaging.
</t>
  </si>
  <si>
    <t>0807</t>
  </si>
  <si>
    <t>follow up enhancing mass lower inner left
breast first identified August 2008 in investigation progressive
thickening superior left breast. No ultrasound correlate. Post
menopausal.</t>
  </si>
  <si>
    <t>Clinically palpable lump with mammographic
and sonographic imaging characteristics suggestive of a carcinoma
in the upper inner quadrant of the right breast. Ultrasound also
demonstrated an indeterminate right axillary node with mild (4mm)
eccentric thickening of the cortex. Further evaluation w</t>
  </si>
  <si>
    <t>Left mammogram with suspicious density,
distortion and calcifications in 12 o'clock position. Post
menopausal.</t>
  </si>
  <si>
    <t>Mammographic architectural distortion benign
on stereotactic guided VAB Post hysterectomy</t>
  </si>
  <si>
    <t>0809</t>
  </si>
  <si>
    <t>exam.sty_indicator_pre_operative_extent_of_dis_yn</t>
  </si>
  <si>
    <t>0852</t>
  </si>
  <si>
    <t>0805</t>
  </si>
  <si>
    <t>exam.mri_cad_status_txt</t>
  </si>
  <si>
    <t>Left upper inner mass with calcifications,
for extent of disease.</t>
  </si>
  <si>
    <t>exam.sty_indicator_high_risk_brca_1_yn</t>
  </si>
  <si>
    <t>0802</t>
  </si>
  <si>
    <t>0803</t>
  </si>
  <si>
    <t>0884</t>
  </si>
  <si>
    <t>0793</t>
  </si>
  <si>
    <t>0880</t>
  </si>
  <si>
    <t>0881</t>
  </si>
  <si>
    <t>Suspicious right breast lesion, radial scar
versus carcinoma on mammography, sonographically occult.</t>
  </si>
  <si>
    <t>0883</t>
  </si>
  <si>
    <t>exam.sty_indicator_high_risk_brca_2_yn</t>
  </si>
  <si>
    <t>Screening. Right mastectomy. Left
calcifications with a benign biopsy. Post menopausal.</t>
  </si>
  <si>
    <t xml:space="preserve">Previous right breast surgical biopsy 1996,
ALH. Family history of breast cancer. 2 previous biopsies,
including ultrasound guided an MRI guided for an MRI detected
right breast lesion (January and April, 2008), both benign. No
longer on HRT (according to patient history).
</t>
  </si>
  <si>
    <t>0690</t>
  </si>
  <si>
    <t>46 year old with dense breast. Left breast
mass, biopsied at an outside institution with a diagnosis of
fibroepithelial lesion. Repeat biopsy at this institution with a diagnosis of ALH and LCIS.</t>
  </si>
  <si>
    <t>Persistent LUOQ mammographic asymmetry with
distortion. Ultrasound shows cysts and elongated duct.</t>
  </si>
  <si>
    <t>exam.sty_indicator_folup_recommend_yn</t>
  </si>
  <si>
    <t>0745</t>
  </si>
  <si>
    <t>New segmental linear and pleomorphic
calcifications in the upper outer quadrant of the right breast
with a possible, associated obscured mass on screening mammograms.
Patient complains of pain in both breasts, with a lump in the
right breast and left nipple discharge (yeast infection). LMP
May</t>
  </si>
  <si>
    <t>Known left locally advanced breast cancer.
LMP August 14/09</t>
  </si>
  <si>
    <t>0790</t>
  </si>
  <si>
    <t>0791</t>
  </si>
  <si>
    <t>0792</t>
  </si>
  <si>
    <t>Other</t>
  </si>
  <si>
    <t>Suspicious left breast calcifications
recommended for stereotactic biopsy. For extent of disease.</t>
  </si>
  <si>
    <t>0795</t>
  </si>
  <si>
    <t>0796</t>
  </si>
  <si>
    <t>0799</t>
  </si>
  <si>
    <t>Suspion of multifocal cancer right breast.
For extent of disease and contralateral breast assessment. Remote
benign biopsy right upper breast. LMP Aug 26/09</t>
  </si>
  <si>
    <t>exam.sty_indicator_high_risk_fam_hist_yn</t>
  </si>
  <si>
    <t>Known fibrocystic breasts. Right breast
enlarging subareolar cyst with mural nodules,? Nodules due to
inspissated debris versus papillary solid nodules. Recommended for
MRI assessment. Reduction mammoplasty 2004.</t>
  </si>
  <si>
    <t>Strong family history of breast cancer; 25%
lifetime risk of breast cancer. New palpable nodule right upper
outer breast.</t>
  </si>
  <si>
    <t>0818</t>
  </si>
  <si>
    <t>0817</t>
  </si>
  <si>
    <t>0815</t>
  </si>
  <si>
    <t>Right breast biopsy August 2008 for
microcalcifications. Pathology reveals atypical lobular
hyperplasia. Biopsy site was right upper inner quadrant. LMP Oct
16/08</t>
  </si>
  <si>
    <t>0813</t>
  </si>
  <si>
    <t>cad.cad_pt_no_txt</t>
  </si>
  <si>
    <t>Known papillary lesion on fine needle
aspiration done on a palpable lump at 530. Patient with bloody
nipple discharge</t>
  </si>
  <si>
    <t>0810</t>
  </si>
  <si>
    <t>0718</t>
  </si>
  <si>
    <t>exam.exam_dt_datetime</t>
  </si>
  <si>
    <t>October 2007 lumpectomy for flat epithelial atypia, no ADH. Positive family hx breast Ca. New nodularity
adjacent to surgical scar upper outer quadrant right breast, positive for ADH under ultrasound core bx</t>
  </si>
  <si>
    <t>0714</t>
  </si>
  <si>
    <t>bloody left nipple discharge. Mammograms and ultrasound
findings suspicious for malignancy medial left breast 8 o'clock 5
cm from nipple with suspicious low axillary lymph node. Other
sonographic findings closer to nipple including 5-6 o'clock may
indicate DCIS. Unsuccessful ductogram.</t>
  </si>
  <si>
    <t>Right 10 and 7 o'clock suspicious nodules. No
personal or family history of breast cancer. LMP October 12 2009.</t>
  </si>
  <si>
    <t>Follow-up Rt non-mass enhancement. Post left
surgical biopsy for papillomas. Post hysterectomy</t>
  </si>
  <si>
    <t>37 years old with right breast palpable abnormality.
Biopsy proven right breast carcinoma with positive node(biopsy
performed in an outside institution). Biopsy proven fat epithelial
tissue with atypia of a second right breast mass. Family history
of breast cancer (mother at age 50). LMP June/09</t>
  </si>
  <si>
    <t>known diagnosis of invasive lobular carcinoma</t>
  </si>
  <si>
    <t>Serous left nipple discharge. Ultrasound May
2008 demonstrated dilated branching duct system lower outer left
breast. At 4 o'clock 3 cm from the nipple lobulated 11 x 3 x 8 mm
hypoechoic mass which was biopsied and showed fragments of large
duct papilloma with no atypia. For assessment extent of</t>
  </si>
  <si>
    <t>0783</t>
  </si>
  <si>
    <t>0782</t>
  </si>
  <si>
    <t>0781</t>
  </si>
  <si>
    <t>Left lumpectomy August 13, 2009 with chest wall
invasion. Post menopausal.</t>
  </si>
  <si>
    <t xml:space="preserve">48 year old female with new palpable lump in
the left retroareolar region. LMP 21 july 2010
</t>
  </si>
  <si>
    <t>0683</t>
  </si>
  <si>
    <t>Left breast cancer with dense breasts. LMP roughly 14 days ago.</t>
  </si>
  <si>
    <t>exam.sty_indicator_high_risk_at_yn</t>
  </si>
  <si>
    <t>0789</t>
  </si>
  <si>
    <t>34 years-old female. Locally advanced breast
cancer right breast. Evaluate extent of disease and left breast.</t>
  </si>
  <si>
    <t>Family history of breast cancer .</t>
  </si>
  <si>
    <t xml:space="preserve">Further evaluation of right upper outer
quadrant distortion and calcifications, prior to recommended core
biopsy.
</t>
  </si>
  <si>
    <t>58 yo ,family history of breast cancer.
Previous right lateral breast biopsies in 1997 and 2004, pathology
was bening (papilloma). LMP in 1995. screening MRI</t>
  </si>
  <si>
    <t>dcis rt breast, pathology shows close margins assess for extent of disease</t>
  </si>
  <si>
    <t>38 year old with prior left mastectomy
(2008) for IDC with 2/9 positive nodes. Increasing calcifications
in the right breast. LMP March 2009. On Tamoxifen.</t>
  </si>
  <si>
    <t>0827</t>
  </si>
  <si>
    <t>Patient with highly suspicious segmental
microcalcifications right breast</t>
  </si>
  <si>
    <t>Right inferior palpable mass.</t>
  </si>
  <si>
    <t>Recent left breast ultrasound guided core
biopsy, ALH on pathology.</t>
  </si>
  <si>
    <t>Left lower inner quadrant mass and
calcifiations seen mammographically and sonographically. Left 2
o'clock small mass seen sonographically. Post menopausal.</t>
  </si>
  <si>
    <t>Malignant</t>
  </si>
  <si>
    <t>31 yo female. Bilateral stable masses.  Papilloma with atypia in the right breast excised in 2009. Treated for adenoma and ADH in 2000.</t>
  </si>
  <si>
    <t>Biopsy proven left breast invasive cancer with focal in situ component (prior ork-up done at an outside institution). Pre-operative MRI to determine extent of disease.</t>
  </si>
  <si>
    <t>0018</t>
  </si>
  <si>
    <t>High risk screening study. Right lumpectomy,
chemo and radiation 1990. Right core biopsy 1999 - stromal
fibrosis and left core biopsy - fibroadenoma 2001.</t>
  </si>
  <si>
    <t>0059</t>
  </si>
  <si>
    <t>Family history of breast carcinoma. New
palpable abnormality right breast upper outer quadrant.</t>
  </si>
  <si>
    <t>0114</t>
  </si>
  <si>
    <t>High risk screening study. BRCA 1 mutation carrier. 6 month follow up probably benign enhancment. Reduction mammoplasties 1997. No HRT or supplements, has gained weight.</t>
  </si>
  <si>
    <t>0198</t>
  </si>
  <si>
    <t>52 years old BRCA 2 positive. Prior surgical
excision of right breast fibroadenoma in 2002. BSO 2007.</t>
  </si>
  <si>
    <t>0261</t>
  </si>
  <si>
    <t>High risk screening study. DCIS in the right
breast upper central region. For bilateral mastectomy. Rule out
carcinoma in contralateral breast.</t>
  </si>
  <si>
    <t>0271</t>
  </si>
  <si>
    <t>High risk screening study</t>
  </si>
  <si>
    <t>0272</t>
  </si>
  <si>
    <t>High risk screening study. Further evaluation of enhancing left breast lesions.</t>
  </si>
  <si>
    <t>0276</t>
  </si>
  <si>
    <t>OBSP High Risk Screen.</t>
  </si>
  <si>
    <t>0280</t>
  </si>
  <si>
    <t>BRCA 2. LMP 8 years ago (TAH-BSO)</t>
  </si>
  <si>
    <t>0282</t>
  </si>
  <si>
    <t>Family history of breast cancer. Hysterectomy
and salpingoophorectomy March 2000.</t>
  </si>
  <si>
    <t>rior history of DCIS in 2000 treated with
lumpectomy and radiation. Suspected local recurrence and
indeterminant left breast mammographic findings. Strong family
history of breast cancer.</t>
  </si>
  <si>
    <t>0299</t>
  </si>
  <si>
    <t>Left lumpectomy and radiation therapy 1997.
High risk screening study.</t>
  </si>
  <si>
    <t>0331</t>
  </si>
  <si>
    <t>High risk screening study. Bilateral
surgical biopsies in 1996 (right lower outer quadrant and left upper inner quadrant). Prior US showed bilateral cysts.</t>
  </si>
  <si>
    <t>0340</t>
  </si>
  <si>
    <t>High risk screening study. Left mastectomy in 1995.</t>
  </si>
  <si>
    <t>0455</t>
  </si>
  <si>
    <t>High risk screening study. For repeat study timed to a different phase in the menstrual cycle.</t>
  </si>
  <si>
    <t>0556</t>
  </si>
  <si>
    <t>High risk of screening study. BSO 2005. Left lumpectomy (DCIS) February 2006.</t>
  </si>
  <si>
    <t>Further evaluation of linear enhancement left breast.</t>
  </si>
  <si>
    <t>0651</t>
  </si>
  <si>
    <t>6 month follow-up of non-mass enhancement left breast</t>
  </si>
  <si>
    <t>0663</t>
  </si>
  <si>
    <t>High risk patient. Part of high risk screening study. Positive family history of breast cancer.</t>
  </si>
  <si>
    <t>0667</t>
  </si>
  <si>
    <t>High risk screening study. Postpartum June, 2008. Did not nurse. LMP January 23, 2009.</t>
  </si>
  <si>
    <t>0673</t>
  </si>
  <si>
    <t>family history of breast cancer</t>
  </si>
  <si>
    <t>0679</t>
  </si>
  <si>
    <t>Known malignancy at 9 o'clock right breast.
A questionable lesion at 7 o'clock</t>
  </si>
  <si>
    <t>0684</t>
  </si>
  <si>
    <t xml:space="preserve">Life time risk &gt; 25%. Left lumpectomy for ADH in
2004. Family history of breast cancer. LMP: Early June 2010.
</t>
  </si>
  <si>
    <t>0687</t>
  </si>
  <si>
    <t xml:space="preserve">Screening breast MRI, family history of
breast cancer and prior bilateral excisional biopsies for ADH
thyroidectomy for thyroid cancer and hysterectomy, life time &gt;30%.
</t>
  </si>
  <si>
    <t>0691</t>
  </si>
  <si>
    <t>Right 6 o'clock palpable finding. Additional lesions seen on ultrasound. LMP January 4 2010 (day 19).</t>
  </si>
  <si>
    <t>0700</t>
  </si>
  <si>
    <t>Right upper outer breast suspicious mass per
mammogram and ultrasound with abnormal right axillary nodes. MRI
for extent of disease.</t>
  </si>
  <si>
    <t>0705</t>
  </si>
  <si>
    <t>New lump UOQ left breast 1.5 cm spiculated
mass on mammo with enlarged axillary nodes dense breasts on mammo
- MRI for extent of disease. LMP April 24 2008, second week of the
menstrual cycle.</t>
  </si>
  <si>
    <t>0706</t>
  </si>
  <si>
    <t>Known ADH LUOQ. Microcalcifications LUOQ.
Post biopsy clip inferior and medial to area of biopsied
calcifications. LMP 10 months ago.</t>
  </si>
  <si>
    <t>0707</t>
  </si>
  <si>
    <t>For further evaluation. Right brown nipple
discharge, bilateral calcifications and right ultrasound findings
(please refer to the recent previous imaging work up). LMP
October 2009.</t>
  </si>
  <si>
    <t>0710</t>
  </si>
  <si>
    <t xml:space="preserve">Persistent intermittent bilateral clear
discharge. Bilateral breast pain. Nodule right breast 8 o'clock
shown to be duct ectasia.
</t>
  </si>
  <si>
    <t>0713</t>
  </si>
  <si>
    <t>Patient with highly suspicious
microcalcifications left breast</t>
  </si>
  <si>
    <t>Row Labels</t>
  </si>
  <si>
    <t>Grand Total</t>
  </si>
  <si>
    <t>Count of cad.cad_pt_no_txt</t>
  </si>
  <si>
    <t># patients</t>
  </si>
  <si>
    <t>0845</t>
  </si>
  <si>
    <t xml:space="preserve">Mass right breast suspicious of malignancy
Postmenopausal
</t>
  </si>
  <si>
    <t>n</t>
  </si>
  <si>
    <t>TRUE</t>
  </si>
  <si>
    <t>(blank)</t>
  </si>
  <si>
    <t>Count of exam.sty_indicator_high_risk_yn</t>
  </si>
  <si>
    <t>Count of exam.sty_indicator_rout_screening_obsp_yn</t>
  </si>
  <si>
    <t>Count of exam.sty_indicator_add_eval_as_folup_yn</t>
  </si>
  <si>
    <t>Count of exam.sty_indicator_folup_after_pre_exam_yn</t>
  </si>
  <si>
    <t>Count of exam.sty_indicator_folup_recommend_yn</t>
  </si>
  <si>
    <t>Count of exam.sty_indicator_high_risk_brca_1_or_2_yn</t>
  </si>
  <si>
    <t>Count of exam.sty_indicator_high_risk_fam_hist_yn</t>
  </si>
  <si>
    <t>Count of exam.sty_indicator_high_risk_prior_high_risk_marker_yn</t>
  </si>
  <si>
    <t>Count of exam.sty_indicator_high_risk_prior_personal_can_hist_yn</t>
  </si>
  <si>
    <t>#</t>
  </si>
  <si>
    <t>Count of exam.sty_indicator_high_risk_brca_1_yn</t>
  </si>
  <si>
    <t>Count of exam.sty_indicator_high_risk_brca_2_yn</t>
  </si>
  <si>
    <t>COUNT TRUE</t>
  </si>
  <si>
    <t>condition</t>
  </si>
  <si>
    <t>total patients</t>
  </si>
  <si>
    <t>high_risk_brca_1_AND_2</t>
  </si>
  <si>
    <t>high_risk_brca_1</t>
  </si>
  <si>
    <t>high_risk_brca_2</t>
  </si>
  <si>
    <t>Count of cad.latest_mutation</t>
  </si>
  <si>
    <t>high_risk_fam_hist</t>
  </si>
  <si>
    <t>high_risk_prior_high_risk_marker</t>
  </si>
  <si>
    <t>high_risk_prior_personal</t>
  </si>
  <si>
    <t>Count of exam.sty_indicator_pre_neoadj_trtmnt_yn</t>
  </si>
  <si>
    <t>Count of exam.sty_indicator_pre_operative_extent_of_dis_yn</t>
  </si>
  <si>
    <t>Count of exam.sty_indicator_prior_2_prophy_mast_yn</t>
  </si>
  <si>
    <t>Count of exam.sty_indicator_prob_solv_diff_img_yn</t>
  </si>
  <si>
    <t>Further evaluation as follow up</t>
  </si>
  <si>
    <t>Follow up_after_pre_exam</t>
  </si>
  <si>
    <t>pre_neoadj_trtmnt</t>
  </si>
  <si>
    <t>pre_operative_extent_of_disease</t>
  </si>
  <si>
    <t>prior_2_prophy_mast</t>
  </si>
  <si>
    <t>prob_solv_diff_imaging</t>
  </si>
  <si>
    <t>High risk patients</t>
  </si>
  <si>
    <t>Non high risk patients</t>
  </si>
  <si>
    <t>Follow up_recommended</t>
  </si>
  <si>
    <t>total</t>
  </si>
  <si>
    <t>rout_screening_obsp</t>
  </si>
</sst>
</file>

<file path=xl/styles.xml><?xml version="1.0" encoding="utf-8"?>
<styleSheet xmlns="http://schemas.openxmlformats.org/spreadsheetml/2006/main">
  <numFmts count="1">
    <numFmt numFmtId="164" formatCode="yyyy\-mm\-dd"/>
  </numFmts>
  <fonts count="7">
    <font>
      <sz val="11"/>
      <color theme="1"/>
      <name val="Calibri"/>
      <family val="2"/>
      <scheme val="minor"/>
    </font>
    <font>
      <b/>
      <sz val="11"/>
      <color rgb="FF000000"/>
      <name val="Calibri"/>
      <family val="2"/>
    </font>
    <font>
      <sz val="11"/>
      <color rgb="FF9C0006"/>
      <name val="Calibri"/>
      <family val="2"/>
      <scheme val="minor"/>
    </font>
    <font>
      <sz val="11"/>
      <color rgb="FF9C6500"/>
      <name val="Calibri"/>
      <family val="2"/>
      <scheme val="minor"/>
    </font>
    <font>
      <sz val="11"/>
      <color rgb="FF3F3F76"/>
      <name val="Calibri"/>
      <family val="2"/>
      <scheme val="minor"/>
    </font>
    <font>
      <b/>
      <sz val="11"/>
      <color theme="1"/>
      <name val="Calibri"/>
      <family val="2"/>
      <scheme val="minor"/>
    </font>
    <font>
      <b/>
      <sz val="11"/>
      <color rgb="FF3F3F76"/>
      <name val="Calibri"/>
      <family val="2"/>
      <scheme val="minor"/>
    </font>
  </fonts>
  <fills count="9">
    <fill>
      <patternFill patternType="none"/>
    </fill>
    <fill>
      <patternFill patternType="gray125"/>
    </fill>
    <fill>
      <patternFill patternType="solid">
        <fgColor rgb="FFFFC7CE"/>
      </patternFill>
    </fill>
    <fill>
      <patternFill patternType="solid">
        <fgColor rgb="FFFFEB9C"/>
      </patternFill>
    </fill>
    <fill>
      <patternFill patternType="solid">
        <fgColor rgb="FFFFCC99"/>
      </patternFill>
    </fill>
    <fill>
      <patternFill patternType="solid">
        <fgColor theme="9"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8" tint="0.39997558519241921"/>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7F7F7F"/>
      </left>
      <right style="thin">
        <color rgb="FF7F7F7F"/>
      </right>
      <top style="thin">
        <color rgb="FF7F7F7F"/>
      </top>
      <bottom style="thin">
        <color rgb="FF7F7F7F"/>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2" applyNumberFormat="0" applyAlignment="0" applyProtection="0"/>
  </cellStyleXfs>
  <cellXfs count="34">
    <xf numFmtId="0" fontId="0" fillId="0" borderId="0" xfId="0"/>
    <xf numFmtId="0" fontId="1" fillId="0" borderId="1" xfId="0" applyNumberFormat="1" applyFont="1" applyBorder="1" applyAlignment="1">
      <alignment horizontal="center"/>
    </xf>
    <xf numFmtId="164" fontId="0" fillId="0" borderId="0" xfId="0" applyNumberFormat="1"/>
    <xf numFmtId="49" fontId="0" fillId="0" borderId="0" xfId="0" applyNumberFormat="1"/>
    <xf numFmtId="0" fontId="0" fillId="0" borderId="0" xfId="0" pivotButton="1"/>
    <xf numFmtId="0" fontId="0" fillId="0" borderId="0" xfId="0" applyAlignment="1">
      <alignment horizontal="left"/>
    </xf>
    <xf numFmtId="0" fontId="0" fillId="0" borderId="0" xfId="0" applyNumberFormat="1"/>
    <xf numFmtId="49" fontId="1" fillId="0" borderId="3" xfId="0" applyNumberFormat="1" applyFont="1" applyBorder="1" applyAlignment="1">
      <alignment horizontal="center"/>
    </xf>
    <xf numFmtId="0" fontId="1" fillId="0" borderId="0" xfId="0" applyNumberFormat="1" applyFont="1" applyBorder="1" applyAlignment="1">
      <alignment horizontal="center"/>
    </xf>
    <xf numFmtId="0" fontId="5" fillId="0" borderId="0" xfId="0" applyFont="1" applyBorder="1" applyAlignment="1">
      <alignment horizontal="center"/>
    </xf>
    <xf numFmtId="0" fontId="5" fillId="5" borderId="0" xfId="0" applyFont="1" applyFill="1" applyBorder="1" applyAlignment="1">
      <alignment horizontal="center"/>
    </xf>
    <xf numFmtId="0" fontId="0" fillId="0" borderId="0" xfId="0" applyAlignment="1">
      <alignment horizontal="left" indent="1"/>
    </xf>
    <xf numFmtId="0" fontId="0" fillId="0" borderId="0" xfId="0" applyFill="1"/>
    <xf numFmtId="49" fontId="0" fillId="0" borderId="0" xfId="0" applyNumberFormat="1" applyAlignment="1"/>
    <xf numFmtId="0" fontId="0" fillId="0" borderId="0" xfId="0" applyAlignment="1"/>
    <xf numFmtId="164" fontId="0" fillId="0" borderId="0" xfId="0" applyNumberFormat="1" applyAlignment="1"/>
    <xf numFmtId="0" fontId="3" fillId="3" borderId="1" xfId="2" applyNumberFormat="1" applyBorder="1" applyAlignment="1">
      <alignment horizontal="center"/>
    </xf>
    <xf numFmtId="0" fontId="2" fillId="2" borderId="1" xfId="1" applyNumberFormat="1" applyBorder="1" applyAlignment="1">
      <alignment horizontal="center"/>
    </xf>
    <xf numFmtId="0" fontId="4" fillId="4" borderId="2" xfId="3"/>
    <xf numFmtId="0" fontId="5" fillId="0" borderId="0" xfId="0" applyFont="1" applyAlignment="1">
      <alignment horizontal="center"/>
    </xf>
    <xf numFmtId="0" fontId="6" fillId="4" borderId="2" xfId="3" applyFont="1" applyAlignment="1">
      <alignment horizontal="center"/>
    </xf>
    <xf numFmtId="0" fontId="0" fillId="6" borderId="0" xfId="0" applyFill="1"/>
    <xf numFmtId="0" fontId="0" fillId="7" borderId="0" xfId="0" applyFill="1"/>
    <xf numFmtId="0" fontId="1" fillId="7" borderId="1" xfId="0" applyNumberFormat="1" applyFont="1" applyFill="1" applyBorder="1" applyAlignment="1">
      <alignment horizontal="center"/>
    </xf>
    <xf numFmtId="0" fontId="5" fillId="7" borderId="0" xfId="0" applyFont="1" applyFill="1"/>
    <xf numFmtId="0" fontId="0" fillId="8" borderId="0" xfId="0" applyFill="1"/>
    <xf numFmtId="0" fontId="1" fillId="8" borderId="1" xfId="0" applyNumberFormat="1" applyFont="1" applyFill="1" applyBorder="1" applyAlignment="1">
      <alignment horizontal="center"/>
    </xf>
    <xf numFmtId="0" fontId="4" fillId="4" borderId="2" xfId="0" applyFont="1" applyFill="1" applyBorder="1" applyAlignment="1">
      <alignment horizontal="left" indent="1"/>
    </xf>
    <xf numFmtId="0" fontId="4" fillId="4" borderId="2" xfId="0" applyNumberFormat="1" applyFont="1" applyFill="1" applyBorder="1"/>
    <xf numFmtId="0" fontId="5" fillId="0" borderId="4" xfId="0" applyFont="1" applyBorder="1" applyAlignment="1">
      <alignment horizontal="center"/>
    </xf>
    <xf numFmtId="0" fontId="5" fillId="0" borderId="4" xfId="0" applyFont="1" applyBorder="1" applyAlignment="1">
      <alignment horizontal="left"/>
    </xf>
    <xf numFmtId="0" fontId="5" fillId="0" borderId="4" xfId="0" applyFont="1" applyBorder="1" applyAlignment="1">
      <alignment horizontal="right"/>
    </xf>
    <xf numFmtId="0" fontId="0" fillId="0" borderId="4" xfId="0" applyBorder="1" applyAlignment="1">
      <alignment horizontal="right"/>
    </xf>
    <xf numFmtId="0" fontId="5" fillId="0" borderId="4" xfId="0" applyFont="1" applyBorder="1"/>
  </cellXfs>
  <cellStyles count="4">
    <cellStyle name="Bad" xfId="1" builtinId="27"/>
    <cellStyle name="Input" xfId="3" builtinId="20"/>
    <cellStyle name="Neutral" xfId="2" builtinId="28"/>
    <cellStyle name="Normal" xfId="0" builtinId="0"/>
  </cellStyles>
  <dxfs count="1">
    <dxf>
      <font>
        <b val="0"/>
        <i val="0"/>
        <strike val="0"/>
        <condense val="0"/>
        <extend val="0"/>
        <outline val="0"/>
        <shadow val="0"/>
        <u val="none"/>
        <vertAlign val="baseline"/>
        <sz val="11"/>
        <color rgb="FF3F3F76"/>
        <name val="Calibri"/>
        <scheme val="minor"/>
      </font>
      <fill>
        <patternFill patternType="solid">
          <fgColor indexed="65"/>
          <bgColor rgb="FFFFCC99"/>
        </patternFill>
      </fill>
      <border diagonalUp="0" diagonalDown="0" outline="0">
        <left style="thin">
          <color rgb="FF7F7F7F"/>
        </left>
        <right style="thin">
          <color rgb="FF7F7F7F"/>
        </right>
        <top style="thin">
          <color rgb="FF7F7F7F"/>
        </top>
        <bottom style="thin">
          <color rgb="FF7F7F7F"/>
        </bottom>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7.xml"/><Relationship Id="rId13" Type="http://schemas.openxmlformats.org/officeDocument/2006/relationships/pivotCacheDefinition" Target="pivotCache/pivotCacheDefinition12.xml"/><Relationship Id="rId18" Type="http://schemas.openxmlformats.org/officeDocument/2006/relationships/pivotCacheDefinition" Target="pivotCache/pivotCacheDefinition17.xml"/><Relationship Id="rId3" Type="http://schemas.openxmlformats.org/officeDocument/2006/relationships/pivotCacheDefinition" Target="pivotCache/pivotCacheDefinition2.xml"/><Relationship Id="rId21" Type="http://schemas.openxmlformats.org/officeDocument/2006/relationships/sharedStrings" Target="sharedStrings.xml"/><Relationship Id="rId7" Type="http://schemas.openxmlformats.org/officeDocument/2006/relationships/pivotCacheDefinition" Target="pivotCache/pivotCacheDefinition6.xml"/><Relationship Id="rId12" Type="http://schemas.openxmlformats.org/officeDocument/2006/relationships/pivotCacheDefinition" Target="pivotCache/pivotCacheDefinition11.xml"/><Relationship Id="rId17" Type="http://schemas.openxmlformats.org/officeDocument/2006/relationships/pivotCacheDefinition" Target="pivotCache/pivotCacheDefinition16.xml"/><Relationship Id="rId2" Type="http://schemas.openxmlformats.org/officeDocument/2006/relationships/pivotCacheDefinition" Target="pivotCache/pivotCacheDefinition1.xml"/><Relationship Id="rId16" Type="http://schemas.openxmlformats.org/officeDocument/2006/relationships/pivotCacheDefinition" Target="pivotCache/pivotCacheDefinition15.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5.xml"/><Relationship Id="rId11" Type="http://schemas.openxmlformats.org/officeDocument/2006/relationships/pivotCacheDefinition" Target="pivotCache/pivotCacheDefinition10.xml"/><Relationship Id="rId5" Type="http://schemas.openxmlformats.org/officeDocument/2006/relationships/pivotCacheDefinition" Target="pivotCache/pivotCacheDefinition4.xml"/><Relationship Id="rId15" Type="http://schemas.openxmlformats.org/officeDocument/2006/relationships/pivotCacheDefinition" Target="pivotCache/pivotCacheDefinition14.xml"/><Relationship Id="rId10" Type="http://schemas.openxmlformats.org/officeDocument/2006/relationships/pivotCacheDefinition" Target="pivotCache/pivotCacheDefinition9.xml"/><Relationship Id="rId19" Type="http://schemas.openxmlformats.org/officeDocument/2006/relationships/theme" Target="theme/theme1.xml"/><Relationship Id="rId4" Type="http://schemas.openxmlformats.org/officeDocument/2006/relationships/pivotCacheDefinition" Target="pivotCache/pivotCacheDefinition3.xml"/><Relationship Id="rId9" Type="http://schemas.openxmlformats.org/officeDocument/2006/relationships/pivotCacheDefinition" Target="pivotCache/pivotCacheDefinition8.xml"/><Relationship Id="rId14" Type="http://schemas.openxmlformats.org/officeDocument/2006/relationships/pivotCacheDefinition" Target="pivotCache/pivotCacheDefinition13.xml"/><Relationship Id="rId22"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13.xml"/></Relationships>
</file>

<file path=xl/pivotCache/_rels/pivotCacheDefinition14.xml.rels><?xml version="1.0" encoding="UTF-8" standalone="yes"?>
<Relationships xmlns="http://schemas.openxmlformats.org/package/2006/relationships"><Relationship Id="rId1" Type="http://schemas.openxmlformats.org/officeDocument/2006/relationships/pivotCacheRecords" Target="pivotCacheRecords14.xml"/></Relationships>
</file>

<file path=xl/pivotCache/_rels/pivotCacheDefinition15.xml.rels><?xml version="1.0" encoding="UTF-8" standalone="yes"?>
<Relationships xmlns="http://schemas.openxmlformats.org/package/2006/relationships"><Relationship Id="rId1" Type="http://schemas.openxmlformats.org/officeDocument/2006/relationships/pivotCacheRecords" Target="pivotCacheRecords15.xml"/></Relationships>
</file>

<file path=xl/pivotCache/_rels/pivotCacheDefinition16.xml.rels><?xml version="1.0" encoding="UTF-8" standalone="yes"?>
<Relationships xmlns="http://schemas.openxmlformats.org/package/2006/relationships"><Relationship Id="rId1" Type="http://schemas.openxmlformats.org/officeDocument/2006/relationships/pivotCacheRecords" Target="pivotCacheRecords16.xml"/></Relationships>
</file>

<file path=xl/pivotCache/_rels/pivotCacheDefinition17.xml.rels><?xml version="1.0" encoding="UTF-8" standalone="yes"?>
<Relationships xmlns="http://schemas.openxmlformats.org/package/2006/relationships"><Relationship Id="rId1" Type="http://schemas.openxmlformats.org/officeDocument/2006/relationships/pivotCacheRecords" Target="pivotCacheRecords17.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r:id="rId1" refreshedBy="windows" refreshedDate="41906.368106134258" createdVersion="3" refreshedVersion="3" minRefreshableVersion="3" recordCount="272">
  <cacheSource type="worksheet">
    <worksheetSource ref="B1:B273" sheet="casesTraining"/>
  </cacheSource>
  <cacheFields count="1">
    <cacheField name="cad.cad_pt_no_txt" numFmtId="49">
      <sharedItems containsMixedTypes="1" containsNumber="1" containsInteger="1" minValue="6001" maxValue="7077" count="154">
        <s v="0018"/>
        <s v="0059"/>
        <s v="0114"/>
        <s v="0198"/>
        <s v="0261"/>
        <s v="0271"/>
        <s v="0272"/>
        <s v="0276"/>
        <s v="0280"/>
        <s v="0282"/>
        <n v="7077"/>
        <s v="0299"/>
        <s v="0331"/>
        <s v="0340"/>
        <s v="0455"/>
        <s v="0556"/>
        <s v="0651"/>
        <s v="0663"/>
        <s v="0667"/>
        <s v="0673"/>
        <s v="0679"/>
        <s v="0683"/>
        <s v="0684"/>
        <s v="0687"/>
        <s v="0690"/>
        <s v="0691"/>
        <s v="0700"/>
        <s v="0705"/>
        <s v="0706"/>
        <s v="0707"/>
        <s v="0710"/>
        <s v="0713"/>
        <s v="0714"/>
        <s v="0718"/>
        <s v="0721"/>
        <s v="0722"/>
        <s v="0724"/>
        <s v="0726"/>
        <s v="0727"/>
        <s v="0728"/>
        <s v="0729"/>
        <s v="0730"/>
        <s v="0731"/>
        <s v="0735"/>
        <s v="0736"/>
        <s v="0744"/>
        <s v="0745"/>
        <s v="0747"/>
        <s v="0752"/>
        <s v="0755"/>
        <s v="0757"/>
        <s v="0758"/>
        <s v="0760"/>
        <s v="0764"/>
        <s v="0765"/>
        <s v="0771"/>
        <s v="0776"/>
        <s v="0779"/>
        <s v="0781"/>
        <s v="0783"/>
        <s v="0789"/>
        <s v="0790"/>
        <s v="0791"/>
        <s v="0792"/>
        <s v="0793"/>
        <s v="0796"/>
        <s v="0799"/>
        <s v="0803"/>
        <s v="0807"/>
        <s v="0809"/>
        <s v="0810"/>
        <s v="0812"/>
        <s v="0813"/>
        <s v="0814"/>
        <s v="0815"/>
        <s v="0817"/>
        <s v="0818"/>
        <s v="0827"/>
        <s v="0829"/>
        <s v="0830"/>
        <s v="0831"/>
        <s v="0837"/>
        <s v="0839"/>
        <s v="0843"/>
        <s v="0846"/>
        <s v="0847"/>
        <s v="0850"/>
        <s v="0851"/>
        <s v="0852"/>
        <s v="0853"/>
        <s v="0855"/>
        <s v="0856"/>
        <s v="0857"/>
        <s v="0860"/>
        <s v="0861"/>
        <s v="0863"/>
        <s v="0865"/>
        <s v="0867"/>
        <s v="0870"/>
        <s v="0873"/>
        <s v="0877"/>
        <s v="0880"/>
        <s v="0884"/>
        <n v="6001"/>
        <n v="6004"/>
        <n v="6005"/>
        <n v="6008"/>
        <n v="6014"/>
        <n v="6015"/>
        <n v="6017"/>
        <n v="6018"/>
        <n v="6020"/>
        <n v="6022"/>
        <n v="6023"/>
        <n v="6024"/>
        <n v="6025"/>
        <n v="6026"/>
        <n v="6027"/>
        <n v="6029"/>
        <n v="6034"/>
        <n v="6035"/>
        <n v="6036"/>
        <n v="6037"/>
        <n v="6038"/>
        <n v="6039"/>
        <n v="6040"/>
        <n v="6041"/>
        <n v="6042"/>
        <n v="6043"/>
        <n v="6044"/>
        <n v="6045"/>
        <n v="6046"/>
        <n v="6047"/>
        <n v="6048"/>
        <n v="6050"/>
        <n v="6051"/>
        <s v="0681"/>
        <s v="0742"/>
        <s v="0778"/>
        <s v="0795"/>
        <s v="0802"/>
        <s v="0805"/>
        <s v="0862"/>
        <s v="0871"/>
        <s v="0881"/>
        <s v="0883"/>
        <n v="6019"/>
        <n v="6021"/>
        <n v="6032"/>
        <n v="6052"/>
        <s v="0782"/>
        <s v="0672"/>
        <s v="0775"/>
        <s v="0845"/>
      </sharedItems>
    </cacheField>
  </cacheFields>
</pivotCacheDefinition>
</file>

<file path=xl/pivotCache/pivotCacheDefinition10.xml><?xml version="1.0" encoding="utf-8"?>
<pivotCacheDefinition xmlns="http://schemas.openxmlformats.org/spreadsheetml/2006/main" xmlns:r="http://schemas.openxmlformats.org/officeDocument/2006/relationships" r:id="rId1" refreshedBy="windows" refreshedDate="41906.440400231484" createdVersion="3" refreshedVersion="3" minRefreshableVersion="3" recordCount="272">
  <cacheSource type="worksheet">
    <worksheetSource ref="B1:K273" sheet="casesTraining"/>
  </cacheSource>
  <cacheFields count="11">
    <cacheField name="cad.cad_pt_no_txt" numFmtId="49">
      <sharedItems containsMixedTypes="1" containsNumber="1" containsInteger="1" minValue="6001" maxValue="7077" count="154">
        <s v="0018"/>
        <s v="0059"/>
        <s v="0114"/>
        <s v="0198"/>
        <s v="0261"/>
        <s v="0271"/>
        <s v="0272"/>
        <s v="0276"/>
        <s v="0280"/>
        <s v="0282"/>
        <n v="7077"/>
        <s v="0299"/>
        <s v="0331"/>
        <s v="0340"/>
        <s v="0455"/>
        <s v="0556"/>
        <s v="0651"/>
        <s v="0663"/>
        <s v="0667"/>
        <s v="0673"/>
        <s v="0679"/>
        <s v="0683"/>
        <s v="0684"/>
        <s v="0687"/>
        <s v="0690"/>
        <s v="0691"/>
        <s v="0700"/>
        <s v="0705"/>
        <s v="0706"/>
        <s v="0707"/>
        <s v="0710"/>
        <s v="0713"/>
        <s v="0714"/>
        <s v="0718"/>
        <s v="0721"/>
        <s v="0722"/>
        <s v="0724"/>
        <s v="0726"/>
        <s v="0727"/>
        <s v="0728"/>
        <s v="0729"/>
        <s v="0730"/>
        <s v="0731"/>
        <s v="0735"/>
        <s v="0736"/>
        <s v="0744"/>
        <s v="0745"/>
        <s v="0747"/>
        <s v="0752"/>
        <s v="0755"/>
        <s v="0757"/>
        <s v="0758"/>
        <s v="0760"/>
        <s v="0764"/>
        <s v="0765"/>
        <s v="0771"/>
        <s v="0776"/>
        <s v="0779"/>
        <s v="0781"/>
        <s v="0783"/>
        <s v="0789"/>
        <s v="0790"/>
        <s v="0791"/>
        <s v="0792"/>
        <s v="0793"/>
        <s v="0796"/>
        <s v="0799"/>
        <s v="0803"/>
        <s v="0807"/>
        <s v="0809"/>
        <s v="0810"/>
        <s v="0812"/>
        <s v="0813"/>
        <s v="0814"/>
        <s v="0815"/>
        <s v="0817"/>
        <s v="0818"/>
        <s v="0827"/>
        <s v="0829"/>
        <s v="0830"/>
        <s v="0831"/>
        <s v="0837"/>
        <s v="0839"/>
        <s v="0843"/>
        <s v="0846"/>
        <s v="0847"/>
        <s v="0850"/>
        <s v="0851"/>
        <s v="0852"/>
        <s v="0853"/>
        <s v="0855"/>
        <s v="0856"/>
        <s v="0857"/>
        <s v="0860"/>
        <s v="0861"/>
        <s v="0863"/>
        <s v="0865"/>
        <s v="0867"/>
        <s v="0870"/>
        <s v="0873"/>
        <s v="0877"/>
        <s v="0880"/>
        <s v="0884"/>
        <n v="6001"/>
        <n v="6004"/>
        <n v="6005"/>
        <n v="6008"/>
        <n v="6014"/>
        <n v="6015"/>
        <n v="6017"/>
        <n v="6018"/>
        <n v="6020"/>
        <n v="6022"/>
        <n v="6023"/>
        <n v="6024"/>
        <n v="6025"/>
        <n v="6026"/>
        <n v="6027"/>
        <n v="6029"/>
        <n v="6034"/>
        <n v="6035"/>
        <n v="6036"/>
        <n v="6037"/>
        <n v="6038"/>
        <n v="6039"/>
        <n v="6040"/>
        <n v="6041"/>
        <n v="6042"/>
        <n v="6043"/>
        <n v="6044"/>
        <n v="6045"/>
        <n v="6046"/>
        <n v="6047"/>
        <n v="6048"/>
        <n v="6050"/>
        <n v="6051"/>
        <s v="0681"/>
        <s v="0742"/>
        <s v="0778"/>
        <s v="0795"/>
        <s v="0802"/>
        <s v="0805"/>
        <s v="0862"/>
        <s v="0871"/>
        <s v="0881"/>
        <s v="0883"/>
        <n v="6019"/>
        <n v="6021"/>
        <n v="6032"/>
        <n v="6052"/>
        <s v="0782"/>
        <s v="0672"/>
        <s v="0775"/>
        <s v="0845"/>
      </sharedItems>
    </cacheField>
    <cacheField name="cad.latest_mutation" numFmtId="0">
      <sharedItems containsBlank="1"/>
    </cacheField>
    <cacheField name="exam.comment_txt" numFmtId="0">
      <sharedItems containsBlank="1" longText="1"/>
    </cacheField>
    <cacheField name="exam.exam_dt_datetime" numFmtId="164">
      <sharedItems containsSemiMixedTypes="0" containsNonDate="0" containsDate="1" containsString="0" minDate="2001-08-10T00:00:00" maxDate="2012-01-01T00:00:00"/>
    </cacheField>
    <cacheField name="exam.mri_cad_status_txt" numFmtId="0">
      <sharedItems containsBlank="1"/>
    </cacheField>
    <cacheField name="exam.sty_indicator_add_eval_as_folup_yn" numFmtId="0">
      <sharedItems/>
    </cacheField>
    <cacheField name="exam.sty_indicator_folup_after_pre_exam_yn" numFmtId="0">
      <sharedItems/>
    </cacheField>
    <cacheField name="exam.sty_indicator_folup_recommend_yn" numFmtId="0">
      <sharedItems/>
    </cacheField>
    <cacheField name="exam.sty_indicator_high_risk_at_yn" numFmtId="0">
      <sharedItems/>
    </cacheField>
    <cacheField name="exam.sty_indicator_high_risk_brca_1_or_2_yn" numFmtId="0">
      <sharedItems count="2">
        <b v="0"/>
        <b v="1"/>
      </sharedItems>
    </cacheField>
    <cacheField name="exam.sty_indicator_high_risk_brca_1_yn" numFmtId="0">
      <sharedItems count="2">
        <b v="0"/>
        <b v="1"/>
      </sharedItems>
    </cacheField>
  </cacheFields>
</pivotCacheDefinition>
</file>

<file path=xl/pivotCache/pivotCacheDefinition11.xml><?xml version="1.0" encoding="utf-8"?>
<pivotCacheDefinition xmlns="http://schemas.openxmlformats.org/spreadsheetml/2006/main" xmlns:r="http://schemas.openxmlformats.org/officeDocument/2006/relationships" r:id="rId1" refreshedBy="windows" refreshedDate="41906.440863425923" createdVersion="3" refreshedVersion="3" minRefreshableVersion="3" recordCount="272">
  <cacheSource type="worksheet">
    <worksheetSource ref="B1:L273" sheet="casesTraining"/>
  </cacheSource>
  <cacheFields count="12">
    <cacheField name="cad.cad_pt_no_txt" numFmtId="49">
      <sharedItems containsMixedTypes="1" containsNumber="1" containsInteger="1" minValue="6001" maxValue="7077" count="154">
        <s v="0018"/>
        <s v="0059"/>
        <s v="0114"/>
        <s v="0198"/>
        <s v="0261"/>
        <s v="0271"/>
        <s v="0272"/>
        <s v="0276"/>
        <s v="0280"/>
        <s v="0282"/>
        <n v="7077"/>
        <s v="0299"/>
        <s v="0331"/>
        <s v="0340"/>
        <s v="0455"/>
        <s v="0556"/>
        <s v="0651"/>
        <s v="0663"/>
        <s v="0667"/>
        <s v="0673"/>
        <s v="0679"/>
        <s v="0683"/>
        <s v="0684"/>
        <s v="0687"/>
        <s v="0690"/>
        <s v="0691"/>
        <s v="0700"/>
        <s v="0705"/>
        <s v="0706"/>
        <s v="0707"/>
        <s v="0710"/>
        <s v="0713"/>
        <s v="0714"/>
        <s v="0718"/>
        <s v="0721"/>
        <s v="0722"/>
        <s v="0724"/>
        <s v="0726"/>
        <s v="0727"/>
        <s v="0728"/>
        <s v="0729"/>
        <s v="0730"/>
        <s v="0731"/>
        <s v="0735"/>
        <s v="0736"/>
        <s v="0744"/>
        <s v="0745"/>
        <s v="0747"/>
        <s v="0752"/>
        <s v="0755"/>
        <s v="0757"/>
        <s v="0758"/>
        <s v="0760"/>
        <s v="0764"/>
        <s v="0765"/>
        <s v="0771"/>
        <s v="0776"/>
        <s v="0779"/>
        <s v="0781"/>
        <s v="0783"/>
        <s v="0789"/>
        <s v="0790"/>
        <s v="0791"/>
        <s v="0792"/>
        <s v="0793"/>
        <s v="0796"/>
        <s v="0799"/>
        <s v="0803"/>
        <s v="0807"/>
        <s v="0809"/>
        <s v="0810"/>
        <s v="0812"/>
        <s v="0813"/>
        <s v="0814"/>
        <s v="0815"/>
        <s v="0817"/>
        <s v="0818"/>
        <s v="0827"/>
        <s v="0829"/>
        <s v="0830"/>
        <s v="0831"/>
        <s v="0837"/>
        <s v="0839"/>
        <s v="0843"/>
        <s v="0846"/>
        <s v="0847"/>
        <s v="0850"/>
        <s v="0851"/>
        <s v="0852"/>
        <s v="0853"/>
        <s v="0855"/>
        <s v="0856"/>
        <s v="0857"/>
        <s v="0860"/>
        <s v="0861"/>
        <s v="0863"/>
        <s v="0865"/>
        <s v="0867"/>
        <s v="0870"/>
        <s v="0873"/>
        <s v="0877"/>
        <s v="0880"/>
        <s v="0884"/>
        <n v="6001"/>
        <n v="6004"/>
        <n v="6005"/>
        <n v="6008"/>
        <n v="6014"/>
        <n v="6015"/>
        <n v="6017"/>
        <n v="6018"/>
        <n v="6020"/>
        <n v="6022"/>
        <n v="6023"/>
        <n v="6024"/>
        <n v="6025"/>
        <n v="6026"/>
        <n v="6027"/>
        <n v="6029"/>
        <n v="6034"/>
        <n v="6035"/>
        <n v="6036"/>
        <n v="6037"/>
        <n v="6038"/>
        <n v="6039"/>
        <n v="6040"/>
        <n v="6041"/>
        <n v="6042"/>
        <n v="6043"/>
        <n v="6044"/>
        <n v="6045"/>
        <n v="6046"/>
        <n v="6047"/>
        <n v="6048"/>
        <n v="6050"/>
        <n v="6051"/>
        <s v="0681"/>
        <s v="0742"/>
        <s v="0778"/>
        <s v="0795"/>
        <s v="0802"/>
        <s v="0805"/>
        <s v="0862"/>
        <s v="0871"/>
        <s v="0881"/>
        <s v="0883"/>
        <n v="6019"/>
        <n v="6021"/>
        <n v="6032"/>
        <n v="6052"/>
        <s v="0782"/>
        <s v="0672"/>
        <s v="0775"/>
        <s v="0845"/>
      </sharedItems>
    </cacheField>
    <cacheField name="cad.latest_mutation" numFmtId="0">
      <sharedItems containsBlank="1"/>
    </cacheField>
    <cacheField name="exam.comment_txt" numFmtId="0">
      <sharedItems containsBlank="1" longText="1"/>
    </cacheField>
    <cacheField name="exam.exam_dt_datetime" numFmtId="164">
      <sharedItems containsSemiMixedTypes="0" containsNonDate="0" containsDate="1" containsString="0" minDate="2001-08-10T00:00:00" maxDate="2012-01-01T00:00:00"/>
    </cacheField>
    <cacheField name="exam.mri_cad_status_txt" numFmtId="0">
      <sharedItems containsBlank="1"/>
    </cacheField>
    <cacheField name="exam.sty_indicator_add_eval_as_folup_yn" numFmtId="0">
      <sharedItems/>
    </cacheField>
    <cacheField name="exam.sty_indicator_folup_after_pre_exam_yn" numFmtId="0">
      <sharedItems/>
    </cacheField>
    <cacheField name="exam.sty_indicator_folup_recommend_yn" numFmtId="0">
      <sharedItems/>
    </cacheField>
    <cacheField name="exam.sty_indicator_high_risk_at_yn" numFmtId="0">
      <sharedItems/>
    </cacheField>
    <cacheField name="exam.sty_indicator_high_risk_brca_1_or_2_yn" numFmtId="0">
      <sharedItems/>
    </cacheField>
    <cacheField name="exam.sty_indicator_high_risk_brca_1_yn" numFmtId="0">
      <sharedItems count="2">
        <b v="0"/>
        <b v="1"/>
      </sharedItems>
    </cacheField>
    <cacheField name="exam.sty_indicator_high_risk_brca_2_yn" numFmtId="0">
      <sharedItems count="2">
        <b v="0"/>
        <b v="1"/>
      </sharedItems>
    </cacheField>
  </cacheFields>
</pivotCacheDefinition>
</file>

<file path=xl/pivotCache/pivotCacheDefinition12.xml><?xml version="1.0" encoding="utf-8"?>
<pivotCacheDefinition xmlns="http://schemas.openxmlformats.org/spreadsheetml/2006/main" xmlns:r="http://schemas.openxmlformats.org/officeDocument/2006/relationships" r:id="rId1" refreshedBy="windows" refreshedDate="41906.453026504627" createdVersion="3" refreshedVersion="3" minRefreshableVersion="3" recordCount="272">
  <cacheSource type="worksheet">
    <worksheetSource ref="B1:C273" sheet="casesTraining"/>
  </cacheSource>
  <cacheFields count="2">
    <cacheField name="cad.cad_pt_no_txt" numFmtId="49">
      <sharedItems containsMixedTypes="1" containsNumber="1" containsInteger="1" minValue="6001" maxValue="7077" count="154">
        <s v="0018"/>
        <s v="0059"/>
        <s v="0114"/>
        <s v="0198"/>
        <s v="0261"/>
        <s v="0271"/>
        <s v="0272"/>
        <s v="0276"/>
        <s v="0280"/>
        <s v="0282"/>
        <n v="7077"/>
        <s v="0299"/>
        <s v="0331"/>
        <s v="0340"/>
        <s v="0455"/>
        <s v="0556"/>
        <s v="0651"/>
        <s v="0663"/>
        <s v="0667"/>
        <s v="0673"/>
        <s v="0679"/>
        <s v="0683"/>
        <s v="0684"/>
        <s v="0687"/>
        <s v="0690"/>
        <s v="0691"/>
        <s v="0700"/>
        <s v="0705"/>
        <s v="0706"/>
        <s v="0707"/>
        <s v="0710"/>
        <s v="0713"/>
        <s v="0714"/>
        <s v="0718"/>
        <s v="0721"/>
        <s v="0722"/>
        <s v="0724"/>
        <s v="0726"/>
        <s v="0727"/>
        <s v="0728"/>
        <s v="0729"/>
        <s v="0730"/>
        <s v="0731"/>
        <s v="0735"/>
        <s v="0736"/>
        <s v="0744"/>
        <s v="0745"/>
        <s v="0747"/>
        <s v="0752"/>
        <s v="0755"/>
        <s v="0757"/>
        <s v="0758"/>
        <s v="0760"/>
        <s v="0764"/>
        <s v="0765"/>
        <s v="0771"/>
        <s v="0776"/>
        <s v="0779"/>
        <s v="0781"/>
        <s v="0783"/>
        <s v="0789"/>
        <s v="0790"/>
        <s v="0791"/>
        <s v="0792"/>
        <s v="0793"/>
        <s v="0796"/>
        <s v="0799"/>
        <s v="0803"/>
        <s v="0807"/>
        <s v="0809"/>
        <s v="0810"/>
        <s v="0812"/>
        <s v="0813"/>
        <s v="0814"/>
        <s v="0815"/>
        <s v="0817"/>
        <s v="0818"/>
        <s v="0827"/>
        <s v="0829"/>
        <s v="0830"/>
        <s v="0831"/>
        <s v="0837"/>
        <s v="0839"/>
        <s v="0843"/>
        <s v="0846"/>
        <s v="0847"/>
        <s v="0850"/>
        <s v="0851"/>
        <s v="0852"/>
        <s v="0853"/>
        <s v="0855"/>
        <s v="0856"/>
        <s v="0857"/>
        <s v="0860"/>
        <s v="0861"/>
        <s v="0863"/>
        <s v="0865"/>
        <s v="0867"/>
        <s v="0870"/>
        <s v="0873"/>
        <s v="0877"/>
        <s v="0880"/>
        <s v="0884"/>
        <n v="6001"/>
        <n v="6004"/>
        <n v="6005"/>
        <n v="6008"/>
        <n v="6014"/>
        <n v="6015"/>
        <n v="6017"/>
        <n v="6018"/>
        <n v="6020"/>
        <n v="6022"/>
        <n v="6023"/>
        <n v="6024"/>
        <n v="6025"/>
        <n v="6026"/>
        <n v="6027"/>
        <n v="6029"/>
        <n v="6034"/>
        <n v="6035"/>
        <n v="6036"/>
        <n v="6037"/>
        <n v="6038"/>
        <n v="6039"/>
        <n v="6040"/>
        <n v="6041"/>
        <n v="6042"/>
        <n v="6043"/>
        <n v="6044"/>
        <n v="6045"/>
        <n v="6046"/>
        <n v="6047"/>
        <n v="6048"/>
        <n v="6050"/>
        <n v="6051"/>
        <s v="0681"/>
        <s v="0742"/>
        <s v="0778"/>
        <s v="0795"/>
        <s v="0802"/>
        <s v="0805"/>
        <s v="0862"/>
        <s v="0871"/>
        <s v="0881"/>
        <s v="0883"/>
        <n v="6019"/>
        <n v="6021"/>
        <n v="6032"/>
        <n v="6052"/>
        <s v="0782"/>
        <s v="0672"/>
        <s v="0775"/>
        <s v="0845"/>
      </sharedItems>
    </cacheField>
    <cacheField name="cad.latest_mutation" numFmtId="0">
      <sharedItems containsBlank="1" count="5">
        <s v="BRCA1"/>
        <s v="High Risk"/>
        <s v="BRCA2"/>
        <m/>
        <s v="Other"/>
      </sharedItems>
    </cacheField>
  </cacheFields>
</pivotCacheDefinition>
</file>

<file path=xl/pivotCache/pivotCacheDefinition13.xml><?xml version="1.0" encoding="utf-8"?>
<pivotCacheDefinition xmlns="http://schemas.openxmlformats.org/spreadsheetml/2006/main" xmlns:r="http://schemas.openxmlformats.org/officeDocument/2006/relationships" r:id="rId1" refreshedBy="windows" refreshedDate="41906.457699652776" createdVersion="3" refreshedVersion="3" minRefreshableVersion="3" recordCount="272">
  <cacheSource type="worksheet">
    <worksheetSource ref="B1:Q273" sheet="casesTraining"/>
  </cacheSource>
  <cacheFields count="16">
    <cacheField name="cad.cad_pt_no_txt" numFmtId="49">
      <sharedItems containsMixedTypes="1" containsNumber="1" containsInteger="1" minValue="6001" maxValue="7077" count="154">
        <s v="0018"/>
        <s v="0059"/>
        <s v="0114"/>
        <s v="0198"/>
        <s v="0261"/>
        <s v="0271"/>
        <s v="0272"/>
        <s v="0276"/>
        <s v="0280"/>
        <s v="0282"/>
        <n v="7077"/>
        <s v="0299"/>
        <s v="0331"/>
        <s v="0340"/>
        <s v="0455"/>
        <s v="0556"/>
        <s v="0651"/>
        <s v="0663"/>
        <s v="0667"/>
        <s v="0673"/>
        <s v="0679"/>
        <s v="0683"/>
        <s v="0684"/>
        <s v="0687"/>
        <s v="0690"/>
        <s v="0691"/>
        <s v="0700"/>
        <s v="0705"/>
        <s v="0706"/>
        <s v="0707"/>
        <s v="0710"/>
        <s v="0713"/>
        <s v="0714"/>
        <s v="0718"/>
        <s v="0721"/>
        <s v="0722"/>
        <s v="0724"/>
        <s v="0726"/>
        <s v="0727"/>
        <s v="0728"/>
        <s v="0729"/>
        <s v="0730"/>
        <s v="0731"/>
        <s v="0735"/>
        <s v="0736"/>
        <s v="0744"/>
        <s v="0745"/>
        <s v="0747"/>
        <s v="0752"/>
        <s v="0755"/>
        <s v="0757"/>
        <s v="0758"/>
        <s v="0760"/>
        <s v="0764"/>
        <s v="0765"/>
        <s v="0771"/>
        <s v="0776"/>
        <s v="0779"/>
        <s v="0781"/>
        <s v="0783"/>
        <s v="0789"/>
        <s v="0790"/>
        <s v="0791"/>
        <s v="0792"/>
        <s v="0793"/>
        <s v="0796"/>
        <s v="0799"/>
        <s v="0803"/>
        <s v="0807"/>
        <s v="0809"/>
        <s v="0810"/>
        <s v="0812"/>
        <s v="0813"/>
        <s v="0814"/>
        <s v="0815"/>
        <s v="0817"/>
        <s v="0818"/>
        <s v="0827"/>
        <s v="0829"/>
        <s v="0830"/>
        <s v="0831"/>
        <s v="0837"/>
        <s v="0839"/>
        <s v="0843"/>
        <s v="0846"/>
        <s v="0847"/>
        <s v="0850"/>
        <s v="0851"/>
        <s v="0852"/>
        <s v="0853"/>
        <s v="0855"/>
        <s v="0856"/>
        <s v="0857"/>
        <s v="0860"/>
        <s v="0861"/>
        <s v="0863"/>
        <s v="0865"/>
        <s v="0867"/>
        <s v="0870"/>
        <s v="0873"/>
        <s v="0877"/>
        <s v="0880"/>
        <s v="0884"/>
        <n v="6001"/>
        <n v="6004"/>
        <n v="6005"/>
        <n v="6008"/>
        <n v="6014"/>
        <n v="6015"/>
        <n v="6017"/>
        <n v="6018"/>
        <n v="6020"/>
        <n v="6022"/>
        <n v="6023"/>
        <n v="6024"/>
        <n v="6025"/>
        <n v="6026"/>
        <n v="6027"/>
        <n v="6029"/>
        <n v="6034"/>
        <n v="6035"/>
        <n v="6036"/>
        <n v="6037"/>
        <n v="6038"/>
        <n v="6039"/>
        <n v="6040"/>
        <n v="6041"/>
        <n v="6042"/>
        <n v="6043"/>
        <n v="6044"/>
        <n v="6045"/>
        <n v="6046"/>
        <n v="6047"/>
        <n v="6048"/>
        <n v="6050"/>
        <n v="6051"/>
        <s v="0681"/>
        <s v="0742"/>
        <s v="0778"/>
        <s v="0795"/>
        <s v="0802"/>
        <s v="0805"/>
        <s v="0862"/>
        <s v="0871"/>
        <s v="0881"/>
        <s v="0883"/>
        <n v="6019"/>
        <n v="6021"/>
        <n v="6032"/>
        <n v="6052"/>
        <s v="0782"/>
        <s v="0672"/>
        <s v="0775"/>
        <s v="0845"/>
      </sharedItems>
    </cacheField>
    <cacheField name="cad.latest_mutation" numFmtId="0">
      <sharedItems containsBlank="1"/>
    </cacheField>
    <cacheField name="exam.comment_txt" numFmtId="0">
      <sharedItems containsBlank="1" longText="1"/>
    </cacheField>
    <cacheField name="exam.exam_dt_datetime" numFmtId="164">
      <sharedItems containsSemiMixedTypes="0" containsNonDate="0" containsDate="1" containsString="0" minDate="2001-08-10T00:00:00" maxDate="2012-01-01T00:00:00"/>
    </cacheField>
    <cacheField name="exam.mri_cad_status_txt" numFmtId="0">
      <sharedItems containsBlank="1"/>
    </cacheField>
    <cacheField name="exam.sty_indicator_add_eval_as_folup_yn" numFmtId="0">
      <sharedItems/>
    </cacheField>
    <cacheField name="exam.sty_indicator_folup_after_pre_exam_yn" numFmtId="0">
      <sharedItems/>
    </cacheField>
    <cacheField name="exam.sty_indicator_folup_recommend_yn" numFmtId="0">
      <sharedItems count="2">
        <b v="0"/>
        <b v="1"/>
      </sharedItems>
    </cacheField>
    <cacheField name="exam.sty_indicator_high_risk_brca_1_or_2_yn" numFmtId="0">
      <sharedItems/>
    </cacheField>
    <cacheField name="exam.sty_indicator_high_risk_brca_1_yn" numFmtId="0">
      <sharedItems/>
    </cacheField>
    <cacheField name="exam.sty_indicator_high_risk_brca_2_yn" numFmtId="0">
      <sharedItems/>
    </cacheField>
    <cacheField name="exam.sty_indicator_high_risk_fam_hist_yn" numFmtId="0">
      <sharedItems/>
    </cacheField>
    <cacheField name="exam.sty_indicator_high_risk_prior_high_risk_marker_yn" numFmtId="0">
      <sharedItems/>
    </cacheField>
    <cacheField name="exam.sty_indicator_high_risk_prior_personal_can_hist_yn" numFmtId="0">
      <sharedItems/>
    </cacheField>
    <cacheField name="exam.sty_indicator_high_risk_yn" numFmtId="0">
      <sharedItems/>
    </cacheField>
    <cacheField name="exam.sty_indicator_pre_neoadj_trtmnt_yn" numFmtId="0">
      <sharedItems count="2">
        <b v="0"/>
        <b v="1"/>
      </sharedItems>
    </cacheField>
  </cacheFields>
</pivotCacheDefinition>
</file>

<file path=xl/pivotCache/pivotCacheDefinition14.xml><?xml version="1.0" encoding="utf-8"?>
<pivotCacheDefinition xmlns="http://schemas.openxmlformats.org/spreadsheetml/2006/main" xmlns:r="http://schemas.openxmlformats.org/officeDocument/2006/relationships" r:id="rId1" refreshedBy="windows" refreshedDate="41906.458707291669" createdVersion="3" refreshedVersion="3" minRefreshableVersion="3" recordCount="272">
  <cacheSource type="worksheet">
    <worksheetSource ref="B1:R273" sheet="casesTraining"/>
  </cacheSource>
  <cacheFields count="17">
    <cacheField name="cad.cad_pt_no_txt" numFmtId="49">
      <sharedItems containsMixedTypes="1" containsNumber="1" containsInteger="1" minValue="6001" maxValue="7077" count="154">
        <s v="0018"/>
        <s v="0059"/>
        <s v="0114"/>
        <s v="0198"/>
        <s v="0261"/>
        <s v="0271"/>
        <s v="0272"/>
        <s v="0276"/>
        <s v="0280"/>
        <s v="0282"/>
        <n v="7077"/>
        <s v="0299"/>
        <s v="0331"/>
        <s v="0340"/>
        <s v="0455"/>
        <s v="0556"/>
        <s v="0651"/>
        <s v="0663"/>
        <s v="0667"/>
        <s v="0673"/>
        <s v="0679"/>
        <s v="0683"/>
        <s v="0684"/>
        <s v="0687"/>
        <s v="0690"/>
        <s v="0691"/>
        <s v="0700"/>
        <s v="0705"/>
        <s v="0706"/>
        <s v="0707"/>
        <s v="0710"/>
        <s v="0713"/>
        <s v="0714"/>
        <s v="0718"/>
        <s v="0721"/>
        <s v="0722"/>
        <s v="0724"/>
        <s v="0726"/>
        <s v="0727"/>
        <s v="0728"/>
        <s v="0729"/>
        <s v="0730"/>
        <s v="0731"/>
        <s v="0735"/>
        <s v="0736"/>
        <s v="0744"/>
        <s v="0745"/>
        <s v="0747"/>
        <s v="0752"/>
        <s v="0755"/>
        <s v="0757"/>
        <s v="0758"/>
        <s v="0760"/>
        <s v="0764"/>
        <s v="0765"/>
        <s v="0771"/>
        <s v="0776"/>
        <s v="0779"/>
        <s v="0781"/>
        <s v="0783"/>
        <s v="0789"/>
        <s v="0790"/>
        <s v="0791"/>
        <s v="0792"/>
        <s v="0793"/>
        <s v="0796"/>
        <s v="0799"/>
        <s v="0803"/>
        <s v="0807"/>
        <s v="0809"/>
        <s v="0810"/>
        <s v="0812"/>
        <s v="0813"/>
        <s v="0814"/>
        <s v="0815"/>
        <s v="0817"/>
        <s v="0818"/>
        <s v="0827"/>
        <s v="0829"/>
        <s v="0830"/>
        <s v="0831"/>
        <s v="0837"/>
        <s v="0839"/>
        <s v="0843"/>
        <s v="0846"/>
        <s v="0847"/>
        <s v="0850"/>
        <s v="0851"/>
        <s v="0852"/>
        <s v="0853"/>
        <s v="0855"/>
        <s v="0856"/>
        <s v="0857"/>
        <s v="0860"/>
        <s v="0861"/>
        <s v="0863"/>
        <s v="0865"/>
        <s v="0867"/>
        <s v="0870"/>
        <s v="0873"/>
        <s v="0877"/>
        <s v="0880"/>
        <s v="0884"/>
        <n v="6001"/>
        <n v="6004"/>
        <n v="6005"/>
        <n v="6008"/>
        <n v="6014"/>
        <n v="6015"/>
        <n v="6017"/>
        <n v="6018"/>
        <n v="6020"/>
        <n v="6022"/>
        <n v="6023"/>
        <n v="6024"/>
        <n v="6025"/>
        <n v="6026"/>
        <n v="6027"/>
        <n v="6029"/>
        <n v="6034"/>
        <n v="6035"/>
        <n v="6036"/>
        <n v="6037"/>
        <n v="6038"/>
        <n v="6039"/>
        <n v="6040"/>
        <n v="6041"/>
        <n v="6042"/>
        <n v="6043"/>
        <n v="6044"/>
        <n v="6045"/>
        <n v="6046"/>
        <n v="6047"/>
        <n v="6048"/>
        <n v="6050"/>
        <n v="6051"/>
        <s v="0681"/>
        <s v="0742"/>
        <s v="0778"/>
        <s v="0795"/>
        <s v="0802"/>
        <s v="0805"/>
        <s v="0862"/>
        <s v="0871"/>
        <s v="0881"/>
        <s v="0883"/>
        <n v="6019"/>
        <n v="6021"/>
        <n v="6032"/>
        <n v="6052"/>
        <s v="0782"/>
        <s v="0672"/>
        <s v="0775"/>
        <s v="0845"/>
      </sharedItems>
    </cacheField>
    <cacheField name="cad.latest_mutation" numFmtId="0">
      <sharedItems containsBlank="1"/>
    </cacheField>
    <cacheField name="exam.comment_txt" numFmtId="0">
      <sharedItems containsBlank="1" longText="1"/>
    </cacheField>
    <cacheField name="exam.exam_dt_datetime" numFmtId="164">
      <sharedItems containsSemiMixedTypes="0" containsNonDate="0" containsDate="1" containsString="0" minDate="2001-08-10T00:00:00" maxDate="2012-01-01T00:00:00"/>
    </cacheField>
    <cacheField name="exam.mri_cad_status_txt" numFmtId="0">
      <sharedItems containsBlank="1"/>
    </cacheField>
    <cacheField name="exam.sty_indicator_add_eval_as_folup_yn" numFmtId="0">
      <sharedItems/>
    </cacheField>
    <cacheField name="exam.sty_indicator_folup_after_pre_exam_yn" numFmtId="0">
      <sharedItems/>
    </cacheField>
    <cacheField name="exam.sty_indicator_folup_recommend_yn" numFmtId="0">
      <sharedItems/>
    </cacheField>
    <cacheField name="exam.sty_indicator_high_risk_brca_1_or_2_yn" numFmtId="0">
      <sharedItems/>
    </cacheField>
    <cacheField name="exam.sty_indicator_high_risk_brca_1_yn" numFmtId="0">
      <sharedItems/>
    </cacheField>
    <cacheField name="exam.sty_indicator_high_risk_brca_2_yn" numFmtId="0">
      <sharedItems/>
    </cacheField>
    <cacheField name="exam.sty_indicator_high_risk_fam_hist_yn" numFmtId="0">
      <sharedItems/>
    </cacheField>
    <cacheField name="exam.sty_indicator_high_risk_prior_high_risk_marker_yn" numFmtId="0">
      <sharedItems/>
    </cacheField>
    <cacheField name="exam.sty_indicator_high_risk_prior_personal_can_hist_yn" numFmtId="0">
      <sharedItems/>
    </cacheField>
    <cacheField name="exam.sty_indicator_high_risk_yn" numFmtId="0">
      <sharedItems/>
    </cacheField>
    <cacheField name="exam.sty_indicator_pre_neoadj_trtmnt_yn" numFmtId="0">
      <sharedItems count="2">
        <b v="0"/>
        <b v="1"/>
      </sharedItems>
    </cacheField>
    <cacheField name="exam.sty_indicator_pre_operative_extent_of_dis_yn" numFmtId="0">
      <sharedItems count="2">
        <b v="0"/>
        <b v="1"/>
      </sharedItems>
    </cacheField>
  </cacheFields>
</pivotCacheDefinition>
</file>

<file path=xl/pivotCache/pivotCacheDefinition15.xml><?xml version="1.0" encoding="utf-8"?>
<pivotCacheDefinition xmlns="http://schemas.openxmlformats.org/spreadsheetml/2006/main" xmlns:r="http://schemas.openxmlformats.org/officeDocument/2006/relationships" r:id="rId1" refreshedBy="windows" refreshedDate="41906.459083564812" createdVersion="3" refreshedVersion="3" minRefreshableVersion="3" recordCount="272">
  <cacheSource type="worksheet">
    <worksheetSource ref="B1:S273" sheet="casesTraining"/>
  </cacheSource>
  <cacheFields count="18">
    <cacheField name="cad.cad_pt_no_txt" numFmtId="49">
      <sharedItems containsMixedTypes="1" containsNumber="1" containsInteger="1" minValue="6001" maxValue="7077" count="154">
        <s v="0018"/>
        <s v="0059"/>
        <s v="0114"/>
        <s v="0198"/>
        <s v="0261"/>
        <s v="0271"/>
        <s v="0272"/>
        <s v="0276"/>
        <s v="0280"/>
        <s v="0282"/>
        <n v="7077"/>
        <s v="0299"/>
        <s v="0331"/>
        <s v="0340"/>
        <s v="0455"/>
        <s v="0556"/>
        <s v="0651"/>
        <s v="0663"/>
        <s v="0667"/>
        <s v="0673"/>
        <s v="0679"/>
        <s v="0683"/>
        <s v="0684"/>
        <s v="0687"/>
        <s v="0690"/>
        <s v="0691"/>
        <s v="0700"/>
        <s v="0705"/>
        <s v="0706"/>
        <s v="0707"/>
        <s v="0710"/>
        <s v="0713"/>
        <s v="0714"/>
        <s v="0718"/>
        <s v="0721"/>
        <s v="0722"/>
        <s v="0724"/>
        <s v="0726"/>
        <s v="0727"/>
        <s v="0728"/>
        <s v="0729"/>
        <s v="0730"/>
        <s v="0731"/>
        <s v="0735"/>
        <s v="0736"/>
        <s v="0744"/>
        <s v="0745"/>
        <s v="0747"/>
        <s v="0752"/>
        <s v="0755"/>
        <s v="0757"/>
        <s v="0758"/>
        <s v="0760"/>
        <s v="0764"/>
        <s v="0765"/>
        <s v="0771"/>
        <s v="0776"/>
        <s v="0779"/>
        <s v="0781"/>
        <s v="0783"/>
        <s v="0789"/>
        <s v="0790"/>
        <s v="0791"/>
        <s v="0792"/>
        <s v="0793"/>
        <s v="0796"/>
        <s v="0799"/>
        <s v="0803"/>
        <s v="0807"/>
        <s v="0809"/>
        <s v="0810"/>
        <s v="0812"/>
        <s v="0813"/>
        <s v="0814"/>
        <s v="0815"/>
        <s v="0817"/>
        <s v="0818"/>
        <s v="0827"/>
        <s v="0829"/>
        <s v="0830"/>
        <s v="0831"/>
        <s v="0837"/>
        <s v="0839"/>
        <s v="0843"/>
        <s v="0846"/>
        <s v="0847"/>
        <s v="0850"/>
        <s v="0851"/>
        <s v="0852"/>
        <s v="0853"/>
        <s v="0855"/>
        <s v="0856"/>
        <s v="0857"/>
        <s v="0860"/>
        <s v="0861"/>
        <s v="0863"/>
        <s v="0865"/>
        <s v="0867"/>
        <s v="0870"/>
        <s v="0873"/>
        <s v="0877"/>
        <s v="0880"/>
        <s v="0884"/>
        <n v="6001"/>
        <n v="6004"/>
        <n v="6005"/>
        <n v="6008"/>
        <n v="6014"/>
        <n v="6015"/>
        <n v="6017"/>
        <n v="6018"/>
        <n v="6020"/>
        <n v="6022"/>
        <n v="6023"/>
        <n v="6024"/>
        <n v="6025"/>
        <n v="6026"/>
        <n v="6027"/>
        <n v="6029"/>
        <n v="6034"/>
        <n v="6035"/>
        <n v="6036"/>
        <n v="6037"/>
        <n v="6038"/>
        <n v="6039"/>
        <n v="6040"/>
        <n v="6041"/>
        <n v="6042"/>
        <n v="6043"/>
        <n v="6044"/>
        <n v="6045"/>
        <n v="6046"/>
        <n v="6047"/>
        <n v="6048"/>
        <n v="6050"/>
        <n v="6051"/>
        <s v="0681"/>
        <s v="0742"/>
        <s v="0778"/>
        <s v="0795"/>
        <s v="0802"/>
        <s v="0805"/>
        <s v="0862"/>
        <s v="0871"/>
        <s v="0881"/>
        <s v="0883"/>
        <n v="6019"/>
        <n v="6021"/>
        <n v="6032"/>
        <n v="6052"/>
        <s v="0782"/>
        <s v="0672"/>
        <s v="0775"/>
        <s v="0845"/>
      </sharedItems>
    </cacheField>
    <cacheField name="cad.latest_mutation" numFmtId="0">
      <sharedItems containsBlank="1"/>
    </cacheField>
    <cacheField name="exam.comment_txt" numFmtId="0">
      <sharedItems containsBlank="1" longText="1"/>
    </cacheField>
    <cacheField name="exam.exam_dt_datetime" numFmtId="164">
      <sharedItems containsSemiMixedTypes="0" containsNonDate="0" containsDate="1" containsString="0" minDate="2001-08-10T00:00:00" maxDate="2012-01-01T00:00:00"/>
    </cacheField>
    <cacheField name="exam.mri_cad_status_txt" numFmtId="0">
      <sharedItems containsBlank="1"/>
    </cacheField>
    <cacheField name="exam.sty_indicator_add_eval_as_folup_yn" numFmtId="0">
      <sharedItems/>
    </cacheField>
    <cacheField name="exam.sty_indicator_folup_after_pre_exam_yn" numFmtId="0">
      <sharedItems/>
    </cacheField>
    <cacheField name="exam.sty_indicator_folup_recommend_yn" numFmtId="0">
      <sharedItems/>
    </cacheField>
    <cacheField name="exam.sty_indicator_high_risk_brca_1_or_2_yn" numFmtId="0">
      <sharedItems/>
    </cacheField>
    <cacheField name="exam.sty_indicator_high_risk_brca_1_yn" numFmtId="0">
      <sharedItems/>
    </cacheField>
    <cacheField name="exam.sty_indicator_high_risk_brca_2_yn" numFmtId="0">
      <sharedItems/>
    </cacheField>
    <cacheField name="exam.sty_indicator_high_risk_fam_hist_yn" numFmtId="0">
      <sharedItems/>
    </cacheField>
    <cacheField name="exam.sty_indicator_high_risk_prior_high_risk_marker_yn" numFmtId="0">
      <sharedItems/>
    </cacheField>
    <cacheField name="exam.sty_indicator_high_risk_prior_personal_can_hist_yn" numFmtId="0">
      <sharedItems/>
    </cacheField>
    <cacheField name="exam.sty_indicator_high_risk_yn" numFmtId="0">
      <sharedItems/>
    </cacheField>
    <cacheField name="exam.sty_indicator_pre_neoadj_trtmnt_yn" numFmtId="0">
      <sharedItems/>
    </cacheField>
    <cacheField name="exam.sty_indicator_pre_operative_extent_of_dis_yn" numFmtId="0">
      <sharedItems count="2">
        <b v="0"/>
        <b v="1"/>
      </sharedItems>
    </cacheField>
    <cacheField name="exam.sty_indicator_prior_2_prophy_mast_yn" numFmtId="0">
      <sharedItems count="2">
        <b v="0"/>
        <b v="1"/>
      </sharedItems>
    </cacheField>
  </cacheFields>
</pivotCacheDefinition>
</file>

<file path=xl/pivotCache/pivotCacheDefinition16.xml><?xml version="1.0" encoding="utf-8"?>
<pivotCacheDefinition xmlns="http://schemas.openxmlformats.org/spreadsheetml/2006/main" xmlns:r="http://schemas.openxmlformats.org/officeDocument/2006/relationships" r:id="rId1" refreshedBy="windows" refreshedDate="41906.459381828703" createdVersion="3" refreshedVersion="3" minRefreshableVersion="3" recordCount="272">
  <cacheSource type="worksheet">
    <worksheetSource ref="B1:T273" sheet="casesTraining"/>
  </cacheSource>
  <cacheFields count="19">
    <cacheField name="cad.cad_pt_no_txt" numFmtId="49">
      <sharedItems containsMixedTypes="1" containsNumber="1" containsInteger="1" minValue="6001" maxValue="7077" count="154">
        <s v="0018"/>
        <s v="0059"/>
        <s v="0114"/>
        <s v="0198"/>
        <s v="0261"/>
        <s v="0271"/>
        <s v="0272"/>
        <s v="0276"/>
        <s v="0280"/>
        <s v="0282"/>
        <n v="7077"/>
        <s v="0299"/>
        <s v="0331"/>
        <s v="0340"/>
        <s v="0455"/>
        <s v="0556"/>
        <s v="0651"/>
        <s v="0663"/>
        <s v="0667"/>
        <s v="0673"/>
        <s v="0679"/>
        <s v="0683"/>
        <s v="0684"/>
        <s v="0687"/>
        <s v="0690"/>
        <s v="0691"/>
        <s v="0700"/>
        <s v="0705"/>
        <s v="0706"/>
        <s v="0707"/>
        <s v="0710"/>
        <s v="0713"/>
        <s v="0714"/>
        <s v="0718"/>
        <s v="0721"/>
        <s v="0722"/>
        <s v="0724"/>
        <s v="0726"/>
        <s v="0727"/>
        <s v="0728"/>
        <s v="0729"/>
        <s v="0730"/>
        <s v="0731"/>
        <s v="0735"/>
        <s v="0736"/>
        <s v="0744"/>
        <s v="0745"/>
        <s v="0747"/>
        <s v="0752"/>
        <s v="0755"/>
        <s v="0757"/>
        <s v="0758"/>
        <s v="0760"/>
        <s v="0764"/>
        <s v="0765"/>
        <s v="0771"/>
        <s v="0776"/>
        <s v="0779"/>
        <s v="0781"/>
        <s v="0783"/>
        <s v="0789"/>
        <s v="0790"/>
        <s v="0791"/>
        <s v="0792"/>
        <s v="0793"/>
        <s v="0796"/>
        <s v="0799"/>
        <s v="0803"/>
        <s v="0807"/>
        <s v="0809"/>
        <s v="0810"/>
        <s v="0812"/>
        <s v="0813"/>
        <s v="0814"/>
        <s v="0815"/>
        <s v="0817"/>
        <s v="0818"/>
        <s v="0827"/>
        <s v="0829"/>
        <s v="0830"/>
        <s v="0831"/>
        <s v="0837"/>
        <s v="0839"/>
        <s v="0843"/>
        <s v="0846"/>
        <s v="0847"/>
        <s v="0850"/>
        <s v="0851"/>
        <s v="0852"/>
        <s v="0853"/>
        <s v="0855"/>
        <s v="0856"/>
        <s v="0857"/>
        <s v="0860"/>
        <s v="0861"/>
        <s v="0863"/>
        <s v="0865"/>
        <s v="0867"/>
        <s v="0870"/>
        <s v="0873"/>
        <s v="0877"/>
        <s v="0880"/>
        <s v="0884"/>
        <n v="6001"/>
        <n v="6004"/>
        <n v="6005"/>
        <n v="6008"/>
        <n v="6014"/>
        <n v="6015"/>
        <n v="6017"/>
        <n v="6018"/>
        <n v="6020"/>
        <n v="6022"/>
        <n v="6023"/>
        <n v="6024"/>
        <n v="6025"/>
        <n v="6026"/>
        <n v="6027"/>
        <n v="6029"/>
        <n v="6034"/>
        <n v="6035"/>
        <n v="6036"/>
        <n v="6037"/>
        <n v="6038"/>
        <n v="6039"/>
        <n v="6040"/>
        <n v="6041"/>
        <n v="6042"/>
        <n v="6043"/>
        <n v="6044"/>
        <n v="6045"/>
        <n v="6046"/>
        <n v="6047"/>
        <n v="6048"/>
        <n v="6050"/>
        <n v="6051"/>
        <s v="0681"/>
        <s v="0742"/>
        <s v="0778"/>
        <s v="0795"/>
        <s v="0802"/>
        <s v="0805"/>
        <s v="0862"/>
        <s v="0871"/>
        <s v="0881"/>
        <s v="0883"/>
        <n v="6019"/>
        <n v="6021"/>
        <n v="6032"/>
        <n v="6052"/>
        <s v="0782"/>
        <s v="0672"/>
        <s v="0775"/>
        <s v="0845"/>
      </sharedItems>
    </cacheField>
    <cacheField name="cad.latest_mutation" numFmtId="0">
      <sharedItems containsBlank="1"/>
    </cacheField>
    <cacheField name="exam.comment_txt" numFmtId="0">
      <sharedItems containsBlank="1" longText="1"/>
    </cacheField>
    <cacheField name="exam.exam_dt_datetime" numFmtId="164">
      <sharedItems containsSemiMixedTypes="0" containsNonDate="0" containsDate="1" containsString="0" minDate="2001-08-10T00:00:00" maxDate="2012-01-01T00:00:00"/>
    </cacheField>
    <cacheField name="exam.mri_cad_status_txt" numFmtId="0">
      <sharedItems containsBlank="1"/>
    </cacheField>
    <cacheField name="exam.sty_indicator_add_eval_as_folup_yn" numFmtId="0">
      <sharedItems/>
    </cacheField>
    <cacheField name="exam.sty_indicator_folup_after_pre_exam_yn" numFmtId="0">
      <sharedItems/>
    </cacheField>
    <cacheField name="exam.sty_indicator_folup_recommend_yn" numFmtId="0">
      <sharedItems/>
    </cacheField>
    <cacheField name="exam.sty_indicator_high_risk_brca_1_or_2_yn" numFmtId="0">
      <sharedItems/>
    </cacheField>
    <cacheField name="exam.sty_indicator_high_risk_brca_1_yn" numFmtId="0">
      <sharedItems/>
    </cacheField>
    <cacheField name="exam.sty_indicator_high_risk_brca_2_yn" numFmtId="0">
      <sharedItems/>
    </cacheField>
    <cacheField name="exam.sty_indicator_high_risk_fam_hist_yn" numFmtId="0">
      <sharedItems/>
    </cacheField>
    <cacheField name="exam.sty_indicator_high_risk_prior_high_risk_marker_yn" numFmtId="0">
      <sharedItems/>
    </cacheField>
    <cacheField name="exam.sty_indicator_high_risk_prior_personal_can_hist_yn" numFmtId="0">
      <sharedItems/>
    </cacheField>
    <cacheField name="exam.sty_indicator_high_risk_yn" numFmtId="0">
      <sharedItems/>
    </cacheField>
    <cacheField name="exam.sty_indicator_pre_neoadj_trtmnt_yn" numFmtId="0">
      <sharedItems/>
    </cacheField>
    <cacheField name="exam.sty_indicator_pre_operative_extent_of_dis_yn" numFmtId="0">
      <sharedItems/>
    </cacheField>
    <cacheField name="exam.sty_indicator_prior_2_prophy_mast_yn" numFmtId="0">
      <sharedItems count="2">
        <b v="0"/>
        <b v="1"/>
      </sharedItems>
    </cacheField>
    <cacheField name="exam.sty_indicator_prob_solv_diff_img_yn" numFmtId="0">
      <sharedItems count="2">
        <b v="0"/>
        <b v="1"/>
      </sharedItems>
    </cacheField>
  </cacheFields>
</pivotCacheDefinition>
</file>

<file path=xl/pivotCache/pivotCacheDefinition17.xml><?xml version="1.0" encoding="utf-8"?>
<pivotCacheDefinition xmlns="http://schemas.openxmlformats.org/spreadsheetml/2006/main" xmlns:r="http://schemas.openxmlformats.org/officeDocument/2006/relationships" r:id="rId1" refreshedBy="windows" refreshedDate="41906.554156134262" createdVersion="3" refreshedVersion="3" minRefreshableVersion="3" recordCount="272">
  <cacheSource type="worksheet">
    <worksheetSource ref="B1:U273" sheet="casesTraining"/>
  </cacheSource>
  <cacheFields count="20">
    <cacheField name="cad.cad_pt_no_txt" numFmtId="49">
      <sharedItems containsMixedTypes="1" containsNumber="1" containsInteger="1" minValue="6001" maxValue="7077" count="154">
        <s v="0018"/>
        <s v="0059"/>
        <s v="0114"/>
        <s v="0198"/>
        <s v="0261"/>
        <s v="0271"/>
        <s v="0272"/>
        <s v="0276"/>
        <s v="0280"/>
        <s v="0282"/>
        <n v="7077"/>
        <s v="0299"/>
        <s v="0331"/>
        <s v="0340"/>
        <s v="0455"/>
        <s v="0556"/>
        <s v="0651"/>
        <s v="0663"/>
        <s v="0667"/>
        <s v="0673"/>
        <s v="0679"/>
        <s v="0683"/>
        <s v="0684"/>
        <s v="0687"/>
        <s v="0690"/>
        <s v="0691"/>
        <s v="0700"/>
        <s v="0705"/>
        <s v="0706"/>
        <s v="0707"/>
        <s v="0710"/>
        <s v="0713"/>
        <s v="0714"/>
        <s v="0718"/>
        <s v="0721"/>
        <s v="0722"/>
        <s v="0724"/>
        <s v="0726"/>
        <s v="0727"/>
        <s v="0728"/>
        <s v="0729"/>
        <s v="0730"/>
        <s v="0731"/>
        <s v="0735"/>
        <s v="0736"/>
        <s v="0744"/>
        <s v="0745"/>
        <s v="0747"/>
        <s v="0752"/>
        <s v="0755"/>
        <s v="0757"/>
        <s v="0758"/>
        <s v="0760"/>
        <s v="0764"/>
        <s v="0765"/>
        <s v="0771"/>
        <s v="0776"/>
        <s v="0779"/>
        <s v="0781"/>
        <s v="0783"/>
        <s v="0789"/>
        <s v="0790"/>
        <s v="0791"/>
        <s v="0792"/>
        <s v="0793"/>
        <s v="0796"/>
        <s v="0799"/>
        <s v="0803"/>
        <s v="0807"/>
        <s v="0809"/>
        <s v="0810"/>
        <s v="0812"/>
        <s v="0813"/>
        <s v="0814"/>
        <s v="0815"/>
        <s v="0817"/>
        <s v="0818"/>
        <s v="0827"/>
        <s v="0829"/>
        <s v="0830"/>
        <s v="0831"/>
        <s v="0837"/>
        <s v="0839"/>
        <s v="0843"/>
        <s v="0846"/>
        <s v="0847"/>
        <s v="0850"/>
        <s v="0851"/>
        <s v="0852"/>
        <s v="0853"/>
        <s v="0855"/>
        <s v="0856"/>
        <s v="0857"/>
        <s v="0860"/>
        <s v="0861"/>
        <s v="0863"/>
        <s v="0865"/>
        <s v="0867"/>
        <s v="0870"/>
        <s v="0873"/>
        <s v="0877"/>
        <s v="0880"/>
        <s v="0884"/>
        <n v="6001"/>
        <n v="6004"/>
        <n v="6005"/>
        <n v="6008"/>
        <n v="6014"/>
        <n v="6015"/>
        <n v="6017"/>
        <n v="6018"/>
        <n v="6020"/>
        <n v="6022"/>
        <n v="6023"/>
        <n v="6024"/>
        <n v="6025"/>
        <n v="6026"/>
        <n v="6027"/>
        <n v="6029"/>
        <n v="6034"/>
        <n v="6035"/>
        <n v="6036"/>
        <n v="6037"/>
        <n v="6038"/>
        <n v="6039"/>
        <n v="6040"/>
        <n v="6041"/>
        <n v="6042"/>
        <n v="6043"/>
        <n v="6044"/>
        <n v="6045"/>
        <n v="6046"/>
        <n v="6047"/>
        <n v="6048"/>
        <n v="6050"/>
        <n v="6051"/>
        <s v="0681"/>
        <s v="0742"/>
        <s v="0778"/>
        <s v="0795"/>
        <s v="0802"/>
        <s v="0805"/>
        <s v="0862"/>
        <s v="0871"/>
        <s v="0881"/>
        <s v="0883"/>
        <n v="6019"/>
        <n v="6021"/>
        <n v="6032"/>
        <n v="6052"/>
        <s v="0782"/>
        <s v="0672"/>
        <s v="0775"/>
        <s v="0845"/>
      </sharedItems>
    </cacheField>
    <cacheField name="cad.latest_mutation" numFmtId="0">
      <sharedItems containsBlank="1"/>
    </cacheField>
    <cacheField name="exam.comment_txt" numFmtId="0">
      <sharedItems containsBlank="1" longText="1"/>
    </cacheField>
    <cacheField name="exam.exam_dt_datetime" numFmtId="164">
      <sharedItems containsSemiMixedTypes="0" containsNonDate="0" containsDate="1" containsString="0" minDate="2001-08-10T00:00:00" maxDate="2012-01-01T00:00:00"/>
    </cacheField>
    <cacheField name="exam.mri_cad_status_txt" numFmtId="0">
      <sharedItems containsBlank="1"/>
    </cacheField>
    <cacheField name="exam.sty_indicator_add_eval_as_folup_yn" numFmtId="0">
      <sharedItems/>
    </cacheField>
    <cacheField name="exam.sty_indicator_folup_after_pre_exam_yn" numFmtId="0">
      <sharedItems/>
    </cacheField>
    <cacheField name="exam.sty_indicator_folup_recommend_yn" numFmtId="0">
      <sharedItems/>
    </cacheField>
    <cacheField name="exam.sty_indicator_high_risk_brca_1_or_2_yn" numFmtId="0">
      <sharedItems/>
    </cacheField>
    <cacheField name="exam.sty_indicator_high_risk_brca_1_yn" numFmtId="0">
      <sharedItems/>
    </cacheField>
    <cacheField name="exam.sty_indicator_high_risk_brca_2_yn" numFmtId="0">
      <sharedItems/>
    </cacheField>
    <cacheField name="exam.sty_indicator_high_risk_fam_hist_yn" numFmtId="0">
      <sharedItems/>
    </cacheField>
    <cacheField name="exam.sty_indicator_high_risk_prior_high_risk_marker_yn" numFmtId="0">
      <sharedItems/>
    </cacheField>
    <cacheField name="exam.sty_indicator_high_risk_prior_personal_can_hist_yn" numFmtId="0">
      <sharedItems/>
    </cacheField>
    <cacheField name="exam.sty_indicator_high_risk_yn" numFmtId="0">
      <sharedItems/>
    </cacheField>
    <cacheField name="exam.sty_indicator_pre_neoadj_trtmnt_yn" numFmtId="0">
      <sharedItems/>
    </cacheField>
    <cacheField name="exam.sty_indicator_pre_operative_extent_of_dis_yn" numFmtId="0">
      <sharedItems/>
    </cacheField>
    <cacheField name="exam.sty_indicator_prior_2_prophy_mast_yn" numFmtId="0">
      <sharedItems/>
    </cacheField>
    <cacheField name="exam.sty_indicator_prob_solv_diff_img_yn" numFmtId="0">
      <sharedItems/>
    </cacheField>
    <cacheField name="exam.sty_indicator_rout_screening_obsp_yn" numFmtId="0">
      <sharedItems count="2">
        <b v="0"/>
        <b v="1"/>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freshedBy="windows" refreshedDate="41906.424279166669" createdVersion="3" refreshedVersion="3" minRefreshableVersion="3" recordCount="272">
  <cacheSource type="worksheet">
    <worksheetSource ref="B1:G273" sheet="casesTraining"/>
  </cacheSource>
  <cacheFields count="6">
    <cacheField name="cad.cad_pt_no_txt" numFmtId="49">
      <sharedItems containsMixedTypes="1" containsNumber="1" containsInteger="1" minValue="6001" maxValue="7077" count="154">
        <s v="0018"/>
        <s v="0059"/>
        <s v="0114"/>
        <s v="0198"/>
        <s v="0261"/>
        <s v="0271"/>
        <s v="0272"/>
        <s v="0276"/>
        <s v="0280"/>
        <s v="0282"/>
        <n v="7077"/>
        <s v="0299"/>
        <s v="0331"/>
        <s v="0340"/>
        <s v="0455"/>
        <s v="0556"/>
        <s v="0651"/>
        <s v="0663"/>
        <s v="0667"/>
        <s v="0673"/>
        <s v="0679"/>
        <s v="0683"/>
        <s v="0684"/>
        <s v="0687"/>
        <s v="0690"/>
        <s v="0691"/>
        <s v="0700"/>
        <s v="0705"/>
        <s v="0706"/>
        <s v="0707"/>
        <s v="0710"/>
        <s v="0713"/>
        <s v="0714"/>
        <s v="0718"/>
        <s v="0721"/>
        <s v="0722"/>
        <s v="0724"/>
        <s v="0726"/>
        <s v="0727"/>
        <s v="0728"/>
        <s v="0729"/>
        <s v="0730"/>
        <s v="0731"/>
        <s v="0735"/>
        <s v="0736"/>
        <s v="0744"/>
        <s v="0745"/>
        <s v="0747"/>
        <s v="0752"/>
        <s v="0755"/>
        <s v="0757"/>
        <s v="0758"/>
        <s v="0760"/>
        <s v="0764"/>
        <s v="0765"/>
        <s v="0771"/>
        <s v="0776"/>
        <s v="0779"/>
        <s v="0781"/>
        <s v="0783"/>
        <s v="0789"/>
        <s v="0790"/>
        <s v="0791"/>
        <s v="0792"/>
        <s v="0793"/>
        <s v="0796"/>
        <s v="0799"/>
        <s v="0803"/>
        <s v="0807"/>
        <s v="0809"/>
        <s v="0810"/>
        <s v="0812"/>
        <s v="0813"/>
        <s v="0814"/>
        <s v="0815"/>
        <s v="0817"/>
        <s v="0818"/>
        <s v="0827"/>
        <s v="0829"/>
        <s v="0830"/>
        <s v="0831"/>
        <s v="0837"/>
        <s v="0839"/>
        <s v="0843"/>
        <s v="0846"/>
        <s v="0847"/>
        <s v="0850"/>
        <s v="0851"/>
        <s v="0852"/>
        <s v="0853"/>
        <s v="0855"/>
        <s v="0856"/>
        <s v="0857"/>
        <s v="0860"/>
        <s v="0861"/>
        <s v="0863"/>
        <s v="0865"/>
        <s v="0867"/>
        <s v="0870"/>
        <s v="0873"/>
        <s v="0877"/>
        <s v="0880"/>
        <s v="0884"/>
        <n v="6001"/>
        <n v="6004"/>
        <n v="6005"/>
        <n v="6008"/>
        <n v="6014"/>
        <n v="6015"/>
        <n v="6017"/>
        <n v="6018"/>
        <n v="6020"/>
        <n v="6022"/>
        <n v="6023"/>
        <n v="6024"/>
        <n v="6025"/>
        <n v="6026"/>
        <n v="6027"/>
        <n v="6029"/>
        <n v="6034"/>
        <n v="6035"/>
        <n v="6036"/>
        <n v="6037"/>
        <n v="6038"/>
        <n v="6039"/>
        <n v="6040"/>
        <n v="6041"/>
        <n v="6042"/>
        <n v="6043"/>
        <n v="6044"/>
        <n v="6045"/>
        <n v="6046"/>
        <n v="6047"/>
        <n v="6048"/>
        <n v="6050"/>
        <n v="6051"/>
        <s v="0681"/>
        <s v="0742"/>
        <s v="0778"/>
        <s v="0795"/>
        <s v="0802"/>
        <s v="0805"/>
        <s v="0862"/>
        <s v="0871"/>
        <s v="0881"/>
        <s v="0883"/>
        <n v="6019"/>
        <n v="6021"/>
        <n v="6032"/>
        <n v="6052"/>
        <s v="0782"/>
        <s v="0672"/>
        <s v="0775"/>
        <s v="0845"/>
      </sharedItems>
    </cacheField>
    <cacheField name="cad.latest_mutation" numFmtId="0">
      <sharedItems containsBlank="1"/>
    </cacheField>
    <cacheField name="exam.comment_txt" numFmtId="0">
      <sharedItems containsBlank="1" longText="1"/>
    </cacheField>
    <cacheField name="exam.exam_dt_datetime" numFmtId="164">
      <sharedItems containsSemiMixedTypes="0" containsNonDate="0" containsDate="1" containsString="0" minDate="2001-08-10T00:00:00" maxDate="2012-01-01T00:00:00"/>
    </cacheField>
    <cacheField name="exam.mri_cad_status_txt" numFmtId="0">
      <sharedItems containsBlank="1"/>
    </cacheField>
    <cacheField name="exam.sty_indicator_add_eval_as_folup_yn" numFmtId="0">
      <sharedItems count="2">
        <b v="0"/>
        <b v="1"/>
      </sharedItems>
    </cacheField>
  </cacheFields>
</pivotCacheDefinition>
</file>

<file path=xl/pivotCache/pivotCacheDefinition3.xml><?xml version="1.0" encoding="utf-8"?>
<pivotCacheDefinition xmlns="http://schemas.openxmlformats.org/spreadsheetml/2006/main" xmlns:r="http://schemas.openxmlformats.org/officeDocument/2006/relationships" r:id="rId1" refreshedBy="windows" refreshedDate="41906.424943171296" createdVersion="3" refreshedVersion="3" minRefreshableVersion="3" recordCount="272">
  <cacheSource type="worksheet">
    <worksheetSource ref="B1:H273" sheet="casesTraining"/>
  </cacheSource>
  <cacheFields count="7">
    <cacheField name="cad.cad_pt_no_txt" numFmtId="49">
      <sharedItems containsMixedTypes="1" containsNumber="1" containsInteger="1" minValue="6001" maxValue="7077" count="154">
        <s v="0018"/>
        <s v="0059"/>
        <s v="0114"/>
        <s v="0198"/>
        <s v="0261"/>
        <s v="0271"/>
        <s v="0272"/>
        <s v="0276"/>
        <s v="0280"/>
        <s v="0282"/>
        <n v="7077"/>
        <s v="0299"/>
        <s v="0331"/>
        <s v="0340"/>
        <s v="0455"/>
        <s v="0556"/>
        <s v="0651"/>
        <s v="0663"/>
        <s v="0667"/>
        <s v="0673"/>
        <s v="0679"/>
        <s v="0683"/>
        <s v="0684"/>
        <s v="0687"/>
        <s v="0690"/>
        <s v="0691"/>
        <s v="0700"/>
        <s v="0705"/>
        <s v="0706"/>
        <s v="0707"/>
        <s v="0710"/>
        <s v="0713"/>
        <s v="0714"/>
        <s v="0718"/>
        <s v="0721"/>
        <s v="0722"/>
        <s v="0724"/>
        <s v="0726"/>
        <s v="0727"/>
        <s v="0728"/>
        <s v="0729"/>
        <s v="0730"/>
        <s v="0731"/>
        <s v="0735"/>
        <s v="0736"/>
        <s v="0744"/>
        <s v="0745"/>
        <s v="0747"/>
        <s v="0752"/>
        <s v="0755"/>
        <s v="0757"/>
        <s v="0758"/>
        <s v="0760"/>
        <s v="0764"/>
        <s v="0765"/>
        <s v="0771"/>
        <s v="0776"/>
        <s v="0779"/>
        <s v="0781"/>
        <s v="0783"/>
        <s v="0789"/>
        <s v="0790"/>
        <s v="0791"/>
        <s v="0792"/>
        <s v="0793"/>
        <s v="0796"/>
        <s v="0799"/>
        <s v="0803"/>
        <s v="0807"/>
        <s v="0809"/>
        <s v="0810"/>
        <s v="0812"/>
        <s v="0813"/>
        <s v="0814"/>
        <s v="0815"/>
        <s v="0817"/>
        <s v="0818"/>
        <s v="0827"/>
        <s v="0829"/>
        <s v="0830"/>
        <s v="0831"/>
        <s v="0837"/>
        <s v="0839"/>
        <s v="0843"/>
        <s v="0846"/>
        <s v="0847"/>
        <s v="0850"/>
        <s v="0851"/>
        <s v="0852"/>
        <s v="0853"/>
        <s v="0855"/>
        <s v="0856"/>
        <s v="0857"/>
        <s v="0860"/>
        <s v="0861"/>
        <s v="0863"/>
        <s v="0865"/>
        <s v="0867"/>
        <s v="0870"/>
        <s v="0873"/>
        <s v="0877"/>
        <s v="0880"/>
        <s v="0884"/>
        <n v="6001"/>
        <n v="6004"/>
        <n v="6005"/>
        <n v="6008"/>
        <n v="6014"/>
        <n v="6015"/>
        <n v="6017"/>
        <n v="6018"/>
        <n v="6020"/>
        <n v="6022"/>
        <n v="6023"/>
        <n v="6024"/>
        <n v="6025"/>
        <n v="6026"/>
        <n v="6027"/>
        <n v="6029"/>
        <n v="6034"/>
        <n v="6035"/>
        <n v="6036"/>
        <n v="6037"/>
        <n v="6038"/>
        <n v="6039"/>
        <n v="6040"/>
        <n v="6041"/>
        <n v="6042"/>
        <n v="6043"/>
        <n v="6044"/>
        <n v="6045"/>
        <n v="6046"/>
        <n v="6047"/>
        <n v="6048"/>
        <n v="6050"/>
        <n v="6051"/>
        <s v="0681"/>
        <s v="0742"/>
        <s v="0778"/>
        <s v="0795"/>
        <s v="0802"/>
        <s v="0805"/>
        <s v="0862"/>
        <s v="0871"/>
        <s v="0881"/>
        <s v="0883"/>
        <n v="6019"/>
        <n v="6021"/>
        <n v="6032"/>
        <n v="6052"/>
        <s v="0782"/>
        <s v="0672"/>
        <s v="0775"/>
        <s v="0845"/>
      </sharedItems>
    </cacheField>
    <cacheField name="cad.latest_mutation" numFmtId="0">
      <sharedItems containsBlank="1"/>
    </cacheField>
    <cacheField name="exam.comment_txt" numFmtId="0">
      <sharedItems containsBlank="1" longText="1"/>
    </cacheField>
    <cacheField name="exam.exam_dt_datetime" numFmtId="164">
      <sharedItems containsSemiMixedTypes="0" containsNonDate="0" containsDate="1" containsString="0" minDate="2001-08-10T00:00:00" maxDate="2012-01-01T00:00:00"/>
    </cacheField>
    <cacheField name="exam.mri_cad_status_txt" numFmtId="0">
      <sharedItems containsBlank="1"/>
    </cacheField>
    <cacheField name="exam.sty_indicator_add_eval_as_folup_yn" numFmtId="0">
      <sharedItems count="2">
        <b v="0"/>
        <b v="1"/>
      </sharedItems>
    </cacheField>
    <cacheField name="exam.sty_indicator_folup_after_pre_exam_yn" numFmtId="0">
      <sharedItems count="2">
        <b v="0"/>
        <b v="1"/>
      </sharedItems>
    </cacheField>
  </cacheFields>
</pivotCacheDefinition>
</file>

<file path=xl/pivotCache/pivotCacheDefinition4.xml><?xml version="1.0" encoding="utf-8"?>
<pivotCacheDefinition xmlns="http://schemas.openxmlformats.org/spreadsheetml/2006/main" xmlns:r="http://schemas.openxmlformats.org/officeDocument/2006/relationships" r:id="rId1" refreshedBy="windows" refreshedDate="41906.425391666664" createdVersion="3" refreshedVersion="3" minRefreshableVersion="3" recordCount="272">
  <cacheSource type="worksheet">
    <worksheetSource ref="B1:I273" sheet="casesTraining"/>
  </cacheSource>
  <cacheFields count="8">
    <cacheField name="cad.cad_pt_no_txt" numFmtId="49">
      <sharedItems containsMixedTypes="1" containsNumber="1" containsInteger="1" minValue="6001" maxValue="7077" count="154">
        <s v="0018"/>
        <s v="0059"/>
        <s v="0114"/>
        <s v="0198"/>
        <s v="0261"/>
        <s v="0271"/>
        <s v="0272"/>
        <s v="0276"/>
        <s v="0280"/>
        <s v="0282"/>
        <n v="7077"/>
        <s v="0299"/>
        <s v="0331"/>
        <s v="0340"/>
        <s v="0455"/>
        <s v="0556"/>
        <s v="0651"/>
        <s v="0663"/>
        <s v="0667"/>
        <s v="0673"/>
        <s v="0679"/>
        <s v="0683"/>
        <s v="0684"/>
        <s v="0687"/>
        <s v="0690"/>
        <s v="0691"/>
        <s v="0700"/>
        <s v="0705"/>
        <s v="0706"/>
        <s v="0707"/>
        <s v="0710"/>
        <s v="0713"/>
        <s v="0714"/>
        <s v="0718"/>
        <s v="0721"/>
        <s v="0722"/>
        <s v="0724"/>
        <s v="0726"/>
        <s v="0727"/>
        <s v="0728"/>
        <s v="0729"/>
        <s v="0730"/>
        <s v="0731"/>
        <s v="0735"/>
        <s v="0736"/>
        <s v="0744"/>
        <s v="0745"/>
        <s v="0747"/>
        <s v="0752"/>
        <s v="0755"/>
        <s v="0757"/>
        <s v="0758"/>
        <s v="0760"/>
        <s v="0764"/>
        <s v="0765"/>
        <s v="0771"/>
        <s v="0776"/>
        <s v="0779"/>
        <s v="0781"/>
        <s v="0783"/>
        <s v="0789"/>
        <s v="0790"/>
        <s v="0791"/>
        <s v="0792"/>
        <s v="0793"/>
        <s v="0796"/>
        <s v="0799"/>
        <s v="0803"/>
        <s v="0807"/>
        <s v="0809"/>
        <s v="0810"/>
        <s v="0812"/>
        <s v="0813"/>
        <s v="0814"/>
        <s v="0815"/>
        <s v="0817"/>
        <s v="0818"/>
        <s v="0827"/>
        <s v="0829"/>
        <s v="0830"/>
        <s v="0831"/>
        <s v="0837"/>
        <s v="0839"/>
        <s v="0843"/>
        <s v="0846"/>
        <s v="0847"/>
        <s v="0850"/>
        <s v="0851"/>
        <s v="0852"/>
        <s v="0853"/>
        <s v="0855"/>
        <s v="0856"/>
        <s v="0857"/>
        <s v="0860"/>
        <s v="0861"/>
        <s v="0863"/>
        <s v="0865"/>
        <s v="0867"/>
        <s v="0870"/>
        <s v="0873"/>
        <s v="0877"/>
        <s v="0880"/>
        <s v="0884"/>
        <n v="6001"/>
        <n v="6004"/>
        <n v="6005"/>
        <n v="6008"/>
        <n v="6014"/>
        <n v="6015"/>
        <n v="6017"/>
        <n v="6018"/>
        <n v="6020"/>
        <n v="6022"/>
        <n v="6023"/>
        <n v="6024"/>
        <n v="6025"/>
        <n v="6026"/>
        <n v="6027"/>
        <n v="6029"/>
        <n v="6034"/>
        <n v="6035"/>
        <n v="6036"/>
        <n v="6037"/>
        <n v="6038"/>
        <n v="6039"/>
        <n v="6040"/>
        <n v="6041"/>
        <n v="6042"/>
        <n v="6043"/>
        <n v="6044"/>
        <n v="6045"/>
        <n v="6046"/>
        <n v="6047"/>
        <n v="6048"/>
        <n v="6050"/>
        <n v="6051"/>
        <s v="0681"/>
        <s v="0742"/>
        <s v="0778"/>
        <s v="0795"/>
        <s v="0802"/>
        <s v="0805"/>
        <s v="0862"/>
        <s v="0871"/>
        <s v="0881"/>
        <s v="0883"/>
        <n v="6019"/>
        <n v="6021"/>
        <n v="6032"/>
        <n v="6052"/>
        <s v="0782"/>
        <s v="0672"/>
        <s v="0775"/>
        <s v="0845"/>
      </sharedItems>
    </cacheField>
    <cacheField name="cad.latest_mutation" numFmtId="0">
      <sharedItems containsBlank="1"/>
    </cacheField>
    <cacheField name="exam.comment_txt" numFmtId="0">
      <sharedItems containsBlank="1" longText="1"/>
    </cacheField>
    <cacheField name="exam.exam_dt_datetime" numFmtId="164">
      <sharedItems containsSemiMixedTypes="0" containsNonDate="0" containsDate="1" containsString="0" minDate="2001-08-10T00:00:00" maxDate="2012-01-01T00:00:00"/>
    </cacheField>
    <cacheField name="exam.mri_cad_status_txt" numFmtId="0">
      <sharedItems containsBlank="1"/>
    </cacheField>
    <cacheField name="exam.sty_indicator_add_eval_as_folup_yn" numFmtId="0">
      <sharedItems/>
    </cacheField>
    <cacheField name="exam.sty_indicator_folup_after_pre_exam_yn" numFmtId="0">
      <sharedItems/>
    </cacheField>
    <cacheField name="exam.sty_indicator_folup_recommend_yn" numFmtId="0">
      <sharedItems count="2">
        <b v="0"/>
        <b v="1"/>
      </sharedItems>
    </cacheField>
  </cacheFields>
</pivotCacheDefinition>
</file>

<file path=xl/pivotCache/pivotCacheDefinition5.xml><?xml version="1.0" encoding="utf-8"?>
<pivotCacheDefinition xmlns="http://schemas.openxmlformats.org/spreadsheetml/2006/main" xmlns:r="http://schemas.openxmlformats.org/officeDocument/2006/relationships" r:id="rId1" refreshedBy="windows" refreshedDate="41906.42786585648" createdVersion="3" refreshedVersion="3" minRefreshableVersion="3" recordCount="272">
  <cacheSource type="worksheet">
    <worksheetSource ref="B1:M273" sheet="casesTraining"/>
  </cacheSource>
  <cacheFields count="13">
    <cacheField name="cad.cad_pt_no_txt" numFmtId="49">
      <sharedItems containsMixedTypes="1" containsNumber="1" containsInteger="1" minValue="6001" maxValue="7077" count="154">
        <s v="0018"/>
        <s v="0059"/>
        <s v="0114"/>
        <s v="0198"/>
        <s v="0261"/>
        <s v="0271"/>
        <s v="0272"/>
        <s v="0276"/>
        <s v="0280"/>
        <s v="0282"/>
        <n v="7077"/>
        <s v="0299"/>
        <s v="0331"/>
        <s v="0340"/>
        <s v="0455"/>
        <s v="0556"/>
        <s v="0651"/>
        <s v="0663"/>
        <s v="0667"/>
        <s v="0673"/>
        <s v="0679"/>
        <s v="0683"/>
        <s v="0684"/>
        <s v="0687"/>
        <s v="0690"/>
        <s v="0691"/>
        <s v="0700"/>
        <s v="0705"/>
        <s v="0706"/>
        <s v="0707"/>
        <s v="0710"/>
        <s v="0713"/>
        <s v="0714"/>
        <s v="0718"/>
        <s v="0721"/>
        <s v="0722"/>
        <s v="0724"/>
        <s v="0726"/>
        <s v="0727"/>
        <s v="0728"/>
        <s v="0729"/>
        <s v="0730"/>
        <s v="0731"/>
        <s v="0735"/>
        <s v="0736"/>
        <s v="0744"/>
        <s v="0745"/>
        <s v="0747"/>
        <s v="0752"/>
        <s v="0755"/>
        <s v="0757"/>
        <s v="0758"/>
        <s v="0760"/>
        <s v="0764"/>
        <s v="0765"/>
        <s v="0771"/>
        <s v="0776"/>
        <s v="0779"/>
        <s v="0781"/>
        <s v="0783"/>
        <s v="0789"/>
        <s v="0790"/>
        <s v="0791"/>
        <s v="0792"/>
        <s v="0793"/>
        <s v="0796"/>
        <s v="0799"/>
        <s v="0803"/>
        <s v="0807"/>
        <s v="0809"/>
        <s v="0810"/>
        <s v="0812"/>
        <s v="0813"/>
        <s v="0814"/>
        <s v="0815"/>
        <s v="0817"/>
        <s v="0818"/>
        <s v="0827"/>
        <s v="0829"/>
        <s v="0830"/>
        <s v="0831"/>
        <s v="0837"/>
        <s v="0839"/>
        <s v="0843"/>
        <s v="0846"/>
        <s v="0847"/>
        <s v="0850"/>
        <s v="0851"/>
        <s v="0852"/>
        <s v="0853"/>
        <s v="0855"/>
        <s v="0856"/>
        <s v="0857"/>
        <s v="0860"/>
        <s v="0861"/>
        <s v="0863"/>
        <s v="0865"/>
        <s v="0867"/>
        <s v="0870"/>
        <s v="0873"/>
        <s v="0877"/>
        <s v="0880"/>
        <s v="0884"/>
        <n v="6001"/>
        <n v="6004"/>
        <n v="6005"/>
        <n v="6008"/>
        <n v="6014"/>
        <n v="6015"/>
        <n v="6017"/>
        <n v="6018"/>
        <n v="6020"/>
        <n v="6022"/>
        <n v="6023"/>
        <n v="6024"/>
        <n v="6025"/>
        <n v="6026"/>
        <n v="6027"/>
        <n v="6029"/>
        <n v="6034"/>
        <n v="6035"/>
        <n v="6036"/>
        <n v="6037"/>
        <n v="6038"/>
        <n v="6039"/>
        <n v="6040"/>
        <n v="6041"/>
        <n v="6042"/>
        <n v="6043"/>
        <n v="6044"/>
        <n v="6045"/>
        <n v="6046"/>
        <n v="6047"/>
        <n v="6048"/>
        <n v="6050"/>
        <n v="6051"/>
        <s v="0681"/>
        <s v="0742"/>
        <s v="0778"/>
        <s v="0795"/>
        <s v="0802"/>
        <s v="0805"/>
        <s v="0862"/>
        <s v="0871"/>
        <s v="0881"/>
        <s v="0883"/>
        <n v="6019"/>
        <n v="6021"/>
        <n v="6032"/>
        <n v="6052"/>
        <s v="0782"/>
        <s v="0672"/>
        <s v="0775"/>
        <s v="0845"/>
      </sharedItems>
    </cacheField>
    <cacheField name="cad.latest_mutation" numFmtId="0">
      <sharedItems containsBlank="1"/>
    </cacheField>
    <cacheField name="exam.comment_txt" numFmtId="0">
      <sharedItems containsBlank="1" longText="1"/>
    </cacheField>
    <cacheField name="exam.exam_dt_datetime" numFmtId="164">
      <sharedItems containsSemiMixedTypes="0" containsNonDate="0" containsDate="1" containsString="0" minDate="2001-08-10T00:00:00" maxDate="2012-01-01T00:00:00"/>
    </cacheField>
    <cacheField name="exam.mri_cad_status_txt" numFmtId="0">
      <sharedItems containsBlank="1"/>
    </cacheField>
    <cacheField name="exam.sty_indicator_add_eval_as_folup_yn" numFmtId="0">
      <sharedItems/>
    </cacheField>
    <cacheField name="exam.sty_indicator_folup_after_pre_exam_yn" numFmtId="0">
      <sharedItems/>
    </cacheField>
    <cacheField name="exam.sty_indicator_folup_recommend_yn" numFmtId="0">
      <sharedItems/>
    </cacheField>
    <cacheField name="exam.sty_indicator_high_risk_at_yn" numFmtId="0">
      <sharedItems/>
    </cacheField>
    <cacheField name="exam.sty_indicator_high_risk_brca_1_or_2_yn" numFmtId="0">
      <sharedItems count="2">
        <b v="0"/>
        <b v="1"/>
      </sharedItems>
    </cacheField>
    <cacheField name="exam.sty_indicator_high_risk_brca_1_yn" numFmtId="0">
      <sharedItems/>
    </cacheField>
    <cacheField name="exam.sty_indicator_high_risk_brca_2_yn" numFmtId="0">
      <sharedItems/>
    </cacheField>
    <cacheField name="exam.sty_indicator_high_risk_fam_hist_yn" numFmtId="0">
      <sharedItems count="2">
        <b v="0"/>
        <b v="1"/>
      </sharedItems>
    </cacheField>
  </cacheFields>
</pivotCacheDefinition>
</file>

<file path=xl/pivotCache/pivotCacheDefinition6.xml><?xml version="1.0" encoding="utf-8"?>
<pivotCacheDefinition xmlns="http://schemas.openxmlformats.org/spreadsheetml/2006/main" xmlns:r="http://schemas.openxmlformats.org/officeDocument/2006/relationships" r:id="rId1" refreshedBy="windows" refreshedDate="41906.430332986114" createdVersion="3" refreshedVersion="3" minRefreshableVersion="3" recordCount="272">
  <cacheSource type="worksheet">
    <worksheetSource ref="B1:N273" sheet="casesTraining"/>
  </cacheSource>
  <cacheFields count="16">
    <cacheField name="cad.cad_pt_no_txt" numFmtId="49">
      <sharedItems containsMixedTypes="1" containsNumber="1" containsInteger="1" minValue="6001" maxValue="7077" count="154">
        <s v="0018"/>
        <s v="0059"/>
        <s v="0114"/>
        <s v="0198"/>
        <s v="0261"/>
        <s v="0271"/>
        <s v="0272"/>
        <s v="0276"/>
        <s v="0280"/>
        <s v="0282"/>
        <n v="7077"/>
        <s v="0299"/>
        <s v="0331"/>
        <s v="0340"/>
        <s v="0455"/>
        <s v="0556"/>
        <s v="0651"/>
        <s v="0663"/>
        <s v="0667"/>
        <s v="0673"/>
        <s v="0679"/>
        <s v="0683"/>
        <s v="0684"/>
        <s v="0687"/>
        <s v="0690"/>
        <s v="0691"/>
        <s v="0700"/>
        <s v="0705"/>
        <s v="0706"/>
        <s v="0707"/>
        <s v="0710"/>
        <s v="0713"/>
        <s v="0714"/>
        <s v="0718"/>
        <s v="0721"/>
        <s v="0722"/>
        <s v="0724"/>
        <s v="0726"/>
        <s v="0727"/>
        <s v="0728"/>
        <s v="0729"/>
        <s v="0730"/>
        <s v="0731"/>
        <s v="0735"/>
        <s v="0736"/>
        <s v="0744"/>
        <s v="0745"/>
        <s v="0747"/>
        <s v="0752"/>
        <s v="0755"/>
        <s v="0757"/>
        <s v="0758"/>
        <s v="0760"/>
        <s v="0764"/>
        <s v="0765"/>
        <s v="0771"/>
        <s v="0776"/>
        <s v="0779"/>
        <s v="0781"/>
        <s v="0783"/>
        <s v="0789"/>
        <s v="0790"/>
        <s v="0791"/>
        <s v="0792"/>
        <s v="0793"/>
        <s v="0796"/>
        <s v="0799"/>
        <s v="0803"/>
        <s v="0807"/>
        <s v="0809"/>
        <s v="0810"/>
        <s v="0812"/>
        <s v="0813"/>
        <s v="0814"/>
        <s v="0815"/>
        <s v="0817"/>
        <s v="0818"/>
        <s v="0827"/>
        <s v="0829"/>
        <s v="0830"/>
        <s v="0831"/>
        <s v="0837"/>
        <s v="0839"/>
        <s v="0843"/>
        <s v="0846"/>
        <s v="0847"/>
        <s v="0850"/>
        <s v="0851"/>
        <s v="0852"/>
        <s v="0853"/>
        <s v="0855"/>
        <s v="0856"/>
        <s v="0857"/>
        <s v="0860"/>
        <s v="0861"/>
        <s v="0863"/>
        <s v="0865"/>
        <s v="0867"/>
        <s v="0870"/>
        <s v="0873"/>
        <s v="0877"/>
        <s v="0880"/>
        <s v="0884"/>
        <n v="6001"/>
        <n v="6004"/>
        <n v="6005"/>
        <n v="6008"/>
        <n v="6014"/>
        <n v="6015"/>
        <n v="6017"/>
        <n v="6018"/>
        <n v="6020"/>
        <n v="6022"/>
        <n v="6023"/>
        <n v="6024"/>
        <n v="6025"/>
        <n v="6026"/>
        <n v="6027"/>
        <n v="6029"/>
        <n v="6034"/>
        <n v="6035"/>
        <n v="6036"/>
        <n v="6037"/>
        <n v="6038"/>
        <n v="6039"/>
        <n v="6040"/>
        <n v="6041"/>
        <n v="6042"/>
        <n v="6043"/>
        <n v="6044"/>
        <n v="6045"/>
        <n v="6046"/>
        <n v="6047"/>
        <n v="6048"/>
        <n v="6050"/>
        <n v="6051"/>
        <s v="0681"/>
        <s v="0742"/>
        <s v="0778"/>
        <s v="0795"/>
        <s v="0802"/>
        <s v="0805"/>
        <s v="0862"/>
        <s v="0871"/>
        <s v="0881"/>
        <s v="0883"/>
        <n v="6019"/>
        <n v="6021"/>
        <n v="6032"/>
        <n v="6052"/>
        <s v="0782"/>
        <s v="0672"/>
        <s v="0775"/>
        <s v="0845"/>
      </sharedItems>
    </cacheField>
    <cacheField name="cad.latest_mutation" numFmtId="0">
      <sharedItems containsBlank="1"/>
    </cacheField>
    <cacheField name="exam.comment_txt" numFmtId="0">
      <sharedItems containsBlank="1" longText="1"/>
    </cacheField>
    <cacheField name="exam.exam_dt_datetime" numFmtId="164">
      <sharedItems containsSemiMixedTypes="0" containsNonDate="0" containsDate="1" containsString="0" minDate="2001-08-10T00:00:00" maxDate="2012-01-01T00:00:00"/>
    </cacheField>
    <cacheField name="exam.mri_cad_status_txt" numFmtId="0">
      <sharedItems containsBlank="1"/>
    </cacheField>
    <cacheField name="exam.sty_indicator_add_eval_as_folup_yn" numFmtId="0">
      <sharedItems/>
    </cacheField>
    <cacheField name="exam.sty_indicator_folup_after_pre_exam_yn" numFmtId="0">
      <sharedItems/>
    </cacheField>
    <cacheField name="exam.sty_indicator_folup_recommend_yn" numFmtId="0">
      <sharedItems/>
    </cacheField>
    <cacheField name="exam.sty_indicator_high_risk_at_yn" numFmtId="0">
      <sharedItems/>
    </cacheField>
    <cacheField name="exam.sty_indicator_high_risk_brca_1_or_2_yn" numFmtId="0">
      <sharedItems/>
    </cacheField>
    <cacheField name="exam.sty_indicator_high_risk_brca_1_yn" numFmtId="0">
      <sharedItems/>
    </cacheField>
    <cacheField name="exam.sty_indicator_high_risk_brca_2_yn" numFmtId="0">
      <sharedItems/>
    </cacheField>
    <cacheField name="exam.sty_indicator_high_risk_fam_hist_yn" numFmtId="0">
      <sharedItems/>
    </cacheField>
    <cacheField name="exam.sty_indicator_high_risk_hist_of_mantle_rad_yn" numFmtId="0">
      <sharedItems/>
    </cacheField>
    <cacheField name="exam.sty_indicator_high_risk_other_gene_yn" numFmtId="0">
      <sharedItems/>
    </cacheField>
    <cacheField name="exam.sty_indicator_high_risk_prior_high_risk_marker_yn" numFmtId="0">
      <sharedItems count="2">
        <b v="0"/>
        <b v="1"/>
      </sharedItems>
    </cacheField>
  </cacheFields>
</pivotCacheDefinition>
</file>

<file path=xl/pivotCache/pivotCacheDefinition7.xml><?xml version="1.0" encoding="utf-8"?>
<pivotCacheDefinition xmlns="http://schemas.openxmlformats.org/spreadsheetml/2006/main" xmlns:r="http://schemas.openxmlformats.org/officeDocument/2006/relationships" r:id="rId1" refreshedBy="windows" refreshedDate="41906.431361921299" createdVersion="3" refreshedVersion="3" minRefreshableVersion="3" recordCount="272">
  <cacheSource type="worksheet">
    <worksheetSource ref="B1:O273" sheet="casesTraining"/>
  </cacheSource>
  <cacheFields count="17">
    <cacheField name="cad.cad_pt_no_txt" numFmtId="49">
      <sharedItems containsMixedTypes="1" containsNumber="1" containsInteger="1" minValue="6001" maxValue="7077" count="154">
        <s v="0018"/>
        <s v="0059"/>
        <s v="0114"/>
        <s v="0198"/>
        <s v="0261"/>
        <s v="0271"/>
        <s v="0272"/>
        <s v="0276"/>
        <s v="0280"/>
        <s v="0282"/>
        <n v="7077"/>
        <s v="0299"/>
        <s v="0331"/>
        <s v="0340"/>
        <s v="0455"/>
        <s v="0556"/>
        <s v="0651"/>
        <s v="0663"/>
        <s v="0667"/>
        <s v="0673"/>
        <s v="0679"/>
        <s v="0683"/>
        <s v="0684"/>
        <s v="0687"/>
        <s v="0690"/>
        <s v="0691"/>
        <s v="0700"/>
        <s v="0705"/>
        <s v="0706"/>
        <s v="0707"/>
        <s v="0710"/>
        <s v="0713"/>
        <s v="0714"/>
        <s v="0718"/>
        <s v="0721"/>
        <s v="0722"/>
        <s v="0724"/>
        <s v="0726"/>
        <s v="0727"/>
        <s v="0728"/>
        <s v="0729"/>
        <s v="0730"/>
        <s v="0731"/>
        <s v="0735"/>
        <s v="0736"/>
        <s v="0744"/>
        <s v="0745"/>
        <s v="0747"/>
        <s v="0752"/>
        <s v="0755"/>
        <s v="0757"/>
        <s v="0758"/>
        <s v="0760"/>
        <s v="0764"/>
        <s v="0765"/>
        <s v="0771"/>
        <s v="0776"/>
        <s v="0779"/>
        <s v="0781"/>
        <s v="0783"/>
        <s v="0789"/>
        <s v="0790"/>
        <s v="0791"/>
        <s v="0792"/>
        <s v="0793"/>
        <s v="0796"/>
        <s v="0799"/>
        <s v="0803"/>
        <s v="0807"/>
        <s v="0809"/>
        <s v="0810"/>
        <s v="0812"/>
        <s v="0813"/>
        <s v="0814"/>
        <s v="0815"/>
        <s v="0817"/>
        <s v="0818"/>
        <s v="0827"/>
        <s v="0829"/>
        <s v="0830"/>
        <s v="0831"/>
        <s v="0837"/>
        <s v="0839"/>
        <s v="0843"/>
        <s v="0846"/>
        <s v="0847"/>
        <s v="0850"/>
        <s v="0851"/>
        <s v="0852"/>
        <s v="0853"/>
        <s v="0855"/>
        <s v="0856"/>
        <s v="0857"/>
        <s v="0860"/>
        <s v="0861"/>
        <s v="0863"/>
        <s v="0865"/>
        <s v="0867"/>
        <s v="0870"/>
        <s v="0873"/>
        <s v="0877"/>
        <s v="0880"/>
        <s v="0884"/>
        <n v="6001"/>
        <n v="6004"/>
        <n v="6005"/>
        <n v="6008"/>
        <n v="6014"/>
        <n v="6015"/>
        <n v="6017"/>
        <n v="6018"/>
        <n v="6020"/>
        <n v="6022"/>
        <n v="6023"/>
        <n v="6024"/>
        <n v="6025"/>
        <n v="6026"/>
        <n v="6027"/>
        <n v="6029"/>
        <n v="6034"/>
        <n v="6035"/>
        <n v="6036"/>
        <n v="6037"/>
        <n v="6038"/>
        <n v="6039"/>
        <n v="6040"/>
        <n v="6041"/>
        <n v="6042"/>
        <n v="6043"/>
        <n v="6044"/>
        <n v="6045"/>
        <n v="6046"/>
        <n v="6047"/>
        <n v="6048"/>
        <n v="6050"/>
        <n v="6051"/>
        <s v="0681"/>
        <s v="0742"/>
        <s v="0778"/>
        <s v="0795"/>
        <s v="0802"/>
        <s v="0805"/>
        <s v="0862"/>
        <s v="0871"/>
        <s v="0881"/>
        <s v="0883"/>
        <n v="6019"/>
        <n v="6021"/>
        <n v="6032"/>
        <n v="6052"/>
        <s v="0782"/>
        <s v="0672"/>
        <s v="0775"/>
        <s v="0845"/>
      </sharedItems>
    </cacheField>
    <cacheField name="cad.latest_mutation" numFmtId="0">
      <sharedItems containsBlank="1"/>
    </cacheField>
    <cacheField name="exam.comment_txt" numFmtId="0">
      <sharedItems containsBlank="1" longText="1"/>
    </cacheField>
    <cacheField name="exam.exam_dt_datetime" numFmtId="164">
      <sharedItems containsSemiMixedTypes="0" containsNonDate="0" containsDate="1" containsString="0" minDate="2001-08-10T00:00:00" maxDate="2012-01-01T00:00:00"/>
    </cacheField>
    <cacheField name="exam.mri_cad_status_txt" numFmtId="0">
      <sharedItems containsBlank="1"/>
    </cacheField>
    <cacheField name="exam.sty_indicator_add_eval_as_folup_yn" numFmtId="0">
      <sharedItems/>
    </cacheField>
    <cacheField name="exam.sty_indicator_folup_after_pre_exam_yn" numFmtId="0">
      <sharedItems/>
    </cacheField>
    <cacheField name="exam.sty_indicator_folup_recommend_yn" numFmtId="0">
      <sharedItems/>
    </cacheField>
    <cacheField name="exam.sty_indicator_high_risk_at_yn" numFmtId="0">
      <sharedItems/>
    </cacheField>
    <cacheField name="exam.sty_indicator_high_risk_brca_1_or_2_yn" numFmtId="0">
      <sharedItems/>
    </cacheField>
    <cacheField name="exam.sty_indicator_high_risk_brca_1_yn" numFmtId="0">
      <sharedItems/>
    </cacheField>
    <cacheField name="exam.sty_indicator_high_risk_brca_2_yn" numFmtId="0">
      <sharedItems/>
    </cacheField>
    <cacheField name="exam.sty_indicator_high_risk_fam_hist_yn" numFmtId="0">
      <sharedItems/>
    </cacheField>
    <cacheField name="exam.sty_indicator_high_risk_hist_of_mantle_rad_yn" numFmtId="0">
      <sharedItems/>
    </cacheField>
    <cacheField name="exam.sty_indicator_high_risk_other_gene_yn" numFmtId="0">
      <sharedItems/>
    </cacheField>
    <cacheField name="exam.sty_indicator_high_risk_prior_high_risk_marker_yn" numFmtId="0">
      <sharedItems/>
    </cacheField>
    <cacheField name="exam.sty_indicator_high_risk_prior_personal_can_hist_yn" numFmtId="0">
      <sharedItems count="2">
        <b v="1"/>
        <b v="0"/>
      </sharedItems>
    </cacheField>
  </cacheFields>
</pivotCacheDefinition>
</file>

<file path=xl/pivotCache/pivotCacheDefinition8.xml><?xml version="1.0" encoding="utf-8"?>
<pivotCacheDefinition xmlns="http://schemas.openxmlformats.org/spreadsheetml/2006/main" xmlns:r="http://schemas.openxmlformats.org/officeDocument/2006/relationships" r:id="rId1" refreshedBy="windows" refreshedDate="41906.434928587965" createdVersion="3" refreshedVersion="3" minRefreshableVersion="3" recordCount="272">
  <cacheSource type="worksheet">
    <worksheetSource ref="B1:P273" sheet="casesTraining"/>
  </cacheSource>
  <cacheFields count="18">
    <cacheField name="cad.cad_pt_no_txt" numFmtId="49">
      <sharedItems containsMixedTypes="1" containsNumber="1" containsInteger="1" minValue="6001" maxValue="7077" count="154">
        <s v="0018"/>
        <s v="0059"/>
        <s v="0114"/>
        <s v="0198"/>
        <s v="0261"/>
        <s v="0271"/>
        <s v="0272"/>
        <s v="0276"/>
        <s v="0280"/>
        <s v="0282"/>
        <n v="7077"/>
        <s v="0299"/>
        <s v="0331"/>
        <s v="0340"/>
        <s v="0455"/>
        <s v="0556"/>
        <s v="0651"/>
        <s v="0663"/>
        <s v="0667"/>
        <s v="0673"/>
        <s v="0679"/>
        <s v="0683"/>
        <s v="0684"/>
        <s v="0687"/>
        <s v="0690"/>
        <s v="0691"/>
        <s v="0700"/>
        <s v="0705"/>
        <s v="0706"/>
        <s v="0707"/>
        <s v="0710"/>
        <s v="0713"/>
        <s v="0714"/>
        <s v="0718"/>
        <s v="0721"/>
        <s v="0722"/>
        <s v="0724"/>
        <s v="0726"/>
        <s v="0727"/>
        <s v="0728"/>
        <s v="0729"/>
        <s v="0730"/>
        <s v="0731"/>
        <s v="0735"/>
        <s v="0736"/>
        <s v="0744"/>
        <s v="0745"/>
        <s v="0747"/>
        <s v="0752"/>
        <s v="0755"/>
        <s v="0757"/>
        <s v="0758"/>
        <s v="0760"/>
        <s v="0764"/>
        <s v="0765"/>
        <s v="0771"/>
        <s v="0776"/>
        <s v="0779"/>
        <s v="0781"/>
        <s v="0783"/>
        <s v="0789"/>
        <s v="0790"/>
        <s v="0791"/>
        <s v="0792"/>
        <s v="0793"/>
        <s v="0796"/>
        <s v="0799"/>
        <s v="0803"/>
        <s v="0807"/>
        <s v="0809"/>
        <s v="0810"/>
        <s v="0812"/>
        <s v="0813"/>
        <s v="0814"/>
        <s v="0815"/>
        <s v="0817"/>
        <s v="0818"/>
        <s v="0827"/>
        <s v="0829"/>
        <s v="0830"/>
        <s v="0831"/>
        <s v="0837"/>
        <s v="0839"/>
        <s v="0843"/>
        <s v="0846"/>
        <s v="0847"/>
        <s v="0850"/>
        <s v="0851"/>
        <s v="0852"/>
        <s v="0853"/>
        <s v="0855"/>
        <s v="0856"/>
        <s v="0857"/>
        <s v="0860"/>
        <s v="0861"/>
        <s v="0863"/>
        <s v="0865"/>
        <s v="0867"/>
        <s v="0870"/>
        <s v="0873"/>
        <s v="0877"/>
        <s v="0880"/>
        <s v="0884"/>
        <n v="6001"/>
        <n v="6004"/>
        <n v="6005"/>
        <n v="6008"/>
        <n v="6014"/>
        <n v="6015"/>
        <n v="6017"/>
        <n v="6018"/>
        <n v="6020"/>
        <n v="6022"/>
        <n v="6023"/>
        <n v="6024"/>
        <n v="6025"/>
        <n v="6026"/>
        <n v="6027"/>
        <n v="6029"/>
        <n v="6034"/>
        <n v="6035"/>
        <n v="6036"/>
        <n v="6037"/>
        <n v="6038"/>
        <n v="6039"/>
        <n v="6040"/>
        <n v="6041"/>
        <n v="6042"/>
        <n v="6043"/>
        <n v="6044"/>
        <n v="6045"/>
        <n v="6046"/>
        <n v="6047"/>
        <n v="6048"/>
        <n v="6050"/>
        <n v="6051"/>
        <s v="0681"/>
        <s v="0742"/>
        <s v="0778"/>
        <s v="0795"/>
        <s v="0802"/>
        <s v="0805"/>
        <s v="0862"/>
        <s v="0871"/>
        <s v="0881"/>
        <s v="0883"/>
        <n v="6019"/>
        <n v="6021"/>
        <n v="6032"/>
        <n v="6052"/>
        <s v="0782"/>
        <s v="0672"/>
        <s v="0775"/>
        <s v="0845"/>
      </sharedItems>
    </cacheField>
    <cacheField name="cad.latest_mutation" numFmtId="0">
      <sharedItems containsBlank="1"/>
    </cacheField>
    <cacheField name="exam.comment_txt" numFmtId="0">
      <sharedItems containsBlank="1" longText="1"/>
    </cacheField>
    <cacheField name="exam.exam_dt_datetime" numFmtId="164">
      <sharedItems containsSemiMixedTypes="0" containsNonDate="0" containsDate="1" containsString="0" minDate="2001-08-10T00:00:00" maxDate="2012-01-01T00:00:00"/>
    </cacheField>
    <cacheField name="exam.mri_cad_status_txt" numFmtId="0">
      <sharedItems containsBlank="1"/>
    </cacheField>
    <cacheField name="exam.sty_indicator_add_eval_as_folup_yn" numFmtId="0">
      <sharedItems/>
    </cacheField>
    <cacheField name="exam.sty_indicator_folup_after_pre_exam_yn" numFmtId="0">
      <sharedItems/>
    </cacheField>
    <cacheField name="exam.sty_indicator_folup_recommend_yn" numFmtId="0">
      <sharedItems/>
    </cacheField>
    <cacheField name="exam.sty_indicator_high_risk_at_yn" numFmtId="0">
      <sharedItems/>
    </cacheField>
    <cacheField name="exam.sty_indicator_high_risk_brca_1_or_2_yn" numFmtId="0">
      <sharedItems/>
    </cacheField>
    <cacheField name="exam.sty_indicator_high_risk_brca_1_yn" numFmtId="0">
      <sharedItems/>
    </cacheField>
    <cacheField name="exam.sty_indicator_high_risk_brca_2_yn" numFmtId="0">
      <sharedItems/>
    </cacheField>
    <cacheField name="exam.sty_indicator_high_risk_fam_hist_yn" numFmtId="0">
      <sharedItems/>
    </cacheField>
    <cacheField name="exam.sty_indicator_high_risk_hist_of_mantle_rad_yn" numFmtId="0">
      <sharedItems/>
    </cacheField>
    <cacheField name="exam.sty_indicator_high_risk_other_gene_yn" numFmtId="0">
      <sharedItems/>
    </cacheField>
    <cacheField name="exam.sty_indicator_high_risk_prior_high_risk_marker_yn" numFmtId="0">
      <sharedItems/>
    </cacheField>
    <cacheField name="exam.sty_indicator_high_risk_prior_personal_can_hist_yn" numFmtId="0">
      <sharedItems count="2">
        <b v="1"/>
        <b v="0"/>
      </sharedItems>
    </cacheField>
    <cacheField name="exam.sty_indicator_high_risk_yn" numFmtId="0">
      <sharedItems count="2">
        <b v="1"/>
        <b v="0"/>
      </sharedItems>
    </cacheField>
  </cacheFields>
</pivotCacheDefinition>
</file>

<file path=xl/pivotCache/pivotCacheDefinition9.xml><?xml version="1.0" encoding="utf-8"?>
<pivotCacheDefinition xmlns="http://schemas.openxmlformats.org/spreadsheetml/2006/main" xmlns:r="http://schemas.openxmlformats.org/officeDocument/2006/relationships" r:id="rId1" refreshedBy="windows" refreshedDate="41906.439403472221" createdVersion="3" refreshedVersion="3" minRefreshableVersion="3" recordCount="272">
  <cacheSource type="worksheet">
    <worksheetSource ref="B1:J273" sheet="casesTraining"/>
  </cacheSource>
  <cacheFields count="10">
    <cacheField name="cad.cad_pt_no_txt" numFmtId="49">
      <sharedItems containsMixedTypes="1" containsNumber="1" containsInteger="1" minValue="6001" maxValue="7077" count="154">
        <s v="0018"/>
        <s v="0059"/>
        <s v="0114"/>
        <s v="0198"/>
        <s v="0261"/>
        <s v="0271"/>
        <s v="0272"/>
        <s v="0276"/>
        <s v="0280"/>
        <s v="0282"/>
        <n v="7077"/>
        <s v="0299"/>
        <s v="0331"/>
        <s v="0340"/>
        <s v="0455"/>
        <s v="0556"/>
        <s v="0651"/>
        <s v="0663"/>
        <s v="0667"/>
        <s v="0673"/>
        <s v="0679"/>
        <s v="0683"/>
        <s v="0684"/>
        <s v="0687"/>
        <s v="0690"/>
        <s v="0691"/>
        <s v="0700"/>
        <s v="0705"/>
        <s v="0706"/>
        <s v="0707"/>
        <s v="0710"/>
        <s v="0713"/>
        <s v="0714"/>
        <s v="0718"/>
        <s v="0721"/>
        <s v="0722"/>
        <s v="0724"/>
        <s v="0726"/>
        <s v="0727"/>
        <s v="0728"/>
        <s v="0729"/>
        <s v="0730"/>
        <s v="0731"/>
        <s v="0735"/>
        <s v="0736"/>
        <s v="0744"/>
        <s v="0745"/>
        <s v="0747"/>
        <s v="0752"/>
        <s v="0755"/>
        <s v="0757"/>
        <s v="0758"/>
        <s v="0760"/>
        <s v="0764"/>
        <s v="0765"/>
        <s v="0771"/>
        <s v="0776"/>
        <s v="0779"/>
        <s v="0781"/>
        <s v="0783"/>
        <s v="0789"/>
        <s v="0790"/>
        <s v="0791"/>
        <s v="0792"/>
        <s v="0793"/>
        <s v="0796"/>
        <s v="0799"/>
        <s v="0803"/>
        <s v="0807"/>
        <s v="0809"/>
        <s v="0810"/>
        <s v="0812"/>
        <s v="0813"/>
        <s v="0814"/>
        <s v="0815"/>
        <s v="0817"/>
        <s v="0818"/>
        <s v="0827"/>
        <s v="0829"/>
        <s v="0830"/>
        <s v="0831"/>
        <s v="0837"/>
        <s v="0839"/>
        <s v="0843"/>
        <s v="0846"/>
        <s v="0847"/>
        <s v="0850"/>
        <s v="0851"/>
        <s v="0852"/>
        <s v="0853"/>
        <s v="0855"/>
        <s v="0856"/>
        <s v="0857"/>
        <s v="0860"/>
        <s v="0861"/>
        <s v="0863"/>
        <s v="0865"/>
        <s v="0867"/>
        <s v="0870"/>
        <s v="0873"/>
        <s v="0877"/>
        <s v="0880"/>
        <s v="0884"/>
        <n v="6001"/>
        <n v="6004"/>
        <n v="6005"/>
        <n v="6008"/>
        <n v="6014"/>
        <n v="6015"/>
        <n v="6017"/>
        <n v="6018"/>
        <n v="6020"/>
        <n v="6022"/>
        <n v="6023"/>
        <n v="6024"/>
        <n v="6025"/>
        <n v="6026"/>
        <n v="6027"/>
        <n v="6029"/>
        <n v="6034"/>
        <n v="6035"/>
        <n v="6036"/>
        <n v="6037"/>
        <n v="6038"/>
        <n v="6039"/>
        <n v="6040"/>
        <n v="6041"/>
        <n v="6042"/>
        <n v="6043"/>
        <n v="6044"/>
        <n v="6045"/>
        <n v="6046"/>
        <n v="6047"/>
        <n v="6048"/>
        <n v="6050"/>
        <n v="6051"/>
        <s v="0681"/>
        <s v="0742"/>
        <s v="0778"/>
        <s v="0795"/>
        <s v="0802"/>
        <s v="0805"/>
        <s v="0862"/>
        <s v="0871"/>
        <s v="0881"/>
        <s v="0883"/>
        <n v="6019"/>
        <n v="6021"/>
        <n v="6032"/>
        <n v="6052"/>
        <s v="0782"/>
        <s v="0672"/>
        <s v="0775"/>
        <s v="0845"/>
      </sharedItems>
    </cacheField>
    <cacheField name="cad.latest_mutation" numFmtId="0">
      <sharedItems containsBlank="1"/>
    </cacheField>
    <cacheField name="exam.comment_txt" numFmtId="0">
      <sharedItems containsBlank="1" longText="1"/>
    </cacheField>
    <cacheField name="exam.exam_dt_datetime" numFmtId="164">
      <sharedItems containsSemiMixedTypes="0" containsNonDate="0" containsDate="1" containsString="0" minDate="2001-08-10T00:00:00" maxDate="2012-01-01T00:00:00"/>
    </cacheField>
    <cacheField name="exam.mri_cad_status_txt" numFmtId="0">
      <sharedItems containsBlank="1"/>
    </cacheField>
    <cacheField name="exam.sty_indicator_add_eval_as_folup_yn" numFmtId="0">
      <sharedItems/>
    </cacheField>
    <cacheField name="exam.sty_indicator_folup_after_pre_exam_yn" numFmtId="0">
      <sharedItems/>
    </cacheField>
    <cacheField name="exam.sty_indicator_folup_recommend_yn" numFmtId="0">
      <sharedItems/>
    </cacheField>
    <cacheField name="exam.sty_indicator_high_risk_at_yn" numFmtId="0">
      <sharedItems count="1">
        <b v="0"/>
      </sharedItems>
    </cacheField>
    <cacheField name="exam.sty_indicator_high_risk_brca_1_or_2_yn" numFmtId="0">
      <sharedItems count="2">
        <b v="0"/>
        <b v="1"/>
      </sharedItems>
    </cacheField>
  </cacheFields>
</pivotCacheDefinition>
</file>

<file path=xl/pivotCache/pivotCacheRecords1.xml><?xml version="1.0" encoding="utf-8"?>
<pivotCacheRecords xmlns="http://schemas.openxmlformats.org/spreadsheetml/2006/main" xmlns:r="http://schemas.openxmlformats.org/officeDocument/2006/relationships" count="272">
  <r>
    <x v="0"/>
  </r>
  <r>
    <x v="0"/>
  </r>
  <r>
    <x v="1"/>
  </r>
  <r>
    <x v="2"/>
  </r>
  <r>
    <x v="2"/>
  </r>
  <r>
    <x v="3"/>
  </r>
  <r>
    <x v="3"/>
  </r>
  <r>
    <x v="4"/>
  </r>
  <r>
    <x v="5"/>
  </r>
  <r>
    <x v="6"/>
  </r>
  <r>
    <x v="7"/>
  </r>
  <r>
    <x v="7"/>
  </r>
  <r>
    <x v="8"/>
  </r>
  <r>
    <x v="8"/>
  </r>
  <r>
    <x v="9"/>
  </r>
  <r>
    <x v="10"/>
  </r>
  <r>
    <x v="10"/>
  </r>
  <r>
    <x v="10"/>
  </r>
  <r>
    <x v="11"/>
  </r>
  <r>
    <x v="11"/>
  </r>
  <r>
    <x v="12"/>
  </r>
  <r>
    <x v="13"/>
  </r>
  <r>
    <x v="14"/>
  </r>
  <r>
    <x v="14"/>
  </r>
  <r>
    <x v="15"/>
  </r>
  <r>
    <x v="15"/>
  </r>
  <r>
    <x v="15"/>
  </r>
  <r>
    <x v="15"/>
  </r>
  <r>
    <x v="15"/>
  </r>
  <r>
    <x v="16"/>
  </r>
  <r>
    <x v="17"/>
  </r>
  <r>
    <x v="18"/>
  </r>
  <r>
    <x v="18"/>
  </r>
  <r>
    <x v="19"/>
  </r>
  <r>
    <x v="20"/>
  </r>
  <r>
    <x v="21"/>
  </r>
  <r>
    <x v="22"/>
  </r>
  <r>
    <x v="23"/>
  </r>
  <r>
    <x v="23"/>
  </r>
  <r>
    <x v="23"/>
  </r>
  <r>
    <x v="23"/>
  </r>
  <r>
    <x v="24"/>
  </r>
  <r>
    <x v="25"/>
  </r>
  <r>
    <x v="25"/>
  </r>
  <r>
    <x v="26"/>
  </r>
  <r>
    <x v="27"/>
  </r>
  <r>
    <x v="27"/>
  </r>
  <r>
    <x v="28"/>
  </r>
  <r>
    <x v="29"/>
  </r>
  <r>
    <x v="30"/>
  </r>
  <r>
    <x v="30"/>
  </r>
  <r>
    <x v="30"/>
  </r>
  <r>
    <x v="31"/>
  </r>
  <r>
    <x v="31"/>
  </r>
  <r>
    <x v="31"/>
  </r>
  <r>
    <x v="32"/>
  </r>
  <r>
    <x v="32"/>
  </r>
  <r>
    <x v="32"/>
  </r>
  <r>
    <x v="32"/>
  </r>
  <r>
    <x v="33"/>
  </r>
  <r>
    <x v="34"/>
  </r>
  <r>
    <x v="35"/>
  </r>
  <r>
    <x v="35"/>
  </r>
  <r>
    <x v="36"/>
  </r>
  <r>
    <x v="37"/>
  </r>
  <r>
    <x v="38"/>
  </r>
  <r>
    <x v="39"/>
  </r>
  <r>
    <x v="39"/>
  </r>
  <r>
    <x v="39"/>
  </r>
  <r>
    <x v="39"/>
  </r>
  <r>
    <x v="40"/>
  </r>
  <r>
    <x v="41"/>
  </r>
  <r>
    <x v="42"/>
  </r>
  <r>
    <x v="43"/>
  </r>
  <r>
    <x v="44"/>
  </r>
  <r>
    <x v="45"/>
  </r>
  <r>
    <x v="46"/>
  </r>
  <r>
    <x v="47"/>
  </r>
  <r>
    <x v="48"/>
  </r>
  <r>
    <x v="48"/>
  </r>
  <r>
    <x v="49"/>
  </r>
  <r>
    <x v="50"/>
  </r>
  <r>
    <x v="51"/>
  </r>
  <r>
    <x v="52"/>
  </r>
  <r>
    <x v="53"/>
  </r>
  <r>
    <x v="53"/>
  </r>
  <r>
    <x v="54"/>
  </r>
  <r>
    <x v="55"/>
  </r>
  <r>
    <x v="56"/>
  </r>
  <r>
    <x v="56"/>
  </r>
  <r>
    <x v="56"/>
  </r>
  <r>
    <x v="57"/>
  </r>
  <r>
    <x v="57"/>
  </r>
  <r>
    <x v="58"/>
  </r>
  <r>
    <x v="58"/>
  </r>
  <r>
    <x v="59"/>
  </r>
  <r>
    <x v="60"/>
  </r>
  <r>
    <x v="61"/>
  </r>
  <r>
    <x v="62"/>
  </r>
  <r>
    <x v="62"/>
  </r>
  <r>
    <x v="63"/>
  </r>
  <r>
    <x v="63"/>
  </r>
  <r>
    <x v="64"/>
  </r>
  <r>
    <x v="65"/>
  </r>
  <r>
    <x v="66"/>
  </r>
  <r>
    <x v="67"/>
  </r>
  <r>
    <x v="67"/>
  </r>
  <r>
    <x v="68"/>
  </r>
  <r>
    <x v="69"/>
  </r>
  <r>
    <x v="69"/>
  </r>
  <r>
    <x v="70"/>
  </r>
  <r>
    <x v="71"/>
  </r>
  <r>
    <x v="72"/>
  </r>
  <r>
    <x v="73"/>
  </r>
  <r>
    <x v="74"/>
  </r>
  <r>
    <x v="75"/>
  </r>
  <r>
    <x v="75"/>
  </r>
  <r>
    <x v="76"/>
  </r>
  <r>
    <x v="77"/>
  </r>
  <r>
    <x v="77"/>
  </r>
  <r>
    <x v="78"/>
  </r>
  <r>
    <x v="79"/>
  </r>
  <r>
    <x v="79"/>
  </r>
  <r>
    <x v="79"/>
  </r>
  <r>
    <x v="80"/>
  </r>
  <r>
    <x v="81"/>
  </r>
  <r>
    <x v="81"/>
  </r>
  <r>
    <x v="81"/>
  </r>
  <r>
    <x v="81"/>
  </r>
  <r>
    <x v="81"/>
  </r>
  <r>
    <x v="82"/>
  </r>
  <r>
    <x v="82"/>
  </r>
  <r>
    <x v="83"/>
  </r>
  <r>
    <x v="84"/>
  </r>
  <r>
    <x v="85"/>
  </r>
  <r>
    <x v="86"/>
  </r>
  <r>
    <x v="86"/>
  </r>
  <r>
    <x v="87"/>
  </r>
  <r>
    <x v="88"/>
  </r>
  <r>
    <x v="89"/>
  </r>
  <r>
    <x v="90"/>
  </r>
  <r>
    <x v="90"/>
  </r>
  <r>
    <x v="91"/>
  </r>
  <r>
    <x v="91"/>
  </r>
  <r>
    <x v="92"/>
  </r>
  <r>
    <x v="93"/>
  </r>
  <r>
    <x v="93"/>
  </r>
  <r>
    <x v="94"/>
  </r>
  <r>
    <x v="95"/>
  </r>
  <r>
    <x v="95"/>
  </r>
  <r>
    <x v="96"/>
  </r>
  <r>
    <x v="96"/>
  </r>
  <r>
    <x v="96"/>
  </r>
  <r>
    <x v="97"/>
  </r>
  <r>
    <x v="97"/>
  </r>
  <r>
    <x v="98"/>
  </r>
  <r>
    <x v="99"/>
  </r>
  <r>
    <x v="99"/>
  </r>
  <r>
    <x v="100"/>
  </r>
  <r>
    <x v="101"/>
  </r>
  <r>
    <x v="101"/>
  </r>
  <r>
    <x v="101"/>
  </r>
  <r>
    <x v="101"/>
  </r>
  <r>
    <x v="101"/>
  </r>
  <r>
    <x v="101"/>
  </r>
  <r>
    <x v="101"/>
  </r>
  <r>
    <x v="102"/>
  </r>
  <r>
    <x v="103"/>
  </r>
  <r>
    <x v="103"/>
  </r>
  <r>
    <x v="103"/>
  </r>
  <r>
    <x v="104"/>
  </r>
  <r>
    <x v="104"/>
  </r>
  <r>
    <x v="105"/>
  </r>
  <r>
    <x v="105"/>
  </r>
  <r>
    <x v="105"/>
  </r>
  <r>
    <x v="106"/>
  </r>
  <r>
    <x v="107"/>
  </r>
  <r>
    <x v="108"/>
  </r>
  <r>
    <x v="108"/>
  </r>
  <r>
    <x v="109"/>
  </r>
  <r>
    <x v="109"/>
  </r>
  <r>
    <x v="110"/>
  </r>
  <r>
    <x v="111"/>
  </r>
  <r>
    <x v="112"/>
  </r>
  <r>
    <x v="113"/>
  </r>
  <r>
    <x v="114"/>
  </r>
  <r>
    <x v="114"/>
  </r>
  <r>
    <x v="115"/>
  </r>
  <r>
    <x v="115"/>
  </r>
  <r>
    <x v="115"/>
  </r>
  <r>
    <x v="116"/>
  </r>
  <r>
    <x v="117"/>
  </r>
  <r>
    <x v="117"/>
  </r>
  <r>
    <x v="118"/>
  </r>
  <r>
    <x v="118"/>
  </r>
  <r>
    <x v="119"/>
  </r>
  <r>
    <x v="119"/>
  </r>
  <r>
    <x v="119"/>
  </r>
  <r>
    <x v="120"/>
  </r>
  <r>
    <x v="120"/>
  </r>
  <r>
    <x v="121"/>
  </r>
  <r>
    <x v="122"/>
  </r>
  <r>
    <x v="122"/>
  </r>
  <r>
    <x v="123"/>
  </r>
  <r>
    <x v="123"/>
  </r>
  <r>
    <x v="123"/>
  </r>
  <r>
    <x v="124"/>
  </r>
  <r>
    <x v="124"/>
  </r>
  <r>
    <x v="125"/>
  </r>
  <r>
    <x v="125"/>
  </r>
  <r>
    <x v="126"/>
  </r>
  <r>
    <x v="126"/>
  </r>
  <r>
    <x v="127"/>
  </r>
  <r>
    <x v="128"/>
  </r>
  <r>
    <x v="129"/>
  </r>
  <r>
    <x v="129"/>
  </r>
  <r>
    <x v="130"/>
  </r>
  <r>
    <x v="130"/>
  </r>
  <r>
    <x v="131"/>
  </r>
  <r>
    <x v="131"/>
  </r>
  <r>
    <x v="131"/>
  </r>
  <r>
    <x v="131"/>
  </r>
  <r>
    <x v="132"/>
  </r>
  <r>
    <x v="132"/>
  </r>
  <r>
    <x v="133"/>
  </r>
  <r>
    <x v="134"/>
  </r>
  <r>
    <x v="135"/>
  </r>
  <r>
    <x v="136"/>
  </r>
  <r>
    <x v="21"/>
  </r>
  <r>
    <x v="24"/>
  </r>
  <r>
    <x v="35"/>
  </r>
  <r>
    <x v="39"/>
  </r>
  <r>
    <x v="137"/>
  </r>
  <r>
    <x v="137"/>
  </r>
  <r>
    <x v="48"/>
  </r>
  <r>
    <x v="49"/>
  </r>
  <r>
    <x v="51"/>
  </r>
  <r>
    <x v="56"/>
  </r>
  <r>
    <x v="138"/>
  </r>
  <r>
    <x v="139"/>
  </r>
  <r>
    <x v="140"/>
  </r>
  <r>
    <x v="141"/>
  </r>
  <r>
    <x v="72"/>
  </r>
  <r>
    <x v="77"/>
  </r>
  <r>
    <x v="89"/>
  </r>
  <r>
    <x v="142"/>
  </r>
  <r>
    <x v="143"/>
  </r>
  <r>
    <x v="143"/>
  </r>
  <r>
    <x v="143"/>
  </r>
  <r>
    <x v="101"/>
  </r>
  <r>
    <x v="144"/>
  </r>
  <r>
    <x v="145"/>
  </r>
  <r>
    <x v="102"/>
  </r>
  <r>
    <x v="103"/>
  </r>
  <r>
    <x v="105"/>
  </r>
  <r>
    <x v="146"/>
  </r>
  <r>
    <x v="147"/>
  </r>
  <r>
    <x v="112"/>
  </r>
  <r>
    <x v="113"/>
  </r>
  <r>
    <x v="148"/>
  </r>
  <r>
    <x v="120"/>
  </r>
  <r>
    <x v="124"/>
  </r>
  <r>
    <x v="127"/>
  </r>
  <r>
    <x v="149"/>
  </r>
  <r>
    <x v="150"/>
  </r>
  <r>
    <x v="151"/>
  </r>
  <r>
    <x v="152"/>
  </r>
  <r>
    <x v="152"/>
  </r>
  <r>
    <x v="152"/>
  </r>
  <r>
    <x v="152"/>
  </r>
  <r>
    <x v="153"/>
  </r>
  <r>
    <x v="87"/>
  </r>
</pivotCacheRecords>
</file>

<file path=xl/pivotCache/pivotCacheRecords10.xml><?xml version="1.0" encoding="utf-8"?>
<pivotCacheRecords xmlns="http://schemas.openxmlformats.org/spreadsheetml/2006/main" xmlns:r="http://schemas.openxmlformats.org/officeDocument/2006/relationships" count="272">
  <r>
    <x v="0"/>
    <s v="BRCA1"/>
    <s v="High risk screening study. Right lumpectomy,_x000a_chemo and radiation 1990. Right core biopsy 1999 - stromal_x000a_fibrosis and left core biopsy - fibroadenoma 2001."/>
    <d v="2003-02-05T00:00:00"/>
    <s v="Malignant"/>
    <b v="0"/>
    <b v="0"/>
    <b v="0"/>
    <b v="0"/>
    <x v="0"/>
    <x v="0"/>
  </r>
  <r>
    <x v="0"/>
    <s v="BRCA1"/>
    <s v="High risk screening study. Right lumpectomy,_x000a_chemo and radiation 1990. Right core biopsy 1999 - stromal_x000a_fibrosis and left core biopsy - fibroadenoma 2001."/>
    <d v="2003-02-05T00:00:00"/>
    <s v="Malignant"/>
    <b v="0"/>
    <b v="0"/>
    <b v="0"/>
    <b v="0"/>
    <x v="0"/>
    <x v="0"/>
  </r>
  <r>
    <x v="1"/>
    <s v="High Risk"/>
    <s v="Family history of breast carcinoma. New_x000a_palpable abnormality right breast upper outer quadrant."/>
    <d v="2001-10-01T00:00:00"/>
    <s v="Malignant"/>
    <b v="0"/>
    <b v="0"/>
    <b v="0"/>
    <b v="0"/>
    <x v="0"/>
    <x v="0"/>
  </r>
  <r>
    <x v="2"/>
    <s v="BRCA1"/>
    <s v="High risk screening study. BRCA 1 mutation carrier. 6 month follow up probably benign enhancment. Reduction mammoplasties 1997. No HRT or supplements, has gained weight."/>
    <d v="2011-10-02T00:00:00"/>
    <s v="Malignant"/>
    <b v="1"/>
    <b v="0"/>
    <b v="0"/>
    <b v="0"/>
    <x v="0"/>
    <x v="1"/>
  </r>
  <r>
    <x v="2"/>
    <s v="BRCA1"/>
    <s v="High risk screening study. BRCA 1 mutation carrier. 6 month follow up probably benign enhancment. Reduction mammoplasties 1997. No HRT or supplements, has gained weight."/>
    <d v="2011-10-02T00:00:00"/>
    <s v="Malignant"/>
    <b v="1"/>
    <b v="0"/>
    <b v="0"/>
    <b v="0"/>
    <x v="0"/>
    <x v="1"/>
  </r>
  <r>
    <x v="3"/>
    <s v="BRCA2"/>
    <s v="52 years old BRCA 2 positive. Prior surgical_x000a_excision of right breast fibroadenoma in 2002. BSO 2007."/>
    <d v="2009-05-03T00:00:00"/>
    <s v="Benign by assumption"/>
    <b v="0"/>
    <b v="0"/>
    <b v="0"/>
    <b v="0"/>
    <x v="0"/>
    <x v="0"/>
  </r>
  <r>
    <x v="3"/>
    <s v="BRCA2"/>
    <s v="52 years old BRCA 2 positive. Prior surgical_x000a_excision of right breast fibroadenoma in 2002. BSO 2007."/>
    <d v="2009-05-03T00:00:00"/>
    <s v="Benign by assumption"/>
    <b v="0"/>
    <b v="0"/>
    <b v="0"/>
    <b v="0"/>
    <x v="0"/>
    <x v="0"/>
  </r>
  <r>
    <x v="4"/>
    <s v="High Risk"/>
    <s v="High risk screening study. DCIS in the right_x000a_breast upper central region. For bilateral mastectomy. Rule out_x000a_carcinoma in contralateral breast."/>
    <d v="2005-03-02T00:00:00"/>
    <s v="Unknown"/>
    <b v="0"/>
    <b v="0"/>
    <b v="0"/>
    <b v="0"/>
    <x v="0"/>
    <x v="0"/>
  </r>
  <r>
    <x v="5"/>
    <s v="BRCA1"/>
    <s v="High risk screening study"/>
    <d v="2007-02-02T00:00:00"/>
    <s v="Malignant"/>
    <b v="0"/>
    <b v="0"/>
    <b v="0"/>
    <b v="0"/>
    <x v="0"/>
    <x v="0"/>
  </r>
  <r>
    <x v="6"/>
    <s v="High Risk"/>
    <s v="High risk screening study. Further evaluation of enhancing left breast lesions."/>
    <d v="2005-08-04T00:00:00"/>
    <s v="Benign by pathology"/>
    <b v="1"/>
    <b v="0"/>
    <b v="0"/>
    <b v="0"/>
    <x v="0"/>
    <x v="0"/>
  </r>
  <r>
    <x v="7"/>
    <s v="BRCA1"/>
    <s v="OBSP High Risk Screen."/>
    <d v="2011-12-31T00:00:00"/>
    <s v="Malignant"/>
    <b v="0"/>
    <b v="0"/>
    <b v="0"/>
    <b v="0"/>
    <x v="0"/>
    <x v="0"/>
  </r>
  <r>
    <x v="7"/>
    <s v="BRCA1"/>
    <s v="OBSP High Risk Screen."/>
    <d v="2011-12-31T00:00:00"/>
    <s v="Malignant"/>
    <b v="0"/>
    <b v="0"/>
    <b v="0"/>
    <b v="0"/>
    <x v="0"/>
    <x v="0"/>
  </r>
  <r>
    <x v="8"/>
    <s v="BRCA2"/>
    <s v="BRCA 2. LMP 8 years ago (TAH-BSO)"/>
    <d v="2009-12-07T00:00:00"/>
    <s v="Malignant"/>
    <b v="0"/>
    <b v="0"/>
    <b v="0"/>
    <b v="0"/>
    <x v="0"/>
    <x v="0"/>
  </r>
  <r>
    <x v="8"/>
    <s v="BRCA2"/>
    <s v="BRCA 2. LMP 8 years ago (TAH-BSO)"/>
    <d v="2009-12-07T00:00:00"/>
    <s v="Malignant"/>
    <b v="0"/>
    <b v="0"/>
    <b v="0"/>
    <b v="0"/>
    <x v="0"/>
    <x v="0"/>
  </r>
  <r>
    <x v="9"/>
    <s v="BRCA1"/>
    <s v="Family history of breast cancer. Hysterectomy_x000a_and salpingoophorectomy March 2000."/>
    <d v="2001-08-10T00:00:00"/>
    <s v="Benign by pathology"/>
    <b v="0"/>
    <b v="0"/>
    <b v="0"/>
    <b v="0"/>
    <x v="0"/>
    <x v="0"/>
  </r>
  <r>
    <x v="10"/>
    <m/>
    <s v="rior history of DCIS in 2000 treated with_x000a_lumpectomy and radiation. Suspected local recurrence and_x000a_indeterminant left breast mammographic findings. Strong family_x000a_history of breast cancer."/>
    <d v="2009-09-24T00:00:00"/>
    <s v="Malignant"/>
    <b v="0"/>
    <b v="0"/>
    <b v="0"/>
    <b v="0"/>
    <x v="1"/>
    <x v="0"/>
  </r>
  <r>
    <x v="10"/>
    <m/>
    <s v="rior history of DCIS in 2000 treated with_x000a_lumpectomy and radiation. Suspected local recurrence and_x000a_indeterminant left breast mammographic findings. Strong family_x000a_history of breast cancer."/>
    <d v="2009-09-24T00:00:00"/>
    <s v="Malignant"/>
    <b v="0"/>
    <b v="0"/>
    <b v="0"/>
    <b v="0"/>
    <x v="1"/>
    <x v="0"/>
  </r>
  <r>
    <x v="10"/>
    <m/>
    <s v="rior history of DCIS in 2000 treated with_x000a_lumpectomy and radiation. Suspected local recurrence and_x000a_indeterminant left breast mammographic findings. Strong family_x000a_history of breast cancer."/>
    <d v="2009-09-24T00:00:00"/>
    <s v="Malignant"/>
    <b v="0"/>
    <b v="0"/>
    <b v="0"/>
    <b v="0"/>
    <x v="1"/>
    <x v="0"/>
  </r>
  <r>
    <x v="11"/>
    <m/>
    <s v="Left lumpectomy and radiation therapy 1997._x000a_High risk screening study."/>
    <d v="2001-08-30T00:00:00"/>
    <s v="Benign by pathology"/>
    <b v="0"/>
    <b v="0"/>
    <b v="0"/>
    <b v="0"/>
    <x v="0"/>
    <x v="0"/>
  </r>
  <r>
    <x v="11"/>
    <m/>
    <s v="Left lumpectomy and radiation therapy 1997._x000a_High risk screening study."/>
    <d v="2001-08-30T00:00:00"/>
    <s v="Benign by pathology"/>
    <b v="0"/>
    <b v="0"/>
    <b v="0"/>
    <b v="0"/>
    <x v="0"/>
    <x v="0"/>
  </r>
  <r>
    <x v="12"/>
    <s v="BRCA2"/>
    <s v="High risk screening study. Bilateral_x000a_surgical biopsies in 1996 (right lower outer quadrant and left upper inner quadrant). Prior US showed bilateral cysts."/>
    <d v="2009-01-24T00:00:00"/>
    <s v="Benign by assumption"/>
    <b v="0"/>
    <b v="0"/>
    <b v="0"/>
    <b v="0"/>
    <x v="0"/>
    <x v="0"/>
  </r>
  <r>
    <x v="13"/>
    <s v="BRCA1"/>
    <s v="High risk screening study. Left mastectomy in 1995."/>
    <d v="2002-03-28T00:00:00"/>
    <s v="Benign by assumption"/>
    <b v="0"/>
    <b v="0"/>
    <b v="0"/>
    <b v="0"/>
    <x v="1"/>
    <x v="0"/>
  </r>
  <r>
    <x v="14"/>
    <s v="BRCA1"/>
    <s v="High risk screening study. For repeat study timed to a different phase in the menstrual cycle."/>
    <d v="2003-11-20T00:00:00"/>
    <s v="Unknown"/>
    <b v="1"/>
    <b v="0"/>
    <b v="0"/>
    <b v="0"/>
    <x v="0"/>
    <x v="0"/>
  </r>
  <r>
    <x v="14"/>
    <s v="BRCA1"/>
    <s v="High risk screening study. For repeat study timed to a different phase in the menstrual cycle."/>
    <d v="2003-11-20T00:00:00"/>
    <s v="Unknown"/>
    <b v="1"/>
    <b v="0"/>
    <b v="0"/>
    <b v="0"/>
    <x v="0"/>
    <x v="0"/>
  </r>
  <r>
    <x v="15"/>
    <s v="BRCA1"/>
    <s v="High risk of screening study. BSO 2005. Left lumpectomy (DCIS) February 2006."/>
    <d v="2006-07-06T00:00:00"/>
    <s v="Unknown"/>
    <b v="0"/>
    <b v="0"/>
    <b v="0"/>
    <b v="0"/>
    <x v="0"/>
    <x v="0"/>
  </r>
  <r>
    <x v="15"/>
    <s v="BRCA1"/>
    <s v="High risk of screening study. BSO 2005. Left lumpectomy (DCIS) February 2006."/>
    <d v="2006-07-06T00:00:00"/>
    <s v="Unknown"/>
    <b v="0"/>
    <b v="0"/>
    <b v="0"/>
    <b v="0"/>
    <x v="0"/>
    <x v="0"/>
  </r>
  <r>
    <x v="15"/>
    <s v="BRCA1"/>
    <s v="High risk of screening study. BSO 2005. Left lumpectomy (DCIS) February 2006."/>
    <d v="2006-07-06T00:00:00"/>
    <s v="Unknown"/>
    <b v="0"/>
    <b v="0"/>
    <b v="0"/>
    <b v="0"/>
    <x v="0"/>
    <x v="0"/>
  </r>
  <r>
    <x v="15"/>
    <s v="BRCA1"/>
    <s v="High risk of screening study. BSO 2005. Left lumpectomy (DCIS) February 2006."/>
    <d v="2006-07-06T00:00:00"/>
    <s v="Unknown"/>
    <b v="0"/>
    <b v="0"/>
    <b v="0"/>
    <b v="0"/>
    <x v="0"/>
    <x v="0"/>
  </r>
  <r>
    <x v="15"/>
    <s v="BRCA1"/>
    <s v="Further evaluation of linear enhancement left breast."/>
    <d v="2006-01-09T00:00:00"/>
    <s v="Unknown"/>
    <b v="1"/>
    <b v="0"/>
    <b v="0"/>
    <b v="0"/>
    <x v="0"/>
    <x v="0"/>
  </r>
  <r>
    <x v="16"/>
    <s v="BRCA2"/>
    <s v="6 month follow-up of non-mass enhancement left breast"/>
    <d v="2008-09-07T00:00:00"/>
    <s v="Benign by pathology"/>
    <b v="0"/>
    <b v="1"/>
    <b v="0"/>
    <b v="0"/>
    <x v="0"/>
    <x v="0"/>
  </r>
  <r>
    <x v="17"/>
    <s v="BRCA1"/>
    <s v="High risk patient. Part of high risk screening study. Positive family history of breast cancer."/>
    <d v="2008-11-07T00:00:00"/>
    <s v="Benign by pathology"/>
    <b v="0"/>
    <b v="0"/>
    <b v="0"/>
    <b v="0"/>
    <x v="0"/>
    <x v="0"/>
  </r>
  <r>
    <x v="18"/>
    <s v="BRCA1"/>
    <s v="High risk screening study. Postpartum June, 2008. Did not nurse. LMP January 23, 2009."/>
    <d v="2009-01-29T00:00:00"/>
    <s v="Malignant"/>
    <b v="0"/>
    <b v="0"/>
    <b v="0"/>
    <b v="0"/>
    <x v="0"/>
    <x v="0"/>
  </r>
  <r>
    <x v="18"/>
    <s v="BRCA1"/>
    <s v="High risk screening study. Postpartum June, 2008. Did not nurse. LMP January 23, 2009."/>
    <d v="2009-01-29T00:00:00"/>
    <s v="Malignant"/>
    <b v="0"/>
    <b v="0"/>
    <b v="0"/>
    <b v="0"/>
    <x v="0"/>
    <x v="0"/>
  </r>
  <r>
    <x v="19"/>
    <s v="High Risk"/>
    <s v="family history of breast cancer"/>
    <d v="2008-04-03T00:00:00"/>
    <s v="Unknown"/>
    <b v="0"/>
    <b v="0"/>
    <b v="0"/>
    <b v="0"/>
    <x v="0"/>
    <x v="0"/>
  </r>
  <r>
    <x v="20"/>
    <s v="Other"/>
    <s v="Known malignancy at 9 o'clock right breast._x000a_A questionable lesion at 7 o'clock"/>
    <d v="2009-06-12T00:00:00"/>
    <s v="Unknown"/>
    <b v="1"/>
    <b v="0"/>
    <b v="0"/>
    <b v="0"/>
    <x v="0"/>
    <x v="0"/>
  </r>
  <r>
    <x v="21"/>
    <s v="High Risk"/>
    <s v="Palpable mass right breast, sonographically_x000a_suspicious for multicentric carcinoma"/>
    <d v="2010-03-25T00:00:00"/>
    <s v="Malignant"/>
    <b v="1"/>
    <b v="0"/>
    <b v="0"/>
    <b v="0"/>
    <x v="0"/>
    <x v="0"/>
  </r>
  <r>
    <x v="22"/>
    <s v="High Risk"/>
    <s v="Life time risk &gt; 25%. Left lumpectomy for ADH in_x000a_2004. Family history of breast cancer. LMP: Early June 2010._x000a_"/>
    <d v="2010-07-24T00:00:00"/>
    <s v="Malignant"/>
    <b v="0"/>
    <b v="0"/>
    <b v="0"/>
    <b v="0"/>
    <x v="0"/>
    <x v="0"/>
  </r>
  <r>
    <x v="23"/>
    <s v="High Risk"/>
    <s v="Screening breast MRI, family history of_x000a_breast cancer and prior bilateral excisional biopsies for ADH_x000a_thyroidectomy for thyroid cancer and hysterectomy, life time &gt;30%._x000a_"/>
    <d v="2008-06-22T00:00:00"/>
    <s v="Malignant"/>
    <b v="0"/>
    <b v="0"/>
    <b v="0"/>
    <b v="0"/>
    <x v="0"/>
    <x v="0"/>
  </r>
  <r>
    <x v="23"/>
    <s v="High Risk"/>
    <s v="Screening breast MRI, family history of_x000a_breast cancer and prior bilateral excisional biopsies for ADH_x000a_thyroidectomy for thyroid cancer and hysterectomy, life time &gt;30%._x000a_"/>
    <d v="2008-06-22T00:00:00"/>
    <s v="Malignant"/>
    <b v="0"/>
    <b v="0"/>
    <b v="0"/>
    <b v="0"/>
    <x v="0"/>
    <x v="0"/>
  </r>
  <r>
    <x v="23"/>
    <s v="High Risk"/>
    <s v="Screening breast MRI, family history of_x000a_breast cancer and prior bilateral excisional biopsies for ADH_x000a_thyroidectomy for thyroid cancer and hysterectomy, life time &gt;30%._x000a_"/>
    <d v="2008-06-22T00:00:00"/>
    <s v="Malignant"/>
    <b v="0"/>
    <b v="0"/>
    <b v="0"/>
    <b v="0"/>
    <x v="0"/>
    <x v="0"/>
  </r>
  <r>
    <x v="23"/>
    <s v="High Risk"/>
    <s v="Screening breast MRI, family history of_x000a_breast cancer and prior bilateral excisional biopsies for ADH_x000a_thyroidectomy for thyroid cancer and hysterectomy, life time &gt;30%._x000a_"/>
    <d v="2008-06-22T00:00:00"/>
    <s v="Malignant"/>
    <b v="0"/>
    <b v="0"/>
    <b v="0"/>
    <b v="0"/>
    <x v="0"/>
    <x v="0"/>
  </r>
  <r>
    <x v="24"/>
    <s v="BRCA2"/>
    <s v="BRCA 2. High risk screening. LMP April 28, 2010._x000a_"/>
    <d v="2010-05-09T00:00:00"/>
    <s v="Unknown"/>
    <b v="0"/>
    <b v="0"/>
    <b v="0"/>
    <b v="0"/>
    <x v="0"/>
    <x v="0"/>
  </r>
  <r>
    <x v="25"/>
    <s v="High Risk"/>
    <s v="Right 6 o'clock palpable finding. Additional lesions seen on ultrasound. LMP January 4 2010 (day 19)."/>
    <d v="2010-01-23T00:00:00"/>
    <s v="Malignant"/>
    <b v="0"/>
    <b v="0"/>
    <b v="0"/>
    <b v="0"/>
    <x v="0"/>
    <x v="0"/>
  </r>
  <r>
    <x v="25"/>
    <s v="High Risk"/>
    <s v="Right 6 o'clock palpable finding. Additional lesions seen on ultrasound. LMP January 4 2010 (day 19)."/>
    <d v="2010-01-23T00:00:00"/>
    <s v="Malignant"/>
    <b v="0"/>
    <b v="0"/>
    <b v="0"/>
    <b v="0"/>
    <x v="0"/>
    <x v="0"/>
  </r>
  <r>
    <x v="26"/>
    <s v="Other"/>
    <s v="Right upper outer breast suspicious mass per_x000a_mammogram and ultrasound with abnormal right axillary nodes. MRI_x000a_for extent of disease."/>
    <d v="2008-05-25T00:00:00"/>
    <s v="Malignant"/>
    <b v="0"/>
    <b v="0"/>
    <b v="0"/>
    <b v="0"/>
    <x v="0"/>
    <x v="0"/>
  </r>
  <r>
    <x v="27"/>
    <s v="Other"/>
    <s v="New lump UOQ left breast 1.5 cm spiculated_x000a_mass on mammo with enlarged axillary nodes dense breasts on mammo_x000a_- MRI for extent of disease. LMP April 24 2008, second week of the_x000a_menstrual cycle."/>
    <d v="2008-05-05T00:00:00"/>
    <s v="Malignant"/>
    <b v="0"/>
    <b v="0"/>
    <b v="0"/>
    <b v="0"/>
    <x v="0"/>
    <x v="0"/>
  </r>
  <r>
    <x v="27"/>
    <s v="Other"/>
    <s v="New lump UOQ left breast 1.5 cm spiculated_x000a_mass on mammo with enlarged axillary nodes dense breasts on mammo_x000a_- MRI for extent of disease. LMP April 24 2008, second week of the_x000a_menstrual cycle."/>
    <d v="2008-05-05T00:00:00"/>
    <s v="Malignant"/>
    <b v="0"/>
    <b v="0"/>
    <b v="0"/>
    <b v="0"/>
    <x v="0"/>
    <x v="0"/>
  </r>
  <r>
    <x v="28"/>
    <s v="Other"/>
    <s v="Known ADH LUOQ. Microcalcifications LUOQ._x000a_Post biopsy clip inferior and medial to area of biopsied_x000a_calcifications. LMP 10 months ago."/>
    <d v="2009-03-27T00:00:00"/>
    <s v="Unknown"/>
    <b v="0"/>
    <b v="0"/>
    <b v="0"/>
    <b v="0"/>
    <x v="0"/>
    <x v="0"/>
  </r>
  <r>
    <x v="29"/>
    <s v="Other"/>
    <s v="For further evaluation. Right brown nipple_x000a_discharge, bilateral calcifications and right ultrasound findings_x000a_(please refer to the recent previous imaging work up). LMP_x000a_October 2009."/>
    <d v="2010-01-30T00:00:00"/>
    <s v="Benign by pathology"/>
    <b v="1"/>
    <b v="0"/>
    <b v="0"/>
    <b v="0"/>
    <x v="0"/>
    <x v="0"/>
  </r>
  <r>
    <x v="30"/>
    <s v="Other"/>
    <s v="Persistent intermittent bilateral clear_x000a_discharge. Bilateral breast pain. Nodule right breast 8 o'clock_x000a_shown to be duct ectasia._x000a_"/>
    <d v="2010-05-29T00:00:00"/>
    <s v="Benign by pathology"/>
    <b v="1"/>
    <b v="0"/>
    <b v="0"/>
    <b v="0"/>
    <x v="0"/>
    <x v="0"/>
  </r>
  <r>
    <x v="30"/>
    <s v="Other"/>
    <s v="Persistent intermittent bilateral clear_x000a_discharge. Bilateral breast pain. Nodule right breast 8 o'clock_x000a_shown to be duct ectasia._x000a_"/>
    <d v="2010-05-29T00:00:00"/>
    <s v="Benign by pathology"/>
    <b v="1"/>
    <b v="0"/>
    <b v="0"/>
    <b v="0"/>
    <x v="0"/>
    <x v="0"/>
  </r>
  <r>
    <x v="30"/>
    <s v="Other"/>
    <s v="Persistent intermittent bilateral clear_x000a_discharge. Bilateral breast pain. Nodule right breast 8 o'clock_x000a_shown to be duct ectasia._x000a_"/>
    <d v="2010-05-29T00:00:00"/>
    <s v="Benign by pathology"/>
    <b v="1"/>
    <b v="0"/>
    <b v="0"/>
    <b v="0"/>
    <x v="0"/>
    <x v="0"/>
  </r>
  <r>
    <x v="31"/>
    <s v="Other"/>
    <s v="Patient with highly suspicious_x000a_microcalcifications left breast"/>
    <d v="2009-12-11T00:00:00"/>
    <s v="Malignant"/>
    <b v="1"/>
    <b v="0"/>
    <b v="0"/>
    <b v="0"/>
    <x v="0"/>
    <x v="0"/>
  </r>
  <r>
    <x v="31"/>
    <s v="Other"/>
    <s v="Patient with highly suspicious_x000a_microcalcifications left breast"/>
    <d v="2009-12-11T00:00:00"/>
    <s v="Malignant"/>
    <b v="1"/>
    <b v="0"/>
    <b v="0"/>
    <b v="0"/>
    <x v="0"/>
    <x v="0"/>
  </r>
  <r>
    <x v="31"/>
    <s v="Other"/>
    <s v="Patient with highly suspicious_x000a_microcalcifications left breast"/>
    <d v="2009-12-11T00:00:00"/>
    <s v="Malignant"/>
    <b v="1"/>
    <b v="0"/>
    <b v="0"/>
    <b v="0"/>
    <x v="0"/>
    <x v="0"/>
  </r>
  <r>
    <x v="32"/>
    <s v="Other"/>
    <s v="Probable multifocal left breast carcinoma on_x000a_imaging._x000a_"/>
    <d v="2010-07-09T00:00:00"/>
    <s v="Malignant"/>
    <b v="0"/>
    <b v="1"/>
    <b v="0"/>
    <b v="0"/>
    <x v="0"/>
    <x v="0"/>
  </r>
  <r>
    <x v="32"/>
    <s v="Other"/>
    <s v="Probable multifocal left breast carcinoma on_x000a_imaging._x000a_"/>
    <d v="2010-07-09T00:00:00"/>
    <s v="Malignant"/>
    <b v="0"/>
    <b v="1"/>
    <b v="0"/>
    <b v="0"/>
    <x v="0"/>
    <x v="0"/>
  </r>
  <r>
    <x v="32"/>
    <s v="Other"/>
    <s v="Probable multifocal left breast carcinoma on_x000a_imaging._x000a_"/>
    <d v="2010-07-09T00:00:00"/>
    <s v="Malignant"/>
    <b v="0"/>
    <b v="1"/>
    <b v="0"/>
    <b v="0"/>
    <x v="0"/>
    <x v="0"/>
  </r>
  <r>
    <x v="32"/>
    <s v="Other"/>
    <s v="Probable multifocal left breast carcinoma on_x000a_imaging._x000a_"/>
    <d v="2010-07-09T00:00:00"/>
    <s v="Malignant"/>
    <b v="0"/>
    <b v="1"/>
    <b v="0"/>
    <b v="0"/>
    <x v="0"/>
    <x v="0"/>
  </r>
  <r>
    <x v="33"/>
    <s v="Other"/>
    <s v="Suspicious right breast lesion, radial scar_x000a_versus carcinoma on mammography, sonographically occult."/>
    <d v="2009-06-05T00:00:00"/>
    <s v="Benign by pathology"/>
    <b v="1"/>
    <b v="0"/>
    <b v="0"/>
    <b v="0"/>
    <x v="0"/>
    <x v="0"/>
  </r>
  <r>
    <x v="34"/>
    <s v="Other"/>
    <s v="3.5 cm mass within the right upper outer_x000a_quadrant with suspicious anteriorly located micocalcifications and_x000a_prominent axillary lymph nodes. Assess extent of disease._x000a_"/>
    <d v="2009-05-08T00:00:00"/>
    <s v="Unknown"/>
    <b v="0"/>
    <b v="0"/>
    <b v="0"/>
    <b v="0"/>
    <x v="0"/>
    <x v="0"/>
  </r>
  <r>
    <x v="35"/>
    <s v="Other"/>
    <s v="Right inferior palpable mass."/>
    <d v="2010-08-24T00:00:00"/>
    <s v="Malignant"/>
    <b v="0"/>
    <b v="1"/>
    <b v="0"/>
    <b v="0"/>
    <x v="0"/>
    <x v="0"/>
  </r>
  <r>
    <x v="35"/>
    <s v="Other"/>
    <s v="Right inferior palpable mass."/>
    <d v="2010-08-24T00:00:00"/>
    <s v="Malignant"/>
    <b v="0"/>
    <b v="1"/>
    <b v="0"/>
    <b v="0"/>
    <x v="0"/>
    <x v="0"/>
  </r>
  <r>
    <x v="36"/>
    <s v="Other"/>
    <s v="Suspicious mass in the left breast with skin_x000a_retraction. Called back from consultation for BIRADS 5 lesion in_x000a_the left breast. LMP 1985._x000a_"/>
    <d v="2009-12-03T00:00:00"/>
    <s v="Malignant"/>
    <b v="0"/>
    <b v="0"/>
    <b v="0"/>
    <b v="0"/>
    <x v="0"/>
    <x v="0"/>
  </r>
  <r>
    <x v="37"/>
    <s v="Other"/>
    <s v="Locally advanced breast cancer"/>
    <d v="2010-06-14T00:00:00"/>
    <s v="Malignant"/>
    <b v="0"/>
    <b v="0"/>
    <b v="0"/>
    <b v="0"/>
    <x v="0"/>
    <x v="0"/>
  </r>
  <r>
    <x v="38"/>
    <s v="High Risk"/>
    <s v="CLINICAL INDICATION: high risk screening 25% risk. History_x000a_lumpiness superior central left breast, benign core biopsy 2002._x000a_"/>
    <d v="2009-03-17T00:00:00"/>
    <s v="Unknown"/>
    <b v="0"/>
    <b v="0"/>
    <b v="0"/>
    <b v="0"/>
    <x v="0"/>
    <x v="0"/>
  </r>
  <r>
    <x v="39"/>
    <s v="High Risk"/>
    <s v="Left breast Ca 1 o'clock. Outside MRI_x000a_images describe three separate lesions around mass and left lower_x000a_outer left breast enhancement significance unknown_x000a_"/>
    <d v="2010-06-17T00:00:00"/>
    <s v="Unknown"/>
    <b v="0"/>
    <b v="0"/>
    <b v="0"/>
    <b v="0"/>
    <x v="0"/>
    <x v="0"/>
  </r>
  <r>
    <x v="39"/>
    <s v="High Risk"/>
    <s v="Left breast Ca 1 o'clock. Outside MRI_x000a_images describe three separate lesions around mass and left lower_x000a_outer left breast enhancement significance unknown_x000a_"/>
    <d v="2010-06-17T00:00:00"/>
    <s v="Unknown"/>
    <b v="0"/>
    <b v="0"/>
    <b v="0"/>
    <b v="0"/>
    <x v="0"/>
    <x v="0"/>
  </r>
  <r>
    <x v="39"/>
    <s v="High Risk"/>
    <s v="Left breast Ca 1 o'clock. Outside MRI_x000a_images describe three separate lesions around mass and left lower_x000a_outer left breast enhancement significance unknown_x000a_"/>
    <d v="2010-06-17T00:00:00"/>
    <s v="Unknown"/>
    <b v="0"/>
    <b v="0"/>
    <b v="0"/>
    <b v="0"/>
    <x v="0"/>
    <x v="0"/>
  </r>
  <r>
    <x v="39"/>
    <s v="High Risk"/>
    <s v="Left breast Ca 1 o'clock. Outside MRI_x000a_images describe three separate lesions around mass and left lower_x000a_outer left breast enhancement significance unknown_x000a_"/>
    <d v="2010-06-17T00:00:00"/>
    <s v="Unknown"/>
    <b v="0"/>
    <b v="0"/>
    <b v="0"/>
    <b v="0"/>
    <x v="0"/>
    <x v="0"/>
  </r>
  <r>
    <x v="40"/>
    <s v="High Risk"/>
    <s v="Previous right breast surgical biopsy 1996,_x000a_ALH. Family history of breast cancer. 2 previous biopsies,_x000a_including ultrasound guided an MRI guided for an MRI detected_x000a_right breast lesion (January and April, 2008), both benign. No_x000a_longer on HRT (according to patient history)._x000a_"/>
    <d v="2009-04-20T00:00:00"/>
    <s v="Unknown"/>
    <b v="0"/>
    <b v="0"/>
    <b v="1"/>
    <b v="0"/>
    <x v="0"/>
    <x v="0"/>
  </r>
  <r>
    <x v="41"/>
    <s v="High Risk"/>
    <s v="Indeterminate right breast mass and left_x000a_breast calcifications on recent routine screening."/>
    <d v="2009-07-02T00:00:00"/>
    <s v="Malignant"/>
    <b v="0"/>
    <b v="1"/>
    <b v="0"/>
    <b v="0"/>
    <x v="0"/>
    <x v="0"/>
  </r>
  <r>
    <x v="42"/>
    <s v="Other"/>
    <s v="Mammographic architectural distortion benign_x000a_on stereotactic guided VAB Post hysterectomy"/>
    <d v="2010-05-06T00:00:00"/>
    <s v="Benign by pathology"/>
    <b v="1"/>
    <b v="0"/>
    <b v="0"/>
    <b v="0"/>
    <x v="0"/>
    <x v="0"/>
  </r>
  <r>
    <x v="43"/>
    <s v="Other"/>
    <s v="New segmental linear and pleomorphic_x000a_calcifications in the upper outer quadrant of the right breast_x000a_with a possible, associated obscured mass on screening mammograms._x000a_Patient complains of pain in both breasts, with a lump in the_x000a_right breast and left nipple discharge (yeast infection). LMP_x000a_May"/>
    <d v="2010-05-11T00:00:00"/>
    <s v="Malignant"/>
    <b v="1"/>
    <b v="0"/>
    <b v="0"/>
    <b v="0"/>
    <x v="0"/>
    <x v="0"/>
  </r>
  <r>
    <x v="44"/>
    <s v="Other"/>
    <s v="follow up probably benign mass 6 o'clock left_x000a_breast_x000a_"/>
    <d v="2009-05-19T00:00:00"/>
    <s v="Benign by pathology"/>
    <b v="1"/>
    <b v="0"/>
    <b v="0"/>
    <b v="0"/>
    <x v="0"/>
    <x v="0"/>
  </r>
  <r>
    <x v="45"/>
    <s v="Other"/>
    <s v="Left mammogram with suspicious density,_x000a_distortion and calcifications in 12 o'clock position. Post_x000a_menopausal."/>
    <d v="2008-12-20T00:00:00"/>
    <s v="Malignant"/>
    <b v="1"/>
    <b v="0"/>
    <b v="0"/>
    <b v="0"/>
    <x v="0"/>
    <x v="0"/>
  </r>
  <r>
    <x v="46"/>
    <s v="High Risk"/>
    <s v="Left lower inner quadrant mass and_x000a_calcifiations seen mammographically and sonographically. Left 2_x000a_o'clock small mass seen sonographically. Post menopausal."/>
    <d v="2009-02-19T00:00:00"/>
    <s v="Malignant"/>
    <b v="1"/>
    <b v="0"/>
    <b v="0"/>
    <b v="0"/>
    <x v="0"/>
    <x v="0"/>
  </r>
  <r>
    <x v="47"/>
    <s v="High Risk"/>
    <s v="Clinically palpable lump with mammographic_x000a_and sonographic imaging characteristics suggestive of a carcinoma_x000a_in the upper inner quadrant of the right breast. Ultrasound also_x000a_demonstrated an indeterminate right axillary node with mild (4mm)_x000a_eccentric thickening of the cortex. Further evaluation w"/>
    <d v="2009-11-12T00:00:00"/>
    <s v="Malignant"/>
    <b v="1"/>
    <b v="0"/>
    <b v="0"/>
    <b v="0"/>
    <x v="0"/>
    <x v="0"/>
  </r>
  <r>
    <x v="48"/>
    <s v="Other"/>
    <s v="Further evaluation of right upper outer_x000a_quadrant distortion and calcifications, prior to recommended core_x000a_biopsy._x000a_"/>
    <d v="2009-04-13T00:00:00"/>
    <s v="Benign by pathology"/>
    <b v="1"/>
    <b v="0"/>
    <b v="0"/>
    <b v="0"/>
    <x v="0"/>
    <x v="0"/>
  </r>
  <r>
    <x v="48"/>
    <s v="Other"/>
    <s v="Further evaluation of right upper outer_x000a_quadrant distortion and calcifications, prior to recommended core_x000a_biopsy._x000a_"/>
    <d v="2009-04-13T00:00:00"/>
    <s v="Benign by pathology"/>
    <b v="1"/>
    <b v="0"/>
    <b v="0"/>
    <b v="0"/>
    <x v="0"/>
    <x v="0"/>
  </r>
  <r>
    <x v="49"/>
    <s v="Other"/>
    <s v="Bilateral reduction mammoplasty. Bilateral_x000a_calcifications and left upper inner thickening. Post menopausal."/>
    <d v="2009-09-05T00:00:00"/>
    <s v="Malignant"/>
    <b v="0"/>
    <b v="0"/>
    <b v="0"/>
    <b v="0"/>
    <x v="0"/>
    <x v="0"/>
  </r>
  <r>
    <x v="50"/>
    <s v="Other"/>
    <s v="59yo, ADH on stereobiopsy of left lower outer_x000a_quadrant microcalcification. To assess extent of the disease. LMP_x000a_, 9 yrs ago."/>
    <d v="2008-10-20T00:00:00"/>
    <s v="Unknown"/>
    <b v="0"/>
    <b v="0"/>
    <b v="0"/>
    <b v="0"/>
    <x v="0"/>
    <x v="0"/>
  </r>
  <r>
    <x v="51"/>
    <s v="Other"/>
    <s v="Right breast biopsy August 2008 for_x000a_microcalcifications. Pathology reveals atypical lobular_x000a_hyperplasia. Biopsy site was right upper inner quadrant. LMP Oct_x000a_16/08"/>
    <d v="2008-10-30T00:00:00"/>
    <s v="Benign by pathology"/>
    <b v="0"/>
    <b v="0"/>
    <b v="0"/>
    <b v="0"/>
    <x v="0"/>
    <x v="0"/>
  </r>
  <r>
    <x v="52"/>
    <s v="Other"/>
    <s v="Patient with highly suspicious segmental_x000a_microcalcifications right breast"/>
    <d v="2008-09-07T00:00:00"/>
    <s v="Malignant"/>
    <b v="1"/>
    <b v="0"/>
    <b v="0"/>
    <b v="0"/>
    <x v="0"/>
    <x v="0"/>
  </r>
  <r>
    <x v="53"/>
    <s v="Other"/>
    <s v="Right 10 and 7 o'clock suspicious nodules. No_x000a_personal or family history of breast cancer. LMP October 12 2009."/>
    <d v="2009-10-29T00:00:00"/>
    <s v="Malignant"/>
    <b v="0"/>
    <b v="0"/>
    <b v="0"/>
    <b v="0"/>
    <x v="0"/>
    <x v="0"/>
  </r>
  <r>
    <x v="53"/>
    <s v="Other"/>
    <s v="Right 10 and 7 o'clock suspicious nodules. No_x000a_personal or family history of breast cancer. LMP October 12 2009."/>
    <d v="2009-10-29T00:00:00"/>
    <s v="Malignant"/>
    <b v="0"/>
    <b v="0"/>
    <b v="0"/>
    <b v="0"/>
    <x v="0"/>
    <x v="0"/>
  </r>
  <r>
    <x v="54"/>
    <s v="Other"/>
    <s v="Right upper outer calcifications for further_x000a_evaluation. Left mastectomy 2007 (ILC), right MRI guided biopsy_x000a_2007. Postmenopausal."/>
    <d v="2009-10-15T00:00:00"/>
    <s v="Benign by pathology"/>
    <b v="1"/>
    <b v="0"/>
    <b v="0"/>
    <b v="0"/>
    <x v="0"/>
    <x v="0"/>
  </r>
  <r>
    <x v="55"/>
    <s v="High Risk"/>
    <s v="Serous left nipple discharge. Ultrasound May_x000a_2008 demonstrated dilated branching duct system lower outer left_x000a_breast. At 4 o'clock 3 cm from the nipple lobulated 11 x 3 x 8 mm_x000a_hypoechoic mass which was biopsied and showed fragments of large_x000a_duct papilloma with no atypia. For assessment extent of"/>
    <d v="2008-06-10T00:00:00"/>
    <s v="Unknown"/>
    <b v="0"/>
    <b v="0"/>
    <b v="0"/>
    <b v="0"/>
    <x v="0"/>
    <x v="0"/>
  </r>
  <r>
    <x v="56"/>
    <s v="Other"/>
    <s v="48 year old female with new palpable lump in_x000a_the left retroareolar region. LMP 21 july 2010_x000a_"/>
    <d v="2010-08-16T00:00:00"/>
    <s v="Malignant"/>
    <b v="1"/>
    <b v="0"/>
    <b v="0"/>
    <b v="0"/>
    <x v="0"/>
    <x v="0"/>
  </r>
  <r>
    <x v="56"/>
    <s v="Other"/>
    <s v="48 year old female with new palpable lump in_x000a_the left retroareolar region. LMP 21 july 2010_x000a_"/>
    <d v="2010-08-16T00:00:00"/>
    <s v="Malignant"/>
    <b v="1"/>
    <b v="0"/>
    <b v="0"/>
    <b v="0"/>
    <x v="0"/>
    <x v="0"/>
  </r>
  <r>
    <x v="56"/>
    <s v="Other"/>
    <s v="48 year old female with new palpable lump in_x000a_the left retroareolar region. LMP 21 july 2010_x000a_"/>
    <d v="2010-08-16T00:00:00"/>
    <s v="Malignant"/>
    <b v="1"/>
    <b v="0"/>
    <b v="0"/>
    <b v="0"/>
    <x v="0"/>
    <x v="0"/>
  </r>
  <r>
    <x v="57"/>
    <s v="Other"/>
    <s v="49 years old with right breast skin_x000a_thickening and nipple inversion. Previous mammogram and ultrasound_x000a_from March/2009 demonstrated large right central mass with_x000a_spiculation and abnormal right axillary lymph nodes. MRI for_x000a_extent of the disease."/>
    <d v="2009-04-06T00:00:00"/>
    <s v="Malignant"/>
    <b v="0"/>
    <b v="0"/>
    <b v="0"/>
    <b v="0"/>
    <x v="0"/>
    <x v="0"/>
  </r>
  <r>
    <x v="57"/>
    <s v="Other"/>
    <s v="49 years old with right breast skin_x000a_thickening and nipple inversion. Previous mammogram and ultrasound_x000a_from March/2009 demonstrated large right central mass with_x000a_spiculation and abnormal right axillary lymph nodes. MRI for_x000a_extent of the disease."/>
    <d v="2009-04-06T00:00:00"/>
    <s v="Malignant"/>
    <b v="0"/>
    <b v="0"/>
    <b v="0"/>
    <b v="0"/>
    <x v="0"/>
    <x v="0"/>
  </r>
  <r>
    <x v="58"/>
    <s v="Other"/>
    <s v="Suspicious microcalcifications medial aspect_x000a_of right breast on mammography. Hysterectomy more than 15 years_x000a_ago."/>
    <d v="2008-09-18T00:00:00"/>
    <s v="Malignant"/>
    <b v="1"/>
    <b v="0"/>
    <b v="0"/>
    <b v="0"/>
    <x v="0"/>
    <x v="0"/>
  </r>
  <r>
    <x v="58"/>
    <s v="Other"/>
    <s v="Suspicious microcalcifications medial aspect_x000a_of right breast on mammography. Hysterectomy more than 15 years_x000a_ago."/>
    <d v="2008-09-18T00:00:00"/>
    <s v="Malignant"/>
    <b v="1"/>
    <b v="0"/>
    <b v="0"/>
    <b v="0"/>
    <x v="0"/>
    <x v="0"/>
  </r>
  <r>
    <x v="59"/>
    <s v="Other"/>
    <s v="follow up enhancing mass lower inner left_x000a_breast first identified August 2008 in investigation progressive_x000a_thickening superior left breast. No ultrasound correlate. Post_x000a_menopausal."/>
    <d v="2009-03-24T00:00:00"/>
    <s v="Unknown"/>
    <b v="0"/>
    <b v="1"/>
    <b v="0"/>
    <b v="0"/>
    <x v="0"/>
    <x v="0"/>
  </r>
  <r>
    <x v="60"/>
    <s v="High Risk"/>
    <s v="58 yo ,family history of breast cancer._x000a_Previous right lateral breast biopsies in 1997 and 2004, pathology_x000a_was bening (papilloma). LMP in 1995. screening MRI"/>
    <d v="2008-11-22T00:00:00"/>
    <s v="Unknown"/>
    <b v="0"/>
    <b v="0"/>
    <b v="0"/>
    <b v="0"/>
    <x v="0"/>
    <x v="0"/>
  </r>
  <r>
    <x v="61"/>
    <s v="High Risk"/>
    <s v="Baseline study. Family history of breast_x000a_cancer, risk 25%."/>
    <d v="2009-01-17T00:00:00"/>
    <s v="Unknown"/>
    <b v="0"/>
    <b v="0"/>
    <b v="0"/>
    <b v="0"/>
    <x v="0"/>
    <x v="0"/>
  </r>
  <r>
    <x v="62"/>
    <s v="High Risk"/>
    <s v="Previous left lumpectomy for LCIS. Suspicion_x000a_of multicentric disease in the right breast. LMP Aug 9/10"/>
    <d v="2010-08-26T00:00:00"/>
    <s v="Malignant"/>
    <b v="0"/>
    <b v="0"/>
    <b v="0"/>
    <b v="0"/>
    <x v="0"/>
    <x v="0"/>
  </r>
  <r>
    <x v="62"/>
    <s v="High Risk"/>
    <s v="Previous left lumpectomy for LCIS. Suspicion_x000a_of multicentric disease in the right breast. LMP Aug 9/10"/>
    <d v="2010-08-26T00:00:00"/>
    <s v="Malignant"/>
    <b v="0"/>
    <b v="0"/>
    <b v="0"/>
    <b v="0"/>
    <x v="0"/>
    <x v="0"/>
  </r>
  <r>
    <x v="63"/>
    <s v="High Risk"/>
    <s v="Bilateral breast pain. Family history of_x000a_breast cancer. Radiologist recommended breast MRI."/>
    <d v="2010-06-26T00:00:00"/>
    <s v="Unknown"/>
    <b v="1"/>
    <b v="0"/>
    <b v="0"/>
    <b v="0"/>
    <x v="0"/>
    <x v="0"/>
  </r>
  <r>
    <x v="63"/>
    <s v="High Risk"/>
    <s v="Bilateral breast pain. Family history of_x000a_breast cancer. Radiologist recommended breast MRI."/>
    <d v="2010-06-26T00:00:00"/>
    <s v="Unknown"/>
    <b v="1"/>
    <b v="0"/>
    <b v="0"/>
    <b v="0"/>
    <x v="0"/>
    <x v="0"/>
  </r>
  <r>
    <x v="64"/>
    <s v="High Risk"/>
    <s v="Screening. Mother had bilateral DCIS at age_x000a_38. LMP August 19 2009._x000a_"/>
    <d v="2009-08-28T00:00:00"/>
    <s v="Benign by pathology"/>
    <b v="0"/>
    <b v="0"/>
    <b v="0"/>
    <b v="0"/>
    <x v="0"/>
    <x v="0"/>
  </r>
  <r>
    <x v="65"/>
    <s v="Other"/>
    <s v="Recent left breast ultrasound guided core_x000a_biopsy, ALH on pathology."/>
    <d v="2009-10-10T00:00:00"/>
    <s v="Benign by pathology"/>
    <b v="0"/>
    <b v="0"/>
    <b v="0"/>
    <b v="0"/>
    <x v="0"/>
    <x v="0"/>
  </r>
  <r>
    <x v="66"/>
    <s v="High Risk"/>
    <s v="Left upper outer calcifications, with core biopsy of_x000a_atypia (performed elsewhere). For evaluation of adjacent_x000a_calcifications and left 4 o'clock sonographic mass. LMP: 9/4/10."/>
    <d v="2010-09-11T00:00:00"/>
    <s v="Benign by pathology"/>
    <b v="1"/>
    <b v="0"/>
    <b v="0"/>
    <b v="0"/>
    <x v="0"/>
    <x v="0"/>
  </r>
  <r>
    <x v="67"/>
    <s v="Other"/>
    <s v="Suspicious mass left breast seen on_x000a_ultrasound"/>
    <d v="2009-08-31T00:00:00"/>
    <s v="Malignant"/>
    <b v="1"/>
    <b v="0"/>
    <b v="0"/>
    <b v="0"/>
    <x v="0"/>
    <x v="0"/>
  </r>
  <r>
    <x v="67"/>
    <s v="Other"/>
    <s v="Suspicious mass left breast seen on_x000a_ultrasound"/>
    <d v="2009-08-31T00:00:00"/>
    <s v="Malignant"/>
    <b v="1"/>
    <b v="0"/>
    <b v="0"/>
    <b v="0"/>
    <x v="0"/>
    <x v="0"/>
  </r>
  <r>
    <x v="68"/>
    <s v="Other"/>
    <s v="Suspicious left breast calcifications_x000a_recommended for stereotactic biopsy. For extent of disease."/>
    <d v="2010-04-01T00:00:00"/>
    <s v="Malignant"/>
    <b v="0"/>
    <b v="0"/>
    <b v="0"/>
    <b v="0"/>
    <x v="0"/>
    <x v="0"/>
  </r>
  <r>
    <x v="69"/>
    <s v="Other"/>
    <s v="Suspicious calcifications in left breast._x000a_Post menopausal._x000a_"/>
    <d v="2009-07-13T00:00:00"/>
    <s v="Unknown"/>
    <b v="1"/>
    <b v="0"/>
    <b v="0"/>
    <b v="0"/>
    <x v="0"/>
    <x v="0"/>
  </r>
  <r>
    <x v="69"/>
    <s v="Other"/>
    <s v="Suspicious calcifications in left breast._x000a_Post menopausal._x000a_"/>
    <d v="2009-07-13T00:00:00"/>
    <s v="Unknown"/>
    <b v="1"/>
    <b v="0"/>
    <b v="0"/>
    <b v="0"/>
    <x v="0"/>
    <x v="0"/>
  </r>
  <r>
    <x v="70"/>
    <s v="High Risk"/>
    <s v="6 month follow up"/>
    <d v="2008-06-26T00:00:00"/>
    <s v="Unknown"/>
    <b v="0"/>
    <b v="1"/>
    <b v="0"/>
    <b v="0"/>
    <x v="0"/>
    <x v="0"/>
  </r>
  <r>
    <x v="71"/>
    <s v="Other"/>
    <s v="Locally advanced breast cancer. Assess_x000a_extent of disease"/>
    <d v="2008-06-30T00:00:00"/>
    <s v="Malignant"/>
    <b v="0"/>
    <b v="0"/>
    <b v="0"/>
    <b v="0"/>
    <x v="0"/>
    <x v="0"/>
  </r>
  <r>
    <x v="72"/>
    <s v="Other"/>
    <s v="bloody left nipple discharge. Mammograms and ultrasound_x000a_findings suspicious for malignancy medial left breast 8 o'clock 5_x000a_cm from nipple with suspicious low axillary lymph node. Other_x000a_sonographic findings closer to nipple including 5-6 o'clock may_x000a_indicate DCIS. Unsuccessful ductogram."/>
    <d v="2010-09-14T00:00:00"/>
    <s v="Malignant"/>
    <b v="1"/>
    <b v="0"/>
    <b v="0"/>
    <b v="0"/>
    <x v="0"/>
    <x v="0"/>
  </r>
  <r>
    <x v="73"/>
    <s v="Other"/>
    <s v="Left upper inner mass with calcifications,_x000a_for extent of disease."/>
    <d v="2008-08-07T00:00:00"/>
    <s v="Malignant"/>
    <b v="0"/>
    <b v="0"/>
    <b v="0"/>
    <b v="0"/>
    <x v="0"/>
    <x v="0"/>
  </r>
  <r>
    <x v="74"/>
    <s v="Other"/>
    <s v="Highly suspicious lesion visualized on_x000a_mammography and ultrasound. Assess for extent of disease. Last_x000a_menstrual period was on December 2, 2008."/>
    <d v="2008-12-04T00:00:00"/>
    <s v="Malignant"/>
    <b v="0"/>
    <b v="0"/>
    <b v="0"/>
    <b v="0"/>
    <x v="0"/>
    <x v="0"/>
  </r>
  <r>
    <x v="75"/>
    <s v="Other"/>
    <s v="Investigation in Bangladesh of palpable abnormality 1_x000a_o'clock right breast with FNAB positive for malignancy. FNAB of_x000a_prominent node negative for malignancy."/>
    <d v="2010-08-24T00:00:00"/>
    <s v="Unknown"/>
    <b v="1"/>
    <b v="0"/>
    <b v="0"/>
    <b v="0"/>
    <x v="0"/>
    <x v="0"/>
  </r>
  <r>
    <x v="75"/>
    <s v="Other"/>
    <m/>
    <d v="2010-08-24T00:00:00"/>
    <m/>
    <b v="0"/>
    <b v="0"/>
    <b v="0"/>
    <b v="0"/>
    <x v="0"/>
    <x v="0"/>
  </r>
  <r>
    <x v="76"/>
    <s v="High Risk"/>
    <s v="Known papillary lesion on fine needle_x000a_aspiration done on a palpable lump at 530. Patient with bloody_x000a_nipple discharge"/>
    <d v="2009-07-28T00:00:00"/>
    <s v="Unknown"/>
    <b v="1"/>
    <b v="0"/>
    <b v="0"/>
    <b v="0"/>
    <x v="0"/>
    <x v="0"/>
  </r>
  <r>
    <x v="77"/>
    <s v="Other"/>
    <s v="72 years old, increasing right lateral_x000a_breast asymmetry suspicious for malignancy. Had FNA at an outside_x000a_institution, pathology is suggestive of angiolipoma. Questionable_x000a_angiosarcoma. Menopausal."/>
    <d v="2009-06-13T00:00:00"/>
    <s v="Benign by pathology"/>
    <b v="1"/>
    <b v="0"/>
    <b v="0"/>
    <b v="0"/>
    <x v="0"/>
    <x v="0"/>
  </r>
  <r>
    <x v="77"/>
    <s v="Other"/>
    <s v="72 years old, increasing right lateral_x000a_breast asymmetry suspicious for malignancy. Had FNA at an outside_x000a_institution, pathology is suggestive of angiolipoma. Questionable_x000a_angiosarcoma. Menopausal."/>
    <d v="2009-06-13T00:00:00"/>
    <s v="Benign by pathology"/>
    <b v="1"/>
    <b v="0"/>
    <b v="0"/>
    <b v="0"/>
    <x v="0"/>
    <x v="0"/>
  </r>
  <r>
    <x v="78"/>
    <s v="Other"/>
    <s v="Incidental mass in right subareolar region_x000a_on MRI from St. Michael's hospital. No mammographic abnormality._x000a_Post menopausal._x000a_"/>
    <d v="2010-05-02T00:00:00"/>
    <s v="Malignant"/>
    <b v="0"/>
    <b v="0"/>
    <b v="0"/>
    <b v="0"/>
    <x v="0"/>
    <x v="0"/>
  </r>
  <r>
    <x v="79"/>
    <s v="High Risk"/>
    <s v="Suspicious masses in the right breast on_x000a_Mammograms and ultrasound, MRI to determine extent of disease._x000a_Targeted left breast lower inner quadrant was normal"/>
    <d v="2009-01-13T00:00:00"/>
    <s v="Malignant"/>
    <b v="0"/>
    <b v="0"/>
    <b v="0"/>
    <b v="0"/>
    <x v="0"/>
    <x v="0"/>
  </r>
  <r>
    <x v="79"/>
    <s v="High Risk"/>
    <s v="Suspicious masses in the right breast on_x000a_Mammograms and ultrasound, MRI to determine extent of disease._x000a_Targeted left breast lower inner quadrant was normal"/>
    <d v="2009-01-13T00:00:00"/>
    <s v="Malignant"/>
    <b v="0"/>
    <b v="0"/>
    <b v="0"/>
    <b v="0"/>
    <x v="0"/>
    <x v="0"/>
  </r>
  <r>
    <x v="79"/>
    <s v="High Risk"/>
    <s v="Suspicious masses in the right breast on_x000a_Mammograms and ultrasound, MRI to determine extent of disease._x000a_Targeted left breast lower inner quadrant was normal"/>
    <d v="2009-01-13T00:00:00"/>
    <s v="Malignant"/>
    <b v="0"/>
    <b v="0"/>
    <b v="0"/>
    <b v="0"/>
    <x v="0"/>
    <x v="0"/>
  </r>
  <r>
    <x v="80"/>
    <s v="High Risk"/>
    <s v="Known left DCIS. Assess extent of disease."/>
    <d v="2008-04-13T00:00:00"/>
    <s v="Unknown"/>
    <b v="0"/>
    <b v="0"/>
    <b v="0"/>
    <b v="0"/>
    <x v="0"/>
    <x v="0"/>
  </r>
  <r>
    <x v="81"/>
    <s v="BRCA1"/>
    <s v="High risk screening study. Routine screening of_x000a_the left breast and 6 month follow-up with attempted MR biopsy_x000a_right breast._x000a__x000a_images are stored in DICOM as pt id 333"/>
    <d v="2003-03-21T00:00:00"/>
    <s v="Benign by assumption"/>
    <b v="1"/>
    <b v="0"/>
    <b v="1"/>
    <b v="0"/>
    <x v="0"/>
    <x v="0"/>
  </r>
  <r>
    <x v="81"/>
    <s v="BRCA1"/>
    <s v="High risk screening study. LMP February 11,_x000a_2008 (week 3 of menstrual cycle)._x000a__x000a_DICOM images saved as pt id837"/>
    <d v="2008-02-28T00:00:00"/>
    <s v="Malignant"/>
    <b v="0"/>
    <b v="0"/>
    <b v="0"/>
    <b v="0"/>
    <x v="0"/>
    <x v="0"/>
  </r>
  <r>
    <x v="81"/>
    <s v="BRCA1"/>
    <s v="High risk screening study. LMP February 11,_x000a_2008 (week 3 of menstrual cycle)._x000a__x000a_DICOM images saved as pt id837"/>
    <d v="2008-02-28T00:00:00"/>
    <s v="Malignant"/>
    <b v="0"/>
    <b v="0"/>
    <b v="0"/>
    <b v="0"/>
    <x v="0"/>
    <x v="0"/>
  </r>
  <r>
    <x v="81"/>
    <s v="BRCA1"/>
    <s v="High risk screening study. LMP February 11,_x000a_2008 (week 3 of menstrual cycle)._x000a__x000a_DICOM images saved as pt id837"/>
    <d v="2008-02-28T00:00:00"/>
    <s v="Malignant"/>
    <b v="0"/>
    <b v="0"/>
    <b v="0"/>
    <b v="0"/>
    <x v="0"/>
    <x v="0"/>
  </r>
  <r>
    <x v="81"/>
    <s v="BRCA1"/>
    <s v="High risk screening study. LMP February 11,_x000a_2008 (week 3 of menstrual cycle)._x000a__x000a_DICOM images saved as pt id837"/>
    <d v="2008-02-28T00:00:00"/>
    <s v="Malignant"/>
    <b v="0"/>
    <b v="0"/>
    <b v="0"/>
    <b v="0"/>
    <x v="0"/>
    <x v="0"/>
  </r>
  <r>
    <x v="82"/>
    <s v="High Risk"/>
    <s v="Family history of breast cancer ."/>
    <d v="2009-03-07T00:00:00"/>
    <s v="Benign by pathology"/>
    <b v="0"/>
    <b v="0"/>
    <b v="0"/>
    <b v="0"/>
    <x v="0"/>
    <x v="0"/>
  </r>
  <r>
    <x v="82"/>
    <s v="High Risk"/>
    <s v="Family history of breast cancer ."/>
    <d v="2009-03-07T00:00:00"/>
    <s v="Benign by pathology"/>
    <b v="0"/>
    <b v="0"/>
    <b v="0"/>
    <b v="0"/>
    <x v="0"/>
    <x v="0"/>
  </r>
  <r>
    <x v="83"/>
    <s v="High Risk"/>
    <s v="41 years old, family history of breast_x000a_cancer. High risk screening MRI. Life time risk is 26%. LMP_x000a_April/01/2009."/>
    <d v="2009-04-19T00:00:00"/>
    <s v="Benign by pathology"/>
    <b v="0"/>
    <b v="0"/>
    <b v="0"/>
    <b v="0"/>
    <x v="0"/>
    <x v="0"/>
  </r>
  <r>
    <x v="84"/>
    <s v="Other"/>
    <s v="62 yo with history of right breast_x000a_suspicious mass since o8/08"/>
    <d v="2008-11-10T00:00:00"/>
    <s v="Malignant"/>
    <b v="0"/>
    <b v="0"/>
    <b v="0"/>
    <b v="0"/>
    <x v="0"/>
    <x v="0"/>
  </r>
  <r>
    <x v="85"/>
    <s v="High Risk"/>
    <s v="Known fibrocystic breasts. Right breast_x000a_enlarging subareolar cyst with mural nodules,? Nodules due to_x000a_inspissated debris versus papillary solid nodules. Recommended for_x000a_MRI assessment. Reduction mammoplasty 2004."/>
    <d v="2009-09-24T00:00:00"/>
    <s v="Unknown"/>
    <b v="1"/>
    <b v="0"/>
    <b v="0"/>
    <b v="0"/>
    <x v="0"/>
    <x v="0"/>
  </r>
  <r>
    <x v="86"/>
    <s v="Other"/>
    <s v="New focal asymmetry in upper outer right breast on_x000a_mammogram (July, 2010), not seen on ultrasound. Stereotactic_x000a_biopsy demonstrated benign breast tissue. This MRI study is for_x000a_further assessment._x000a_"/>
    <d v="2010-09-23T00:00:00"/>
    <s v="Benign by pathology"/>
    <b v="1"/>
    <b v="0"/>
    <b v="0"/>
    <b v="0"/>
    <x v="0"/>
    <x v="0"/>
  </r>
  <r>
    <x v="86"/>
    <s v="Other"/>
    <s v="New focal asymmetry in upper outer right breast on_x000a_mammogram (July, 2010), not seen on ultrasound. Stereotactic_x000a_biopsy demonstrated benign breast tissue. This MRI study is for_x000a_further assessment._x000a_"/>
    <d v="2010-09-23T00:00:00"/>
    <s v="Benign by pathology"/>
    <b v="1"/>
    <b v="0"/>
    <b v="0"/>
    <b v="0"/>
    <x v="0"/>
    <x v="0"/>
  </r>
  <r>
    <x v="87"/>
    <s v="Other"/>
    <s v="Recurrent mastitis right breast._x000a_Intraductal echogenic filling defect on the right noted on recent_x000a_ultrasound, scheduled for excision. Exclusion of additional_x000a_pathology."/>
    <d v="2008-04-10T00:00:00"/>
    <s v="Unknown"/>
    <b v="1"/>
    <b v="0"/>
    <b v="0"/>
    <b v="0"/>
    <x v="0"/>
    <x v="0"/>
  </r>
  <r>
    <x v="88"/>
    <s v="High Risk"/>
    <s v="Further assessment of pathologically proven_x000a_right breast radial scar. LMP: September 25, 2009."/>
    <d v="2009-10-15T00:00:00"/>
    <s v="Benign by assumption"/>
    <b v="1"/>
    <b v="0"/>
    <b v="0"/>
    <b v="0"/>
    <x v="0"/>
    <x v="0"/>
  </r>
  <r>
    <x v="89"/>
    <s v="High Risk"/>
    <s v="Follow-up Rt non-mass enhancement. Post left_x000a_surgical biopsy for papillomas. Post hysterectomy"/>
    <d v="2009-03-27T00:00:00"/>
    <s v="Unknown"/>
    <b v="0"/>
    <b v="1"/>
    <b v="0"/>
    <b v="0"/>
    <x v="0"/>
    <x v="0"/>
  </r>
  <r>
    <x v="90"/>
    <s v="High Risk"/>
    <s v="October 2007 lumpectomy for flat epithelial atypia, no ADH. Positive family hx breast Ca. New nodularity_x000a_adjacent to surgical scar upper outer quadrant right breast, positive for ADH under ultrasound core bx"/>
    <d v="2008-04-29T00:00:00"/>
    <s v="Unknown"/>
    <b v="0"/>
    <b v="0"/>
    <b v="0"/>
    <b v="0"/>
    <x v="0"/>
    <x v="0"/>
  </r>
  <r>
    <x v="90"/>
    <s v="High Risk"/>
    <s v="October 2007 lumpectomy for flat epithelial atypia, no ADH. Positive family hx breast Ca. New nodularity_x000a_adjacent to surgical scar upper outer quadrant right breast, positive for ADH under ultrasound core bx"/>
    <d v="2008-04-29T00:00:00"/>
    <s v="Unknown"/>
    <b v="0"/>
    <b v="0"/>
    <b v="0"/>
    <b v="0"/>
    <x v="0"/>
    <x v="0"/>
  </r>
  <r>
    <x v="91"/>
    <s v="High Risk"/>
    <s v="39 year old. LMP October 10, 2009. Very_x000a_strong family history of breast and ovarian cancer. Twin sister_x000a_is BRCA1 variant. No mammographic evidence of malignancy on_x000a_consult of outside imaging._x000a_"/>
    <d v="2009-10-18T00:00:00"/>
    <s v="Benign by pathology"/>
    <b v="0"/>
    <b v="0"/>
    <b v="0"/>
    <b v="0"/>
    <x v="0"/>
    <x v="0"/>
  </r>
  <r>
    <x v="91"/>
    <s v="High Risk"/>
    <s v="39 year old. LMP October 10, 2009. Very_x000a_strong family history of breast and ovarian cancer. Twin sister_x000a_is BRCA1 variant. No mammographic evidence of malignancy on_x000a_consult of outside imaging._x000a_"/>
    <d v="2009-10-18T00:00:00"/>
    <s v="Benign by pathology"/>
    <b v="0"/>
    <b v="0"/>
    <b v="0"/>
    <b v="0"/>
    <x v="0"/>
    <x v="0"/>
  </r>
  <r>
    <x v="92"/>
    <s v="High Risk"/>
    <s v="Screening. Right mastectomy. Left_x000a_calcifications with a benign biopsy. Post menopausal."/>
    <d v="2009-04-16T00:00:00"/>
    <s v="Unknown"/>
    <b v="0"/>
    <b v="0"/>
    <b v="0"/>
    <b v="0"/>
    <x v="0"/>
    <x v="0"/>
  </r>
  <r>
    <x v="93"/>
    <s v="Other"/>
    <s v="Post partum mass right breast. Treated with_x000a_antibiotics. Aspirate showed blood with pus cells. LMP Sept 2008_x000a_"/>
    <d v="2009-07-30T00:00:00"/>
    <s v="Unknown"/>
    <b v="1"/>
    <b v="0"/>
    <b v="0"/>
    <b v="0"/>
    <x v="0"/>
    <x v="0"/>
  </r>
  <r>
    <x v="93"/>
    <s v="Other"/>
    <s v="Post partum mass right breast. Treated with_x000a_antibiotics. Aspirate showed blood with pus cells. LMP Sept 2008_x000a_"/>
    <d v="2009-07-30T00:00:00"/>
    <s v="Unknown"/>
    <b v="1"/>
    <b v="0"/>
    <b v="0"/>
    <b v="0"/>
    <x v="0"/>
    <x v="0"/>
  </r>
  <r>
    <x v="94"/>
    <s v="High Risk"/>
    <s v="49 years-old female. High breast density._x000a_Probable left breast carcinoma detected on recent imaging"/>
    <d v="2009-08-24T00:00:00"/>
    <s v="Malignant"/>
    <b v="1"/>
    <b v="0"/>
    <b v="0"/>
    <b v="0"/>
    <x v="0"/>
    <x v="0"/>
  </r>
  <r>
    <x v="95"/>
    <s v="High Risk"/>
    <s v="For problem solving. Ultrasound showed_x000a_bilateral breast masses. Family history (2 sisters with breast_x000a_cancer in their 20's). Hysterectomy 30 years ago."/>
    <d v="2009-06-02T00:00:00"/>
    <s v="Unknown"/>
    <b v="0"/>
    <b v="0"/>
    <b v="0"/>
    <b v="0"/>
    <x v="0"/>
    <x v="0"/>
  </r>
  <r>
    <x v="95"/>
    <s v="High Risk"/>
    <s v="For problem solving. Ultrasound showed_x000a_bilateral breast masses. Family history (2 sisters with breast_x000a_cancer in their 20's). Hysterectomy 30 years ago."/>
    <d v="2009-06-02T00:00:00"/>
    <s v="Unknown"/>
    <b v="0"/>
    <b v="0"/>
    <b v="0"/>
    <b v="0"/>
    <x v="0"/>
    <x v="0"/>
  </r>
  <r>
    <x v="96"/>
    <s v="Other"/>
    <s v="Palpable mass in the right breast. LMP_x000a_April 13th."/>
    <d v="2010-05-03T00:00:00"/>
    <s v="Malignant"/>
    <b v="1"/>
    <b v="0"/>
    <b v="0"/>
    <b v="0"/>
    <x v="0"/>
    <x v="0"/>
  </r>
  <r>
    <x v="96"/>
    <s v="Other"/>
    <m/>
    <d v="2010-05-03T00:00:00"/>
    <m/>
    <b v="0"/>
    <b v="0"/>
    <b v="0"/>
    <b v="0"/>
    <x v="0"/>
    <x v="0"/>
  </r>
  <r>
    <x v="96"/>
    <s v="Other"/>
    <s v="Palpable mass in the right breast. LMP_x000a_April 13th."/>
    <d v="2010-05-03T00:00:00"/>
    <s v="Malignant"/>
    <b v="1"/>
    <b v="0"/>
    <b v="0"/>
    <b v="0"/>
    <x v="0"/>
    <x v="0"/>
  </r>
  <r>
    <x v="97"/>
    <s v="Other"/>
    <s v="Palpable right breast mass and axillary adenopathy"/>
    <d v="2010-09-07T00:00:00"/>
    <s v="Malignant"/>
    <b v="1"/>
    <b v="0"/>
    <b v="0"/>
    <b v="0"/>
    <x v="0"/>
    <x v="0"/>
  </r>
  <r>
    <x v="97"/>
    <s v="Other"/>
    <m/>
    <d v="2010-09-07T00:00:00"/>
    <m/>
    <b v="0"/>
    <b v="0"/>
    <b v="0"/>
    <b v="0"/>
    <x v="0"/>
    <x v="0"/>
  </r>
  <r>
    <x v="98"/>
    <s v="Other"/>
    <s v="68 year old with node positive breast cancer_x000a_without obvious breast primary lesion. Has had prior left_x000a_axillary lymph node dissection after presenting post fall with a_x000a_left axillary mass."/>
    <d v="2009-12-03T00:00:00"/>
    <s v="Unknown"/>
    <b v="0"/>
    <b v="0"/>
    <b v="0"/>
    <b v="0"/>
    <x v="0"/>
    <x v="0"/>
  </r>
  <r>
    <x v="99"/>
    <s v="High Risk"/>
    <s v="48 years old, previous biopsy showed ADH in_x000a_left breast 3 O'clock in one out of five cores, to evaluate extent_x000a_of disease. LMP Feb/2009."/>
    <d v="2009-05-09T00:00:00"/>
    <s v="Unknown"/>
    <b v="0"/>
    <b v="0"/>
    <b v="0"/>
    <b v="0"/>
    <x v="0"/>
    <x v="0"/>
  </r>
  <r>
    <x v="99"/>
    <s v="High Risk"/>
    <s v="48 years old, previous biopsy showed ADH in_x000a_left breast 3 O'clock in one out of five cores, to evaluate extent_x000a_of disease. LMP Feb/2009."/>
    <d v="2009-05-09T00:00:00"/>
    <s v="Unknown"/>
    <b v="0"/>
    <b v="0"/>
    <b v="0"/>
    <b v="0"/>
    <x v="0"/>
    <x v="0"/>
  </r>
  <r>
    <x v="100"/>
    <s v="High Risk"/>
    <s v="High Risk screening. Baseline MRI"/>
    <d v="2008-08-18T00:00:00"/>
    <s v="Unknown"/>
    <b v="0"/>
    <b v="0"/>
    <b v="0"/>
    <b v="0"/>
    <x v="0"/>
    <x v="0"/>
  </r>
  <r>
    <x v="101"/>
    <s v="Other"/>
    <s v="Right blood nipple discharge with resultant resection_x000a_of a right nipple adenoma with atypical ductal hyperplasia_x000a_incompletely excised. Rule out residual disease. History of_x000a_previous right benign surgical biopsy and bilateral_x000a_sonographically seen breast masses. LMP March 9 2009."/>
    <d v="2009-03-21T00:00:00"/>
    <s v="Unknown"/>
    <b v="0"/>
    <b v="0"/>
    <b v="0"/>
    <b v="0"/>
    <x v="0"/>
    <x v="0"/>
  </r>
  <r>
    <x v="101"/>
    <s v="Other"/>
    <s v="31 yo female. Bilateral stable masses.  Papilloma with atypia in the right breast excised in 2009. Treated for adenoma and ADH in 2000."/>
    <d v="2011-05-05T00:00:00"/>
    <s v="Unknown"/>
    <b v="0"/>
    <b v="0"/>
    <b v="0"/>
    <b v="0"/>
    <x v="0"/>
    <x v="0"/>
  </r>
  <r>
    <x v="101"/>
    <s v="Other"/>
    <s v="31 yo female. Bilateral stable masses.  Papilloma with atypia in the right breast excised in 2009. Treated for adenoma and ADH in 2000."/>
    <d v="2011-05-05T00:00:00"/>
    <s v="Unknown"/>
    <b v="0"/>
    <b v="0"/>
    <b v="0"/>
    <b v="0"/>
    <x v="0"/>
    <x v="0"/>
  </r>
  <r>
    <x v="101"/>
    <s v="Other"/>
    <s v="31 yo female. Bilateral stable masses.  Papilloma with atypia in the right breast excised in 2009. Treated for adenoma and ADH in 2000."/>
    <d v="2011-05-05T00:00:00"/>
    <s v="Unknown"/>
    <b v="0"/>
    <b v="0"/>
    <b v="0"/>
    <b v="0"/>
    <x v="0"/>
    <x v="0"/>
  </r>
  <r>
    <x v="101"/>
    <s v="Other"/>
    <s v="Right blood nipple discharge with resultant resection_x000a_of a right nipple adenoma with atypical ductal hyperplasia_x000a_incompletely excised. Rule out residual disease. History of_x000a_previous right benign surgical biopsy and bilateral_x000a_sonographically seen breast masses. LMP March 9 2009."/>
    <d v="2009-03-21T00:00:00"/>
    <s v="Unknown"/>
    <b v="0"/>
    <b v="0"/>
    <b v="0"/>
    <b v="0"/>
    <x v="0"/>
    <x v="0"/>
  </r>
  <r>
    <x v="101"/>
    <s v="Other"/>
    <s v="31 yo female. Bilateral stable masses.  Papilloma with atypia in the right breast excised in 2009. Treated for adenoma and ADH in 2000."/>
    <d v="2011-05-05T00:00:00"/>
    <s v="Unknown"/>
    <b v="0"/>
    <b v="0"/>
    <b v="0"/>
    <b v="0"/>
    <x v="0"/>
    <x v="0"/>
  </r>
  <r>
    <x v="101"/>
    <s v="Other"/>
    <s v="31 yo female. Bilateral stable masses.  Papilloma with atypia in the right breast excised in 2009. Treated for adenoma and ADH in 2000."/>
    <d v="2011-05-05T00:00:00"/>
    <s v="Unknown"/>
    <b v="0"/>
    <b v="0"/>
    <b v="0"/>
    <b v="0"/>
    <x v="0"/>
    <x v="0"/>
  </r>
  <r>
    <x v="102"/>
    <s v="Other"/>
    <s v="Kmown malignancy RUOQ - for extent of disease \T\ nodal assessment Post menopausal"/>
    <d v="2011-08-05T00:00:00"/>
    <s v="Unknown"/>
    <b v="0"/>
    <b v="0"/>
    <b v="0"/>
    <b v="0"/>
    <x v="0"/>
    <x v="0"/>
  </r>
  <r>
    <x v="103"/>
    <s v="Other"/>
    <s v="Biopsy proven left breast invasive cancer with focal in situ component (prior ork-up done at an outside institution). Pre-operative MRI to determine extent of disease."/>
    <d v="2008-02-01T00:00:00"/>
    <s v="Unknown"/>
    <b v="0"/>
    <b v="0"/>
    <b v="0"/>
    <b v="0"/>
    <x v="0"/>
    <x v="0"/>
  </r>
  <r>
    <x v="103"/>
    <s v="Other"/>
    <s v="Biopsy proven left breast invasive cancer with focal in situ component (prior ork-up done at an outside institution). Pre-operative MRI to determine extent of disease."/>
    <d v="2008-02-01T00:00:00"/>
    <s v="Unknown"/>
    <b v="0"/>
    <b v="0"/>
    <b v="0"/>
    <b v="0"/>
    <x v="0"/>
    <x v="0"/>
  </r>
  <r>
    <x v="103"/>
    <s v="Other"/>
    <s v="Biopsy proven left breast invasive cancer with focal in situ component (prior ork-up done at an outside institution). Pre-operative MRI to determine extent of disease."/>
    <d v="2008-02-01T00:00:00"/>
    <s v="Unknown"/>
    <b v="0"/>
    <b v="0"/>
    <b v="0"/>
    <b v="0"/>
    <x v="0"/>
    <x v="0"/>
  </r>
  <r>
    <x v="104"/>
    <s v="Other"/>
    <s v="known diagnosis of invasive lobular carcinoma"/>
    <d v="2009-09-10T00:00:00"/>
    <s v="Unknown"/>
    <b v="0"/>
    <b v="0"/>
    <b v="0"/>
    <b v="0"/>
    <x v="0"/>
    <x v="0"/>
  </r>
  <r>
    <x v="104"/>
    <s v="Other"/>
    <s v="known diagnosis of invasive lobular carcinoma"/>
    <d v="2009-09-10T00:00:00"/>
    <s v="Unknown"/>
    <b v="0"/>
    <b v="0"/>
    <b v="0"/>
    <b v="0"/>
    <x v="0"/>
    <x v="0"/>
  </r>
  <r>
    <x v="105"/>
    <s v="Other"/>
    <s v="Bilateral breast carcinomas - according to EPR right_x000a_mass is a biopsy proven invasive ductal cancer while the left_x000a_breast biopsy showed LCIS (I do not have the biopsy or pathology_x000a_reports). Evaluate extent of disease. LMP: September 7, 2009"/>
    <d v="2009-09-08T00:00:00"/>
    <s v="Malignant"/>
    <b v="0"/>
    <b v="0"/>
    <b v="0"/>
    <b v="0"/>
    <x v="0"/>
    <x v="0"/>
  </r>
  <r>
    <x v="105"/>
    <s v="Other"/>
    <s v="Bilateral breast carcinomas - according to EPR right_x000a_mass is a biopsy proven invasive ductal cancer while the left_x000a_breast biopsy showed LCIS (I do not have the biopsy or pathology_x000a_reports). Evaluate extent of disease. LMP: September 7, 2009"/>
    <d v="2009-09-08T00:00:00"/>
    <s v="Malignant"/>
    <b v="0"/>
    <b v="0"/>
    <b v="0"/>
    <b v="0"/>
    <x v="0"/>
    <x v="0"/>
  </r>
  <r>
    <x v="105"/>
    <s v="Other"/>
    <s v="Bilateral breast carcinomas - according to EPR right_x000a_mass is a biopsy proven invasive ductal cancer while the left_x000a_breast biopsy showed LCIS (I do not have the biopsy or pathology_x000a_reports). Evaluate extent of disease. LMP: September 7, 2009"/>
    <d v="2009-09-08T00:00:00"/>
    <s v="Malignant"/>
    <b v="0"/>
    <b v="0"/>
    <b v="0"/>
    <b v="0"/>
    <x v="0"/>
    <x v="0"/>
  </r>
  <r>
    <x v="106"/>
    <s v="Other"/>
    <s v="Known right breast cancer"/>
    <d v="2008-04-24T00:00:00"/>
    <s v="Unknown"/>
    <b v="0"/>
    <b v="0"/>
    <b v="0"/>
    <b v="0"/>
    <x v="0"/>
    <x v="0"/>
  </r>
  <r>
    <x v="107"/>
    <s v="Other"/>
    <s v="Left breast cancer, biopsy proven elsewhere._x000a_For pre operative evaluation. LMP October 14-18 2009."/>
    <d v="2009-10-20T00:00:00"/>
    <s v="Unknown"/>
    <b v="0"/>
    <b v="0"/>
    <b v="0"/>
    <b v="0"/>
    <x v="0"/>
    <x v="0"/>
  </r>
  <r>
    <x v="108"/>
    <s v="Other"/>
    <s v="34 years-old female. Locally advanced breast_x000a_cancer right breast. Evaluate extent of disease and left breast."/>
    <d v="2009-09-26T00:00:00"/>
    <s v="Unknown"/>
    <b v="0"/>
    <b v="0"/>
    <b v="0"/>
    <b v="0"/>
    <x v="0"/>
    <x v="0"/>
  </r>
  <r>
    <x v="108"/>
    <s v="Other"/>
    <s v="34 years-old female. Locally advanced breast_x000a_cancer right breast. Evaluate extent of disease and left breast."/>
    <d v="2009-09-26T00:00:00"/>
    <s v="Unknown"/>
    <b v="0"/>
    <b v="0"/>
    <b v="0"/>
    <b v="0"/>
    <x v="0"/>
    <x v="0"/>
  </r>
  <r>
    <x v="109"/>
    <s v="Other"/>
    <s v="Core biopsy suspicious mammographic and_x000a_ultrasound findings 12 o'clock left breast showed invasive lobular_x000a_carcinoma, classic type. Lumpectomy superior central right breast_x000a_1988, axillary dissection and radiation for 2.4 cm IDC, 5/7_x000a_positive nodes. For assessment extent of disease and contralate"/>
    <d v="2009-10-06T00:00:00"/>
    <s v="Unknown"/>
    <b v="0"/>
    <b v="0"/>
    <b v="0"/>
    <b v="0"/>
    <x v="0"/>
    <x v="0"/>
  </r>
  <r>
    <x v="109"/>
    <s v="Other"/>
    <s v="Core biopsy suspicious mammographic and_x000a_ultrasound findings 12 o'clock left breast showed invasive lobular_x000a_carcinoma, classic type. Lumpectomy superior central right breast_x000a_1988, axillary dissection and radiation for 2.4 cm IDC, 5/7_x000a_positive nodes. For assessment extent of disease and contralate"/>
    <d v="2009-10-06T00:00:00"/>
    <s v="Unknown"/>
    <b v="0"/>
    <b v="0"/>
    <b v="0"/>
    <b v="0"/>
    <x v="0"/>
    <x v="0"/>
  </r>
  <r>
    <x v="110"/>
    <s v="Other"/>
    <s v="Mass under the left nipple. Nipple discharge. Prior_x000a_history of left lumpectomy. Post menopause."/>
    <d v="2009-10-06T00:00:00"/>
    <s v="Malignant"/>
    <b v="0"/>
    <b v="0"/>
    <b v="0"/>
    <b v="0"/>
    <x v="0"/>
    <x v="0"/>
  </r>
  <r>
    <x v="111"/>
    <s v="High Risk"/>
    <s v="Invasive ductal carcinoma right breast"/>
    <d v="2009-10-09T00:00:00"/>
    <s v="Unknown"/>
    <b v="0"/>
    <b v="0"/>
    <b v="0"/>
    <b v="0"/>
    <x v="0"/>
    <x v="0"/>
  </r>
  <r>
    <x v="112"/>
    <s v="Other"/>
    <s v="Known left locally advanced breast cancer._x000a_LMP August 14/09"/>
    <d v="2009-08-16T00:00:00"/>
    <s v="Unknown"/>
    <b v="0"/>
    <b v="0"/>
    <b v="0"/>
    <b v="0"/>
    <x v="0"/>
    <x v="0"/>
  </r>
  <r>
    <x v="113"/>
    <s v="High Risk"/>
    <s v="High risk screening LMP May 20"/>
    <d v="2009-06-23T00:00:00"/>
    <s v="Benign by assumption"/>
    <b v="0"/>
    <b v="0"/>
    <b v="0"/>
    <b v="0"/>
    <x v="0"/>
    <x v="0"/>
  </r>
  <r>
    <x v="114"/>
    <s v="Other"/>
    <s v="Suspicious right breast mass and_x000a_calcifications. LMP June 30 2009."/>
    <d v="2009-06-30T00:00:00"/>
    <s v="Malignant"/>
    <b v="1"/>
    <b v="0"/>
    <b v="0"/>
    <b v="0"/>
    <x v="0"/>
    <x v="0"/>
  </r>
  <r>
    <x v="114"/>
    <s v="Other"/>
    <s v="Suspicious right breast mass and_x000a_calcifications. LMP June 30 2009."/>
    <d v="2009-06-30T00:00:00"/>
    <s v="Malignant"/>
    <b v="1"/>
    <b v="0"/>
    <b v="0"/>
    <b v="0"/>
    <x v="0"/>
    <x v="0"/>
  </r>
  <r>
    <x v="115"/>
    <s v="Other"/>
    <s v="Left breast cancer with dense breasts. LMP roughly 14 days ago."/>
    <d v="2009-11-05T00:00:00"/>
    <s v="Unknown"/>
    <b v="0"/>
    <b v="0"/>
    <b v="0"/>
    <b v="0"/>
    <x v="0"/>
    <x v="0"/>
  </r>
  <r>
    <x v="115"/>
    <s v="Other"/>
    <s v="Left breast cancer with dense breasts. LMP roughly 14 days ago."/>
    <d v="2009-11-05T00:00:00"/>
    <s v="Unknown"/>
    <b v="0"/>
    <b v="0"/>
    <b v="0"/>
    <b v="0"/>
    <x v="0"/>
    <x v="0"/>
  </r>
  <r>
    <x v="115"/>
    <s v="Other"/>
    <s v="Left breast cancer with dense breasts. LMP roughly 14 days ago."/>
    <d v="2009-11-05T00:00:00"/>
    <s v="Unknown"/>
    <b v="0"/>
    <b v="0"/>
    <b v="0"/>
    <b v="0"/>
    <x v="0"/>
    <x v="0"/>
  </r>
  <r>
    <x v="116"/>
    <s v="High Risk"/>
    <s v="dcis rt breast, pathology shows close margins assess for extent of disease"/>
    <d v="2009-02-24T00:00:00"/>
    <s v="Malignant"/>
    <b v="0"/>
    <b v="0"/>
    <b v="0"/>
    <b v="0"/>
    <x v="0"/>
    <x v="0"/>
  </r>
  <r>
    <x v="117"/>
    <s v="Other"/>
    <s v="Left breast mass at two o'clock, pathology-invasive ductal carcinoma. MRI for extent of disease."/>
    <d v="2008-09-28T00:00:00"/>
    <s v="Unknown"/>
    <b v="0"/>
    <b v="0"/>
    <b v="0"/>
    <b v="0"/>
    <x v="0"/>
    <x v="0"/>
  </r>
  <r>
    <x v="117"/>
    <s v="Other"/>
    <s v="Left breast mass at two o'clock, pathology-invasive ductal carcinoma. MRI for extent of disease."/>
    <d v="2008-09-28T00:00:00"/>
    <s v="Unknown"/>
    <b v="0"/>
    <b v="0"/>
    <b v="0"/>
    <b v="0"/>
    <x v="0"/>
    <x v="0"/>
  </r>
  <r>
    <x v="118"/>
    <s v="Other"/>
    <s v="Known right breast cancer."/>
    <d v="2009-10-16T00:00:00"/>
    <s v="Unknown"/>
    <b v="0"/>
    <b v="0"/>
    <b v="0"/>
    <b v="0"/>
    <x v="0"/>
    <x v="0"/>
  </r>
  <r>
    <x v="118"/>
    <s v="Other"/>
    <s v="Known right breast cancer."/>
    <d v="2009-10-16T00:00:00"/>
    <s v="Unknown"/>
    <b v="0"/>
    <b v="0"/>
    <b v="0"/>
    <b v="0"/>
    <x v="0"/>
    <x v="0"/>
  </r>
  <r>
    <x v="119"/>
    <s v="BRCA2"/>
    <s v="37 years old with right breast palpable abnormality._x000a_Biopsy proven right breast carcinoma with positive node(biopsy_x000a_performed in an outside institution). Biopsy proven fat epithelial_x000a_tissue with atypia of a second right breast mass. Family history_x000a_of breast cancer (mother at age 50). LMP June/09"/>
    <d v="2009-06-15T00:00:00"/>
    <s v="Unknown"/>
    <b v="0"/>
    <b v="0"/>
    <b v="0"/>
    <b v="0"/>
    <x v="0"/>
    <x v="0"/>
  </r>
  <r>
    <x v="119"/>
    <s v="BRCA2"/>
    <s v="37 years old with right breast palpable abnormality._x000a_Biopsy proven right breast carcinoma with positive node(biopsy_x000a_performed in an outside institution). Biopsy proven fat epithelial_x000a_tissue with atypia of a second right breast mass. Family history_x000a_of breast cancer (mother at age 50). LMP June/09"/>
    <d v="2009-06-15T00:00:00"/>
    <s v="Unknown"/>
    <b v="0"/>
    <b v="0"/>
    <b v="0"/>
    <b v="0"/>
    <x v="0"/>
    <x v="0"/>
  </r>
  <r>
    <x v="119"/>
    <s v="BRCA2"/>
    <s v="37 years old with right breast palpable abnormality._x000a_Biopsy proven right breast carcinoma with positive node(biopsy_x000a_performed in an outside institution). Biopsy proven fat epithelial_x000a_tissue with atypia of a second right breast mass. Family history_x000a_of breast cancer (mother at age 50). LMP June/09"/>
    <d v="2009-06-15T00:00:00"/>
    <s v="Unknown"/>
    <b v="0"/>
    <b v="0"/>
    <b v="0"/>
    <b v="0"/>
    <x v="0"/>
    <x v="0"/>
  </r>
  <r>
    <x v="120"/>
    <s v="BRCA2"/>
    <s v="Baseline mammogram and subsequent ultrasound showed_x000a_left calcifications and masses. LMP September 5 2009."/>
    <d v="2009-09-05T00:00:00"/>
    <s v="Malignant"/>
    <b v="1"/>
    <b v="0"/>
    <b v="0"/>
    <b v="0"/>
    <x v="0"/>
    <x v="0"/>
  </r>
  <r>
    <x v="120"/>
    <s v="BRCA2"/>
    <s v="Baseline mammogram and subsequent ultrasound showed_x000a_left calcifications and masses. LMP September 5 2009."/>
    <d v="2009-09-05T00:00:00"/>
    <s v="Malignant"/>
    <b v="1"/>
    <b v="0"/>
    <b v="0"/>
    <b v="0"/>
    <x v="0"/>
    <x v="0"/>
  </r>
  <r>
    <x v="121"/>
    <s v="High Risk"/>
    <s v="39 year old. Pre-op to assess extent of_x000a_disease. The patient is to have bilateral mastectomy for locally_x000a_advanced disease on the left (10 cm infiltrating ductal) and DCIS_x000a_on the right. She has completed her neoadjuvant chemotherapy._x000a_LMP end of October 2009."/>
    <d v="2009-12-05T00:00:00"/>
    <s v="Unknown"/>
    <b v="0"/>
    <b v="0"/>
    <b v="0"/>
    <b v="0"/>
    <x v="0"/>
    <x v="0"/>
  </r>
  <r>
    <x v="122"/>
    <s v="High Risk"/>
    <s v="Clinically apparent locally advanced breast_x000a_carcinoma on the left, pre-therapeutic workup"/>
    <d v="2009-08-13T00:00:00"/>
    <s v="Malignant"/>
    <b v="0"/>
    <b v="0"/>
    <b v="0"/>
    <b v="0"/>
    <x v="0"/>
    <x v="0"/>
  </r>
  <r>
    <x v="122"/>
    <s v="High Risk"/>
    <s v="Clinically apparent locally advanced breast_x000a_carcinoma on the left, pre-therapeutic workup"/>
    <d v="2009-08-13T00:00:00"/>
    <s v="Malignant"/>
    <b v="0"/>
    <b v="0"/>
    <b v="0"/>
    <b v="0"/>
    <x v="0"/>
    <x v="0"/>
  </r>
  <r>
    <x v="123"/>
    <s v="Other"/>
    <s v="Biopsy proven left breast cancer for_x000a_staging."/>
    <d v="2009-08-14T00:00:00"/>
    <s v="Unknown"/>
    <b v="0"/>
    <b v="0"/>
    <b v="0"/>
    <b v="0"/>
    <x v="0"/>
    <x v="0"/>
  </r>
  <r>
    <x v="123"/>
    <s v="Other"/>
    <s v="Biopsy proven left breast cancer for_x000a_staging."/>
    <d v="2009-08-14T00:00:00"/>
    <s v="Unknown"/>
    <b v="0"/>
    <b v="0"/>
    <b v="0"/>
    <b v="0"/>
    <x v="0"/>
    <x v="0"/>
  </r>
  <r>
    <x v="123"/>
    <s v="Other"/>
    <s v="Biopsy proven left breast cancer for_x000a_staging."/>
    <d v="2009-08-14T00:00:00"/>
    <s v="Unknown"/>
    <b v="0"/>
    <b v="0"/>
    <b v="0"/>
    <b v="0"/>
    <x v="0"/>
    <x v="0"/>
  </r>
  <r>
    <x v="124"/>
    <s v="High Risk"/>
    <s v="44 years-old female . Evaluate extent of_x000a_disease. Abnormal mammogram and ultrasound."/>
    <d v="2009-09-29T00:00:00"/>
    <s v="Malignant"/>
    <b v="0"/>
    <b v="0"/>
    <b v="0"/>
    <b v="0"/>
    <x v="0"/>
    <x v="0"/>
  </r>
  <r>
    <x v="124"/>
    <s v="High Risk"/>
    <s v="44 years-old female . Evaluate extent of_x000a_disease. Abnormal mammogram and ultrasound."/>
    <d v="2009-09-29T00:00:00"/>
    <s v="Malignant"/>
    <b v="0"/>
    <b v="0"/>
    <b v="0"/>
    <b v="0"/>
    <x v="0"/>
    <x v="0"/>
  </r>
  <r>
    <x v="125"/>
    <s v="Other"/>
    <s v="Left lumpectomy August 13, 2009 with chest wall_x000a_invasion. Post menopausal."/>
    <d v="2009-09-21T00:00:00"/>
    <s v="Malignant"/>
    <b v="0"/>
    <b v="0"/>
    <b v="0"/>
    <b v="0"/>
    <x v="0"/>
    <x v="0"/>
  </r>
  <r>
    <x v="125"/>
    <s v="Other"/>
    <s v="Left lumpectomy August 13, 2009 with chest wall_x000a_invasion. Post menopausal."/>
    <d v="2009-09-21T00:00:00"/>
    <s v="Malignant"/>
    <b v="0"/>
    <b v="0"/>
    <b v="0"/>
    <b v="0"/>
    <x v="0"/>
    <x v="0"/>
  </r>
  <r>
    <x v="126"/>
    <s v="High Risk"/>
    <s v="palpable abnormality lateral right breast with core_x000a_biopsy proven poorly differentiated carcinoma. For assessment_x000a_extent of disease and contralateral breast."/>
    <d v="2009-10-27T00:00:00"/>
    <s v="Unknown"/>
    <b v="0"/>
    <b v="0"/>
    <b v="0"/>
    <b v="0"/>
    <x v="0"/>
    <x v="0"/>
  </r>
  <r>
    <x v="126"/>
    <s v="High Risk"/>
    <m/>
    <d v="2009-10-27T00:00:00"/>
    <m/>
    <b v="0"/>
    <b v="0"/>
    <b v="0"/>
    <b v="0"/>
    <x v="0"/>
    <x v="0"/>
  </r>
  <r>
    <x v="127"/>
    <s v="High Risk"/>
    <s v="Strong family history of breast cancer; 25%_x000a_lifetime risk of breast cancer. New palpable nodule right upper_x000a_outer breast."/>
    <d v="2008-01-19T00:00:00"/>
    <s v="Unknown"/>
    <b v="0"/>
    <b v="0"/>
    <b v="0"/>
    <b v="0"/>
    <x v="0"/>
    <x v="0"/>
  </r>
  <r>
    <x v="128"/>
    <s v="Other"/>
    <s v="38 year old with prior left mastectomy_x000a_(2008) for IDC with 2/9 positive nodes. Increasing calcifications_x000a_in the right breast. LMP March 2009. On Tamoxifen."/>
    <d v="2010-04-17T00:00:00"/>
    <s v="Benign by pathology"/>
    <b v="0"/>
    <b v="0"/>
    <b v="0"/>
    <b v="0"/>
    <x v="0"/>
    <x v="0"/>
  </r>
  <r>
    <x v="129"/>
    <s v="Other"/>
    <s v="Suspion of multifocal cancer right breast._x000a_For extent of disease and contralateral breast assessment. Remote_x000a_benign biopsy right upper breast. LMP Aug 26/09"/>
    <d v="2009-09-25T00:00:00"/>
    <s v="Malignant"/>
    <b v="0"/>
    <b v="0"/>
    <b v="0"/>
    <b v="0"/>
    <x v="0"/>
    <x v="0"/>
  </r>
  <r>
    <x v="129"/>
    <s v="Other"/>
    <m/>
    <d v="2009-09-25T00:00:00"/>
    <m/>
    <b v="0"/>
    <b v="0"/>
    <b v="0"/>
    <b v="0"/>
    <x v="0"/>
    <x v="0"/>
  </r>
  <r>
    <x v="130"/>
    <s v="Other"/>
    <s v="Right breast cancer. Extent of disease. Mother with_x000a_breast cancer age 55. LMP February 8 2010."/>
    <d v="2010-02-25T00:00:00"/>
    <s v="Unknown"/>
    <b v="0"/>
    <b v="0"/>
    <b v="0"/>
    <b v="0"/>
    <x v="0"/>
    <x v="0"/>
  </r>
  <r>
    <x v="130"/>
    <s v="Other"/>
    <s v="Right breast cancer. Extent of disease. Mother with_x000a_breast cancer age 55. LMP February 8 2010."/>
    <d v="2010-02-25T00:00:00"/>
    <s v="Unknown"/>
    <b v="0"/>
    <b v="0"/>
    <b v="0"/>
    <b v="0"/>
    <x v="0"/>
    <x v="0"/>
  </r>
  <r>
    <x v="131"/>
    <s v="Other"/>
    <s v="36 years-old female.Probable large right_x000a_breast carcinoma. Evaluate extent of disease"/>
    <d v="2010-03-01T00:00:00"/>
    <s v="Malignant"/>
    <b v="0"/>
    <b v="0"/>
    <b v="0"/>
    <b v="0"/>
    <x v="0"/>
    <x v="0"/>
  </r>
  <r>
    <x v="131"/>
    <s v="Other"/>
    <s v="36 years-old female.Probable large right_x000a_breast carcinoma. Evaluate extent of disease"/>
    <d v="2010-03-01T00:00:00"/>
    <s v="Malignant"/>
    <b v="0"/>
    <b v="0"/>
    <b v="0"/>
    <b v="0"/>
    <x v="0"/>
    <x v="0"/>
  </r>
  <r>
    <x v="131"/>
    <s v="Other"/>
    <s v="36 years-old female.Probable large right_x000a_breast carcinoma. Evaluate extent of disease"/>
    <d v="2010-03-01T00:00:00"/>
    <s v="Malignant"/>
    <b v="0"/>
    <b v="0"/>
    <b v="0"/>
    <b v="0"/>
    <x v="0"/>
    <x v="0"/>
  </r>
  <r>
    <x v="131"/>
    <s v="Other"/>
    <s v="36 years-old female.Probable large right_x000a_breast carcinoma. Evaluate extent of disease"/>
    <d v="2010-03-01T00:00:00"/>
    <s v="Malignant"/>
    <b v="0"/>
    <b v="0"/>
    <b v="0"/>
    <b v="0"/>
    <x v="0"/>
    <x v="0"/>
  </r>
  <r>
    <x v="132"/>
    <s v="High Risk"/>
    <s v="Right axillary node excised with metastatic_x000a_breast adenocarcinoma LMP about 3 weeks ago"/>
    <d v="2010-05-18T00:00:00"/>
    <s v="Unknown"/>
    <b v="1"/>
    <b v="0"/>
    <b v="0"/>
    <b v="0"/>
    <x v="0"/>
    <x v="0"/>
  </r>
  <r>
    <x v="132"/>
    <s v="High Risk"/>
    <s v="Right axillary node excised with metastatic_x000a_breast adenocarcinoma LMP about 3 weeks ago"/>
    <d v="2010-05-18T00:00:00"/>
    <s v="Unknown"/>
    <b v="1"/>
    <b v="0"/>
    <b v="0"/>
    <b v="0"/>
    <x v="0"/>
    <x v="0"/>
  </r>
  <r>
    <x v="133"/>
    <s v="Other"/>
    <s v="31 year-old female with positive FNA for_x000a_breast cancer at 2 o'clock right breast"/>
    <d v="2010-05-30T00:00:00"/>
    <s v="Unknown"/>
    <b v="1"/>
    <b v="0"/>
    <b v="0"/>
    <b v="0"/>
    <x v="0"/>
    <x v="0"/>
  </r>
  <r>
    <x v="134"/>
    <s v="Other"/>
    <s v="Surveillance. Right lumpectomy April 2009 with_x000a_axillary node dissection, radiation, chemotherapy, and tamoxifen._x000a_BRCA 2 variant. LMP February 20, 2010."/>
    <d v="2010-05-15T00:00:00"/>
    <s v="Unknown"/>
    <b v="0"/>
    <b v="0"/>
    <b v="0"/>
    <b v="0"/>
    <x v="1"/>
    <x v="0"/>
  </r>
  <r>
    <x v="135"/>
    <s v="Other"/>
    <s v="Evaluation of disease - newly diagnosed left invasive breast carcinoma."/>
    <d v="2010-11-05T00:00:00"/>
    <s v="Unknown"/>
    <b v="0"/>
    <b v="0"/>
    <b v="0"/>
    <b v="0"/>
    <x v="0"/>
    <x v="0"/>
  </r>
  <r>
    <x v="136"/>
    <s v="Other"/>
    <s v="Persistent LUOQ mammographic asymmetry with_x000a_distortion. Ultrasound shows cysts and elongated duct."/>
    <d v="2009-06-23T00:00:00"/>
    <s v="Unknown"/>
    <b v="1"/>
    <b v="0"/>
    <b v="0"/>
    <b v="0"/>
    <x v="0"/>
    <x v="0"/>
  </r>
  <r>
    <x v="21"/>
    <s v="High Risk"/>
    <s v="Palpable mass right breast, sonographically_x000a_suspicious for multicentric carcinoma"/>
    <d v="2010-03-25T00:00:00"/>
    <s v="Malignant"/>
    <b v="1"/>
    <b v="0"/>
    <b v="0"/>
    <b v="0"/>
    <x v="0"/>
    <x v="0"/>
  </r>
  <r>
    <x v="24"/>
    <s v="BRCA2"/>
    <s v="BRCA 2. High risk screening. LMP April 28, 2010._x000a_"/>
    <d v="2010-05-09T00:00:00"/>
    <s v="Unknown"/>
    <b v="0"/>
    <b v="0"/>
    <b v="0"/>
    <b v="0"/>
    <x v="0"/>
    <x v="0"/>
  </r>
  <r>
    <x v="35"/>
    <s v="Other"/>
    <s v="Right inferior palpable mass."/>
    <d v="2010-08-24T00:00:00"/>
    <s v="Malignant"/>
    <b v="0"/>
    <b v="1"/>
    <b v="0"/>
    <b v="0"/>
    <x v="0"/>
    <x v="0"/>
  </r>
  <r>
    <x v="39"/>
    <s v="High Risk"/>
    <s v="Left breast Ca 1 o'clock. Outside MRI_x000a_images describe three separate lesions around mass and left lower_x000a_outer left breast enhancement significance unknown_x000a_"/>
    <d v="2010-06-17T00:00:00"/>
    <s v="Unknown"/>
    <b v="0"/>
    <b v="0"/>
    <b v="0"/>
    <b v="0"/>
    <x v="0"/>
    <x v="0"/>
  </r>
  <r>
    <x v="137"/>
    <m/>
    <s v="Left sided nipple discharge with 2_x000a_unsuccessful ductograms"/>
    <d v="2010-07-23T00:00:00"/>
    <s v="Benign by pathology"/>
    <b v="1"/>
    <b v="0"/>
    <b v="0"/>
    <b v="0"/>
    <x v="0"/>
    <x v="0"/>
  </r>
  <r>
    <x v="137"/>
    <m/>
    <s v="Left sided nipple discharge with 2_x000a_unsuccessful ductograms"/>
    <d v="2010-07-23T00:00:00"/>
    <s v="Benign by pathology"/>
    <b v="1"/>
    <b v="0"/>
    <b v="0"/>
    <b v="0"/>
    <x v="0"/>
    <x v="0"/>
  </r>
  <r>
    <x v="48"/>
    <s v="Other"/>
    <s v="Further evaluation of right upper outer_x000a_quadrant distortion and calcifications, prior to recommended core_x000a_biopsy._x000a_"/>
    <d v="2009-04-13T00:00:00"/>
    <s v="Benign by pathology"/>
    <b v="1"/>
    <b v="0"/>
    <b v="0"/>
    <b v="0"/>
    <x v="0"/>
    <x v="0"/>
  </r>
  <r>
    <x v="49"/>
    <s v="Other"/>
    <s v="Bilateral reduction mammoplasty. Bilateral_x000a_calcifications and left upper inner thickening. Post menopausal."/>
    <d v="2009-09-05T00:00:00"/>
    <s v="Malignant"/>
    <b v="0"/>
    <b v="0"/>
    <b v="0"/>
    <b v="0"/>
    <x v="0"/>
    <x v="0"/>
  </r>
  <r>
    <x v="51"/>
    <s v="Other"/>
    <s v="Right breast biopsy August 2008 for_x000a_microcalcifications. Pathology reveals atypical lobular_x000a_hyperplasia. Biopsy site was right upper inner quadrant. LMP Oct_x000a_16/08"/>
    <d v="2008-10-30T00:00:00"/>
    <s v="Benign by pathology"/>
    <b v="0"/>
    <b v="0"/>
    <b v="0"/>
    <b v="0"/>
    <x v="0"/>
    <x v="0"/>
  </r>
  <r>
    <x v="56"/>
    <s v="Other"/>
    <s v="48 year old female with new palpable lump in_x000a_the left retroareolar region. LMP 21 july 2010_x000a_"/>
    <d v="2010-08-16T00:00:00"/>
    <s v="Malignant"/>
    <b v="1"/>
    <b v="0"/>
    <b v="0"/>
    <b v="0"/>
    <x v="0"/>
    <x v="0"/>
  </r>
  <r>
    <x v="138"/>
    <s v="Other"/>
    <s v="Left breast lump  MALIGNANT  PHYLLOIDES TUMOUR-Dec 05, 2007_x000a__x000a_54 yo , prior left mastectomy for phyllodes_x000a_tumor, for follow up of right breast focus of enhancement seen on_x000a_an outside MRI in June/08. LMP Nov/01/2008"/>
    <d v="2008-11-03T00:00:00"/>
    <s v="Unknown"/>
    <b v="0"/>
    <b v="1"/>
    <b v="0"/>
    <b v="0"/>
    <x v="0"/>
    <x v="0"/>
  </r>
  <r>
    <x v="139"/>
    <s v="High Risk"/>
    <s v="Left spontaneous nipple discharge (greenish) 11_x000a_o'clock duct. Strong family history of breast/ovarian cancer._x000a_LMP February 28 2010._x000a_"/>
    <d v="2010-03-12T00:00:00"/>
    <s v="Unknown"/>
    <b v="1"/>
    <b v="0"/>
    <b v="0"/>
    <b v="0"/>
    <x v="0"/>
    <x v="0"/>
  </r>
  <r>
    <x v="140"/>
    <s v="Other"/>
    <s v="Mammographic and sonographic medial right_x000a_breast nodule (probably benign). Additional left lateral breast_x000a_asymmetry with no sonographic correlate. MRI for problem solving."/>
    <d v="2008-03-09T00:00:00"/>
    <s v="Malignant"/>
    <b v="0"/>
    <b v="0"/>
    <b v="0"/>
    <b v="0"/>
    <x v="0"/>
    <x v="0"/>
  </r>
  <r>
    <x v="141"/>
    <s v="High Risk"/>
    <s v="For further evaluation of right breast_x000a_mammographic calcifications, radiologist recommended. Family_x000a_history of breast cancer."/>
    <d v="2009-09-13T00:00:00"/>
    <s v="Unknown"/>
    <b v="1"/>
    <b v="0"/>
    <b v="0"/>
    <b v="0"/>
    <x v="0"/>
    <x v="0"/>
  </r>
  <r>
    <x v="72"/>
    <s v="Other"/>
    <s v="bloody left nipple discharge. Mammograms and ultrasound_x000a_findings suspicious for malignancy medial left breast 8 o'clock 5_x000a_cm from nipple with suspicious low axillary lymph node. Other_x000a_sonographic findings closer to nipple including 5-6 o'clock may_x000a_indicate DCIS. Unsuccessful ductogram."/>
    <d v="2010-09-14T00:00:00"/>
    <s v="Malignant"/>
    <b v="1"/>
    <b v="0"/>
    <b v="0"/>
    <b v="0"/>
    <x v="0"/>
    <x v="0"/>
  </r>
  <r>
    <x v="77"/>
    <s v="Other"/>
    <s v="72 years old, increasing right lateral_x000a_breast asymmetry suspicious for malignancy. Had FNA at an outside_x000a_institution, pathology is suggestive of angiolipoma. Questionable_x000a_angiosarcoma. Menopausal."/>
    <d v="2009-06-13T00:00:00"/>
    <s v="Benign by pathology"/>
    <b v="1"/>
    <b v="0"/>
    <b v="0"/>
    <b v="0"/>
    <x v="0"/>
    <x v="0"/>
  </r>
  <r>
    <x v="89"/>
    <s v="High Risk"/>
    <s v="Patient with left nipple discharge"/>
    <d v="2008-09-08T00:00:00"/>
    <s v="Unknown"/>
    <b v="1"/>
    <b v="0"/>
    <b v="0"/>
    <b v="0"/>
    <x v="0"/>
    <x v="0"/>
  </r>
  <r>
    <x v="142"/>
    <s v="High Risk"/>
    <s v="Recent stereotactic biopsy of left breast_x000a_upper outer quadrant microcalcifications, atypical ductal_x000a_hyperplasia on pathology."/>
    <d v="2010-10-04T00:00:00"/>
    <s v="Malignant"/>
    <b v="0"/>
    <b v="0"/>
    <b v="0"/>
    <b v="0"/>
    <x v="0"/>
    <x v="0"/>
  </r>
  <r>
    <x v="143"/>
    <s v="High Risk"/>
    <s v="History of bilateral lumpectomies (11_x000a_previous excisional biopsies for benign disease). Recent core_x000a_biopsy on the left demonstrated ADH. The patient is at high risk_x000a_for breast cancer and is considering prophylactic mastectomies_x000a_(mother (age 38), maternal aunts)."/>
    <d v="2009-11-28T00:00:00"/>
    <s v="Malignant"/>
    <b v="0"/>
    <b v="0"/>
    <b v="0"/>
    <b v="0"/>
    <x v="0"/>
    <x v="0"/>
  </r>
  <r>
    <x v="143"/>
    <s v="High Risk"/>
    <s v="History of bilateral lumpectomies (11_x000a_previous excisional biopsies for benign disease). Recent core_x000a_biopsy on the left demonstrated ADH. The patient is at high risk_x000a_for breast cancer and is considering prophylactic mastectomies_x000a_(mother (age 38), maternal aunts)."/>
    <d v="2009-11-28T00:00:00"/>
    <s v="Malignant"/>
    <b v="0"/>
    <b v="0"/>
    <b v="0"/>
    <b v="0"/>
    <x v="0"/>
    <x v="0"/>
  </r>
  <r>
    <x v="143"/>
    <s v="High Risk"/>
    <s v="History of bilateral lumpectomies (11_x000a_previous excisional biopsies for benign disease). Recent core_x000a_biopsy on the left demonstrated ADH. The patient is at high risk_x000a_for breast cancer and is considering prophylactic mastectomies_x000a_(mother (age 38), maternal aunts)."/>
    <d v="2009-11-28T00:00:00"/>
    <s v="Malignant"/>
    <b v="0"/>
    <b v="0"/>
    <b v="0"/>
    <b v="0"/>
    <x v="0"/>
    <x v="0"/>
  </r>
  <r>
    <x v="101"/>
    <s v="Other"/>
    <s v="Right blood nipple discharge with resultant resection_x000a_of a right nipple adenoma with atypical ductal hyperplasia_x000a_incompletely excised. Rule out residual disease. History of_x000a_previous right benign surgical biopsy and bilateral_x000a_sonographically seen breast masses. LMP March 9 2009."/>
    <d v="2009-03-21T00:00:00"/>
    <s v="Unknown"/>
    <b v="0"/>
    <b v="0"/>
    <b v="0"/>
    <b v="0"/>
    <x v="0"/>
    <x v="0"/>
  </r>
  <r>
    <x v="144"/>
    <s v="Other"/>
    <s v="Possible locally advanced cancer, with suspicious area_x000a_in lower breast. For disease extent. Apparently there is an_x000a_outside FNA of a 3:30 lesion that is positive for malignancy_x000a_"/>
    <d v="2005-11-17T00:00:00"/>
    <s v="Unknown"/>
    <b v="0"/>
    <b v="0"/>
    <b v="0"/>
    <b v="0"/>
    <x v="0"/>
    <x v="0"/>
  </r>
  <r>
    <x v="145"/>
    <s v="Other"/>
    <s v="Left calcifications, for biopsy. Extent of disease._x000a_Postmenopausal._x000a_"/>
    <d v="2010-01-22T00:00:00"/>
    <s v="Malignant"/>
    <b v="0"/>
    <b v="0"/>
    <b v="0"/>
    <b v="0"/>
    <x v="0"/>
    <x v="0"/>
  </r>
  <r>
    <x v="102"/>
    <s v="Other"/>
    <s v="Kmown malignancy RUOQ - for extent of disease \T\ nodal assessment Post menopausal"/>
    <d v="2011-08-05T00:00:00"/>
    <s v="Unknown"/>
    <b v="0"/>
    <b v="0"/>
    <b v="0"/>
    <b v="0"/>
    <x v="0"/>
    <x v="0"/>
  </r>
  <r>
    <x v="103"/>
    <s v="Other"/>
    <s v="Biopsy proven left breast invasive cancer with focal in situ component (prior ork-up done at an outside institution). Pre-operative MRI to determine extent of disease."/>
    <d v="2008-02-01T00:00:00"/>
    <s v="Unknown"/>
    <b v="0"/>
    <b v="0"/>
    <b v="0"/>
    <b v="0"/>
    <x v="0"/>
    <x v="0"/>
  </r>
  <r>
    <x v="105"/>
    <s v="Other"/>
    <s v="Bilateral breast carcinomas - according to EPR right_x000a_mass is a biopsy proven invasive ductal cancer while the left_x000a_breast biopsy showed LCIS (I do not have the biopsy or pathology_x000a_reports). Evaluate extent of disease. LMP: September 7, 2009"/>
    <d v="2009-09-08T00:00:00"/>
    <s v="Malignant"/>
    <b v="0"/>
    <b v="0"/>
    <b v="0"/>
    <b v="0"/>
    <x v="0"/>
    <x v="0"/>
  </r>
  <r>
    <x v="146"/>
    <s v="Other"/>
    <s v="46 year old with dense breast. Left breast_x000a_mass, biopsied at an outside institution with a diagnosis of_x000a_fibroepithelial lesion. Repeat biopsy at this institution with a diagnosis of ALH and LCIS."/>
    <d v="2009-10-10T00:00:00"/>
    <s v="Unknown"/>
    <b v="0"/>
    <b v="0"/>
    <b v="0"/>
    <b v="0"/>
    <x v="0"/>
    <x v="0"/>
  </r>
  <r>
    <x v="147"/>
    <s v="High Risk"/>
    <s v=" High risk screening MRI._x000a_"/>
    <d v="2009-03-14T00:00:00"/>
    <s v="Unknown"/>
    <b v="0"/>
    <b v="0"/>
    <b v="0"/>
    <b v="0"/>
    <x v="0"/>
    <x v="0"/>
  </r>
  <r>
    <x v="112"/>
    <s v="Other"/>
    <s v="Known left locally advanced breast cancer._x000a_LMP August 14/09"/>
    <d v="2009-08-16T00:00:00"/>
    <s v="Unknown"/>
    <b v="0"/>
    <b v="0"/>
    <b v="0"/>
    <b v="0"/>
    <x v="0"/>
    <x v="0"/>
  </r>
  <r>
    <x v="113"/>
    <s v="High Risk"/>
    <s v="High risk screening LMP May 20"/>
    <d v="2009-06-23T00:00:00"/>
    <s v="Benign by assumption"/>
    <b v="0"/>
    <b v="0"/>
    <b v="0"/>
    <b v="0"/>
    <x v="0"/>
    <x v="0"/>
  </r>
  <r>
    <x v="148"/>
    <s v="High Risk"/>
    <s v="50 years old, left lower outer lumpectomy_x000a_and sentinel node biopsy (negative) in Feb/2009, close margins._x000a_Faint calcifications medial and lateral to surgical bed on_x000a_mammogram. MRI to rule out residual disease."/>
    <d v="2009-06-01T00:00:00"/>
    <s v="Unknown"/>
    <b v="0"/>
    <b v="0"/>
    <b v="0"/>
    <b v="0"/>
    <x v="0"/>
    <x v="0"/>
  </r>
  <r>
    <x v="120"/>
    <s v="BRCA2"/>
    <s v="Baseline mammogram and subsequent ultrasound showed_x000a_left calcifications and masses. LMP September 5 2009."/>
    <d v="2009-09-05T00:00:00"/>
    <s v="Malignant"/>
    <b v="1"/>
    <b v="0"/>
    <b v="0"/>
    <b v="0"/>
    <x v="0"/>
    <x v="0"/>
  </r>
  <r>
    <x v="124"/>
    <s v="High Risk"/>
    <s v="44 years-old female . Evaluate extent of_x000a_disease. Abnormal mammogram and ultrasound."/>
    <d v="2009-09-29T00:00:00"/>
    <s v="Malignant"/>
    <b v="0"/>
    <b v="0"/>
    <b v="0"/>
    <b v="0"/>
    <x v="0"/>
    <x v="0"/>
  </r>
  <r>
    <x v="127"/>
    <s v="High Risk"/>
    <s v="Strong family history of breast cancer; 25%_x000a_lifetime risk of breast cancer. New palpable nodule right upper_x000a_outer breast."/>
    <d v="2008-01-19T00:00:00"/>
    <s v="Unknown"/>
    <b v="0"/>
    <b v="0"/>
    <b v="0"/>
    <b v="0"/>
    <x v="0"/>
    <x v="0"/>
  </r>
  <r>
    <x v="149"/>
    <s v="Other"/>
    <s v="Known right DCIS"/>
    <d v="2010-09-10T00:00:00"/>
    <s v="Unknown"/>
    <b v="0"/>
    <b v="0"/>
    <b v="0"/>
    <b v="0"/>
    <x v="0"/>
    <x v="0"/>
  </r>
  <r>
    <x v="150"/>
    <s v="Other"/>
    <s v="Highly suspicious mass on mammogram"/>
    <d v="2008-10-04T00:00:00"/>
    <s v="Malignant"/>
    <b v="0"/>
    <b v="0"/>
    <b v="0"/>
    <b v="0"/>
    <x v="0"/>
    <x v="0"/>
  </r>
  <r>
    <x v="151"/>
    <s v="High Risk"/>
    <s v="Suspicious enhancement left breast on_x000a_outside MRI"/>
    <d v="2009-03-03T00:00:00"/>
    <s v="Unknown"/>
    <b v="1"/>
    <b v="0"/>
    <b v="0"/>
    <b v="0"/>
    <x v="0"/>
    <x v="0"/>
  </r>
  <r>
    <x v="152"/>
    <s v="High Risk"/>
    <s v="Left breast lesion, assess for other abnormalities._x000a_LMP 4 weeks ago."/>
    <d v="2010-11-25T00:00:00"/>
    <s v="Unknown"/>
    <b v="1"/>
    <b v="0"/>
    <b v="0"/>
    <b v="0"/>
    <x v="0"/>
    <x v="0"/>
  </r>
  <r>
    <x v="152"/>
    <s v="High Risk"/>
    <s v="Left breast lesion, assess for other abnormalities._x000a_LMP 4 weeks ago."/>
    <d v="2010-11-25T00:00:00"/>
    <s v="Unknown"/>
    <b v="1"/>
    <b v="0"/>
    <b v="0"/>
    <b v="0"/>
    <x v="0"/>
    <x v="0"/>
  </r>
  <r>
    <x v="152"/>
    <s v="High Risk"/>
    <s v="Left breast lesion, assess for other abnormalities._x000a_LMP 4 weeks ago."/>
    <d v="2010-11-25T00:00:00"/>
    <s v="Unknown"/>
    <b v="1"/>
    <b v="0"/>
    <b v="0"/>
    <b v="0"/>
    <x v="0"/>
    <x v="0"/>
  </r>
  <r>
    <x v="152"/>
    <s v="High Risk"/>
    <s v="Left breast lesion, assess for other abnormalities._x000a_LMP 4 weeks ago."/>
    <d v="2010-11-25T00:00:00"/>
    <s v="Unknown"/>
    <b v="1"/>
    <b v="0"/>
    <b v="0"/>
    <b v="0"/>
    <x v="0"/>
    <x v="0"/>
  </r>
  <r>
    <x v="153"/>
    <s v="Other"/>
    <s v="Mass right breast suspicious of malignancy_x000a_Postmenopausal_x000a_"/>
    <d v="2010-11-12T00:00:00"/>
    <s v="Malignant"/>
    <b v="0"/>
    <b v="0"/>
    <b v="0"/>
    <b v="0"/>
    <x v="0"/>
    <x v="0"/>
  </r>
  <r>
    <x v="87"/>
    <s v="Other"/>
    <s v="Recurrent mastitis right breast._x000a_Intraductal echogenic filling defect on the right noted on recent_x000a_ultrasound, scheduled for excision. Exclusion of additional_x000a_pathology."/>
    <d v="2008-04-10T00:00:00"/>
    <s v="Unknown"/>
    <b v="1"/>
    <b v="0"/>
    <b v="0"/>
    <b v="0"/>
    <x v="0"/>
    <x v="0"/>
  </r>
</pivotCacheRecords>
</file>

<file path=xl/pivotCache/pivotCacheRecords11.xml><?xml version="1.0" encoding="utf-8"?>
<pivotCacheRecords xmlns="http://schemas.openxmlformats.org/spreadsheetml/2006/main" xmlns:r="http://schemas.openxmlformats.org/officeDocument/2006/relationships" count="272">
  <r>
    <x v="0"/>
    <s v="BRCA1"/>
    <s v="High risk screening study. Right lumpectomy,_x000a_chemo and radiation 1990. Right core biopsy 1999 - stromal_x000a_fibrosis and left core biopsy - fibroadenoma 2001."/>
    <d v="2003-02-05T00:00:00"/>
    <s v="Malignant"/>
    <b v="0"/>
    <b v="0"/>
    <b v="0"/>
    <b v="0"/>
    <b v="0"/>
    <x v="0"/>
    <x v="0"/>
  </r>
  <r>
    <x v="0"/>
    <s v="BRCA1"/>
    <s v="High risk screening study. Right lumpectomy,_x000a_chemo and radiation 1990. Right core biopsy 1999 - stromal_x000a_fibrosis and left core biopsy - fibroadenoma 2001."/>
    <d v="2003-02-05T00:00:00"/>
    <s v="Malignant"/>
    <b v="0"/>
    <b v="0"/>
    <b v="0"/>
    <b v="0"/>
    <b v="0"/>
    <x v="0"/>
    <x v="0"/>
  </r>
  <r>
    <x v="1"/>
    <s v="High Risk"/>
    <s v="Family history of breast carcinoma. New_x000a_palpable abnormality right breast upper outer quadrant."/>
    <d v="2001-10-01T00:00:00"/>
    <s v="Malignant"/>
    <b v="0"/>
    <b v="0"/>
    <b v="0"/>
    <b v="0"/>
    <b v="0"/>
    <x v="0"/>
    <x v="0"/>
  </r>
  <r>
    <x v="2"/>
    <s v="BRCA1"/>
    <s v="High risk screening study. BRCA 1 mutation carrier. 6 month follow up probably benign enhancment. Reduction mammoplasties 1997. No HRT or supplements, has gained weight."/>
    <d v="2011-10-02T00:00:00"/>
    <s v="Malignant"/>
    <b v="1"/>
    <b v="0"/>
    <b v="0"/>
    <b v="0"/>
    <b v="0"/>
    <x v="1"/>
    <x v="0"/>
  </r>
  <r>
    <x v="2"/>
    <s v="BRCA1"/>
    <s v="High risk screening study. BRCA 1 mutation carrier. 6 month follow up probably benign enhancment. Reduction mammoplasties 1997. No HRT or supplements, has gained weight."/>
    <d v="2011-10-02T00:00:00"/>
    <s v="Malignant"/>
    <b v="1"/>
    <b v="0"/>
    <b v="0"/>
    <b v="0"/>
    <b v="0"/>
    <x v="1"/>
    <x v="0"/>
  </r>
  <r>
    <x v="3"/>
    <s v="BRCA2"/>
    <s v="52 years old BRCA 2 positive. Prior surgical_x000a_excision of right breast fibroadenoma in 2002. BSO 2007."/>
    <d v="2009-05-03T00:00:00"/>
    <s v="Benign by assumption"/>
    <b v="0"/>
    <b v="0"/>
    <b v="0"/>
    <b v="0"/>
    <b v="0"/>
    <x v="0"/>
    <x v="1"/>
  </r>
  <r>
    <x v="3"/>
    <s v="BRCA2"/>
    <s v="52 years old BRCA 2 positive. Prior surgical_x000a_excision of right breast fibroadenoma in 2002. BSO 2007."/>
    <d v="2009-05-03T00:00:00"/>
    <s v="Benign by assumption"/>
    <b v="0"/>
    <b v="0"/>
    <b v="0"/>
    <b v="0"/>
    <b v="0"/>
    <x v="0"/>
    <x v="1"/>
  </r>
  <r>
    <x v="4"/>
    <s v="High Risk"/>
    <s v="High risk screening study. DCIS in the right_x000a_breast upper central region. For bilateral mastectomy. Rule out_x000a_carcinoma in contralateral breast."/>
    <d v="2005-03-02T00:00:00"/>
    <s v="Unknown"/>
    <b v="0"/>
    <b v="0"/>
    <b v="0"/>
    <b v="0"/>
    <b v="0"/>
    <x v="0"/>
    <x v="0"/>
  </r>
  <r>
    <x v="5"/>
    <s v="BRCA1"/>
    <s v="High risk screening study"/>
    <d v="2007-02-02T00:00:00"/>
    <s v="Malignant"/>
    <b v="0"/>
    <b v="0"/>
    <b v="0"/>
    <b v="0"/>
    <b v="0"/>
    <x v="0"/>
    <x v="0"/>
  </r>
  <r>
    <x v="6"/>
    <s v="High Risk"/>
    <s v="High risk screening study. Further evaluation of enhancing left breast lesions."/>
    <d v="2005-08-04T00:00:00"/>
    <s v="Benign by pathology"/>
    <b v="1"/>
    <b v="0"/>
    <b v="0"/>
    <b v="0"/>
    <b v="0"/>
    <x v="0"/>
    <x v="0"/>
  </r>
  <r>
    <x v="7"/>
    <s v="BRCA1"/>
    <s v="OBSP High Risk Screen."/>
    <d v="2011-12-31T00:00:00"/>
    <s v="Malignant"/>
    <b v="0"/>
    <b v="0"/>
    <b v="0"/>
    <b v="0"/>
    <b v="0"/>
    <x v="0"/>
    <x v="0"/>
  </r>
  <r>
    <x v="7"/>
    <s v="BRCA1"/>
    <s v="OBSP High Risk Screen."/>
    <d v="2011-12-31T00:00:00"/>
    <s v="Malignant"/>
    <b v="0"/>
    <b v="0"/>
    <b v="0"/>
    <b v="0"/>
    <b v="0"/>
    <x v="0"/>
    <x v="0"/>
  </r>
  <r>
    <x v="8"/>
    <s v="BRCA2"/>
    <s v="BRCA 2. LMP 8 years ago (TAH-BSO)"/>
    <d v="2009-12-07T00:00:00"/>
    <s v="Malignant"/>
    <b v="0"/>
    <b v="0"/>
    <b v="0"/>
    <b v="0"/>
    <b v="0"/>
    <x v="0"/>
    <x v="1"/>
  </r>
  <r>
    <x v="8"/>
    <s v="BRCA2"/>
    <s v="BRCA 2. LMP 8 years ago (TAH-BSO)"/>
    <d v="2009-12-07T00:00:00"/>
    <s v="Malignant"/>
    <b v="0"/>
    <b v="0"/>
    <b v="0"/>
    <b v="0"/>
    <b v="0"/>
    <x v="0"/>
    <x v="1"/>
  </r>
  <r>
    <x v="9"/>
    <s v="BRCA1"/>
    <s v="Family history of breast cancer. Hysterectomy_x000a_and salpingoophorectomy March 2000."/>
    <d v="2001-08-10T00:00:00"/>
    <s v="Benign by pathology"/>
    <b v="0"/>
    <b v="0"/>
    <b v="0"/>
    <b v="0"/>
    <b v="0"/>
    <x v="0"/>
    <x v="0"/>
  </r>
  <r>
    <x v="10"/>
    <m/>
    <s v="rior history of DCIS in 2000 treated with_x000a_lumpectomy and radiation. Suspected local recurrence and_x000a_indeterminant left breast mammographic findings. Strong family_x000a_history of breast cancer."/>
    <d v="2009-09-24T00:00:00"/>
    <s v="Malignant"/>
    <b v="0"/>
    <b v="0"/>
    <b v="0"/>
    <b v="0"/>
    <b v="1"/>
    <x v="0"/>
    <x v="0"/>
  </r>
  <r>
    <x v="10"/>
    <m/>
    <s v="rior history of DCIS in 2000 treated with_x000a_lumpectomy and radiation. Suspected local recurrence and_x000a_indeterminant left breast mammographic findings. Strong family_x000a_history of breast cancer."/>
    <d v="2009-09-24T00:00:00"/>
    <s v="Malignant"/>
    <b v="0"/>
    <b v="0"/>
    <b v="0"/>
    <b v="0"/>
    <b v="1"/>
    <x v="0"/>
    <x v="0"/>
  </r>
  <r>
    <x v="10"/>
    <m/>
    <s v="rior history of DCIS in 2000 treated with_x000a_lumpectomy and radiation. Suspected local recurrence and_x000a_indeterminant left breast mammographic findings. Strong family_x000a_history of breast cancer."/>
    <d v="2009-09-24T00:00:00"/>
    <s v="Malignant"/>
    <b v="0"/>
    <b v="0"/>
    <b v="0"/>
    <b v="0"/>
    <b v="1"/>
    <x v="0"/>
    <x v="0"/>
  </r>
  <r>
    <x v="11"/>
    <m/>
    <s v="Left lumpectomy and radiation therapy 1997._x000a_High risk screening study."/>
    <d v="2001-08-30T00:00:00"/>
    <s v="Benign by pathology"/>
    <b v="0"/>
    <b v="0"/>
    <b v="0"/>
    <b v="0"/>
    <b v="0"/>
    <x v="0"/>
    <x v="0"/>
  </r>
  <r>
    <x v="11"/>
    <m/>
    <s v="Left lumpectomy and radiation therapy 1997._x000a_High risk screening study."/>
    <d v="2001-08-30T00:00:00"/>
    <s v="Benign by pathology"/>
    <b v="0"/>
    <b v="0"/>
    <b v="0"/>
    <b v="0"/>
    <b v="0"/>
    <x v="0"/>
    <x v="0"/>
  </r>
  <r>
    <x v="12"/>
    <s v="BRCA2"/>
    <s v="High risk screening study. Bilateral_x000a_surgical biopsies in 1996 (right lower outer quadrant and left upper inner quadrant). Prior US showed bilateral cysts."/>
    <d v="2009-01-24T00:00:00"/>
    <s v="Benign by assumption"/>
    <b v="0"/>
    <b v="0"/>
    <b v="0"/>
    <b v="0"/>
    <b v="0"/>
    <x v="0"/>
    <x v="1"/>
  </r>
  <r>
    <x v="13"/>
    <s v="BRCA1"/>
    <s v="High risk screening study. Left mastectomy in 1995."/>
    <d v="2002-03-28T00:00:00"/>
    <s v="Benign by assumption"/>
    <b v="0"/>
    <b v="0"/>
    <b v="0"/>
    <b v="0"/>
    <b v="1"/>
    <x v="0"/>
    <x v="0"/>
  </r>
  <r>
    <x v="14"/>
    <s v="BRCA1"/>
    <s v="High risk screening study. For repeat study timed to a different phase in the menstrual cycle."/>
    <d v="2003-11-20T00:00:00"/>
    <s v="Unknown"/>
    <b v="1"/>
    <b v="0"/>
    <b v="0"/>
    <b v="0"/>
    <b v="0"/>
    <x v="0"/>
    <x v="0"/>
  </r>
  <r>
    <x v="14"/>
    <s v="BRCA1"/>
    <s v="High risk screening study. For repeat study timed to a different phase in the menstrual cycle."/>
    <d v="2003-11-20T00:00:00"/>
    <s v="Unknown"/>
    <b v="1"/>
    <b v="0"/>
    <b v="0"/>
    <b v="0"/>
    <b v="0"/>
    <x v="0"/>
    <x v="0"/>
  </r>
  <r>
    <x v="15"/>
    <s v="BRCA1"/>
    <s v="High risk of screening study. BSO 2005. Left lumpectomy (DCIS) February 2006."/>
    <d v="2006-07-06T00:00:00"/>
    <s v="Unknown"/>
    <b v="0"/>
    <b v="0"/>
    <b v="0"/>
    <b v="0"/>
    <b v="0"/>
    <x v="0"/>
    <x v="0"/>
  </r>
  <r>
    <x v="15"/>
    <s v="BRCA1"/>
    <s v="High risk of screening study. BSO 2005. Left lumpectomy (DCIS) February 2006."/>
    <d v="2006-07-06T00:00:00"/>
    <s v="Unknown"/>
    <b v="0"/>
    <b v="0"/>
    <b v="0"/>
    <b v="0"/>
    <b v="0"/>
    <x v="0"/>
    <x v="0"/>
  </r>
  <r>
    <x v="15"/>
    <s v="BRCA1"/>
    <s v="High risk of screening study. BSO 2005. Left lumpectomy (DCIS) February 2006."/>
    <d v="2006-07-06T00:00:00"/>
    <s v="Unknown"/>
    <b v="0"/>
    <b v="0"/>
    <b v="0"/>
    <b v="0"/>
    <b v="0"/>
    <x v="0"/>
    <x v="0"/>
  </r>
  <r>
    <x v="15"/>
    <s v="BRCA1"/>
    <s v="High risk of screening study. BSO 2005. Left lumpectomy (DCIS) February 2006."/>
    <d v="2006-07-06T00:00:00"/>
    <s v="Unknown"/>
    <b v="0"/>
    <b v="0"/>
    <b v="0"/>
    <b v="0"/>
    <b v="0"/>
    <x v="0"/>
    <x v="0"/>
  </r>
  <r>
    <x v="15"/>
    <s v="BRCA1"/>
    <s v="Further evaluation of linear enhancement left breast."/>
    <d v="2006-01-09T00:00:00"/>
    <s v="Unknown"/>
    <b v="1"/>
    <b v="0"/>
    <b v="0"/>
    <b v="0"/>
    <b v="0"/>
    <x v="0"/>
    <x v="0"/>
  </r>
  <r>
    <x v="16"/>
    <s v="BRCA2"/>
    <s v="6 month follow-up of non-mass enhancement left breast"/>
    <d v="2008-09-07T00:00:00"/>
    <s v="Benign by pathology"/>
    <b v="0"/>
    <b v="1"/>
    <b v="0"/>
    <b v="0"/>
    <b v="0"/>
    <x v="0"/>
    <x v="0"/>
  </r>
  <r>
    <x v="17"/>
    <s v="BRCA1"/>
    <s v="High risk patient. Part of high risk screening study. Positive family history of breast cancer."/>
    <d v="2008-11-07T00:00:00"/>
    <s v="Benign by pathology"/>
    <b v="0"/>
    <b v="0"/>
    <b v="0"/>
    <b v="0"/>
    <b v="0"/>
    <x v="0"/>
    <x v="0"/>
  </r>
  <r>
    <x v="18"/>
    <s v="BRCA1"/>
    <s v="High risk screening study. Postpartum June, 2008. Did not nurse. LMP January 23, 2009."/>
    <d v="2009-01-29T00:00:00"/>
    <s v="Malignant"/>
    <b v="0"/>
    <b v="0"/>
    <b v="0"/>
    <b v="0"/>
    <b v="0"/>
    <x v="0"/>
    <x v="0"/>
  </r>
  <r>
    <x v="18"/>
    <s v="BRCA1"/>
    <s v="High risk screening study. Postpartum June, 2008. Did not nurse. LMP January 23, 2009."/>
    <d v="2009-01-29T00:00:00"/>
    <s v="Malignant"/>
    <b v="0"/>
    <b v="0"/>
    <b v="0"/>
    <b v="0"/>
    <b v="0"/>
    <x v="0"/>
    <x v="0"/>
  </r>
  <r>
    <x v="19"/>
    <s v="High Risk"/>
    <s v="family history of breast cancer"/>
    <d v="2008-04-03T00:00:00"/>
    <s v="Unknown"/>
    <b v="0"/>
    <b v="0"/>
    <b v="0"/>
    <b v="0"/>
    <b v="0"/>
    <x v="0"/>
    <x v="0"/>
  </r>
  <r>
    <x v="20"/>
    <s v="Other"/>
    <s v="Known malignancy at 9 o'clock right breast._x000a_A questionable lesion at 7 o'clock"/>
    <d v="2009-06-12T00:00:00"/>
    <s v="Unknown"/>
    <b v="1"/>
    <b v="0"/>
    <b v="0"/>
    <b v="0"/>
    <b v="0"/>
    <x v="0"/>
    <x v="0"/>
  </r>
  <r>
    <x v="21"/>
    <s v="High Risk"/>
    <s v="Palpable mass right breast, sonographically_x000a_suspicious for multicentric carcinoma"/>
    <d v="2010-03-25T00:00:00"/>
    <s v="Malignant"/>
    <b v="1"/>
    <b v="0"/>
    <b v="0"/>
    <b v="0"/>
    <b v="0"/>
    <x v="0"/>
    <x v="0"/>
  </r>
  <r>
    <x v="22"/>
    <s v="High Risk"/>
    <s v="Life time risk &gt; 25%. Left lumpectomy for ADH in_x000a_2004. Family history of breast cancer. LMP: Early June 2010._x000a_"/>
    <d v="2010-07-24T00:00:00"/>
    <s v="Malignant"/>
    <b v="0"/>
    <b v="0"/>
    <b v="0"/>
    <b v="0"/>
    <b v="0"/>
    <x v="0"/>
    <x v="0"/>
  </r>
  <r>
    <x v="23"/>
    <s v="High Risk"/>
    <s v="Screening breast MRI, family history of_x000a_breast cancer and prior bilateral excisional biopsies for ADH_x000a_thyroidectomy for thyroid cancer and hysterectomy, life time &gt;30%._x000a_"/>
    <d v="2008-06-22T00:00:00"/>
    <s v="Malignant"/>
    <b v="0"/>
    <b v="0"/>
    <b v="0"/>
    <b v="0"/>
    <b v="0"/>
    <x v="0"/>
    <x v="0"/>
  </r>
  <r>
    <x v="23"/>
    <s v="High Risk"/>
    <s v="Screening breast MRI, family history of_x000a_breast cancer and prior bilateral excisional biopsies for ADH_x000a_thyroidectomy for thyroid cancer and hysterectomy, life time &gt;30%._x000a_"/>
    <d v="2008-06-22T00:00:00"/>
    <s v="Malignant"/>
    <b v="0"/>
    <b v="0"/>
    <b v="0"/>
    <b v="0"/>
    <b v="0"/>
    <x v="0"/>
    <x v="0"/>
  </r>
  <r>
    <x v="23"/>
    <s v="High Risk"/>
    <s v="Screening breast MRI, family history of_x000a_breast cancer and prior bilateral excisional biopsies for ADH_x000a_thyroidectomy for thyroid cancer and hysterectomy, life time &gt;30%._x000a_"/>
    <d v="2008-06-22T00:00:00"/>
    <s v="Malignant"/>
    <b v="0"/>
    <b v="0"/>
    <b v="0"/>
    <b v="0"/>
    <b v="0"/>
    <x v="0"/>
    <x v="0"/>
  </r>
  <r>
    <x v="23"/>
    <s v="High Risk"/>
    <s v="Screening breast MRI, family history of_x000a_breast cancer and prior bilateral excisional biopsies for ADH_x000a_thyroidectomy for thyroid cancer and hysterectomy, life time &gt;30%._x000a_"/>
    <d v="2008-06-22T00:00:00"/>
    <s v="Malignant"/>
    <b v="0"/>
    <b v="0"/>
    <b v="0"/>
    <b v="0"/>
    <b v="0"/>
    <x v="0"/>
    <x v="0"/>
  </r>
  <r>
    <x v="24"/>
    <s v="BRCA2"/>
    <s v="BRCA 2. High risk screening. LMP April 28, 2010._x000a_"/>
    <d v="2010-05-09T00:00:00"/>
    <s v="Unknown"/>
    <b v="0"/>
    <b v="0"/>
    <b v="0"/>
    <b v="0"/>
    <b v="0"/>
    <x v="0"/>
    <x v="1"/>
  </r>
  <r>
    <x v="25"/>
    <s v="High Risk"/>
    <s v="Right 6 o'clock palpable finding. Additional lesions seen on ultrasound. LMP January 4 2010 (day 19)."/>
    <d v="2010-01-23T00:00:00"/>
    <s v="Malignant"/>
    <b v="0"/>
    <b v="0"/>
    <b v="0"/>
    <b v="0"/>
    <b v="0"/>
    <x v="0"/>
    <x v="0"/>
  </r>
  <r>
    <x v="25"/>
    <s v="High Risk"/>
    <s v="Right 6 o'clock palpable finding. Additional lesions seen on ultrasound. LMP January 4 2010 (day 19)."/>
    <d v="2010-01-23T00:00:00"/>
    <s v="Malignant"/>
    <b v="0"/>
    <b v="0"/>
    <b v="0"/>
    <b v="0"/>
    <b v="0"/>
    <x v="0"/>
    <x v="0"/>
  </r>
  <r>
    <x v="26"/>
    <s v="Other"/>
    <s v="Right upper outer breast suspicious mass per_x000a_mammogram and ultrasound with abnormal right axillary nodes. MRI_x000a_for extent of disease."/>
    <d v="2008-05-25T00:00:00"/>
    <s v="Malignant"/>
    <b v="0"/>
    <b v="0"/>
    <b v="0"/>
    <b v="0"/>
    <b v="0"/>
    <x v="0"/>
    <x v="0"/>
  </r>
  <r>
    <x v="27"/>
    <s v="Other"/>
    <s v="New lump UOQ left breast 1.5 cm spiculated_x000a_mass on mammo with enlarged axillary nodes dense breasts on mammo_x000a_- MRI for extent of disease. LMP April 24 2008, second week of the_x000a_menstrual cycle."/>
    <d v="2008-05-05T00:00:00"/>
    <s v="Malignant"/>
    <b v="0"/>
    <b v="0"/>
    <b v="0"/>
    <b v="0"/>
    <b v="0"/>
    <x v="0"/>
    <x v="0"/>
  </r>
  <r>
    <x v="27"/>
    <s v="Other"/>
    <s v="New lump UOQ left breast 1.5 cm spiculated_x000a_mass on mammo with enlarged axillary nodes dense breasts on mammo_x000a_- MRI for extent of disease. LMP April 24 2008, second week of the_x000a_menstrual cycle."/>
    <d v="2008-05-05T00:00:00"/>
    <s v="Malignant"/>
    <b v="0"/>
    <b v="0"/>
    <b v="0"/>
    <b v="0"/>
    <b v="0"/>
    <x v="0"/>
    <x v="0"/>
  </r>
  <r>
    <x v="28"/>
    <s v="Other"/>
    <s v="Known ADH LUOQ. Microcalcifications LUOQ._x000a_Post biopsy clip inferior and medial to area of biopsied_x000a_calcifications. LMP 10 months ago."/>
    <d v="2009-03-27T00:00:00"/>
    <s v="Unknown"/>
    <b v="0"/>
    <b v="0"/>
    <b v="0"/>
    <b v="0"/>
    <b v="0"/>
    <x v="0"/>
    <x v="0"/>
  </r>
  <r>
    <x v="29"/>
    <s v="Other"/>
    <s v="For further evaluation. Right brown nipple_x000a_discharge, bilateral calcifications and right ultrasound findings_x000a_(please refer to the recent previous imaging work up). LMP_x000a_October 2009."/>
    <d v="2010-01-30T00:00:00"/>
    <s v="Benign by pathology"/>
    <b v="1"/>
    <b v="0"/>
    <b v="0"/>
    <b v="0"/>
    <b v="0"/>
    <x v="0"/>
    <x v="0"/>
  </r>
  <r>
    <x v="30"/>
    <s v="Other"/>
    <s v="Persistent intermittent bilateral clear_x000a_discharge. Bilateral breast pain. Nodule right breast 8 o'clock_x000a_shown to be duct ectasia._x000a_"/>
    <d v="2010-05-29T00:00:00"/>
    <s v="Benign by pathology"/>
    <b v="1"/>
    <b v="0"/>
    <b v="0"/>
    <b v="0"/>
    <b v="0"/>
    <x v="0"/>
    <x v="0"/>
  </r>
  <r>
    <x v="30"/>
    <s v="Other"/>
    <s v="Persistent intermittent bilateral clear_x000a_discharge. Bilateral breast pain. Nodule right breast 8 o'clock_x000a_shown to be duct ectasia._x000a_"/>
    <d v="2010-05-29T00:00:00"/>
    <s v="Benign by pathology"/>
    <b v="1"/>
    <b v="0"/>
    <b v="0"/>
    <b v="0"/>
    <b v="0"/>
    <x v="0"/>
    <x v="0"/>
  </r>
  <r>
    <x v="30"/>
    <s v="Other"/>
    <s v="Persistent intermittent bilateral clear_x000a_discharge. Bilateral breast pain. Nodule right breast 8 o'clock_x000a_shown to be duct ectasia._x000a_"/>
    <d v="2010-05-29T00:00:00"/>
    <s v="Benign by pathology"/>
    <b v="1"/>
    <b v="0"/>
    <b v="0"/>
    <b v="0"/>
    <b v="0"/>
    <x v="0"/>
    <x v="0"/>
  </r>
  <r>
    <x v="31"/>
    <s v="Other"/>
    <s v="Patient with highly suspicious_x000a_microcalcifications left breast"/>
    <d v="2009-12-11T00:00:00"/>
    <s v="Malignant"/>
    <b v="1"/>
    <b v="0"/>
    <b v="0"/>
    <b v="0"/>
    <b v="0"/>
    <x v="0"/>
    <x v="0"/>
  </r>
  <r>
    <x v="31"/>
    <s v="Other"/>
    <s v="Patient with highly suspicious_x000a_microcalcifications left breast"/>
    <d v="2009-12-11T00:00:00"/>
    <s v="Malignant"/>
    <b v="1"/>
    <b v="0"/>
    <b v="0"/>
    <b v="0"/>
    <b v="0"/>
    <x v="0"/>
    <x v="0"/>
  </r>
  <r>
    <x v="31"/>
    <s v="Other"/>
    <s v="Patient with highly suspicious_x000a_microcalcifications left breast"/>
    <d v="2009-12-11T00:00:00"/>
    <s v="Malignant"/>
    <b v="1"/>
    <b v="0"/>
    <b v="0"/>
    <b v="0"/>
    <b v="0"/>
    <x v="0"/>
    <x v="0"/>
  </r>
  <r>
    <x v="32"/>
    <s v="Other"/>
    <s v="Probable multifocal left breast carcinoma on_x000a_imaging._x000a_"/>
    <d v="2010-07-09T00:00:00"/>
    <s v="Malignant"/>
    <b v="0"/>
    <b v="1"/>
    <b v="0"/>
    <b v="0"/>
    <b v="0"/>
    <x v="0"/>
    <x v="0"/>
  </r>
  <r>
    <x v="32"/>
    <s v="Other"/>
    <s v="Probable multifocal left breast carcinoma on_x000a_imaging._x000a_"/>
    <d v="2010-07-09T00:00:00"/>
    <s v="Malignant"/>
    <b v="0"/>
    <b v="1"/>
    <b v="0"/>
    <b v="0"/>
    <b v="0"/>
    <x v="0"/>
    <x v="0"/>
  </r>
  <r>
    <x v="32"/>
    <s v="Other"/>
    <s v="Probable multifocal left breast carcinoma on_x000a_imaging._x000a_"/>
    <d v="2010-07-09T00:00:00"/>
    <s v="Malignant"/>
    <b v="0"/>
    <b v="1"/>
    <b v="0"/>
    <b v="0"/>
    <b v="0"/>
    <x v="0"/>
    <x v="0"/>
  </r>
  <r>
    <x v="32"/>
    <s v="Other"/>
    <s v="Probable multifocal left breast carcinoma on_x000a_imaging._x000a_"/>
    <d v="2010-07-09T00:00:00"/>
    <s v="Malignant"/>
    <b v="0"/>
    <b v="1"/>
    <b v="0"/>
    <b v="0"/>
    <b v="0"/>
    <x v="0"/>
    <x v="0"/>
  </r>
  <r>
    <x v="33"/>
    <s v="Other"/>
    <s v="Suspicious right breast lesion, radial scar_x000a_versus carcinoma on mammography, sonographically occult."/>
    <d v="2009-06-05T00:00:00"/>
    <s v="Benign by pathology"/>
    <b v="1"/>
    <b v="0"/>
    <b v="0"/>
    <b v="0"/>
    <b v="0"/>
    <x v="0"/>
    <x v="0"/>
  </r>
  <r>
    <x v="34"/>
    <s v="Other"/>
    <s v="3.5 cm mass within the right upper outer_x000a_quadrant with suspicious anteriorly located micocalcifications and_x000a_prominent axillary lymph nodes. Assess extent of disease._x000a_"/>
    <d v="2009-05-08T00:00:00"/>
    <s v="Unknown"/>
    <b v="0"/>
    <b v="0"/>
    <b v="0"/>
    <b v="0"/>
    <b v="0"/>
    <x v="0"/>
    <x v="0"/>
  </r>
  <r>
    <x v="35"/>
    <s v="Other"/>
    <s v="Right inferior palpable mass."/>
    <d v="2010-08-24T00:00:00"/>
    <s v="Malignant"/>
    <b v="0"/>
    <b v="1"/>
    <b v="0"/>
    <b v="0"/>
    <b v="0"/>
    <x v="0"/>
    <x v="0"/>
  </r>
  <r>
    <x v="35"/>
    <s v="Other"/>
    <s v="Right inferior palpable mass."/>
    <d v="2010-08-24T00:00:00"/>
    <s v="Malignant"/>
    <b v="0"/>
    <b v="1"/>
    <b v="0"/>
    <b v="0"/>
    <b v="0"/>
    <x v="0"/>
    <x v="0"/>
  </r>
  <r>
    <x v="36"/>
    <s v="Other"/>
    <s v="Suspicious mass in the left breast with skin_x000a_retraction. Called back from consultation for BIRADS 5 lesion in_x000a_the left breast. LMP 1985._x000a_"/>
    <d v="2009-12-03T00:00:00"/>
    <s v="Malignant"/>
    <b v="0"/>
    <b v="0"/>
    <b v="0"/>
    <b v="0"/>
    <b v="0"/>
    <x v="0"/>
    <x v="0"/>
  </r>
  <r>
    <x v="37"/>
    <s v="Other"/>
    <s v="Locally advanced breast cancer"/>
    <d v="2010-06-14T00:00:00"/>
    <s v="Malignant"/>
    <b v="0"/>
    <b v="0"/>
    <b v="0"/>
    <b v="0"/>
    <b v="0"/>
    <x v="0"/>
    <x v="0"/>
  </r>
  <r>
    <x v="38"/>
    <s v="High Risk"/>
    <s v="CLINICAL INDICATION: high risk screening 25% risk. History_x000a_lumpiness superior central left breast, benign core biopsy 2002._x000a_"/>
    <d v="2009-03-17T00:00:00"/>
    <s v="Unknown"/>
    <b v="0"/>
    <b v="0"/>
    <b v="0"/>
    <b v="0"/>
    <b v="0"/>
    <x v="0"/>
    <x v="0"/>
  </r>
  <r>
    <x v="39"/>
    <s v="High Risk"/>
    <s v="Left breast Ca 1 o'clock. Outside MRI_x000a_images describe three separate lesions around mass and left lower_x000a_outer left breast enhancement significance unknown_x000a_"/>
    <d v="2010-06-17T00:00:00"/>
    <s v="Unknown"/>
    <b v="0"/>
    <b v="0"/>
    <b v="0"/>
    <b v="0"/>
    <b v="0"/>
    <x v="0"/>
    <x v="0"/>
  </r>
  <r>
    <x v="39"/>
    <s v="High Risk"/>
    <s v="Left breast Ca 1 o'clock. Outside MRI_x000a_images describe three separate lesions around mass and left lower_x000a_outer left breast enhancement significance unknown_x000a_"/>
    <d v="2010-06-17T00:00:00"/>
    <s v="Unknown"/>
    <b v="0"/>
    <b v="0"/>
    <b v="0"/>
    <b v="0"/>
    <b v="0"/>
    <x v="0"/>
    <x v="0"/>
  </r>
  <r>
    <x v="39"/>
    <s v="High Risk"/>
    <s v="Left breast Ca 1 o'clock. Outside MRI_x000a_images describe three separate lesions around mass and left lower_x000a_outer left breast enhancement significance unknown_x000a_"/>
    <d v="2010-06-17T00:00:00"/>
    <s v="Unknown"/>
    <b v="0"/>
    <b v="0"/>
    <b v="0"/>
    <b v="0"/>
    <b v="0"/>
    <x v="0"/>
    <x v="0"/>
  </r>
  <r>
    <x v="39"/>
    <s v="High Risk"/>
    <s v="Left breast Ca 1 o'clock. Outside MRI_x000a_images describe three separate lesions around mass and left lower_x000a_outer left breast enhancement significance unknown_x000a_"/>
    <d v="2010-06-17T00:00:00"/>
    <s v="Unknown"/>
    <b v="0"/>
    <b v="0"/>
    <b v="0"/>
    <b v="0"/>
    <b v="0"/>
    <x v="0"/>
    <x v="0"/>
  </r>
  <r>
    <x v="40"/>
    <s v="High Risk"/>
    <s v="Previous right breast surgical biopsy 1996,_x000a_ALH. Family history of breast cancer. 2 previous biopsies,_x000a_including ultrasound guided an MRI guided for an MRI detected_x000a_right breast lesion (January and April, 2008), both benign. No_x000a_longer on HRT (according to patient history)._x000a_"/>
    <d v="2009-04-20T00:00:00"/>
    <s v="Unknown"/>
    <b v="0"/>
    <b v="0"/>
    <b v="1"/>
    <b v="0"/>
    <b v="0"/>
    <x v="0"/>
    <x v="0"/>
  </r>
  <r>
    <x v="41"/>
    <s v="High Risk"/>
    <s v="Indeterminate right breast mass and left_x000a_breast calcifications on recent routine screening."/>
    <d v="2009-07-02T00:00:00"/>
    <s v="Malignant"/>
    <b v="0"/>
    <b v="1"/>
    <b v="0"/>
    <b v="0"/>
    <b v="0"/>
    <x v="0"/>
    <x v="0"/>
  </r>
  <r>
    <x v="42"/>
    <s v="Other"/>
    <s v="Mammographic architectural distortion benign_x000a_on stereotactic guided VAB Post hysterectomy"/>
    <d v="2010-05-06T00:00:00"/>
    <s v="Benign by pathology"/>
    <b v="1"/>
    <b v="0"/>
    <b v="0"/>
    <b v="0"/>
    <b v="0"/>
    <x v="0"/>
    <x v="0"/>
  </r>
  <r>
    <x v="43"/>
    <s v="Other"/>
    <s v="New segmental linear and pleomorphic_x000a_calcifications in the upper outer quadrant of the right breast_x000a_with a possible, associated obscured mass on screening mammograms._x000a_Patient complains of pain in both breasts, with a lump in the_x000a_right breast and left nipple discharge (yeast infection). LMP_x000a_May"/>
    <d v="2010-05-11T00:00:00"/>
    <s v="Malignant"/>
    <b v="1"/>
    <b v="0"/>
    <b v="0"/>
    <b v="0"/>
    <b v="0"/>
    <x v="0"/>
    <x v="0"/>
  </r>
  <r>
    <x v="44"/>
    <s v="Other"/>
    <s v="follow up probably benign mass 6 o'clock left_x000a_breast_x000a_"/>
    <d v="2009-05-19T00:00:00"/>
    <s v="Benign by pathology"/>
    <b v="1"/>
    <b v="0"/>
    <b v="0"/>
    <b v="0"/>
    <b v="0"/>
    <x v="0"/>
    <x v="0"/>
  </r>
  <r>
    <x v="45"/>
    <s v="Other"/>
    <s v="Left mammogram with suspicious density,_x000a_distortion and calcifications in 12 o'clock position. Post_x000a_menopausal."/>
    <d v="2008-12-20T00:00:00"/>
    <s v="Malignant"/>
    <b v="1"/>
    <b v="0"/>
    <b v="0"/>
    <b v="0"/>
    <b v="0"/>
    <x v="0"/>
    <x v="0"/>
  </r>
  <r>
    <x v="46"/>
    <s v="High Risk"/>
    <s v="Left lower inner quadrant mass and_x000a_calcifiations seen mammographically and sonographically. Left 2_x000a_o'clock small mass seen sonographically. Post menopausal."/>
    <d v="2009-02-19T00:00:00"/>
    <s v="Malignant"/>
    <b v="1"/>
    <b v="0"/>
    <b v="0"/>
    <b v="0"/>
    <b v="0"/>
    <x v="0"/>
    <x v="0"/>
  </r>
  <r>
    <x v="47"/>
    <s v="High Risk"/>
    <s v="Clinically palpable lump with mammographic_x000a_and sonographic imaging characteristics suggestive of a carcinoma_x000a_in the upper inner quadrant of the right breast. Ultrasound also_x000a_demonstrated an indeterminate right axillary node with mild (4mm)_x000a_eccentric thickening of the cortex. Further evaluation w"/>
    <d v="2009-11-12T00:00:00"/>
    <s v="Malignant"/>
    <b v="1"/>
    <b v="0"/>
    <b v="0"/>
    <b v="0"/>
    <b v="0"/>
    <x v="0"/>
    <x v="0"/>
  </r>
  <r>
    <x v="48"/>
    <s v="Other"/>
    <s v="Further evaluation of right upper outer_x000a_quadrant distortion and calcifications, prior to recommended core_x000a_biopsy._x000a_"/>
    <d v="2009-04-13T00:00:00"/>
    <s v="Benign by pathology"/>
    <b v="1"/>
    <b v="0"/>
    <b v="0"/>
    <b v="0"/>
    <b v="0"/>
    <x v="0"/>
    <x v="0"/>
  </r>
  <r>
    <x v="48"/>
    <s v="Other"/>
    <s v="Further evaluation of right upper outer_x000a_quadrant distortion and calcifications, prior to recommended core_x000a_biopsy._x000a_"/>
    <d v="2009-04-13T00:00:00"/>
    <s v="Benign by pathology"/>
    <b v="1"/>
    <b v="0"/>
    <b v="0"/>
    <b v="0"/>
    <b v="0"/>
    <x v="0"/>
    <x v="0"/>
  </r>
  <r>
    <x v="49"/>
    <s v="Other"/>
    <s v="Bilateral reduction mammoplasty. Bilateral_x000a_calcifications and left upper inner thickening. Post menopausal."/>
    <d v="2009-09-05T00:00:00"/>
    <s v="Malignant"/>
    <b v="0"/>
    <b v="0"/>
    <b v="0"/>
    <b v="0"/>
    <b v="0"/>
    <x v="0"/>
    <x v="0"/>
  </r>
  <r>
    <x v="50"/>
    <s v="Other"/>
    <s v="59yo, ADH on stereobiopsy of left lower outer_x000a_quadrant microcalcification. To assess extent of the disease. LMP_x000a_, 9 yrs ago."/>
    <d v="2008-10-20T00:00:00"/>
    <s v="Unknown"/>
    <b v="0"/>
    <b v="0"/>
    <b v="0"/>
    <b v="0"/>
    <b v="0"/>
    <x v="0"/>
    <x v="0"/>
  </r>
  <r>
    <x v="51"/>
    <s v="Other"/>
    <s v="Right breast biopsy August 2008 for_x000a_microcalcifications. Pathology reveals atypical lobular_x000a_hyperplasia. Biopsy site was right upper inner quadrant. LMP Oct_x000a_16/08"/>
    <d v="2008-10-30T00:00:00"/>
    <s v="Benign by pathology"/>
    <b v="0"/>
    <b v="0"/>
    <b v="0"/>
    <b v="0"/>
    <b v="0"/>
    <x v="0"/>
    <x v="0"/>
  </r>
  <r>
    <x v="52"/>
    <s v="Other"/>
    <s v="Patient with highly suspicious segmental_x000a_microcalcifications right breast"/>
    <d v="2008-09-07T00:00:00"/>
    <s v="Malignant"/>
    <b v="1"/>
    <b v="0"/>
    <b v="0"/>
    <b v="0"/>
    <b v="0"/>
    <x v="0"/>
    <x v="0"/>
  </r>
  <r>
    <x v="53"/>
    <s v="Other"/>
    <s v="Right 10 and 7 o'clock suspicious nodules. No_x000a_personal or family history of breast cancer. LMP October 12 2009."/>
    <d v="2009-10-29T00:00:00"/>
    <s v="Malignant"/>
    <b v="0"/>
    <b v="0"/>
    <b v="0"/>
    <b v="0"/>
    <b v="0"/>
    <x v="0"/>
    <x v="0"/>
  </r>
  <r>
    <x v="53"/>
    <s v="Other"/>
    <s v="Right 10 and 7 o'clock suspicious nodules. No_x000a_personal or family history of breast cancer. LMP October 12 2009."/>
    <d v="2009-10-29T00:00:00"/>
    <s v="Malignant"/>
    <b v="0"/>
    <b v="0"/>
    <b v="0"/>
    <b v="0"/>
    <b v="0"/>
    <x v="0"/>
    <x v="0"/>
  </r>
  <r>
    <x v="54"/>
    <s v="Other"/>
    <s v="Right upper outer calcifications for further_x000a_evaluation. Left mastectomy 2007 (ILC), right MRI guided biopsy_x000a_2007. Postmenopausal."/>
    <d v="2009-10-15T00:00:00"/>
    <s v="Benign by pathology"/>
    <b v="1"/>
    <b v="0"/>
    <b v="0"/>
    <b v="0"/>
    <b v="0"/>
    <x v="0"/>
    <x v="0"/>
  </r>
  <r>
    <x v="55"/>
    <s v="High Risk"/>
    <s v="Serous left nipple discharge. Ultrasound May_x000a_2008 demonstrated dilated branching duct system lower outer left_x000a_breast. At 4 o'clock 3 cm from the nipple lobulated 11 x 3 x 8 mm_x000a_hypoechoic mass which was biopsied and showed fragments of large_x000a_duct papilloma with no atypia. For assessment extent of"/>
    <d v="2008-06-10T00:00:00"/>
    <s v="Unknown"/>
    <b v="0"/>
    <b v="0"/>
    <b v="0"/>
    <b v="0"/>
    <b v="0"/>
    <x v="0"/>
    <x v="0"/>
  </r>
  <r>
    <x v="56"/>
    <s v="Other"/>
    <s v="48 year old female with new palpable lump in_x000a_the left retroareolar region. LMP 21 july 2010_x000a_"/>
    <d v="2010-08-16T00:00:00"/>
    <s v="Malignant"/>
    <b v="1"/>
    <b v="0"/>
    <b v="0"/>
    <b v="0"/>
    <b v="0"/>
    <x v="0"/>
    <x v="0"/>
  </r>
  <r>
    <x v="56"/>
    <s v="Other"/>
    <s v="48 year old female with new palpable lump in_x000a_the left retroareolar region. LMP 21 july 2010_x000a_"/>
    <d v="2010-08-16T00:00:00"/>
    <s v="Malignant"/>
    <b v="1"/>
    <b v="0"/>
    <b v="0"/>
    <b v="0"/>
    <b v="0"/>
    <x v="0"/>
    <x v="0"/>
  </r>
  <r>
    <x v="56"/>
    <s v="Other"/>
    <s v="48 year old female with new palpable lump in_x000a_the left retroareolar region. LMP 21 july 2010_x000a_"/>
    <d v="2010-08-16T00:00:00"/>
    <s v="Malignant"/>
    <b v="1"/>
    <b v="0"/>
    <b v="0"/>
    <b v="0"/>
    <b v="0"/>
    <x v="0"/>
    <x v="0"/>
  </r>
  <r>
    <x v="57"/>
    <s v="Other"/>
    <s v="49 years old with right breast skin_x000a_thickening and nipple inversion. Previous mammogram and ultrasound_x000a_from March/2009 demonstrated large right central mass with_x000a_spiculation and abnormal right axillary lymph nodes. MRI for_x000a_extent of the disease."/>
    <d v="2009-04-06T00:00:00"/>
    <s v="Malignant"/>
    <b v="0"/>
    <b v="0"/>
    <b v="0"/>
    <b v="0"/>
    <b v="0"/>
    <x v="0"/>
    <x v="0"/>
  </r>
  <r>
    <x v="57"/>
    <s v="Other"/>
    <s v="49 years old with right breast skin_x000a_thickening and nipple inversion. Previous mammogram and ultrasound_x000a_from March/2009 demonstrated large right central mass with_x000a_spiculation and abnormal right axillary lymph nodes. MRI for_x000a_extent of the disease."/>
    <d v="2009-04-06T00:00:00"/>
    <s v="Malignant"/>
    <b v="0"/>
    <b v="0"/>
    <b v="0"/>
    <b v="0"/>
    <b v="0"/>
    <x v="0"/>
    <x v="0"/>
  </r>
  <r>
    <x v="58"/>
    <s v="Other"/>
    <s v="Suspicious microcalcifications medial aspect_x000a_of right breast on mammography. Hysterectomy more than 15 years_x000a_ago."/>
    <d v="2008-09-18T00:00:00"/>
    <s v="Malignant"/>
    <b v="1"/>
    <b v="0"/>
    <b v="0"/>
    <b v="0"/>
    <b v="0"/>
    <x v="0"/>
    <x v="0"/>
  </r>
  <r>
    <x v="58"/>
    <s v="Other"/>
    <s v="Suspicious microcalcifications medial aspect_x000a_of right breast on mammography. Hysterectomy more than 15 years_x000a_ago."/>
    <d v="2008-09-18T00:00:00"/>
    <s v="Malignant"/>
    <b v="1"/>
    <b v="0"/>
    <b v="0"/>
    <b v="0"/>
    <b v="0"/>
    <x v="0"/>
    <x v="0"/>
  </r>
  <r>
    <x v="59"/>
    <s v="Other"/>
    <s v="follow up enhancing mass lower inner left_x000a_breast first identified August 2008 in investigation progressive_x000a_thickening superior left breast. No ultrasound correlate. Post_x000a_menopausal."/>
    <d v="2009-03-24T00:00:00"/>
    <s v="Unknown"/>
    <b v="0"/>
    <b v="1"/>
    <b v="0"/>
    <b v="0"/>
    <b v="0"/>
    <x v="0"/>
    <x v="0"/>
  </r>
  <r>
    <x v="60"/>
    <s v="High Risk"/>
    <s v="58 yo ,family history of breast cancer._x000a_Previous right lateral breast biopsies in 1997 and 2004, pathology_x000a_was bening (papilloma). LMP in 1995. screening MRI"/>
    <d v="2008-11-22T00:00:00"/>
    <s v="Unknown"/>
    <b v="0"/>
    <b v="0"/>
    <b v="0"/>
    <b v="0"/>
    <b v="0"/>
    <x v="0"/>
    <x v="0"/>
  </r>
  <r>
    <x v="61"/>
    <s v="High Risk"/>
    <s v="Baseline study. Family history of breast_x000a_cancer, risk 25%."/>
    <d v="2009-01-17T00:00:00"/>
    <s v="Unknown"/>
    <b v="0"/>
    <b v="0"/>
    <b v="0"/>
    <b v="0"/>
    <b v="0"/>
    <x v="0"/>
    <x v="0"/>
  </r>
  <r>
    <x v="62"/>
    <s v="High Risk"/>
    <s v="Previous left lumpectomy for LCIS. Suspicion_x000a_of multicentric disease in the right breast. LMP Aug 9/10"/>
    <d v="2010-08-26T00:00:00"/>
    <s v="Malignant"/>
    <b v="0"/>
    <b v="0"/>
    <b v="0"/>
    <b v="0"/>
    <b v="0"/>
    <x v="0"/>
    <x v="0"/>
  </r>
  <r>
    <x v="62"/>
    <s v="High Risk"/>
    <s v="Previous left lumpectomy for LCIS. Suspicion_x000a_of multicentric disease in the right breast. LMP Aug 9/10"/>
    <d v="2010-08-26T00:00:00"/>
    <s v="Malignant"/>
    <b v="0"/>
    <b v="0"/>
    <b v="0"/>
    <b v="0"/>
    <b v="0"/>
    <x v="0"/>
    <x v="0"/>
  </r>
  <r>
    <x v="63"/>
    <s v="High Risk"/>
    <s v="Bilateral breast pain. Family history of_x000a_breast cancer. Radiologist recommended breast MRI."/>
    <d v="2010-06-26T00:00:00"/>
    <s v="Unknown"/>
    <b v="1"/>
    <b v="0"/>
    <b v="0"/>
    <b v="0"/>
    <b v="0"/>
    <x v="0"/>
    <x v="0"/>
  </r>
  <r>
    <x v="63"/>
    <s v="High Risk"/>
    <s v="Bilateral breast pain. Family history of_x000a_breast cancer. Radiologist recommended breast MRI."/>
    <d v="2010-06-26T00:00:00"/>
    <s v="Unknown"/>
    <b v="1"/>
    <b v="0"/>
    <b v="0"/>
    <b v="0"/>
    <b v="0"/>
    <x v="0"/>
    <x v="0"/>
  </r>
  <r>
    <x v="64"/>
    <s v="High Risk"/>
    <s v="Screening. Mother had bilateral DCIS at age_x000a_38. LMP August 19 2009._x000a_"/>
    <d v="2009-08-28T00:00:00"/>
    <s v="Benign by pathology"/>
    <b v="0"/>
    <b v="0"/>
    <b v="0"/>
    <b v="0"/>
    <b v="0"/>
    <x v="0"/>
    <x v="0"/>
  </r>
  <r>
    <x v="65"/>
    <s v="Other"/>
    <s v="Recent left breast ultrasound guided core_x000a_biopsy, ALH on pathology."/>
    <d v="2009-10-10T00:00:00"/>
    <s v="Benign by pathology"/>
    <b v="0"/>
    <b v="0"/>
    <b v="0"/>
    <b v="0"/>
    <b v="0"/>
    <x v="0"/>
    <x v="0"/>
  </r>
  <r>
    <x v="66"/>
    <s v="High Risk"/>
    <s v="Left upper outer calcifications, with core biopsy of_x000a_atypia (performed elsewhere). For evaluation of adjacent_x000a_calcifications and left 4 o'clock sonographic mass. LMP: 9/4/10."/>
    <d v="2010-09-11T00:00:00"/>
    <s v="Benign by pathology"/>
    <b v="1"/>
    <b v="0"/>
    <b v="0"/>
    <b v="0"/>
    <b v="0"/>
    <x v="0"/>
    <x v="0"/>
  </r>
  <r>
    <x v="67"/>
    <s v="Other"/>
    <s v="Suspicious mass left breast seen on_x000a_ultrasound"/>
    <d v="2009-08-31T00:00:00"/>
    <s v="Malignant"/>
    <b v="1"/>
    <b v="0"/>
    <b v="0"/>
    <b v="0"/>
    <b v="0"/>
    <x v="0"/>
    <x v="0"/>
  </r>
  <r>
    <x v="67"/>
    <s v="Other"/>
    <s v="Suspicious mass left breast seen on_x000a_ultrasound"/>
    <d v="2009-08-31T00:00:00"/>
    <s v="Malignant"/>
    <b v="1"/>
    <b v="0"/>
    <b v="0"/>
    <b v="0"/>
    <b v="0"/>
    <x v="0"/>
    <x v="0"/>
  </r>
  <r>
    <x v="68"/>
    <s v="Other"/>
    <s v="Suspicious left breast calcifications_x000a_recommended for stereotactic biopsy. For extent of disease."/>
    <d v="2010-04-01T00:00:00"/>
    <s v="Malignant"/>
    <b v="0"/>
    <b v="0"/>
    <b v="0"/>
    <b v="0"/>
    <b v="0"/>
    <x v="0"/>
    <x v="0"/>
  </r>
  <r>
    <x v="69"/>
    <s v="Other"/>
    <s v="Suspicious calcifications in left breast._x000a_Post menopausal._x000a_"/>
    <d v="2009-07-13T00:00:00"/>
    <s v="Unknown"/>
    <b v="1"/>
    <b v="0"/>
    <b v="0"/>
    <b v="0"/>
    <b v="0"/>
    <x v="0"/>
    <x v="0"/>
  </r>
  <r>
    <x v="69"/>
    <s v="Other"/>
    <s v="Suspicious calcifications in left breast._x000a_Post menopausal._x000a_"/>
    <d v="2009-07-13T00:00:00"/>
    <s v="Unknown"/>
    <b v="1"/>
    <b v="0"/>
    <b v="0"/>
    <b v="0"/>
    <b v="0"/>
    <x v="0"/>
    <x v="0"/>
  </r>
  <r>
    <x v="70"/>
    <s v="High Risk"/>
    <s v="6 month follow up"/>
    <d v="2008-06-26T00:00:00"/>
    <s v="Unknown"/>
    <b v="0"/>
    <b v="1"/>
    <b v="0"/>
    <b v="0"/>
    <b v="0"/>
    <x v="0"/>
    <x v="0"/>
  </r>
  <r>
    <x v="71"/>
    <s v="Other"/>
    <s v="Locally advanced breast cancer. Assess_x000a_extent of disease"/>
    <d v="2008-06-30T00:00:00"/>
    <s v="Malignant"/>
    <b v="0"/>
    <b v="0"/>
    <b v="0"/>
    <b v="0"/>
    <b v="0"/>
    <x v="0"/>
    <x v="0"/>
  </r>
  <r>
    <x v="72"/>
    <s v="Other"/>
    <s v="bloody left nipple discharge. Mammograms and ultrasound_x000a_findings suspicious for malignancy medial left breast 8 o'clock 5_x000a_cm from nipple with suspicious low axillary lymph node. Other_x000a_sonographic findings closer to nipple including 5-6 o'clock may_x000a_indicate DCIS. Unsuccessful ductogram."/>
    <d v="2010-09-14T00:00:00"/>
    <s v="Malignant"/>
    <b v="1"/>
    <b v="0"/>
    <b v="0"/>
    <b v="0"/>
    <b v="0"/>
    <x v="0"/>
    <x v="0"/>
  </r>
  <r>
    <x v="73"/>
    <s v="Other"/>
    <s v="Left upper inner mass with calcifications,_x000a_for extent of disease."/>
    <d v="2008-08-07T00:00:00"/>
    <s v="Malignant"/>
    <b v="0"/>
    <b v="0"/>
    <b v="0"/>
    <b v="0"/>
    <b v="0"/>
    <x v="0"/>
    <x v="0"/>
  </r>
  <r>
    <x v="74"/>
    <s v="Other"/>
    <s v="Highly suspicious lesion visualized on_x000a_mammography and ultrasound. Assess for extent of disease. Last_x000a_menstrual period was on December 2, 2008."/>
    <d v="2008-12-04T00:00:00"/>
    <s v="Malignant"/>
    <b v="0"/>
    <b v="0"/>
    <b v="0"/>
    <b v="0"/>
    <b v="0"/>
    <x v="0"/>
    <x v="0"/>
  </r>
  <r>
    <x v="75"/>
    <s v="Other"/>
    <s v="Investigation in Bangladesh of palpable abnormality 1_x000a_o'clock right breast with FNAB positive for malignancy. FNAB of_x000a_prominent node negative for malignancy."/>
    <d v="2010-08-24T00:00:00"/>
    <s v="Unknown"/>
    <b v="1"/>
    <b v="0"/>
    <b v="0"/>
    <b v="0"/>
    <b v="0"/>
    <x v="0"/>
    <x v="0"/>
  </r>
  <r>
    <x v="75"/>
    <s v="Other"/>
    <m/>
    <d v="2010-08-24T00:00:00"/>
    <m/>
    <b v="0"/>
    <b v="0"/>
    <b v="0"/>
    <b v="0"/>
    <b v="0"/>
    <x v="0"/>
    <x v="0"/>
  </r>
  <r>
    <x v="76"/>
    <s v="High Risk"/>
    <s v="Known papillary lesion on fine needle_x000a_aspiration done on a palpable lump at 530. Patient with bloody_x000a_nipple discharge"/>
    <d v="2009-07-28T00:00:00"/>
    <s v="Unknown"/>
    <b v="1"/>
    <b v="0"/>
    <b v="0"/>
    <b v="0"/>
    <b v="0"/>
    <x v="0"/>
    <x v="0"/>
  </r>
  <r>
    <x v="77"/>
    <s v="Other"/>
    <s v="72 years old, increasing right lateral_x000a_breast asymmetry suspicious for malignancy. Had FNA at an outside_x000a_institution, pathology is suggestive of angiolipoma. Questionable_x000a_angiosarcoma. Menopausal."/>
    <d v="2009-06-13T00:00:00"/>
    <s v="Benign by pathology"/>
    <b v="1"/>
    <b v="0"/>
    <b v="0"/>
    <b v="0"/>
    <b v="0"/>
    <x v="0"/>
    <x v="0"/>
  </r>
  <r>
    <x v="77"/>
    <s v="Other"/>
    <s v="72 years old, increasing right lateral_x000a_breast asymmetry suspicious for malignancy. Had FNA at an outside_x000a_institution, pathology is suggestive of angiolipoma. Questionable_x000a_angiosarcoma. Menopausal."/>
    <d v="2009-06-13T00:00:00"/>
    <s v="Benign by pathology"/>
    <b v="1"/>
    <b v="0"/>
    <b v="0"/>
    <b v="0"/>
    <b v="0"/>
    <x v="0"/>
    <x v="0"/>
  </r>
  <r>
    <x v="78"/>
    <s v="Other"/>
    <s v="Incidental mass in right subareolar region_x000a_on MRI from St. Michael's hospital. No mammographic abnormality._x000a_Post menopausal._x000a_"/>
    <d v="2010-05-02T00:00:00"/>
    <s v="Malignant"/>
    <b v="0"/>
    <b v="0"/>
    <b v="0"/>
    <b v="0"/>
    <b v="0"/>
    <x v="0"/>
    <x v="0"/>
  </r>
  <r>
    <x v="79"/>
    <s v="High Risk"/>
    <s v="Suspicious masses in the right breast on_x000a_Mammograms and ultrasound, MRI to determine extent of disease._x000a_Targeted left breast lower inner quadrant was normal"/>
    <d v="2009-01-13T00:00:00"/>
    <s v="Malignant"/>
    <b v="0"/>
    <b v="0"/>
    <b v="0"/>
    <b v="0"/>
    <b v="0"/>
    <x v="0"/>
    <x v="0"/>
  </r>
  <r>
    <x v="79"/>
    <s v="High Risk"/>
    <s v="Suspicious masses in the right breast on_x000a_Mammograms and ultrasound, MRI to determine extent of disease._x000a_Targeted left breast lower inner quadrant was normal"/>
    <d v="2009-01-13T00:00:00"/>
    <s v="Malignant"/>
    <b v="0"/>
    <b v="0"/>
    <b v="0"/>
    <b v="0"/>
    <b v="0"/>
    <x v="0"/>
    <x v="0"/>
  </r>
  <r>
    <x v="79"/>
    <s v="High Risk"/>
    <s v="Suspicious masses in the right breast on_x000a_Mammograms and ultrasound, MRI to determine extent of disease._x000a_Targeted left breast lower inner quadrant was normal"/>
    <d v="2009-01-13T00:00:00"/>
    <s v="Malignant"/>
    <b v="0"/>
    <b v="0"/>
    <b v="0"/>
    <b v="0"/>
    <b v="0"/>
    <x v="0"/>
    <x v="0"/>
  </r>
  <r>
    <x v="80"/>
    <s v="High Risk"/>
    <s v="Known left DCIS. Assess extent of disease."/>
    <d v="2008-04-13T00:00:00"/>
    <s v="Unknown"/>
    <b v="0"/>
    <b v="0"/>
    <b v="0"/>
    <b v="0"/>
    <b v="0"/>
    <x v="0"/>
    <x v="0"/>
  </r>
  <r>
    <x v="81"/>
    <s v="BRCA1"/>
    <s v="High risk screening study. Routine screening of_x000a_the left breast and 6 month follow-up with attempted MR biopsy_x000a_right breast._x000a__x000a_images are stored in DICOM as pt id 333"/>
    <d v="2003-03-21T00:00:00"/>
    <s v="Benign by assumption"/>
    <b v="1"/>
    <b v="0"/>
    <b v="1"/>
    <b v="0"/>
    <b v="0"/>
    <x v="0"/>
    <x v="0"/>
  </r>
  <r>
    <x v="81"/>
    <s v="BRCA1"/>
    <s v="High risk screening study. LMP February 11,_x000a_2008 (week 3 of menstrual cycle)._x000a__x000a_DICOM images saved as pt id837"/>
    <d v="2008-02-28T00:00:00"/>
    <s v="Malignant"/>
    <b v="0"/>
    <b v="0"/>
    <b v="0"/>
    <b v="0"/>
    <b v="0"/>
    <x v="0"/>
    <x v="0"/>
  </r>
  <r>
    <x v="81"/>
    <s v="BRCA1"/>
    <s v="High risk screening study. LMP February 11,_x000a_2008 (week 3 of menstrual cycle)._x000a__x000a_DICOM images saved as pt id837"/>
    <d v="2008-02-28T00:00:00"/>
    <s v="Malignant"/>
    <b v="0"/>
    <b v="0"/>
    <b v="0"/>
    <b v="0"/>
    <b v="0"/>
    <x v="0"/>
    <x v="0"/>
  </r>
  <r>
    <x v="81"/>
    <s v="BRCA1"/>
    <s v="High risk screening study. LMP February 11,_x000a_2008 (week 3 of menstrual cycle)._x000a__x000a_DICOM images saved as pt id837"/>
    <d v="2008-02-28T00:00:00"/>
    <s v="Malignant"/>
    <b v="0"/>
    <b v="0"/>
    <b v="0"/>
    <b v="0"/>
    <b v="0"/>
    <x v="0"/>
    <x v="0"/>
  </r>
  <r>
    <x v="81"/>
    <s v="BRCA1"/>
    <s v="High risk screening study. LMP February 11,_x000a_2008 (week 3 of menstrual cycle)._x000a__x000a_DICOM images saved as pt id837"/>
    <d v="2008-02-28T00:00:00"/>
    <s v="Malignant"/>
    <b v="0"/>
    <b v="0"/>
    <b v="0"/>
    <b v="0"/>
    <b v="0"/>
    <x v="0"/>
    <x v="0"/>
  </r>
  <r>
    <x v="82"/>
    <s v="High Risk"/>
    <s v="Family history of breast cancer ."/>
    <d v="2009-03-07T00:00:00"/>
    <s v="Benign by pathology"/>
    <b v="0"/>
    <b v="0"/>
    <b v="0"/>
    <b v="0"/>
    <b v="0"/>
    <x v="0"/>
    <x v="0"/>
  </r>
  <r>
    <x v="82"/>
    <s v="High Risk"/>
    <s v="Family history of breast cancer ."/>
    <d v="2009-03-07T00:00:00"/>
    <s v="Benign by pathology"/>
    <b v="0"/>
    <b v="0"/>
    <b v="0"/>
    <b v="0"/>
    <b v="0"/>
    <x v="0"/>
    <x v="0"/>
  </r>
  <r>
    <x v="83"/>
    <s v="High Risk"/>
    <s v="41 years old, family history of breast_x000a_cancer. High risk screening MRI. Life time risk is 26%. LMP_x000a_April/01/2009."/>
    <d v="2009-04-19T00:00:00"/>
    <s v="Benign by pathology"/>
    <b v="0"/>
    <b v="0"/>
    <b v="0"/>
    <b v="0"/>
    <b v="0"/>
    <x v="0"/>
    <x v="0"/>
  </r>
  <r>
    <x v="84"/>
    <s v="Other"/>
    <s v="62 yo with history of right breast_x000a_suspicious mass since o8/08"/>
    <d v="2008-11-10T00:00:00"/>
    <s v="Malignant"/>
    <b v="0"/>
    <b v="0"/>
    <b v="0"/>
    <b v="0"/>
    <b v="0"/>
    <x v="0"/>
    <x v="0"/>
  </r>
  <r>
    <x v="85"/>
    <s v="High Risk"/>
    <s v="Known fibrocystic breasts. Right breast_x000a_enlarging subareolar cyst with mural nodules,? Nodules due to_x000a_inspissated debris versus papillary solid nodules. Recommended for_x000a_MRI assessment. Reduction mammoplasty 2004."/>
    <d v="2009-09-24T00:00:00"/>
    <s v="Unknown"/>
    <b v="1"/>
    <b v="0"/>
    <b v="0"/>
    <b v="0"/>
    <b v="0"/>
    <x v="0"/>
    <x v="0"/>
  </r>
  <r>
    <x v="86"/>
    <s v="Other"/>
    <s v="New focal asymmetry in upper outer right breast on_x000a_mammogram (July, 2010), not seen on ultrasound. Stereotactic_x000a_biopsy demonstrated benign breast tissue. This MRI study is for_x000a_further assessment._x000a_"/>
    <d v="2010-09-23T00:00:00"/>
    <s v="Benign by pathology"/>
    <b v="1"/>
    <b v="0"/>
    <b v="0"/>
    <b v="0"/>
    <b v="0"/>
    <x v="0"/>
    <x v="0"/>
  </r>
  <r>
    <x v="86"/>
    <s v="Other"/>
    <s v="New focal asymmetry in upper outer right breast on_x000a_mammogram (July, 2010), not seen on ultrasound. Stereotactic_x000a_biopsy demonstrated benign breast tissue. This MRI study is for_x000a_further assessment._x000a_"/>
    <d v="2010-09-23T00:00:00"/>
    <s v="Benign by pathology"/>
    <b v="1"/>
    <b v="0"/>
    <b v="0"/>
    <b v="0"/>
    <b v="0"/>
    <x v="0"/>
    <x v="0"/>
  </r>
  <r>
    <x v="87"/>
    <s v="Other"/>
    <s v="Recurrent mastitis right breast._x000a_Intraductal echogenic filling defect on the right noted on recent_x000a_ultrasound, scheduled for excision. Exclusion of additional_x000a_pathology."/>
    <d v="2008-04-10T00:00:00"/>
    <s v="Unknown"/>
    <b v="1"/>
    <b v="0"/>
    <b v="0"/>
    <b v="0"/>
    <b v="0"/>
    <x v="0"/>
    <x v="0"/>
  </r>
  <r>
    <x v="88"/>
    <s v="High Risk"/>
    <s v="Further assessment of pathologically proven_x000a_right breast radial scar. LMP: September 25, 2009."/>
    <d v="2009-10-15T00:00:00"/>
    <s v="Benign by assumption"/>
    <b v="1"/>
    <b v="0"/>
    <b v="0"/>
    <b v="0"/>
    <b v="0"/>
    <x v="0"/>
    <x v="0"/>
  </r>
  <r>
    <x v="89"/>
    <s v="High Risk"/>
    <s v="Follow-up Rt non-mass enhancement. Post left_x000a_surgical biopsy for papillomas. Post hysterectomy"/>
    <d v="2009-03-27T00:00:00"/>
    <s v="Unknown"/>
    <b v="0"/>
    <b v="1"/>
    <b v="0"/>
    <b v="0"/>
    <b v="0"/>
    <x v="0"/>
    <x v="0"/>
  </r>
  <r>
    <x v="90"/>
    <s v="High Risk"/>
    <s v="October 2007 lumpectomy for flat epithelial atypia, no ADH. Positive family hx breast Ca. New nodularity_x000a_adjacent to surgical scar upper outer quadrant right breast, positive for ADH under ultrasound core bx"/>
    <d v="2008-04-29T00:00:00"/>
    <s v="Unknown"/>
    <b v="0"/>
    <b v="0"/>
    <b v="0"/>
    <b v="0"/>
    <b v="0"/>
    <x v="0"/>
    <x v="0"/>
  </r>
  <r>
    <x v="90"/>
    <s v="High Risk"/>
    <s v="October 2007 lumpectomy for flat epithelial atypia, no ADH. Positive family hx breast Ca. New nodularity_x000a_adjacent to surgical scar upper outer quadrant right breast, positive for ADH under ultrasound core bx"/>
    <d v="2008-04-29T00:00:00"/>
    <s v="Unknown"/>
    <b v="0"/>
    <b v="0"/>
    <b v="0"/>
    <b v="0"/>
    <b v="0"/>
    <x v="0"/>
    <x v="0"/>
  </r>
  <r>
    <x v="91"/>
    <s v="High Risk"/>
    <s v="39 year old. LMP October 10, 2009. Very_x000a_strong family history of breast and ovarian cancer. Twin sister_x000a_is BRCA1 variant. No mammographic evidence of malignancy on_x000a_consult of outside imaging._x000a_"/>
    <d v="2009-10-18T00:00:00"/>
    <s v="Benign by pathology"/>
    <b v="0"/>
    <b v="0"/>
    <b v="0"/>
    <b v="0"/>
    <b v="0"/>
    <x v="0"/>
    <x v="0"/>
  </r>
  <r>
    <x v="91"/>
    <s v="High Risk"/>
    <s v="39 year old. LMP October 10, 2009. Very_x000a_strong family history of breast and ovarian cancer. Twin sister_x000a_is BRCA1 variant. No mammographic evidence of malignancy on_x000a_consult of outside imaging._x000a_"/>
    <d v="2009-10-18T00:00:00"/>
    <s v="Benign by pathology"/>
    <b v="0"/>
    <b v="0"/>
    <b v="0"/>
    <b v="0"/>
    <b v="0"/>
    <x v="0"/>
    <x v="0"/>
  </r>
  <r>
    <x v="92"/>
    <s v="High Risk"/>
    <s v="Screening. Right mastectomy. Left_x000a_calcifications with a benign biopsy. Post menopausal."/>
    <d v="2009-04-16T00:00:00"/>
    <s v="Unknown"/>
    <b v="0"/>
    <b v="0"/>
    <b v="0"/>
    <b v="0"/>
    <b v="0"/>
    <x v="0"/>
    <x v="0"/>
  </r>
  <r>
    <x v="93"/>
    <s v="Other"/>
    <s v="Post partum mass right breast. Treated with_x000a_antibiotics. Aspirate showed blood with pus cells. LMP Sept 2008_x000a_"/>
    <d v="2009-07-30T00:00:00"/>
    <s v="Unknown"/>
    <b v="1"/>
    <b v="0"/>
    <b v="0"/>
    <b v="0"/>
    <b v="0"/>
    <x v="0"/>
    <x v="0"/>
  </r>
  <r>
    <x v="93"/>
    <s v="Other"/>
    <s v="Post partum mass right breast. Treated with_x000a_antibiotics. Aspirate showed blood with pus cells. LMP Sept 2008_x000a_"/>
    <d v="2009-07-30T00:00:00"/>
    <s v="Unknown"/>
    <b v="1"/>
    <b v="0"/>
    <b v="0"/>
    <b v="0"/>
    <b v="0"/>
    <x v="0"/>
    <x v="0"/>
  </r>
  <r>
    <x v="94"/>
    <s v="High Risk"/>
    <s v="49 years-old female. High breast density._x000a_Probable left breast carcinoma detected on recent imaging"/>
    <d v="2009-08-24T00:00:00"/>
    <s v="Malignant"/>
    <b v="1"/>
    <b v="0"/>
    <b v="0"/>
    <b v="0"/>
    <b v="0"/>
    <x v="0"/>
    <x v="0"/>
  </r>
  <r>
    <x v="95"/>
    <s v="High Risk"/>
    <s v="For problem solving. Ultrasound showed_x000a_bilateral breast masses. Family history (2 sisters with breast_x000a_cancer in their 20's). Hysterectomy 30 years ago."/>
    <d v="2009-06-02T00:00:00"/>
    <s v="Unknown"/>
    <b v="0"/>
    <b v="0"/>
    <b v="0"/>
    <b v="0"/>
    <b v="0"/>
    <x v="0"/>
    <x v="0"/>
  </r>
  <r>
    <x v="95"/>
    <s v="High Risk"/>
    <s v="For problem solving. Ultrasound showed_x000a_bilateral breast masses. Family history (2 sisters with breast_x000a_cancer in their 20's). Hysterectomy 30 years ago."/>
    <d v="2009-06-02T00:00:00"/>
    <s v="Unknown"/>
    <b v="0"/>
    <b v="0"/>
    <b v="0"/>
    <b v="0"/>
    <b v="0"/>
    <x v="0"/>
    <x v="0"/>
  </r>
  <r>
    <x v="96"/>
    <s v="Other"/>
    <s v="Palpable mass in the right breast. LMP_x000a_April 13th."/>
    <d v="2010-05-03T00:00:00"/>
    <s v="Malignant"/>
    <b v="1"/>
    <b v="0"/>
    <b v="0"/>
    <b v="0"/>
    <b v="0"/>
    <x v="0"/>
    <x v="0"/>
  </r>
  <r>
    <x v="96"/>
    <s v="Other"/>
    <m/>
    <d v="2010-05-03T00:00:00"/>
    <m/>
    <b v="0"/>
    <b v="0"/>
    <b v="0"/>
    <b v="0"/>
    <b v="0"/>
    <x v="0"/>
    <x v="0"/>
  </r>
  <r>
    <x v="96"/>
    <s v="Other"/>
    <s v="Palpable mass in the right breast. LMP_x000a_April 13th."/>
    <d v="2010-05-03T00:00:00"/>
    <s v="Malignant"/>
    <b v="1"/>
    <b v="0"/>
    <b v="0"/>
    <b v="0"/>
    <b v="0"/>
    <x v="0"/>
    <x v="0"/>
  </r>
  <r>
    <x v="97"/>
    <s v="Other"/>
    <s v="Palpable right breast mass and axillary adenopathy"/>
    <d v="2010-09-07T00:00:00"/>
    <s v="Malignant"/>
    <b v="1"/>
    <b v="0"/>
    <b v="0"/>
    <b v="0"/>
    <b v="0"/>
    <x v="0"/>
    <x v="0"/>
  </r>
  <r>
    <x v="97"/>
    <s v="Other"/>
    <m/>
    <d v="2010-09-07T00:00:00"/>
    <m/>
    <b v="0"/>
    <b v="0"/>
    <b v="0"/>
    <b v="0"/>
    <b v="0"/>
    <x v="0"/>
    <x v="0"/>
  </r>
  <r>
    <x v="98"/>
    <s v="Other"/>
    <s v="68 year old with node positive breast cancer_x000a_without obvious breast primary lesion. Has had prior left_x000a_axillary lymph node dissection after presenting post fall with a_x000a_left axillary mass."/>
    <d v="2009-12-03T00:00:00"/>
    <s v="Unknown"/>
    <b v="0"/>
    <b v="0"/>
    <b v="0"/>
    <b v="0"/>
    <b v="0"/>
    <x v="0"/>
    <x v="0"/>
  </r>
  <r>
    <x v="99"/>
    <s v="High Risk"/>
    <s v="48 years old, previous biopsy showed ADH in_x000a_left breast 3 O'clock in one out of five cores, to evaluate extent_x000a_of disease. LMP Feb/2009."/>
    <d v="2009-05-09T00:00:00"/>
    <s v="Unknown"/>
    <b v="0"/>
    <b v="0"/>
    <b v="0"/>
    <b v="0"/>
    <b v="0"/>
    <x v="0"/>
    <x v="0"/>
  </r>
  <r>
    <x v="99"/>
    <s v="High Risk"/>
    <s v="48 years old, previous biopsy showed ADH in_x000a_left breast 3 O'clock in one out of five cores, to evaluate extent_x000a_of disease. LMP Feb/2009."/>
    <d v="2009-05-09T00:00:00"/>
    <s v="Unknown"/>
    <b v="0"/>
    <b v="0"/>
    <b v="0"/>
    <b v="0"/>
    <b v="0"/>
    <x v="0"/>
    <x v="0"/>
  </r>
  <r>
    <x v="100"/>
    <s v="High Risk"/>
    <s v="High Risk screening. Baseline MRI"/>
    <d v="2008-08-18T00:00:00"/>
    <s v="Unknown"/>
    <b v="0"/>
    <b v="0"/>
    <b v="0"/>
    <b v="0"/>
    <b v="0"/>
    <x v="0"/>
    <x v="0"/>
  </r>
  <r>
    <x v="101"/>
    <s v="Other"/>
    <s v="Right blood nipple discharge with resultant resection_x000a_of a right nipple adenoma with atypical ductal hyperplasia_x000a_incompletely excised. Rule out residual disease. History of_x000a_previous right benign surgical biopsy and bilateral_x000a_sonographically seen breast masses. LMP March 9 2009."/>
    <d v="2009-03-21T00:00:00"/>
    <s v="Unknown"/>
    <b v="0"/>
    <b v="0"/>
    <b v="0"/>
    <b v="0"/>
    <b v="0"/>
    <x v="0"/>
    <x v="0"/>
  </r>
  <r>
    <x v="101"/>
    <s v="Other"/>
    <s v="31 yo female. Bilateral stable masses.  Papilloma with atypia in the right breast excised in 2009. Treated for adenoma and ADH in 2000."/>
    <d v="2011-05-05T00:00:00"/>
    <s v="Unknown"/>
    <b v="0"/>
    <b v="0"/>
    <b v="0"/>
    <b v="0"/>
    <b v="0"/>
    <x v="0"/>
    <x v="0"/>
  </r>
  <r>
    <x v="101"/>
    <s v="Other"/>
    <s v="31 yo female. Bilateral stable masses.  Papilloma with atypia in the right breast excised in 2009. Treated for adenoma and ADH in 2000."/>
    <d v="2011-05-05T00:00:00"/>
    <s v="Unknown"/>
    <b v="0"/>
    <b v="0"/>
    <b v="0"/>
    <b v="0"/>
    <b v="0"/>
    <x v="0"/>
    <x v="0"/>
  </r>
  <r>
    <x v="101"/>
    <s v="Other"/>
    <s v="31 yo female. Bilateral stable masses.  Papilloma with atypia in the right breast excised in 2009. Treated for adenoma and ADH in 2000."/>
    <d v="2011-05-05T00:00:00"/>
    <s v="Unknown"/>
    <b v="0"/>
    <b v="0"/>
    <b v="0"/>
    <b v="0"/>
    <b v="0"/>
    <x v="0"/>
    <x v="0"/>
  </r>
  <r>
    <x v="101"/>
    <s v="Other"/>
    <s v="Right blood nipple discharge with resultant resection_x000a_of a right nipple adenoma with atypical ductal hyperplasia_x000a_incompletely excised. Rule out residual disease. History of_x000a_previous right benign surgical biopsy and bilateral_x000a_sonographically seen breast masses. LMP March 9 2009."/>
    <d v="2009-03-21T00:00:00"/>
    <s v="Unknown"/>
    <b v="0"/>
    <b v="0"/>
    <b v="0"/>
    <b v="0"/>
    <b v="0"/>
    <x v="0"/>
    <x v="0"/>
  </r>
  <r>
    <x v="101"/>
    <s v="Other"/>
    <s v="31 yo female. Bilateral stable masses.  Papilloma with atypia in the right breast excised in 2009. Treated for adenoma and ADH in 2000."/>
    <d v="2011-05-05T00:00:00"/>
    <s v="Unknown"/>
    <b v="0"/>
    <b v="0"/>
    <b v="0"/>
    <b v="0"/>
    <b v="0"/>
    <x v="0"/>
    <x v="0"/>
  </r>
  <r>
    <x v="101"/>
    <s v="Other"/>
    <s v="31 yo female. Bilateral stable masses.  Papilloma with atypia in the right breast excised in 2009. Treated for adenoma and ADH in 2000."/>
    <d v="2011-05-05T00:00:00"/>
    <s v="Unknown"/>
    <b v="0"/>
    <b v="0"/>
    <b v="0"/>
    <b v="0"/>
    <b v="0"/>
    <x v="0"/>
    <x v="0"/>
  </r>
  <r>
    <x v="102"/>
    <s v="Other"/>
    <s v="Kmown malignancy RUOQ - for extent of disease \T\ nodal assessment Post menopausal"/>
    <d v="2011-08-05T00:00:00"/>
    <s v="Unknown"/>
    <b v="0"/>
    <b v="0"/>
    <b v="0"/>
    <b v="0"/>
    <b v="0"/>
    <x v="0"/>
    <x v="0"/>
  </r>
  <r>
    <x v="103"/>
    <s v="Other"/>
    <s v="Biopsy proven left breast invasive cancer with focal in situ component (prior ork-up done at an outside institution). Pre-operative MRI to determine extent of disease."/>
    <d v="2008-02-01T00:00:00"/>
    <s v="Unknown"/>
    <b v="0"/>
    <b v="0"/>
    <b v="0"/>
    <b v="0"/>
    <b v="0"/>
    <x v="0"/>
    <x v="0"/>
  </r>
  <r>
    <x v="103"/>
    <s v="Other"/>
    <s v="Biopsy proven left breast invasive cancer with focal in situ component (prior ork-up done at an outside institution). Pre-operative MRI to determine extent of disease."/>
    <d v="2008-02-01T00:00:00"/>
    <s v="Unknown"/>
    <b v="0"/>
    <b v="0"/>
    <b v="0"/>
    <b v="0"/>
    <b v="0"/>
    <x v="0"/>
    <x v="0"/>
  </r>
  <r>
    <x v="103"/>
    <s v="Other"/>
    <s v="Biopsy proven left breast invasive cancer with focal in situ component (prior ork-up done at an outside institution). Pre-operative MRI to determine extent of disease."/>
    <d v="2008-02-01T00:00:00"/>
    <s v="Unknown"/>
    <b v="0"/>
    <b v="0"/>
    <b v="0"/>
    <b v="0"/>
    <b v="0"/>
    <x v="0"/>
    <x v="0"/>
  </r>
  <r>
    <x v="104"/>
    <s v="Other"/>
    <s v="known diagnosis of invasive lobular carcinoma"/>
    <d v="2009-09-10T00:00:00"/>
    <s v="Unknown"/>
    <b v="0"/>
    <b v="0"/>
    <b v="0"/>
    <b v="0"/>
    <b v="0"/>
    <x v="0"/>
    <x v="0"/>
  </r>
  <r>
    <x v="104"/>
    <s v="Other"/>
    <s v="known diagnosis of invasive lobular carcinoma"/>
    <d v="2009-09-10T00:00:00"/>
    <s v="Unknown"/>
    <b v="0"/>
    <b v="0"/>
    <b v="0"/>
    <b v="0"/>
    <b v="0"/>
    <x v="0"/>
    <x v="0"/>
  </r>
  <r>
    <x v="105"/>
    <s v="Other"/>
    <s v="Bilateral breast carcinomas - according to EPR right_x000a_mass is a biopsy proven invasive ductal cancer while the left_x000a_breast biopsy showed LCIS (I do not have the biopsy or pathology_x000a_reports). Evaluate extent of disease. LMP: September 7, 2009"/>
    <d v="2009-09-08T00:00:00"/>
    <s v="Malignant"/>
    <b v="0"/>
    <b v="0"/>
    <b v="0"/>
    <b v="0"/>
    <b v="0"/>
    <x v="0"/>
    <x v="0"/>
  </r>
  <r>
    <x v="105"/>
    <s v="Other"/>
    <s v="Bilateral breast carcinomas - according to EPR right_x000a_mass is a biopsy proven invasive ductal cancer while the left_x000a_breast biopsy showed LCIS (I do not have the biopsy or pathology_x000a_reports). Evaluate extent of disease. LMP: September 7, 2009"/>
    <d v="2009-09-08T00:00:00"/>
    <s v="Malignant"/>
    <b v="0"/>
    <b v="0"/>
    <b v="0"/>
    <b v="0"/>
    <b v="0"/>
    <x v="0"/>
    <x v="0"/>
  </r>
  <r>
    <x v="105"/>
    <s v="Other"/>
    <s v="Bilateral breast carcinomas - according to EPR right_x000a_mass is a biopsy proven invasive ductal cancer while the left_x000a_breast biopsy showed LCIS (I do not have the biopsy or pathology_x000a_reports). Evaluate extent of disease. LMP: September 7, 2009"/>
    <d v="2009-09-08T00:00:00"/>
    <s v="Malignant"/>
    <b v="0"/>
    <b v="0"/>
    <b v="0"/>
    <b v="0"/>
    <b v="0"/>
    <x v="0"/>
    <x v="0"/>
  </r>
  <r>
    <x v="106"/>
    <s v="Other"/>
    <s v="Known right breast cancer"/>
    <d v="2008-04-24T00:00:00"/>
    <s v="Unknown"/>
    <b v="0"/>
    <b v="0"/>
    <b v="0"/>
    <b v="0"/>
    <b v="0"/>
    <x v="0"/>
    <x v="0"/>
  </r>
  <r>
    <x v="107"/>
    <s v="Other"/>
    <s v="Left breast cancer, biopsy proven elsewhere._x000a_For pre operative evaluation. LMP October 14-18 2009."/>
    <d v="2009-10-20T00:00:00"/>
    <s v="Unknown"/>
    <b v="0"/>
    <b v="0"/>
    <b v="0"/>
    <b v="0"/>
    <b v="0"/>
    <x v="0"/>
    <x v="0"/>
  </r>
  <r>
    <x v="108"/>
    <s v="Other"/>
    <s v="34 years-old female. Locally advanced breast_x000a_cancer right breast. Evaluate extent of disease and left breast."/>
    <d v="2009-09-26T00:00:00"/>
    <s v="Unknown"/>
    <b v="0"/>
    <b v="0"/>
    <b v="0"/>
    <b v="0"/>
    <b v="0"/>
    <x v="0"/>
    <x v="0"/>
  </r>
  <r>
    <x v="108"/>
    <s v="Other"/>
    <s v="34 years-old female. Locally advanced breast_x000a_cancer right breast. Evaluate extent of disease and left breast."/>
    <d v="2009-09-26T00:00:00"/>
    <s v="Unknown"/>
    <b v="0"/>
    <b v="0"/>
    <b v="0"/>
    <b v="0"/>
    <b v="0"/>
    <x v="0"/>
    <x v="0"/>
  </r>
  <r>
    <x v="109"/>
    <s v="Other"/>
    <s v="Core biopsy suspicious mammographic and_x000a_ultrasound findings 12 o'clock left breast showed invasive lobular_x000a_carcinoma, classic type. Lumpectomy superior central right breast_x000a_1988, axillary dissection and radiation for 2.4 cm IDC, 5/7_x000a_positive nodes. For assessment extent of disease and contralate"/>
    <d v="2009-10-06T00:00:00"/>
    <s v="Unknown"/>
    <b v="0"/>
    <b v="0"/>
    <b v="0"/>
    <b v="0"/>
    <b v="0"/>
    <x v="0"/>
    <x v="0"/>
  </r>
  <r>
    <x v="109"/>
    <s v="Other"/>
    <s v="Core biopsy suspicious mammographic and_x000a_ultrasound findings 12 o'clock left breast showed invasive lobular_x000a_carcinoma, classic type. Lumpectomy superior central right breast_x000a_1988, axillary dissection and radiation for 2.4 cm IDC, 5/7_x000a_positive nodes. For assessment extent of disease and contralate"/>
    <d v="2009-10-06T00:00:00"/>
    <s v="Unknown"/>
    <b v="0"/>
    <b v="0"/>
    <b v="0"/>
    <b v="0"/>
    <b v="0"/>
    <x v="0"/>
    <x v="0"/>
  </r>
  <r>
    <x v="110"/>
    <s v="Other"/>
    <s v="Mass under the left nipple. Nipple discharge. Prior_x000a_history of left lumpectomy. Post menopause."/>
    <d v="2009-10-06T00:00:00"/>
    <s v="Malignant"/>
    <b v="0"/>
    <b v="0"/>
    <b v="0"/>
    <b v="0"/>
    <b v="0"/>
    <x v="0"/>
    <x v="0"/>
  </r>
  <r>
    <x v="111"/>
    <s v="High Risk"/>
    <s v="Invasive ductal carcinoma right breast"/>
    <d v="2009-10-09T00:00:00"/>
    <s v="Unknown"/>
    <b v="0"/>
    <b v="0"/>
    <b v="0"/>
    <b v="0"/>
    <b v="0"/>
    <x v="0"/>
    <x v="0"/>
  </r>
  <r>
    <x v="112"/>
    <s v="Other"/>
    <s v="Known left locally advanced breast cancer._x000a_LMP August 14/09"/>
    <d v="2009-08-16T00:00:00"/>
    <s v="Unknown"/>
    <b v="0"/>
    <b v="0"/>
    <b v="0"/>
    <b v="0"/>
    <b v="0"/>
    <x v="0"/>
    <x v="0"/>
  </r>
  <r>
    <x v="113"/>
    <s v="High Risk"/>
    <s v="High risk screening LMP May 20"/>
    <d v="2009-06-23T00:00:00"/>
    <s v="Benign by assumption"/>
    <b v="0"/>
    <b v="0"/>
    <b v="0"/>
    <b v="0"/>
    <b v="0"/>
    <x v="0"/>
    <x v="0"/>
  </r>
  <r>
    <x v="114"/>
    <s v="Other"/>
    <s v="Suspicious right breast mass and_x000a_calcifications. LMP June 30 2009."/>
    <d v="2009-06-30T00:00:00"/>
    <s v="Malignant"/>
    <b v="1"/>
    <b v="0"/>
    <b v="0"/>
    <b v="0"/>
    <b v="0"/>
    <x v="0"/>
    <x v="0"/>
  </r>
  <r>
    <x v="114"/>
    <s v="Other"/>
    <s v="Suspicious right breast mass and_x000a_calcifications. LMP June 30 2009."/>
    <d v="2009-06-30T00:00:00"/>
    <s v="Malignant"/>
    <b v="1"/>
    <b v="0"/>
    <b v="0"/>
    <b v="0"/>
    <b v="0"/>
    <x v="0"/>
    <x v="0"/>
  </r>
  <r>
    <x v="115"/>
    <s v="Other"/>
    <s v="Left breast cancer with dense breasts. LMP roughly 14 days ago."/>
    <d v="2009-11-05T00:00:00"/>
    <s v="Unknown"/>
    <b v="0"/>
    <b v="0"/>
    <b v="0"/>
    <b v="0"/>
    <b v="0"/>
    <x v="0"/>
    <x v="0"/>
  </r>
  <r>
    <x v="115"/>
    <s v="Other"/>
    <s v="Left breast cancer with dense breasts. LMP roughly 14 days ago."/>
    <d v="2009-11-05T00:00:00"/>
    <s v="Unknown"/>
    <b v="0"/>
    <b v="0"/>
    <b v="0"/>
    <b v="0"/>
    <b v="0"/>
    <x v="0"/>
    <x v="0"/>
  </r>
  <r>
    <x v="115"/>
    <s v="Other"/>
    <s v="Left breast cancer with dense breasts. LMP roughly 14 days ago."/>
    <d v="2009-11-05T00:00:00"/>
    <s v="Unknown"/>
    <b v="0"/>
    <b v="0"/>
    <b v="0"/>
    <b v="0"/>
    <b v="0"/>
    <x v="0"/>
    <x v="0"/>
  </r>
  <r>
    <x v="116"/>
    <s v="High Risk"/>
    <s v="dcis rt breast, pathology shows close margins assess for extent of disease"/>
    <d v="2009-02-24T00:00:00"/>
    <s v="Malignant"/>
    <b v="0"/>
    <b v="0"/>
    <b v="0"/>
    <b v="0"/>
    <b v="0"/>
    <x v="0"/>
    <x v="0"/>
  </r>
  <r>
    <x v="117"/>
    <s v="Other"/>
    <s v="Left breast mass at two o'clock, pathology-invasive ductal carcinoma. MRI for extent of disease."/>
    <d v="2008-09-28T00:00:00"/>
    <s v="Unknown"/>
    <b v="0"/>
    <b v="0"/>
    <b v="0"/>
    <b v="0"/>
    <b v="0"/>
    <x v="0"/>
    <x v="0"/>
  </r>
  <r>
    <x v="117"/>
    <s v="Other"/>
    <s v="Left breast mass at two o'clock, pathology-invasive ductal carcinoma. MRI for extent of disease."/>
    <d v="2008-09-28T00:00:00"/>
    <s v="Unknown"/>
    <b v="0"/>
    <b v="0"/>
    <b v="0"/>
    <b v="0"/>
    <b v="0"/>
    <x v="0"/>
    <x v="0"/>
  </r>
  <r>
    <x v="118"/>
    <s v="Other"/>
    <s v="Known right breast cancer."/>
    <d v="2009-10-16T00:00:00"/>
    <s v="Unknown"/>
    <b v="0"/>
    <b v="0"/>
    <b v="0"/>
    <b v="0"/>
    <b v="0"/>
    <x v="0"/>
    <x v="0"/>
  </r>
  <r>
    <x v="118"/>
    <s v="Other"/>
    <s v="Known right breast cancer."/>
    <d v="2009-10-16T00:00:00"/>
    <s v="Unknown"/>
    <b v="0"/>
    <b v="0"/>
    <b v="0"/>
    <b v="0"/>
    <b v="0"/>
    <x v="0"/>
    <x v="0"/>
  </r>
  <r>
    <x v="119"/>
    <s v="BRCA2"/>
    <s v="37 years old with right breast palpable abnormality._x000a_Biopsy proven right breast carcinoma with positive node(biopsy_x000a_performed in an outside institution). Biopsy proven fat epithelial_x000a_tissue with atypia of a second right breast mass. Family history_x000a_of breast cancer (mother at age 50). LMP June/09"/>
    <d v="2009-06-15T00:00:00"/>
    <s v="Unknown"/>
    <b v="0"/>
    <b v="0"/>
    <b v="0"/>
    <b v="0"/>
    <b v="0"/>
    <x v="0"/>
    <x v="0"/>
  </r>
  <r>
    <x v="119"/>
    <s v="BRCA2"/>
    <s v="37 years old with right breast palpable abnormality._x000a_Biopsy proven right breast carcinoma with positive node(biopsy_x000a_performed in an outside institution). Biopsy proven fat epithelial_x000a_tissue with atypia of a second right breast mass. Family history_x000a_of breast cancer (mother at age 50). LMP June/09"/>
    <d v="2009-06-15T00:00:00"/>
    <s v="Unknown"/>
    <b v="0"/>
    <b v="0"/>
    <b v="0"/>
    <b v="0"/>
    <b v="0"/>
    <x v="0"/>
    <x v="0"/>
  </r>
  <r>
    <x v="119"/>
    <s v="BRCA2"/>
    <s v="37 years old with right breast palpable abnormality._x000a_Biopsy proven right breast carcinoma with positive node(biopsy_x000a_performed in an outside institution). Biopsy proven fat epithelial_x000a_tissue with atypia of a second right breast mass. Family history_x000a_of breast cancer (mother at age 50). LMP June/09"/>
    <d v="2009-06-15T00:00:00"/>
    <s v="Unknown"/>
    <b v="0"/>
    <b v="0"/>
    <b v="0"/>
    <b v="0"/>
    <b v="0"/>
    <x v="0"/>
    <x v="0"/>
  </r>
  <r>
    <x v="120"/>
    <s v="BRCA2"/>
    <s v="Baseline mammogram and subsequent ultrasound showed_x000a_left calcifications and masses. LMP September 5 2009."/>
    <d v="2009-09-05T00:00:00"/>
    <s v="Malignant"/>
    <b v="1"/>
    <b v="0"/>
    <b v="0"/>
    <b v="0"/>
    <b v="0"/>
    <x v="0"/>
    <x v="0"/>
  </r>
  <r>
    <x v="120"/>
    <s v="BRCA2"/>
    <s v="Baseline mammogram and subsequent ultrasound showed_x000a_left calcifications and masses. LMP September 5 2009."/>
    <d v="2009-09-05T00:00:00"/>
    <s v="Malignant"/>
    <b v="1"/>
    <b v="0"/>
    <b v="0"/>
    <b v="0"/>
    <b v="0"/>
    <x v="0"/>
    <x v="0"/>
  </r>
  <r>
    <x v="121"/>
    <s v="High Risk"/>
    <s v="39 year old. Pre-op to assess extent of_x000a_disease. The patient is to have bilateral mastectomy for locally_x000a_advanced disease on the left (10 cm infiltrating ductal) and DCIS_x000a_on the right. She has completed her neoadjuvant chemotherapy._x000a_LMP end of October 2009."/>
    <d v="2009-12-05T00:00:00"/>
    <s v="Unknown"/>
    <b v="0"/>
    <b v="0"/>
    <b v="0"/>
    <b v="0"/>
    <b v="0"/>
    <x v="0"/>
    <x v="0"/>
  </r>
  <r>
    <x v="122"/>
    <s v="High Risk"/>
    <s v="Clinically apparent locally advanced breast_x000a_carcinoma on the left, pre-therapeutic workup"/>
    <d v="2009-08-13T00:00:00"/>
    <s v="Malignant"/>
    <b v="0"/>
    <b v="0"/>
    <b v="0"/>
    <b v="0"/>
    <b v="0"/>
    <x v="0"/>
    <x v="0"/>
  </r>
  <r>
    <x v="122"/>
    <s v="High Risk"/>
    <s v="Clinically apparent locally advanced breast_x000a_carcinoma on the left, pre-therapeutic workup"/>
    <d v="2009-08-13T00:00:00"/>
    <s v="Malignant"/>
    <b v="0"/>
    <b v="0"/>
    <b v="0"/>
    <b v="0"/>
    <b v="0"/>
    <x v="0"/>
    <x v="0"/>
  </r>
  <r>
    <x v="123"/>
    <s v="Other"/>
    <s v="Biopsy proven left breast cancer for_x000a_staging."/>
    <d v="2009-08-14T00:00:00"/>
    <s v="Unknown"/>
    <b v="0"/>
    <b v="0"/>
    <b v="0"/>
    <b v="0"/>
    <b v="0"/>
    <x v="0"/>
    <x v="0"/>
  </r>
  <r>
    <x v="123"/>
    <s v="Other"/>
    <s v="Biopsy proven left breast cancer for_x000a_staging."/>
    <d v="2009-08-14T00:00:00"/>
    <s v="Unknown"/>
    <b v="0"/>
    <b v="0"/>
    <b v="0"/>
    <b v="0"/>
    <b v="0"/>
    <x v="0"/>
    <x v="0"/>
  </r>
  <r>
    <x v="123"/>
    <s v="Other"/>
    <s v="Biopsy proven left breast cancer for_x000a_staging."/>
    <d v="2009-08-14T00:00:00"/>
    <s v="Unknown"/>
    <b v="0"/>
    <b v="0"/>
    <b v="0"/>
    <b v="0"/>
    <b v="0"/>
    <x v="0"/>
    <x v="0"/>
  </r>
  <r>
    <x v="124"/>
    <s v="High Risk"/>
    <s v="44 years-old female . Evaluate extent of_x000a_disease. Abnormal mammogram and ultrasound."/>
    <d v="2009-09-29T00:00:00"/>
    <s v="Malignant"/>
    <b v="0"/>
    <b v="0"/>
    <b v="0"/>
    <b v="0"/>
    <b v="0"/>
    <x v="0"/>
    <x v="0"/>
  </r>
  <r>
    <x v="124"/>
    <s v="High Risk"/>
    <s v="44 years-old female . Evaluate extent of_x000a_disease. Abnormal mammogram and ultrasound."/>
    <d v="2009-09-29T00:00:00"/>
    <s v="Malignant"/>
    <b v="0"/>
    <b v="0"/>
    <b v="0"/>
    <b v="0"/>
    <b v="0"/>
    <x v="0"/>
    <x v="0"/>
  </r>
  <r>
    <x v="125"/>
    <s v="Other"/>
    <s v="Left lumpectomy August 13, 2009 with chest wall_x000a_invasion. Post menopausal."/>
    <d v="2009-09-21T00:00:00"/>
    <s v="Malignant"/>
    <b v="0"/>
    <b v="0"/>
    <b v="0"/>
    <b v="0"/>
    <b v="0"/>
    <x v="0"/>
    <x v="0"/>
  </r>
  <r>
    <x v="125"/>
    <s v="Other"/>
    <s v="Left lumpectomy August 13, 2009 with chest wall_x000a_invasion. Post menopausal."/>
    <d v="2009-09-21T00:00:00"/>
    <s v="Malignant"/>
    <b v="0"/>
    <b v="0"/>
    <b v="0"/>
    <b v="0"/>
    <b v="0"/>
    <x v="0"/>
    <x v="0"/>
  </r>
  <r>
    <x v="126"/>
    <s v="High Risk"/>
    <s v="palpable abnormality lateral right breast with core_x000a_biopsy proven poorly differentiated carcinoma. For assessment_x000a_extent of disease and contralateral breast."/>
    <d v="2009-10-27T00:00:00"/>
    <s v="Unknown"/>
    <b v="0"/>
    <b v="0"/>
    <b v="0"/>
    <b v="0"/>
    <b v="0"/>
    <x v="0"/>
    <x v="0"/>
  </r>
  <r>
    <x v="126"/>
    <s v="High Risk"/>
    <m/>
    <d v="2009-10-27T00:00:00"/>
    <m/>
    <b v="0"/>
    <b v="0"/>
    <b v="0"/>
    <b v="0"/>
    <b v="0"/>
    <x v="0"/>
    <x v="0"/>
  </r>
  <r>
    <x v="127"/>
    <s v="High Risk"/>
    <s v="Strong family history of breast cancer; 25%_x000a_lifetime risk of breast cancer. New palpable nodule right upper_x000a_outer breast."/>
    <d v="2008-01-19T00:00:00"/>
    <s v="Unknown"/>
    <b v="0"/>
    <b v="0"/>
    <b v="0"/>
    <b v="0"/>
    <b v="0"/>
    <x v="0"/>
    <x v="0"/>
  </r>
  <r>
    <x v="128"/>
    <s v="Other"/>
    <s v="38 year old with prior left mastectomy_x000a_(2008) for IDC with 2/9 positive nodes. Increasing calcifications_x000a_in the right breast. LMP March 2009. On Tamoxifen."/>
    <d v="2010-04-17T00:00:00"/>
    <s v="Benign by pathology"/>
    <b v="0"/>
    <b v="0"/>
    <b v="0"/>
    <b v="0"/>
    <b v="0"/>
    <x v="0"/>
    <x v="0"/>
  </r>
  <r>
    <x v="129"/>
    <s v="Other"/>
    <s v="Suspion of multifocal cancer right breast._x000a_For extent of disease and contralateral breast assessment. Remote_x000a_benign biopsy right upper breast. LMP Aug 26/09"/>
    <d v="2009-09-25T00:00:00"/>
    <s v="Malignant"/>
    <b v="0"/>
    <b v="0"/>
    <b v="0"/>
    <b v="0"/>
    <b v="0"/>
    <x v="0"/>
    <x v="0"/>
  </r>
  <r>
    <x v="129"/>
    <s v="Other"/>
    <m/>
    <d v="2009-09-25T00:00:00"/>
    <m/>
    <b v="0"/>
    <b v="0"/>
    <b v="0"/>
    <b v="0"/>
    <b v="0"/>
    <x v="0"/>
    <x v="0"/>
  </r>
  <r>
    <x v="130"/>
    <s v="Other"/>
    <s v="Right breast cancer. Extent of disease. Mother with_x000a_breast cancer age 55. LMP February 8 2010."/>
    <d v="2010-02-25T00:00:00"/>
    <s v="Unknown"/>
    <b v="0"/>
    <b v="0"/>
    <b v="0"/>
    <b v="0"/>
    <b v="0"/>
    <x v="0"/>
    <x v="0"/>
  </r>
  <r>
    <x v="130"/>
    <s v="Other"/>
    <s v="Right breast cancer. Extent of disease. Mother with_x000a_breast cancer age 55. LMP February 8 2010."/>
    <d v="2010-02-25T00:00:00"/>
    <s v="Unknown"/>
    <b v="0"/>
    <b v="0"/>
    <b v="0"/>
    <b v="0"/>
    <b v="0"/>
    <x v="0"/>
    <x v="0"/>
  </r>
  <r>
    <x v="131"/>
    <s v="Other"/>
    <s v="36 years-old female.Probable large right_x000a_breast carcinoma. Evaluate extent of disease"/>
    <d v="2010-03-01T00:00:00"/>
    <s v="Malignant"/>
    <b v="0"/>
    <b v="0"/>
    <b v="0"/>
    <b v="0"/>
    <b v="0"/>
    <x v="0"/>
    <x v="0"/>
  </r>
  <r>
    <x v="131"/>
    <s v="Other"/>
    <s v="36 years-old female.Probable large right_x000a_breast carcinoma. Evaluate extent of disease"/>
    <d v="2010-03-01T00:00:00"/>
    <s v="Malignant"/>
    <b v="0"/>
    <b v="0"/>
    <b v="0"/>
    <b v="0"/>
    <b v="0"/>
    <x v="0"/>
    <x v="0"/>
  </r>
  <r>
    <x v="131"/>
    <s v="Other"/>
    <s v="36 years-old female.Probable large right_x000a_breast carcinoma. Evaluate extent of disease"/>
    <d v="2010-03-01T00:00:00"/>
    <s v="Malignant"/>
    <b v="0"/>
    <b v="0"/>
    <b v="0"/>
    <b v="0"/>
    <b v="0"/>
    <x v="0"/>
    <x v="0"/>
  </r>
  <r>
    <x v="131"/>
    <s v="Other"/>
    <s v="36 years-old female.Probable large right_x000a_breast carcinoma. Evaluate extent of disease"/>
    <d v="2010-03-01T00:00:00"/>
    <s v="Malignant"/>
    <b v="0"/>
    <b v="0"/>
    <b v="0"/>
    <b v="0"/>
    <b v="0"/>
    <x v="0"/>
    <x v="0"/>
  </r>
  <r>
    <x v="132"/>
    <s v="High Risk"/>
    <s v="Right axillary node excised with metastatic_x000a_breast adenocarcinoma LMP about 3 weeks ago"/>
    <d v="2010-05-18T00:00:00"/>
    <s v="Unknown"/>
    <b v="1"/>
    <b v="0"/>
    <b v="0"/>
    <b v="0"/>
    <b v="0"/>
    <x v="0"/>
    <x v="0"/>
  </r>
  <r>
    <x v="132"/>
    <s v="High Risk"/>
    <s v="Right axillary node excised with metastatic_x000a_breast adenocarcinoma LMP about 3 weeks ago"/>
    <d v="2010-05-18T00:00:00"/>
    <s v="Unknown"/>
    <b v="1"/>
    <b v="0"/>
    <b v="0"/>
    <b v="0"/>
    <b v="0"/>
    <x v="0"/>
    <x v="0"/>
  </r>
  <r>
    <x v="133"/>
    <s v="Other"/>
    <s v="31 year-old female with positive FNA for_x000a_breast cancer at 2 o'clock right breast"/>
    <d v="2010-05-30T00:00:00"/>
    <s v="Unknown"/>
    <b v="1"/>
    <b v="0"/>
    <b v="0"/>
    <b v="0"/>
    <b v="0"/>
    <x v="0"/>
    <x v="0"/>
  </r>
  <r>
    <x v="134"/>
    <s v="Other"/>
    <s v="Surveillance. Right lumpectomy April 2009 with_x000a_axillary node dissection, radiation, chemotherapy, and tamoxifen._x000a_BRCA 2 variant. LMP February 20, 2010."/>
    <d v="2010-05-15T00:00:00"/>
    <s v="Unknown"/>
    <b v="0"/>
    <b v="0"/>
    <b v="0"/>
    <b v="0"/>
    <b v="1"/>
    <x v="0"/>
    <x v="0"/>
  </r>
  <r>
    <x v="135"/>
    <s v="Other"/>
    <s v="Evaluation of disease - newly diagnosed left invasive breast carcinoma."/>
    <d v="2010-11-05T00:00:00"/>
    <s v="Unknown"/>
    <b v="0"/>
    <b v="0"/>
    <b v="0"/>
    <b v="0"/>
    <b v="0"/>
    <x v="0"/>
    <x v="0"/>
  </r>
  <r>
    <x v="136"/>
    <s v="Other"/>
    <s v="Persistent LUOQ mammographic asymmetry with_x000a_distortion. Ultrasound shows cysts and elongated duct."/>
    <d v="2009-06-23T00:00:00"/>
    <s v="Unknown"/>
    <b v="1"/>
    <b v="0"/>
    <b v="0"/>
    <b v="0"/>
    <b v="0"/>
    <x v="0"/>
    <x v="0"/>
  </r>
  <r>
    <x v="21"/>
    <s v="High Risk"/>
    <s v="Palpable mass right breast, sonographically_x000a_suspicious for multicentric carcinoma"/>
    <d v="2010-03-25T00:00:00"/>
    <s v="Malignant"/>
    <b v="1"/>
    <b v="0"/>
    <b v="0"/>
    <b v="0"/>
    <b v="0"/>
    <x v="0"/>
    <x v="0"/>
  </r>
  <r>
    <x v="24"/>
    <s v="BRCA2"/>
    <s v="BRCA 2. High risk screening. LMP April 28, 2010._x000a_"/>
    <d v="2010-05-09T00:00:00"/>
    <s v="Unknown"/>
    <b v="0"/>
    <b v="0"/>
    <b v="0"/>
    <b v="0"/>
    <b v="0"/>
    <x v="0"/>
    <x v="1"/>
  </r>
  <r>
    <x v="35"/>
    <s v="Other"/>
    <s v="Right inferior palpable mass."/>
    <d v="2010-08-24T00:00:00"/>
    <s v="Malignant"/>
    <b v="0"/>
    <b v="1"/>
    <b v="0"/>
    <b v="0"/>
    <b v="0"/>
    <x v="0"/>
    <x v="0"/>
  </r>
  <r>
    <x v="39"/>
    <s v="High Risk"/>
    <s v="Left breast Ca 1 o'clock. Outside MRI_x000a_images describe three separate lesions around mass and left lower_x000a_outer left breast enhancement significance unknown_x000a_"/>
    <d v="2010-06-17T00:00:00"/>
    <s v="Unknown"/>
    <b v="0"/>
    <b v="0"/>
    <b v="0"/>
    <b v="0"/>
    <b v="0"/>
    <x v="0"/>
    <x v="0"/>
  </r>
  <r>
    <x v="137"/>
    <m/>
    <s v="Left sided nipple discharge with 2_x000a_unsuccessful ductograms"/>
    <d v="2010-07-23T00:00:00"/>
    <s v="Benign by pathology"/>
    <b v="1"/>
    <b v="0"/>
    <b v="0"/>
    <b v="0"/>
    <b v="0"/>
    <x v="0"/>
    <x v="0"/>
  </r>
  <r>
    <x v="137"/>
    <m/>
    <s v="Left sided nipple discharge with 2_x000a_unsuccessful ductograms"/>
    <d v="2010-07-23T00:00:00"/>
    <s v="Benign by pathology"/>
    <b v="1"/>
    <b v="0"/>
    <b v="0"/>
    <b v="0"/>
    <b v="0"/>
    <x v="0"/>
    <x v="0"/>
  </r>
  <r>
    <x v="48"/>
    <s v="Other"/>
    <s v="Further evaluation of right upper outer_x000a_quadrant distortion and calcifications, prior to recommended core_x000a_biopsy._x000a_"/>
    <d v="2009-04-13T00:00:00"/>
    <s v="Benign by pathology"/>
    <b v="1"/>
    <b v="0"/>
    <b v="0"/>
    <b v="0"/>
    <b v="0"/>
    <x v="0"/>
    <x v="0"/>
  </r>
  <r>
    <x v="49"/>
    <s v="Other"/>
    <s v="Bilateral reduction mammoplasty. Bilateral_x000a_calcifications and left upper inner thickening. Post menopausal."/>
    <d v="2009-09-05T00:00:00"/>
    <s v="Malignant"/>
    <b v="0"/>
    <b v="0"/>
    <b v="0"/>
    <b v="0"/>
    <b v="0"/>
    <x v="0"/>
    <x v="0"/>
  </r>
  <r>
    <x v="51"/>
    <s v="Other"/>
    <s v="Right breast biopsy August 2008 for_x000a_microcalcifications. Pathology reveals atypical lobular_x000a_hyperplasia. Biopsy site was right upper inner quadrant. LMP Oct_x000a_16/08"/>
    <d v="2008-10-30T00:00:00"/>
    <s v="Benign by pathology"/>
    <b v="0"/>
    <b v="0"/>
    <b v="0"/>
    <b v="0"/>
    <b v="0"/>
    <x v="0"/>
    <x v="0"/>
  </r>
  <r>
    <x v="56"/>
    <s v="Other"/>
    <s v="48 year old female with new palpable lump in_x000a_the left retroareolar region. LMP 21 july 2010_x000a_"/>
    <d v="2010-08-16T00:00:00"/>
    <s v="Malignant"/>
    <b v="1"/>
    <b v="0"/>
    <b v="0"/>
    <b v="0"/>
    <b v="0"/>
    <x v="0"/>
    <x v="0"/>
  </r>
  <r>
    <x v="138"/>
    <s v="Other"/>
    <s v="Left breast lump  MALIGNANT  PHYLLOIDES TUMOUR-Dec 05, 2007_x000a__x000a_54 yo , prior left mastectomy for phyllodes_x000a_tumor, for follow up of right breast focus of enhancement seen on_x000a_an outside MRI in June/08. LMP Nov/01/2008"/>
    <d v="2008-11-03T00:00:00"/>
    <s v="Unknown"/>
    <b v="0"/>
    <b v="1"/>
    <b v="0"/>
    <b v="0"/>
    <b v="0"/>
    <x v="0"/>
    <x v="0"/>
  </r>
  <r>
    <x v="139"/>
    <s v="High Risk"/>
    <s v="Left spontaneous nipple discharge (greenish) 11_x000a_o'clock duct. Strong family history of breast/ovarian cancer._x000a_LMP February 28 2010._x000a_"/>
    <d v="2010-03-12T00:00:00"/>
    <s v="Unknown"/>
    <b v="1"/>
    <b v="0"/>
    <b v="0"/>
    <b v="0"/>
    <b v="0"/>
    <x v="0"/>
    <x v="0"/>
  </r>
  <r>
    <x v="140"/>
    <s v="Other"/>
    <s v="Mammographic and sonographic medial right_x000a_breast nodule (probably benign). Additional left lateral breast_x000a_asymmetry with no sonographic correlate. MRI for problem solving."/>
    <d v="2008-03-09T00:00:00"/>
    <s v="Malignant"/>
    <b v="0"/>
    <b v="0"/>
    <b v="0"/>
    <b v="0"/>
    <b v="0"/>
    <x v="0"/>
    <x v="0"/>
  </r>
  <r>
    <x v="141"/>
    <s v="High Risk"/>
    <s v="For further evaluation of right breast_x000a_mammographic calcifications, radiologist recommended. Family_x000a_history of breast cancer."/>
    <d v="2009-09-13T00:00:00"/>
    <s v="Unknown"/>
    <b v="1"/>
    <b v="0"/>
    <b v="0"/>
    <b v="0"/>
    <b v="0"/>
    <x v="0"/>
    <x v="0"/>
  </r>
  <r>
    <x v="72"/>
    <s v="Other"/>
    <s v="bloody left nipple discharge. Mammograms and ultrasound_x000a_findings suspicious for malignancy medial left breast 8 o'clock 5_x000a_cm from nipple with suspicious low axillary lymph node. Other_x000a_sonographic findings closer to nipple including 5-6 o'clock may_x000a_indicate DCIS. Unsuccessful ductogram."/>
    <d v="2010-09-14T00:00:00"/>
    <s v="Malignant"/>
    <b v="1"/>
    <b v="0"/>
    <b v="0"/>
    <b v="0"/>
    <b v="0"/>
    <x v="0"/>
    <x v="0"/>
  </r>
  <r>
    <x v="77"/>
    <s v="Other"/>
    <s v="72 years old, increasing right lateral_x000a_breast asymmetry suspicious for malignancy. Had FNA at an outside_x000a_institution, pathology is suggestive of angiolipoma. Questionable_x000a_angiosarcoma. Menopausal."/>
    <d v="2009-06-13T00:00:00"/>
    <s v="Benign by pathology"/>
    <b v="1"/>
    <b v="0"/>
    <b v="0"/>
    <b v="0"/>
    <b v="0"/>
    <x v="0"/>
    <x v="0"/>
  </r>
  <r>
    <x v="89"/>
    <s v="High Risk"/>
    <s v="Patient with left nipple discharge"/>
    <d v="2008-09-08T00:00:00"/>
    <s v="Unknown"/>
    <b v="1"/>
    <b v="0"/>
    <b v="0"/>
    <b v="0"/>
    <b v="0"/>
    <x v="0"/>
    <x v="0"/>
  </r>
  <r>
    <x v="142"/>
    <s v="High Risk"/>
    <s v="Recent stereotactic biopsy of left breast_x000a_upper outer quadrant microcalcifications, atypical ductal_x000a_hyperplasia on pathology."/>
    <d v="2010-10-04T00:00:00"/>
    <s v="Malignant"/>
    <b v="0"/>
    <b v="0"/>
    <b v="0"/>
    <b v="0"/>
    <b v="0"/>
    <x v="0"/>
    <x v="0"/>
  </r>
  <r>
    <x v="143"/>
    <s v="High Risk"/>
    <s v="History of bilateral lumpectomies (11_x000a_previous excisional biopsies for benign disease). Recent core_x000a_biopsy on the left demonstrated ADH. The patient is at high risk_x000a_for breast cancer and is considering prophylactic mastectomies_x000a_(mother (age 38), maternal aunts)."/>
    <d v="2009-11-28T00:00:00"/>
    <s v="Malignant"/>
    <b v="0"/>
    <b v="0"/>
    <b v="0"/>
    <b v="0"/>
    <b v="0"/>
    <x v="0"/>
    <x v="0"/>
  </r>
  <r>
    <x v="143"/>
    <s v="High Risk"/>
    <s v="History of bilateral lumpectomies (11_x000a_previous excisional biopsies for benign disease). Recent core_x000a_biopsy on the left demonstrated ADH. The patient is at high risk_x000a_for breast cancer and is considering prophylactic mastectomies_x000a_(mother (age 38), maternal aunts)."/>
    <d v="2009-11-28T00:00:00"/>
    <s v="Malignant"/>
    <b v="0"/>
    <b v="0"/>
    <b v="0"/>
    <b v="0"/>
    <b v="0"/>
    <x v="0"/>
    <x v="0"/>
  </r>
  <r>
    <x v="143"/>
    <s v="High Risk"/>
    <s v="History of bilateral lumpectomies (11_x000a_previous excisional biopsies for benign disease). Recent core_x000a_biopsy on the left demonstrated ADH. The patient is at high risk_x000a_for breast cancer and is considering prophylactic mastectomies_x000a_(mother (age 38), maternal aunts)."/>
    <d v="2009-11-28T00:00:00"/>
    <s v="Malignant"/>
    <b v="0"/>
    <b v="0"/>
    <b v="0"/>
    <b v="0"/>
    <b v="0"/>
    <x v="0"/>
    <x v="0"/>
  </r>
  <r>
    <x v="101"/>
    <s v="Other"/>
    <s v="Right blood nipple discharge with resultant resection_x000a_of a right nipple adenoma with atypical ductal hyperplasia_x000a_incompletely excised. Rule out residual disease. History of_x000a_previous right benign surgical biopsy and bilateral_x000a_sonographically seen breast masses. LMP March 9 2009."/>
    <d v="2009-03-21T00:00:00"/>
    <s v="Unknown"/>
    <b v="0"/>
    <b v="0"/>
    <b v="0"/>
    <b v="0"/>
    <b v="0"/>
    <x v="0"/>
    <x v="0"/>
  </r>
  <r>
    <x v="144"/>
    <s v="Other"/>
    <s v="Possible locally advanced cancer, with suspicious area_x000a_in lower breast. For disease extent. Apparently there is an_x000a_outside FNA of a 3:30 lesion that is positive for malignancy_x000a_"/>
    <d v="2005-11-17T00:00:00"/>
    <s v="Unknown"/>
    <b v="0"/>
    <b v="0"/>
    <b v="0"/>
    <b v="0"/>
    <b v="0"/>
    <x v="0"/>
    <x v="0"/>
  </r>
  <r>
    <x v="145"/>
    <s v="Other"/>
    <s v="Left calcifications, for biopsy. Extent of disease._x000a_Postmenopausal._x000a_"/>
    <d v="2010-01-22T00:00:00"/>
    <s v="Malignant"/>
    <b v="0"/>
    <b v="0"/>
    <b v="0"/>
    <b v="0"/>
    <b v="0"/>
    <x v="0"/>
    <x v="0"/>
  </r>
  <r>
    <x v="102"/>
    <s v="Other"/>
    <s v="Kmown malignancy RUOQ - for extent of disease \T\ nodal assessment Post menopausal"/>
    <d v="2011-08-05T00:00:00"/>
    <s v="Unknown"/>
    <b v="0"/>
    <b v="0"/>
    <b v="0"/>
    <b v="0"/>
    <b v="0"/>
    <x v="0"/>
    <x v="0"/>
  </r>
  <r>
    <x v="103"/>
    <s v="Other"/>
    <s v="Biopsy proven left breast invasive cancer with focal in situ component (prior ork-up done at an outside institution). Pre-operative MRI to determine extent of disease."/>
    <d v="2008-02-01T00:00:00"/>
    <s v="Unknown"/>
    <b v="0"/>
    <b v="0"/>
    <b v="0"/>
    <b v="0"/>
    <b v="0"/>
    <x v="0"/>
    <x v="0"/>
  </r>
  <r>
    <x v="105"/>
    <s v="Other"/>
    <s v="Bilateral breast carcinomas - according to EPR right_x000a_mass is a biopsy proven invasive ductal cancer while the left_x000a_breast biopsy showed LCIS (I do not have the biopsy or pathology_x000a_reports). Evaluate extent of disease. LMP: September 7, 2009"/>
    <d v="2009-09-08T00:00:00"/>
    <s v="Malignant"/>
    <b v="0"/>
    <b v="0"/>
    <b v="0"/>
    <b v="0"/>
    <b v="0"/>
    <x v="0"/>
    <x v="0"/>
  </r>
  <r>
    <x v="146"/>
    <s v="Other"/>
    <s v="46 year old with dense breast. Left breast_x000a_mass, biopsied at an outside institution with a diagnosis of_x000a_fibroepithelial lesion. Repeat biopsy at this institution with a diagnosis of ALH and LCIS."/>
    <d v="2009-10-10T00:00:00"/>
    <s v="Unknown"/>
    <b v="0"/>
    <b v="0"/>
    <b v="0"/>
    <b v="0"/>
    <b v="0"/>
    <x v="0"/>
    <x v="0"/>
  </r>
  <r>
    <x v="147"/>
    <s v="High Risk"/>
    <s v=" High risk screening MRI._x000a_"/>
    <d v="2009-03-14T00:00:00"/>
    <s v="Unknown"/>
    <b v="0"/>
    <b v="0"/>
    <b v="0"/>
    <b v="0"/>
    <b v="0"/>
    <x v="0"/>
    <x v="0"/>
  </r>
  <r>
    <x v="112"/>
    <s v="Other"/>
    <s v="Known left locally advanced breast cancer._x000a_LMP August 14/09"/>
    <d v="2009-08-16T00:00:00"/>
    <s v="Unknown"/>
    <b v="0"/>
    <b v="0"/>
    <b v="0"/>
    <b v="0"/>
    <b v="0"/>
    <x v="0"/>
    <x v="0"/>
  </r>
  <r>
    <x v="113"/>
    <s v="High Risk"/>
    <s v="High risk screening LMP May 20"/>
    <d v="2009-06-23T00:00:00"/>
    <s v="Benign by assumption"/>
    <b v="0"/>
    <b v="0"/>
    <b v="0"/>
    <b v="0"/>
    <b v="0"/>
    <x v="0"/>
    <x v="0"/>
  </r>
  <r>
    <x v="148"/>
    <s v="High Risk"/>
    <s v="50 years old, left lower outer lumpectomy_x000a_and sentinel node biopsy (negative) in Feb/2009, close margins._x000a_Faint calcifications medial and lateral to surgical bed on_x000a_mammogram. MRI to rule out residual disease."/>
    <d v="2009-06-01T00:00:00"/>
    <s v="Unknown"/>
    <b v="0"/>
    <b v="0"/>
    <b v="0"/>
    <b v="0"/>
    <b v="0"/>
    <x v="0"/>
    <x v="0"/>
  </r>
  <r>
    <x v="120"/>
    <s v="BRCA2"/>
    <s v="Baseline mammogram and subsequent ultrasound showed_x000a_left calcifications and masses. LMP September 5 2009."/>
    <d v="2009-09-05T00:00:00"/>
    <s v="Malignant"/>
    <b v="1"/>
    <b v="0"/>
    <b v="0"/>
    <b v="0"/>
    <b v="0"/>
    <x v="0"/>
    <x v="0"/>
  </r>
  <r>
    <x v="124"/>
    <s v="High Risk"/>
    <s v="44 years-old female . Evaluate extent of_x000a_disease. Abnormal mammogram and ultrasound."/>
    <d v="2009-09-29T00:00:00"/>
    <s v="Malignant"/>
    <b v="0"/>
    <b v="0"/>
    <b v="0"/>
    <b v="0"/>
    <b v="0"/>
    <x v="0"/>
    <x v="0"/>
  </r>
  <r>
    <x v="127"/>
    <s v="High Risk"/>
    <s v="Strong family history of breast cancer; 25%_x000a_lifetime risk of breast cancer. New palpable nodule right upper_x000a_outer breast."/>
    <d v="2008-01-19T00:00:00"/>
    <s v="Unknown"/>
    <b v="0"/>
    <b v="0"/>
    <b v="0"/>
    <b v="0"/>
    <b v="0"/>
    <x v="0"/>
    <x v="0"/>
  </r>
  <r>
    <x v="149"/>
    <s v="Other"/>
    <s v="Known right DCIS"/>
    <d v="2010-09-10T00:00:00"/>
    <s v="Unknown"/>
    <b v="0"/>
    <b v="0"/>
    <b v="0"/>
    <b v="0"/>
    <b v="0"/>
    <x v="0"/>
    <x v="0"/>
  </r>
  <r>
    <x v="150"/>
    <s v="Other"/>
    <s v="Highly suspicious mass on mammogram"/>
    <d v="2008-10-04T00:00:00"/>
    <s v="Malignant"/>
    <b v="0"/>
    <b v="0"/>
    <b v="0"/>
    <b v="0"/>
    <b v="0"/>
    <x v="0"/>
    <x v="0"/>
  </r>
  <r>
    <x v="151"/>
    <s v="High Risk"/>
    <s v="Suspicious enhancement left breast on_x000a_outside MRI"/>
    <d v="2009-03-03T00:00:00"/>
    <s v="Unknown"/>
    <b v="1"/>
    <b v="0"/>
    <b v="0"/>
    <b v="0"/>
    <b v="0"/>
    <x v="0"/>
    <x v="0"/>
  </r>
  <r>
    <x v="152"/>
    <s v="High Risk"/>
    <s v="Left breast lesion, assess for other abnormalities._x000a_LMP 4 weeks ago."/>
    <d v="2010-11-25T00:00:00"/>
    <s v="Unknown"/>
    <b v="1"/>
    <b v="0"/>
    <b v="0"/>
    <b v="0"/>
    <b v="0"/>
    <x v="0"/>
    <x v="0"/>
  </r>
  <r>
    <x v="152"/>
    <s v="High Risk"/>
    <s v="Left breast lesion, assess for other abnormalities._x000a_LMP 4 weeks ago."/>
    <d v="2010-11-25T00:00:00"/>
    <s v="Unknown"/>
    <b v="1"/>
    <b v="0"/>
    <b v="0"/>
    <b v="0"/>
    <b v="0"/>
    <x v="0"/>
    <x v="0"/>
  </r>
  <r>
    <x v="152"/>
    <s v="High Risk"/>
    <s v="Left breast lesion, assess for other abnormalities._x000a_LMP 4 weeks ago."/>
    <d v="2010-11-25T00:00:00"/>
    <s v="Unknown"/>
    <b v="1"/>
    <b v="0"/>
    <b v="0"/>
    <b v="0"/>
    <b v="0"/>
    <x v="0"/>
    <x v="0"/>
  </r>
  <r>
    <x v="152"/>
    <s v="High Risk"/>
    <s v="Left breast lesion, assess for other abnormalities._x000a_LMP 4 weeks ago."/>
    <d v="2010-11-25T00:00:00"/>
    <s v="Unknown"/>
    <b v="1"/>
    <b v="0"/>
    <b v="0"/>
    <b v="0"/>
    <b v="0"/>
    <x v="0"/>
    <x v="0"/>
  </r>
  <r>
    <x v="153"/>
    <s v="Other"/>
    <s v="Mass right breast suspicious of malignancy_x000a_Postmenopausal_x000a_"/>
    <d v="2010-11-12T00:00:00"/>
    <s v="Malignant"/>
    <b v="0"/>
    <b v="0"/>
    <b v="0"/>
    <b v="0"/>
    <b v="0"/>
    <x v="0"/>
    <x v="0"/>
  </r>
  <r>
    <x v="87"/>
    <s v="Other"/>
    <s v="Recurrent mastitis right breast._x000a_Intraductal echogenic filling defect on the right noted on recent_x000a_ultrasound, scheduled for excision. Exclusion of additional_x000a_pathology."/>
    <d v="2008-04-10T00:00:00"/>
    <s v="Unknown"/>
    <b v="1"/>
    <b v="0"/>
    <b v="0"/>
    <b v="0"/>
    <b v="0"/>
    <x v="0"/>
    <x v="0"/>
  </r>
</pivotCacheRecords>
</file>

<file path=xl/pivotCache/pivotCacheRecords12.xml><?xml version="1.0" encoding="utf-8"?>
<pivotCacheRecords xmlns="http://schemas.openxmlformats.org/spreadsheetml/2006/main" xmlns:r="http://schemas.openxmlformats.org/officeDocument/2006/relationships" count="272">
  <r>
    <x v="0"/>
    <x v="0"/>
  </r>
  <r>
    <x v="0"/>
    <x v="0"/>
  </r>
  <r>
    <x v="1"/>
    <x v="1"/>
  </r>
  <r>
    <x v="2"/>
    <x v="0"/>
  </r>
  <r>
    <x v="2"/>
    <x v="0"/>
  </r>
  <r>
    <x v="3"/>
    <x v="2"/>
  </r>
  <r>
    <x v="3"/>
    <x v="2"/>
  </r>
  <r>
    <x v="4"/>
    <x v="1"/>
  </r>
  <r>
    <x v="5"/>
    <x v="0"/>
  </r>
  <r>
    <x v="6"/>
    <x v="1"/>
  </r>
  <r>
    <x v="7"/>
    <x v="0"/>
  </r>
  <r>
    <x v="7"/>
    <x v="0"/>
  </r>
  <r>
    <x v="8"/>
    <x v="2"/>
  </r>
  <r>
    <x v="8"/>
    <x v="2"/>
  </r>
  <r>
    <x v="9"/>
    <x v="0"/>
  </r>
  <r>
    <x v="10"/>
    <x v="3"/>
  </r>
  <r>
    <x v="10"/>
    <x v="3"/>
  </r>
  <r>
    <x v="10"/>
    <x v="3"/>
  </r>
  <r>
    <x v="11"/>
    <x v="3"/>
  </r>
  <r>
    <x v="11"/>
    <x v="3"/>
  </r>
  <r>
    <x v="12"/>
    <x v="2"/>
  </r>
  <r>
    <x v="13"/>
    <x v="0"/>
  </r>
  <r>
    <x v="14"/>
    <x v="0"/>
  </r>
  <r>
    <x v="14"/>
    <x v="0"/>
  </r>
  <r>
    <x v="15"/>
    <x v="0"/>
  </r>
  <r>
    <x v="15"/>
    <x v="0"/>
  </r>
  <r>
    <x v="15"/>
    <x v="0"/>
  </r>
  <r>
    <x v="15"/>
    <x v="0"/>
  </r>
  <r>
    <x v="15"/>
    <x v="0"/>
  </r>
  <r>
    <x v="16"/>
    <x v="2"/>
  </r>
  <r>
    <x v="17"/>
    <x v="0"/>
  </r>
  <r>
    <x v="18"/>
    <x v="0"/>
  </r>
  <r>
    <x v="18"/>
    <x v="0"/>
  </r>
  <r>
    <x v="19"/>
    <x v="1"/>
  </r>
  <r>
    <x v="20"/>
    <x v="4"/>
  </r>
  <r>
    <x v="21"/>
    <x v="1"/>
  </r>
  <r>
    <x v="22"/>
    <x v="1"/>
  </r>
  <r>
    <x v="23"/>
    <x v="1"/>
  </r>
  <r>
    <x v="23"/>
    <x v="1"/>
  </r>
  <r>
    <x v="23"/>
    <x v="1"/>
  </r>
  <r>
    <x v="23"/>
    <x v="1"/>
  </r>
  <r>
    <x v="24"/>
    <x v="2"/>
  </r>
  <r>
    <x v="25"/>
    <x v="1"/>
  </r>
  <r>
    <x v="25"/>
    <x v="1"/>
  </r>
  <r>
    <x v="26"/>
    <x v="4"/>
  </r>
  <r>
    <x v="27"/>
    <x v="4"/>
  </r>
  <r>
    <x v="27"/>
    <x v="4"/>
  </r>
  <r>
    <x v="28"/>
    <x v="4"/>
  </r>
  <r>
    <x v="29"/>
    <x v="4"/>
  </r>
  <r>
    <x v="30"/>
    <x v="4"/>
  </r>
  <r>
    <x v="30"/>
    <x v="4"/>
  </r>
  <r>
    <x v="30"/>
    <x v="4"/>
  </r>
  <r>
    <x v="31"/>
    <x v="4"/>
  </r>
  <r>
    <x v="31"/>
    <x v="4"/>
  </r>
  <r>
    <x v="31"/>
    <x v="4"/>
  </r>
  <r>
    <x v="32"/>
    <x v="4"/>
  </r>
  <r>
    <x v="32"/>
    <x v="4"/>
  </r>
  <r>
    <x v="32"/>
    <x v="4"/>
  </r>
  <r>
    <x v="32"/>
    <x v="4"/>
  </r>
  <r>
    <x v="33"/>
    <x v="4"/>
  </r>
  <r>
    <x v="34"/>
    <x v="4"/>
  </r>
  <r>
    <x v="35"/>
    <x v="4"/>
  </r>
  <r>
    <x v="35"/>
    <x v="4"/>
  </r>
  <r>
    <x v="36"/>
    <x v="4"/>
  </r>
  <r>
    <x v="37"/>
    <x v="4"/>
  </r>
  <r>
    <x v="38"/>
    <x v="1"/>
  </r>
  <r>
    <x v="39"/>
    <x v="1"/>
  </r>
  <r>
    <x v="39"/>
    <x v="1"/>
  </r>
  <r>
    <x v="39"/>
    <x v="1"/>
  </r>
  <r>
    <x v="39"/>
    <x v="1"/>
  </r>
  <r>
    <x v="40"/>
    <x v="1"/>
  </r>
  <r>
    <x v="41"/>
    <x v="1"/>
  </r>
  <r>
    <x v="42"/>
    <x v="4"/>
  </r>
  <r>
    <x v="43"/>
    <x v="4"/>
  </r>
  <r>
    <x v="44"/>
    <x v="4"/>
  </r>
  <r>
    <x v="45"/>
    <x v="4"/>
  </r>
  <r>
    <x v="46"/>
    <x v="1"/>
  </r>
  <r>
    <x v="47"/>
    <x v="1"/>
  </r>
  <r>
    <x v="48"/>
    <x v="4"/>
  </r>
  <r>
    <x v="48"/>
    <x v="4"/>
  </r>
  <r>
    <x v="49"/>
    <x v="4"/>
  </r>
  <r>
    <x v="50"/>
    <x v="4"/>
  </r>
  <r>
    <x v="51"/>
    <x v="4"/>
  </r>
  <r>
    <x v="52"/>
    <x v="4"/>
  </r>
  <r>
    <x v="53"/>
    <x v="4"/>
  </r>
  <r>
    <x v="53"/>
    <x v="4"/>
  </r>
  <r>
    <x v="54"/>
    <x v="4"/>
  </r>
  <r>
    <x v="55"/>
    <x v="1"/>
  </r>
  <r>
    <x v="56"/>
    <x v="4"/>
  </r>
  <r>
    <x v="56"/>
    <x v="4"/>
  </r>
  <r>
    <x v="56"/>
    <x v="4"/>
  </r>
  <r>
    <x v="57"/>
    <x v="4"/>
  </r>
  <r>
    <x v="57"/>
    <x v="4"/>
  </r>
  <r>
    <x v="58"/>
    <x v="4"/>
  </r>
  <r>
    <x v="58"/>
    <x v="4"/>
  </r>
  <r>
    <x v="59"/>
    <x v="4"/>
  </r>
  <r>
    <x v="60"/>
    <x v="1"/>
  </r>
  <r>
    <x v="61"/>
    <x v="1"/>
  </r>
  <r>
    <x v="62"/>
    <x v="1"/>
  </r>
  <r>
    <x v="62"/>
    <x v="1"/>
  </r>
  <r>
    <x v="63"/>
    <x v="1"/>
  </r>
  <r>
    <x v="63"/>
    <x v="1"/>
  </r>
  <r>
    <x v="64"/>
    <x v="1"/>
  </r>
  <r>
    <x v="65"/>
    <x v="4"/>
  </r>
  <r>
    <x v="66"/>
    <x v="1"/>
  </r>
  <r>
    <x v="67"/>
    <x v="4"/>
  </r>
  <r>
    <x v="67"/>
    <x v="4"/>
  </r>
  <r>
    <x v="68"/>
    <x v="4"/>
  </r>
  <r>
    <x v="69"/>
    <x v="4"/>
  </r>
  <r>
    <x v="69"/>
    <x v="4"/>
  </r>
  <r>
    <x v="70"/>
    <x v="1"/>
  </r>
  <r>
    <x v="71"/>
    <x v="4"/>
  </r>
  <r>
    <x v="72"/>
    <x v="4"/>
  </r>
  <r>
    <x v="73"/>
    <x v="4"/>
  </r>
  <r>
    <x v="74"/>
    <x v="4"/>
  </r>
  <r>
    <x v="75"/>
    <x v="4"/>
  </r>
  <r>
    <x v="75"/>
    <x v="4"/>
  </r>
  <r>
    <x v="76"/>
    <x v="1"/>
  </r>
  <r>
    <x v="77"/>
    <x v="4"/>
  </r>
  <r>
    <x v="77"/>
    <x v="4"/>
  </r>
  <r>
    <x v="78"/>
    <x v="4"/>
  </r>
  <r>
    <x v="79"/>
    <x v="1"/>
  </r>
  <r>
    <x v="79"/>
    <x v="1"/>
  </r>
  <r>
    <x v="79"/>
    <x v="1"/>
  </r>
  <r>
    <x v="80"/>
    <x v="1"/>
  </r>
  <r>
    <x v="81"/>
    <x v="0"/>
  </r>
  <r>
    <x v="81"/>
    <x v="0"/>
  </r>
  <r>
    <x v="81"/>
    <x v="0"/>
  </r>
  <r>
    <x v="81"/>
    <x v="0"/>
  </r>
  <r>
    <x v="81"/>
    <x v="0"/>
  </r>
  <r>
    <x v="82"/>
    <x v="1"/>
  </r>
  <r>
    <x v="82"/>
    <x v="1"/>
  </r>
  <r>
    <x v="83"/>
    <x v="1"/>
  </r>
  <r>
    <x v="84"/>
    <x v="4"/>
  </r>
  <r>
    <x v="85"/>
    <x v="1"/>
  </r>
  <r>
    <x v="86"/>
    <x v="4"/>
  </r>
  <r>
    <x v="86"/>
    <x v="4"/>
  </r>
  <r>
    <x v="87"/>
    <x v="4"/>
  </r>
  <r>
    <x v="88"/>
    <x v="1"/>
  </r>
  <r>
    <x v="89"/>
    <x v="1"/>
  </r>
  <r>
    <x v="90"/>
    <x v="1"/>
  </r>
  <r>
    <x v="90"/>
    <x v="1"/>
  </r>
  <r>
    <x v="91"/>
    <x v="1"/>
  </r>
  <r>
    <x v="91"/>
    <x v="1"/>
  </r>
  <r>
    <x v="92"/>
    <x v="1"/>
  </r>
  <r>
    <x v="93"/>
    <x v="4"/>
  </r>
  <r>
    <x v="93"/>
    <x v="4"/>
  </r>
  <r>
    <x v="94"/>
    <x v="1"/>
  </r>
  <r>
    <x v="95"/>
    <x v="1"/>
  </r>
  <r>
    <x v="95"/>
    <x v="1"/>
  </r>
  <r>
    <x v="96"/>
    <x v="4"/>
  </r>
  <r>
    <x v="96"/>
    <x v="4"/>
  </r>
  <r>
    <x v="96"/>
    <x v="4"/>
  </r>
  <r>
    <x v="97"/>
    <x v="4"/>
  </r>
  <r>
    <x v="97"/>
    <x v="4"/>
  </r>
  <r>
    <x v="98"/>
    <x v="4"/>
  </r>
  <r>
    <x v="99"/>
    <x v="1"/>
  </r>
  <r>
    <x v="99"/>
    <x v="1"/>
  </r>
  <r>
    <x v="100"/>
    <x v="1"/>
  </r>
  <r>
    <x v="101"/>
    <x v="4"/>
  </r>
  <r>
    <x v="101"/>
    <x v="4"/>
  </r>
  <r>
    <x v="101"/>
    <x v="4"/>
  </r>
  <r>
    <x v="101"/>
    <x v="4"/>
  </r>
  <r>
    <x v="101"/>
    <x v="4"/>
  </r>
  <r>
    <x v="101"/>
    <x v="4"/>
  </r>
  <r>
    <x v="101"/>
    <x v="4"/>
  </r>
  <r>
    <x v="102"/>
    <x v="4"/>
  </r>
  <r>
    <x v="103"/>
    <x v="4"/>
  </r>
  <r>
    <x v="103"/>
    <x v="4"/>
  </r>
  <r>
    <x v="103"/>
    <x v="4"/>
  </r>
  <r>
    <x v="104"/>
    <x v="4"/>
  </r>
  <r>
    <x v="104"/>
    <x v="4"/>
  </r>
  <r>
    <x v="105"/>
    <x v="4"/>
  </r>
  <r>
    <x v="105"/>
    <x v="4"/>
  </r>
  <r>
    <x v="105"/>
    <x v="4"/>
  </r>
  <r>
    <x v="106"/>
    <x v="4"/>
  </r>
  <r>
    <x v="107"/>
    <x v="4"/>
  </r>
  <r>
    <x v="108"/>
    <x v="4"/>
  </r>
  <r>
    <x v="108"/>
    <x v="4"/>
  </r>
  <r>
    <x v="109"/>
    <x v="4"/>
  </r>
  <r>
    <x v="109"/>
    <x v="4"/>
  </r>
  <r>
    <x v="110"/>
    <x v="4"/>
  </r>
  <r>
    <x v="111"/>
    <x v="1"/>
  </r>
  <r>
    <x v="112"/>
    <x v="4"/>
  </r>
  <r>
    <x v="113"/>
    <x v="1"/>
  </r>
  <r>
    <x v="114"/>
    <x v="4"/>
  </r>
  <r>
    <x v="114"/>
    <x v="4"/>
  </r>
  <r>
    <x v="115"/>
    <x v="4"/>
  </r>
  <r>
    <x v="115"/>
    <x v="4"/>
  </r>
  <r>
    <x v="115"/>
    <x v="4"/>
  </r>
  <r>
    <x v="116"/>
    <x v="1"/>
  </r>
  <r>
    <x v="117"/>
    <x v="4"/>
  </r>
  <r>
    <x v="117"/>
    <x v="4"/>
  </r>
  <r>
    <x v="118"/>
    <x v="4"/>
  </r>
  <r>
    <x v="118"/>
    <x v="4"/>
  </r>
  <r>
    <x v="119"/>
    <x v="2"/>
  </r>
  <r>
    <x v="119"/>
    <x v="2"/>
  </r>
  <r>
    <x v="119"/>
    <x v="2"/>
  </r>
  <r>
    <x v="120"/>
    <x v="2"/>
  </r>
  <r>
    <x v="120"/>
    <x v="2"/>
  </r>
  <r>
    <x v="121"/>
    <x v="1"/>
  </r>
  <r>
    <x v="122"/>
    <x v="1"/>
  </r>
  <r>
    <x v="122"/>
    <x v="1"/>
  </r>
  <r>
    <x v="123"/>
    <x v="4"/>
  </r>
  <r>
    <x v="123"/>
    <x v="4"/>
  </r>
  <r>
    <x v="123"/>
    <x v="4"/>
  </r>
  <r>
    <x v="124"/>
    <x v="1"/>
  </r>
  <r>
    <x v="124"/>
    <x v="1"/>
  </r>
  <r>
    <x v="125"/>
    <x v="4"/>
  </r>
  <r>
    <x v="125"/>
    <x v="4"/>
  </r>
  <r>
    <x v="126"/>
    <x v="1"/>
  </r>
  <r>
    <x v="126"/>
    <x v="1"/>
  </r>
  <r>
    <x v="127"/>
    <x v="1"/>
  </r>
  <r>
    <x v="128"/>
    <x v="4"/>
  </r>
  <r>
    <x v="129"/>
    <x v="4"/>
  </r>
  <r>
    <x v="129"/>
    <x v="4"/>
  </r>
  <r>
    <x v="130"/>
    <x v="4"/>
  </r>
  <r>
    <x v="130"/>
    <x v="4"/>
  </r>
  <r>
    <x v="131"/>
    <x v="4"/>
  </r>
  <r>
    <x v="131"/>
    <x v="4"/>
  </r>
  <r>
    <x v="131"/>
    <x v="4"/>
  </r>
  <r>
    <x v="131"/>
    <x v="4"/>
  </r>
  <r>
    <x v="132"/>
    <x v="1"/>
  </r>
  <r>
    <x v="132"/>
    <x v="1"/>
  </r>
  <r>
    <x v="133"/>
    <x v="4"/>
  </r>
  <r>
    <x v="134"/>
    <x v="4"/>
  </r>
  <r>
    <x v="135"/>
    <x v="4"/>
  </r>
  <r>
    <x v="136"/>
    <x v="4"/>
  </r>
  <r>
    <x v="21"/>
    <x v="1"/>
  </r>
  <r>
    <x v="24"/>
    <x v="2"/>
  </r>
  <r>
    <x v="35"/>
    <x v="4"/>
  </r>
  <r>
    <x v="39"/>
    <x v="1"/>
  </r>
  <r>
    <x v="137"/>
    <x v="3"/>
  </r>
  <r>
    <x v="137"/>
    <x v="3"/>
  </r>
  <r>
    <x v="48"/>
    <x v="4"/>
  </r>
  <r>
    <x v="49"/>
    <x v="4"/>
  </r>
  <r>
    <x v="51"/>
    <x v="4"/>
  </r>
  <r>
    <x v="56"/>
    <x v="4"/>
  </r>
  <r>
    <x v="138"/>
    <x v="4"/>
  </r>
  <r>
    <x v="139"/>
    <x v="1"/>
  </r>
  <r>
    <x v="140"/>
    <x v="4"/>
  </r>
  <r>
    <x v="141"/>
    <x v="1"/>
  </r>
  <r>
    <x v="72"/>
    <x v="4"/>
  </r>
  <r>
    <x v="77"/>
    <x v="4"/>
  </r>
  <r>
    <x v="89"/>
    <x v="1"/>
  </r>
  <r>
    <x v="142"/>
    <x v="1"/>
  </r>
  <r>
    <x v="143"/>
    <x v="1"/>
  </r>
  <r>
    <x v="143"/>
    <x v="1"/>
  </r>
  <r>
    <x v="143"/>
    <x v="1"/>
  </r>
  <r>
    <x v="101"/>
    <x v="4"/>
  </r>
  <r>
    <x v="144"/>
    <x v="4"/>
  </r>
  <r>
    <x v="145"/>
    <x v="4"/>
  </r>
  <r>
    <x v="102"/>
    <x v="4"/>
  </r>
  <r>
    <x v="103"/>
    <x v="4"/>
  </r>
  <r>
    <x v="105"/>
    <x v="4"/>
  </r>
  <r>
    <x v="146"/>
    <x v="4"/>
  </r>
  <r>
    <x v="147"/>
    <x v="1"/>
  </r>
  <r>
    <x v="112"/>
    <x v="4"/>
  </r>
  <r>
    <x v="113"/>
    <x v="1"/>
  </r>
  <r>
    <x v="148"/>
    <x v="1"/>
  </r>
  <r>
    <x v="120"/>
    <x v="2"/>
  </r>
  <r>
    <x v="124"/>
    <x v="1"/>
  </r>
  <r>
    <x v="127"/>
    <x v="1"/>
  </r>
  <r>
    <x v="149"/>
    <x v="4"/>
  </r>
  <r>
    <x v="150"/>
    <x v="4"/>
  </r>
  <r>
    <x v="151"/>
    <x v="1"/>
  </r>
  <r>
    <x v="152"/>
    <x v="1"/>
  </r>
  <r>
    <x v="152"/>
    <x v="1"/>
  </r>
  <r>
    <x v="152"/>
    <x v="1"/>
  </r>
  <r>
    <x v="152"/>
    <x v="1"/>
  </r>
  <r>
    <x v="153"/>
    <x v="4"/>
  </r>
  <r>
    <x v="87"/>
    <x v="4"/>
  </r>
</pivotCacheRecords>
</file>

<file path=xl/pivotCache/pivotCacheRecords13.xml><?xml version="1.0" encoding="utf-8"?>
<pivotCacheRecords xmlns="http://schemas.openxmlformats.org/spreadsheetml/2006/main" xmlns:r="http://schemas.openxmlformats.org/officeDocument/2006/relationships" count="272">
  <r>
    <x v="0"/>
    <s v="BRCA1"/>
    <s v="High risk screening study. Right lumpectomy,_x000a_chemo and radiation 1990. Right core biopsy 1999 - stromal_x000a_fibrosis and left core biopsy - fibroadenoma 2001."/>
    <d v="2003-02-05T00:00:00"/>
    <s v="Malignant"/>
    <b v="0"/>
    <b v="0"/>
    <x v="0"/>
    <b v="0"/>
    <b v="0"/>
    <b v="0"/>
    <b v="0"/>
    <b v="0"/>
    <b v="1"/>
    <b v="1"/>
    <x v="0"/>
  </r>
  <r>
    <x v="0"/>
    <s v="BRCA1"/>
    <s v="High risk screening study. Right lumpectomy,_x000a_chemo and radiation 1990. Right core biopsy 1999 - stromal_x000a_fibrosis and left core biopsy - fibroadenoma 2001."/>
    <d v="2003-02-05T00:00:00"/>
    <s v="Malignant"/>
    <b v="0"/>
    <b v="0"/>
    <x v="0"/>
    <b v="0"/>
    <b v="0"/>
    <b v="0"/>
    <b v="0"/>
    <b v="0"/>
    <b v="1"/>
    <b v="1"/>
    <x v="0"/>
  </r>
  <r>
    <x v="1"/>
    <s v="High Risk"/>
    <s v="Family history of breast carcinoma. New_x000a_palpable abnormality right breast upper outer quadrant."/>
    <d v="2001-10-01T00:00:00"/>
    <s v="Malignant"/>
    <b v="0"/>
    <b v="0"/>
    <x v="0"/>
    <b v="0"/>
    <b v="0"/>
    <b v="0"/>
    <b v="0"/>
    <b v="0"/>
    <b v="0"/>
    <b v="0"/>
    <x v="0"/>
  </r>
  <r>
    <x v="2"/>
    <s v="BRCA1"/>
    <s v="High risk screening study. BRCA 1 mutation carrier. 6 month follow up probably benign enhancment. Reduction mammoplasties 1997. No HRT or supplements, has gained weight."/>
    <d v="2011-10-02T00:00:00"/>
    <s v="Malignant"/>
    <b v="1"/>
    <b v="0"/>
    <x v="0"/>
    <b v="0"/>
    <b v="1"/>
    <b v="0"/>
    <b v="0"/>
    <b v="0"/>
    <b v="0"/>
    <b v="1"/>
    <x v="0"/>
  </r>
  <r>
    <x v="2"/>
    <s v="BRCA1"/>
    <s v="High risk screening study. BRCA 1 mutation carrier. 6 month follow up probably benign enhancment. Reduction mammoplasties 1997. No HRT or supplements, has gained weight."/>
    <d v="2011-10-02T00:00:00"/>
    <s v="Malignant"/>
    <b v="1"/>
    <b v="0"/>
    <x v="0"/>
    <b v="0"/>
    <b v="1"/>
    <b v="0"/>
    <b v="0"/>
    <b v="0"/>
    <b v="0"/>
    <b v="1"/>
    <x v="0"/>
  </r>
  <r>
    <x v="3"/>
    <s v="BRCA2"/>
    <s v="52 years old BRCA 2 positive. Prior surgical_x000a_excision of right breast fibroadenoma in 2002. BSO 2007."/>
    <d v="2009-05-03T00:00:00"/>
    <s v="Benign by assumption"/>
    <b v="0"/>
    <b v="0"/>
    <x v="0"/>
    <b v="0"/>
    <b v="0"/>
    <b v="1"/>
    <b v="0"/>
    <b v="0"/>
    <b v="0"/>
    <b v="1"/>
    <x v="0"/>
  </r>
  <r>
    <x v="3"/>
    <s v="BRCA2"/>
    <s v="52 years old BRCA 2 positive. Prior surgical_x000a_excision of right breast fibroadenoma in 2002. BSO 2007."/>
    <d v="2009-05-03T00:00:00"/>
    <s v="Benign by assumption"/>
    <b v="0"/>
    <b v="0"/>
    <x v="0"/>
    <b v="0"/>
    <b v="0"/>
    <b v="1"/>
    <b v="0"/>
    <b v="0"/>
    <b v="0"/>
    <b v="1"/>
    <x v="0"/>
  </r>
  <r>
    <x v="4"/>
    <s v="High Risk"/>
    <s v="High risk screening study. DCIS in the right_x000a_breast upper central region. For bilateral mastectomy. Rule out_x000a_carcinoma in contralateral breast."/>
    <d v="2005-03-02T00:00:00"/>
    <s v="Unknown"/>
    <b v="0"/>
    <b v="0"/>
    <x v="0"/>
    <b v="0"/>
    <b v="0"/>
    <b v="0"/>
    <b v="0"/>
    <b v="0"/>
    <b v="0"/>
    <b v="1"/>
    <x v="0"/>
  </r>
  <r>
    <x v="5"/>
    <s v="BRCA1"/>
    <s v="High risk screening study"/>
    <d v="2007-02-02T00:00:00"/>
    <s v="Malignant"/>
    <b v="0"/>
    <b v="0"/>
    <x v="0"/>
    <b v="0"/>
    <b v="0"/>
    <b v="0"/>
    <b v="0"/>
    <b v="0"/>
    <b v="0"/>
    <b v="1"/>
    <x v="0"/>
  </r>
  <r>
    <x v="6"/>
    <s v="High Risk"/>
    <s v="High risk screening study. Further evaluation of enhancing left breast lesions."/>
    <d v="2005-08-04T00:00:00"/>
    <s v="Benign by pathology"/>
    <b v="1"/>
    <b v="0"/>
    <x v="0"/>
    <b v="0"/>
    <b v="0"/>
    <b v="0"/>
    <b v="0"/>
    <b v="0"/>
    <b v="0"/>
    <b v="1"/>
    <x v="0"/>
  </r>
  <r>
    <x v="7"/>
    <s v="BRCA1"/>
    <s v="OBSP High Risk Screen."/>
    <d v="2011-12-31T00:00:00"/>
    <s v="Malignant"/>
    <b v="0"/>
    <b v="0"/>
    <x v="0"/>
    <b v="0"/>
    <b v="0"/>
    <b v="0"/>
    <b v="0"/>
    <b v="0"/>
    <b v="0"/>
    <b v="0"/>
    <x v="0"/>
  </r>
  <r>
    <x v="7"/>
    <s v="BRCA1"/>
    <s v="OBSP High Risk Screen."/>
    <d v="2011-12-31T00:00:00"/>
    <s v="Malignant"/>
    <b v="0"/>
    <b v="0"/>
    <x v="0"/>
    <b v="0"/>
    <b v="0"/>
    <b v="0"/>
    <b v="0"/>
    <b v="0"/>
    <b v="0"/>
    <b v="0"/>
    <x v="0"/>
  </r>
  <r>
    <x v="8"/>
    <s v="BRCA2"/>
    <s v="BRCA 2. LMP 8 years ago (TAH-BSO)"/>
    <d v="2009-12-07T00:00:00"/>
    <s v="Malignant"/>
    <b v="0"/>
    <b v="0"/>
    <x v="0"/>
    <b v="0"/>
    <b v="0"/>
    <b v="1"/>
    <b v="1"/>
    <b v="0"/>
    <b v="0"/>
    <b v="1"/>
    <x v="0"/>
  </r>
  <r>
    <x v="8"/>
    <s v="BRCA2"/>
    <s v="BRCA 2. LMP 8 years ago (TAH-BSO)"/>
    <d v="2009-12-07T00:00:00"/>
    <s v="Malignant"/>
    <b v="0"/>
    <b v="0"/>
    <x v="0"/>
    <b v="0"/>
    <b v="0"/>
    <b v="1"/>
    <b v="1"/>
    <b v="0"/>
    <b v="0"/>
    <b v="1"/>
    <x v="0"/>
  </r>
  <r>
    <x v="9"/>
    <s v="BRCA1"/>
    <s v="Family history of breast cancer. Hysterectomy_x000a_and salpingoophorectomy March 2000."/>
    <d v="2001-08-10T00:00:00"/>
    <s v="Benign by pathology"/>
    <b v="0"/>
    <b v="0"/>
    <x v="0"/>
    <b v="0"/>
    <b v="0"/>
    <b v="0"/>
    <b v="1"/>
    <b v="0"/>
    <b v="0"/>
    <b v="1"/>
    <x v="0"/>
  </r>
  <r>
    <x v="10"/>
    <m/>
    <s v="rior history of DCIS in 2000 treated with_x000a_lumpectomy and radiation. Suspected local recurrence and_x000a_indeterminant left breast mammographic findings. Strong family_x000a_history of breast cancer."/>
    <d v="2009-09-24T00:00:00"/>
    <s v="Malignant"/>
    <b v="0"/>
    <b v="0"/>
    <x v="0"/>
    <b v="1"/>
    <b v="0"/>
    <b v="0"/>
    <b v="1"/>
    <b v="0"/>
    <b v="1"/>
    <b v="1"/>
    <x v="0"/>
  </r>
  <r>
    <x v="10"/>
    <m/>
    <s v="rior history of DCIS in 2000 treated with_x000a_lumpectomy and radiation. Suspected local recurrence and_x000a_indeterminant left breast mammographic findings. Strong family_x000a_history of breast cancer."/>
    <d v="2009-09-24T00:00:00"/>
    <s v="Malignant"/>
    <b v="0"/>
    <b v="0"/>
    <x v="0"/>
    <b v="1"/>
    <b v="0"/>
    <b v="0"/>
    <b v="1"/>
    <b v="0"/>
    <b v="1"/>
    <b v="1"/>
    <x v="0"/>
  </r>
  <r>
    <x v="10"/>
    <m/>
    <s v="rior history of DCIS in 2000 treated with_x000a_lumpectomy and radiation. Suspected local recurrence and_x000a_indeterminant left breast mammographic findings. Strong family_x000a_history of breast cancer."/>
    <d v="2009-09-24T00:00:00"/>
    <s v="Malignant"/>
    <b v="0"/>
    <b v="0"/>
    <x v="0"/>
    <b v="1"/>
    <b v="0"/>
    <b v="0"/>
    <b v="1"/>
    <b v="0"/>
    <b v="1"/>
    <b v="1"/>
    <x v="0"/>
  </r>
  <r>
    <x v="11"/>
    <m/>
    <s v="Left lumpectomy and radiation therapy 1997._x000a_High risk screening study."/>
    <d v="2001-08-30T00:00:00"/>
    <s v="Benign by pathology"/>
    <b v="0"/>
    <b v="0"/>
    <x v="0"/>
    <b v="0"/>
    <b v="0"/>
    <b v="0"/>
    <b v="0"/>
    <b v="0"/>
    <b v="1"/>
    <b v="1"/>
    <x v="0"/>
  </r>
  <r>
    <x v="11"/>
    <m/>
    <s v="Left lumpectomy and radiation therapy 1997._x000a_High risk screening study."/>
    <d v="2001-08-30T00:00:00"/>
    <s v="Benign by pathology"/>
    <b v="0"/>
    <b v="0"/>
    <x v="0"/>
    <b v="0"/>
    <b v="0"/>
    <b v="0"/>
    <b v="0"/>
    <b v="0"/>
    <b v="1"/>
    <b v="1"/>
    <x v="0"/>
  </r>
  <r>
    <x v="12"/>
    <s v="BRCA2"/>
    <s v="High risk screening study. Bilateral_x000a_surgical biopsies in 1996 (right lower outer quadrant and left upper inner quadrant). Prior US showed bilateral cysts."/>
    <d v="2009-01-24T00:00:00"/>
    <s v="Benign by assumption"/>
    <b v="0"/>
    <b v="0"/>
    <x v="0"/>
    <b v="0"/>
    <b v="0"/>
    <b v="1"/>
    <b v="1"/>
    <b v="0"/>
    <b v="0"/>
    <b v="1"/>
    <x v="0"/>
  </r>
  <r>
    <x v="13"/>
    <s v="BRCA1"/>
    <s v="High risk screening study. Left mastectomy in 1995."/>
    <d v="2002-03-28T00:00:00"/>
    <s v="Benign by assumption"/>
    <b v="0"/>
    <b v="0"/>
    <x v="0"/>
    <b v="1"/>
    <b v="0"/>
    <b v="0"/>
    <b v="0"/>
    <b v="0"/>
    <b v="0"/>
    <b v="1"/>
    <x v="0"/>
  </r>
  <r>
    <x v="14"/>
    <s v="BRCA1"/>
    <s v="High risk screening study. For repeat study timed to a different phase in the menstrual cycle."/>
    <d v="2003-11-20T00:00:00"/>
    <s v="Unknown"/>
    <b v="1"/>
    <b v="0"/>
    <x v="0"/>
    <b v="0"/>
    <b v="0"/>
    <b v="0"/>
    <b v="0"/>
    <b v="0"/>
    <b v="0"/>
    <b v="1"/>
    <x v="0"/>
  </r>
  <r>
    <x v="14"/>
    <s v="BRCA1"/>
    <s v="High risk screening study. For repeat study timed to a different phase in the menstrual cycle."/>
    <d v="2003-11-20T00:00:00"/>
    <s v="Unknown"/>
    <b v="1"/>
    <b v="0"/>
    <x v="0"/>
    <b v="0"/>
    <b v="0"/>
    <b v="0"/>
    <b v="0"/>
    <b v="0"/>
    <b v="0"/>
    <b v="1"/>
    <x v="0"/>
  </r>
  <r>
    <x v="15"/>
    <s v="BRCA1"/>
    <s v="High risk of screening study. BSO 2005. Left lumpectomy (DCIS) February 2006."/>
    <d v="2006-07-06T00:00:00"/>
    <s v="Unknown"/>
    <b v="0"/>
    <b v="0"/>
    <x v="0"/>
    <b v="0"/>
    <b v="0"/>
    <b v="0"/>
    <b v="0"/>
    <b v="0"/>
    <b v="0"/>
    <b v="1"/>
    <x v="0"/>
  </r>
  <r>
    <x v="15"/>
    <s v="BRCA1"/>
    <s v="High risk of screening study. BSO 2005. Left lumpectomy (DCIS) February 2006."/>
    <d v="2006-07-06T00:00:00"/>
    <s v="Unknown"/>
    <b v="0"/>
    <b v="0"/>
    <x v="0"/>
    <b v="0"/>
    <b v="0"/>
    <b v="0"/>
    <b v="0"/>
    <b v="0"/>
    <b v="0"/>
    <b v="1"/>
    <x v="0"/>
  </r>
  <r>
    <x v="15"/>
    <s v="BRCA1"/>
    <s v="High risk of screening study. BSO 2005. Left lumpectomy (DCIS) February 2006."/>
    <d v="2006-07-06T00:00:00"/>
    <s v="Unknown"/>
    <b v="0"/>
    <b v="0"/>
    <x v="0"/>
    <b v="0"/>
    <b v="0"/>
    <b v="0"/>
    <b v="0"/>
    <b v="0"/>
    <b v="0"/>
    <b v="1"/>
    <x v="0"/>
  </r>
  <r>
    <x v="15"/>
    <s v="BRCA1"/>
    <s v="High risk of screening study. BSO 2005. Left lumpectomy (DCIS) February 2006."/>
    <d v="2006-07-06T00:00:00"/>
    <s v="Unknown"/>
    <b v="0"/>
    <b v="0"/>
    <x v="0"/>
    <b v="0"/>
    <b v="0"/>
    <b v="0"/>
    <b v="0"/>
    <b v="0"/>
    <b v="0"/>
    <b v="1"/>
    <x v="0"/>
  </r>
  <r>
    <x v="15"/>
    <s v="BRCA1"/>
    <s v="Further evaluation of linear enhancement left breast."/>
    <d v="2006-01-09T00:00:00"/>
    <s v="Unknown"/>
    <b v="1"/>
    <b v="0"/>
    <x v="0"/>
    <b v="0"/>
    <b v="0"/>
    <b v="0"/>
    <b v="0"/>
    <b v="0"/>
    <b v="0"/>
    <b v="0"/>
    <x v="0"/>
  </r>
  <r>
    <x v="16"/>
    <s v="BRCA2"/>
    <s v="6 month follow-up of non-mass enhancement left breast"/>
    <d v="2008-09-07T00:00:00"/>
    <s v="Benign by pathology"/>
    <b v="0"/>
    <b v="1"/>
    <x v="0"/>
    <b v="0"/>
    <b v="0"/>
    <b v="0"/>
    <b v="0"/>
    <b v="0"/>
    <b v="0"/>
    <b v="0"/>
    <x v="0"/>
  </r>
  <r>
    <x v="17"/>
    <s v="BRCA1"/>
    <s v="High risk patient. Part of high risk screening study. Positive family history of breast cancer."/>
    <d v="2008-11-07T00:00:00"/>
    <s v="Benign by pathology"/>
    <b v="0"/>
    <b v="0"/>
    <x v="0"/>
    <b v="0"/>
    <b v="0"/>
    <b v="0"/>
    <b v="0"/>
    <b v="0"/>
    <b v="1"/>
    <b v="1"/>
    <x v="0"/>
  </r>
  <r>
    <x v="18"/>
    <s v="BRCA1"/>
    <s v="High risk screening study. Postpartum June, 2008. Did not nurse. LMP January 23, 2009."/>
    <d v="2009-01-29T00:00:00"/>
    <s v="Malignant"/>
    <b v="0"/>
    <b v="0"/>
    <x v="0"/>
    <b v="0"/>
    <b v="0"/>
    <b v="0"/>
    <b v="0"/>
    <b v="0"/>
    <b v="0"/>
    <b v="1"/>
    <x v="0"/>
  </r>
  <r>
    <x v="18"/>
    <s v="BRCA1"/>
    <s v="High risk screening study. Postpartum June, 2008. Did not nurse. LMP January 23, 2009."/>
    <d v="2009-01-29T00:00:00"/>
    <s v="Malignant"/>
    <b v="0"/>
    <b v="0"/>
    <x v="0"/>
    <b v="0"/>
    <b v="0"/>
    <b v="0"/>
    <b v="0"/>
    <b v="0"/>
    <b v="0"/>
    <b v="1"/>
    <x v="0"/>
  </r>
  <r>
    <x v="19"/>
    <s v="High Risk"/>
    <s v="family history of breast cancer"/>
    <d v="2008-04-03T00:00:00"/>
    <s v="Unknown"/>
    <b v="0"/>
    <b v="0"/>
    <x v="0"/>
    <b v="0"/>
    <b v="0"/>
    <b v="0"/>
    <b v="1"/>
    <b v="0"/>
    <b v="0"/>
    <b v="1"/>
    <x v="0"/>
  </r>
  <r>
    <x v="20"/>
    <s v="Other"/>
    <s v="Known malignancy at 9 o'clock right breast._x000a_A questionable lesion at 7 o'clock"/>
    <d v="2009-06-12T00:00:00"/>
    <s v="Unknown"/>
    <b v="1"/>
    <b v="0"/>
    <x v="0"/>
    <b v="0"/>
    <b v="0"/>
    <b v="0"/>
    <b v="0"/>
    <b v="0"/>
    <b v="1"/>
    <b v="1"/>
    <x v="0"/>
  </r>
  <r>
    <x v="21"/>
    <s v="High Risk"/>
    <s v="Palpable mass right breast, sonographically_x000a_suspicious for multicentric carcinoma"/>
    <d v="2010-03-25T00:00:00"/>
    <s v="Malignant"/>
    <b v="1"/>
    <b v="0"/>
    <x v="0"/>
    <b v="0"/>
    <b v="0"/>
    <b v="0"/>
    <b v="0"/>
    <b v="0"/>
    <b v="0"/>
    <b v="0"/>
    <x v="0"/>
  </r>
  <r>
    <x v="22"/>
    <s v="High Risk"/>
    <s v="Life time risk &gt; 25%. Left lumpectomy for ADH in_x000a_2004. Family history of breast cancer. LMP: Early June 2010._x000a_"/>
    <d v="2010-07-24T00:00:00"/>
    <s v="Malignant"/>
    <b v="0"/>
    <b v="0"/>
    <x v="0"/>
    <b v="0"/>
    <b v="0"/>
    <b v="0"/>
    <b v="1"/>
    <b v="1"/>
    <b v="0"/>
    <b v="1"/>
    <x v="0"/>
  </r>
  <r>
    <x v="23"/>
    <s v="High Risk"/>
    <s v="Screening breast MRI, family history of_x000a_breast cancer and prior bilateral excisional biopsies for ADH_x000a_thyroidectomy for thyroid cancer and hysterectomy, life time &gt;30%._x000a_"/>
    <d v="2008-06-22T00:00:00"/>
    <s v="Malignant"/>
    <b v="0"/>
    <b v="0"/>
    <x v="0"/>
    <b v="0"/>
    <b v="0"/>
    <b v="0"/>
    <b v="0"/>
    <b v="0"/>
    <b v="0"/>
    <b v="0"/>
    <x v="0"/>
  </r>
  <r>
    <x v="23"/>
    <s v="High Risk"/>
    <s v="Screening breast MRI, family history of_x000a_breast cancer and prior bilateral excisional biopsies for ADH_x000a_thyroidectomy for thyroid cancer and hysterectomy, life time &gt;30%._x000a_"/>
    <d v="2008-06-22T00:00:00"/>
    <s v="Malignant"/>
    <b v="0"/>
    <b v="0"/>
    <x v="0"/>
    <b v="0"/>
    <b v="0"/>
    <b v="0"/>
    <b v="0"/>
    <b v="0"/>
    <b v="0"/>
    <b v="0"/>
    <x v="0"/>
  </r>
  <r>
    <x v="23"/>
    <s v="High Risk"/>
    <s v="Screening breast MRI, family history of_x000a_breast cancer and prior bilateral excisional biopsies for ADH_x000a_thyroidectomy for thyroid cancer and hysterectomy, life time &gt;30%._x000a_"/>
    <d v="2008-06-22T00:00:00"/>
    <s v="Malignant"/>
    <b v="0"/>
    <b v="0"/>
    <x v="0"/>
    <b v="0"/>
    <b v="0"/>
    <b v="0"/>
    <b v="0"/>
    <b v="0"/>
    <b v="0"/>
    <b v="0"/>
    <x v="0"/>
  </r>
  <r>
    <x v="23"/>
    <s v="High Risk"/>
    <s v="Screening breast MRI, family history of_x000a_breast cancer and prior bilateral excisional biopsies for ADH_x000a_thyroidectomy for thyroid cancer and hysterectomy, life time &gt;30%._x000a_"/>
    <d v="2008-06-22T00:00:00"/>
    <s v="Malignant"/>
    <b v="0"/>
    <b v="0"/>
    <x v="0"/>
    <b v="0"/>
    <b v="0"/>
    <b v="0"/>
    <b v="0"/>
    <b v="0"/>
    <b v="0"/>
    <b v="0"/>
    <x v="0"/>
  </r>
  <r>
    <x v="24"/>
    <s v="BRCA2"/>
    <s v="BRCA 2. High risk screening. LMP April 28, 2010._x000a_"/>
    <d v="2010-05-09T00:00:00"/>
    <s v="Unknown"/>
    <b v="0"/>
    <b v="0"/>
    <x v="0"/>
    <b v="0"/>
    <b v="0"/>
    <b v="1"/>
    <b v="0"/>
    <b v="0"/>
    <b v="0"/>
    <b v="1"/>
    <x v="0"/>
  </r>
  <r>
    <x v="25"/>
    <s v="High Risk"/>
    <s v="Right 6 o'clock palpable finding. Additional lesions seen on ultrasound. LMP January 4 2010 (day 19)."/>
    <d v="2010-01-23T00:00:00"/>
    <s v="Malignant"/>
    <b v="0"/>
    <b v="0"/>
    <x v="0"/>
    <b v="0"/>
    <b v="0"/>
    <b v="0"/>
    <b v="0"/>
    <b v="0"/>
    <b v="0"/>
    <b v="0"/>
    <x v="0"/>
  </r>
  <r>
    <x v="25"/>
    <s v="High Risk"/>
    <s v="Right 6 o'clock palpable finding. Additional lesions seen on ultrasound. LMP January 4 2010 (day 19)."/>
    <d v="2010-01-23T00:00:00"/>
    <s v="Malignant"/>
    <b v="0"/>
    <b v="0"/>
    <x v="0"/>
    <b v="0"/>
    <b v="0"/>
    <b v="0"/>
    <b v="0"/>
    <b v="0"/>
    <b v="0"/>
    <b v="0"/>
    <x v="0"/>
  </r>
  <r>
    <x v="26"/>
    <s v="Other"/>
    <s v="Right upper outer breast suspicious mass per_x000a_mammogram and ultrasound with abnormal right axillary nodes. MRI_x000a_for extent of disease."/>
    <d v="2008-05-25T00:00:00"/>
    <s v="Malignant"/>
    <b v="0"/>
    <b v="0"/>
    <x v="0"/>
    <b v="0"/>
    <b v="0"/>
    <b v="0"/>
    <b v="0"/>
    <b v="0"/>
    <b v="0"/>
    <b v="0"/>
    <x v="0"/>
  </r>
  <r>
    <x v="27"/>
    <s v="Other"/>
    <s v="New lump UOQ left breast 1.5 cm spiculated_x000a_mass on mammo with enlarged axillary nodes dense breasts on mammo_x000a_- MRI for extent of disease. LMP April 24 2008, second week of the_x000a_menstrual cycle."/>
    <d v="2008-05-05T00:00:00"/>
    <s v="Malignant"/>
    <b v="0"/>
    <b v="0"/>
    <x v="0"/>
    <b v="0"/>
    <b v="0"/>
    <b v="0"/>
    <b v="0"/>
    <b v="0"/>
    <b v="0"/>
    <b v="0"/>
    <x v="0"/>
  </r>
  <r>
    <x v="27"/>
    <s v="Other"/>
    <s v="New lump UOQ left breast 1.5 cm spiculated_x000a_mass on mammo with enlarged axillary nodes dense breasts on mammo_x000a_- MRI for extent of disease. LMP April 24 2008, second week of the_x000a_menstrual cycle."/>
    <d v="2008-05-05T00:00:00"/>
    <s v="Malignant"/>
    <b v="0"/>
    <b v="0"/>
    <x v="0"/>
    <b v="0"/>
    <b v="0"/>
    <b v="0"/>
    <b v="0"/>
    <b v="0"/>
    <b v="0"/>
    <b v="0"/>
    <x v="0"/>
  </r>
  <r>
    <x v="28"/>
    <s v="Other"/>
    <s v="Known ADH LUOQ. Microcalcifications LUOQ._x000a_Post biopsy clip inferior and medial to area of biopsied_x000a_calcifications. LMP 10 months ago."/>
    <d v="2009-03-27T00:00:00"/>
    <s v="Unknown"/>
    <b v="0"/>
    <b v="0"/>
    <x v="0"/>
    <b v="0"/>
    <b v="0"/>
    <b v="0"/>
    <b v="0"/>
    <b v="1"/>
    <b v="0"/>
    <b v="1"/>
    <x v="0"/>
  </r>
  <r>
    <x v="29"/>
    <s v="Other"/>
    <s v="For further evaluation. Right brown nipple_x000a_discharge, bilateral calcifications and right ultrasound findings_x000a_(please refer to the recent previous imaging work up). LMP_x000a_October 2009."/>
    <d v="2010-01-30T00:00:00"/>
    <s v="Benign by pathology"/>
    <b v="1"/>
    <b v="0"/>
    <x v="0"/>
    <b v="0"/>
    <b v="0"/>
    <b v="0"/>
    <b v="0"/>
    <b v="0"/>
    <b v="0"/>
    <b v="0"/>
    <x v="0"/>
  </r>
  <r>
    <x v="30"/>
    <s v="Other"/>
    <s v="Persistent intermittent bilateral clear_x000a_discharge. Bilateral breast pain. Nodule right breast 8 o'clock_x000a_shown to be duct ectasia._x000a_"/>
    <d v="2010-05-29T00:00:00"/>
    <s v="Benign by pathology"/>
    <b v="1"/>
    <b v="0"/>
    <x v="0"/>
    <b v="0"/>
    <b v="0"/>
    <b v="0"/>
    <b v="0"/>
    <b v="0"/>
    <b v="0"/>
    <b v="0"/>
    <x v="0"/>
  </r>
  <r>
    <x v="30"/>
    <s v="Other"/>
    <s v="Persistent intermittent bilateral clear_x000a_discharge. Bilateral breast pain. Nodule right breast 8 o'clock_x000a_shown to be duct ectasia._x000a_"/>
    <d v="2010-05-29T00:00:00"/>
    <s v="Benign by pathology"/>
    <b v="1"/>
    <b v="0"/>
    <x v="0"/>
    <b v="0"/>
    <b v="0"/>
    <b v="0"/>
    <b v="0"/>
    <b v="0"/>
    <b v="0"/>
    <b v="0"/>
    <x v="0"/>
  </r>
  <r>
    <x v="30"/>
    <s v="Other"/>
    <s v="Persistent intermittent bilateral clear_x000a_discharge. Bilateral breast pain. Nodule right breast 8 o'clock_x000a_shown to be duct ectasia._x000a_"/>
    <d v="2010-05-29T00:00:00"/>
    <s v="Benign by pathology"/>
    <b v="1"/>
    <b v="0"/>
    <x v="0"/>
    <b v="0"/>
    <b v="0"/>
    <b v="0"/>
    <b v="0"/>
    <b v="0"/>
    <b v="0"/>
    <b v="0"/>
    <x v="0"/>
  </r>
  <r>
    <x v="31"/>
    <s v="Other"/>
    <s v="Patient with highly suspicious_x000a_microcalcifications left breast"/>
    <d v="2009-12-11T00:00:00"/>
    <s v="Malignant"/>
    <b v="1"/>
    <b v="0"/>
    <x v="0"/>
    <b v="0"/>
    <b v="0"/>
    <b v="0"/>
    <b v="0"/>
    <b v="0"/>
    <b v="0"/>
    <b v="0"/>
    <x v="0"/>
  </r>
  <r>
    <x v="31"/>
    <s v="Other"/>
    <s v="Patient with highly suspicious_x000a_microcalcifications left breast"/>
    <d v="2009-12-11T00:00:00"/>
    <s v="Malignant"/>
    <b v="1"/>
    <b v="0"/>
    <x v="0"/>
    <b v="0"/>
    <b v="0"/>
    <b v="0"/>
    <b v="0"/>
    <b v="0"/>
    <b v="0"/>
    <b v="0"/>
    <x v="0"/>
  </r>
  <r>
    <x v="31"/>
    <s v="Other"/>
    <s v="Patient with highly suspicious_x000a_microcalcifications left breast"/>
    <d v="2009-12-11T00:00:00"/>
    <s v="Malignant"/>
    <b v="1"/>
    <b v="0"/>
    <x v="0"/>
    <b v="0"/>
    <b v="0"/>
    <b v="0"/>
    <b v="0"/>
    <b v="0"/>
    <b v="0"/>
    <b v="0"/>
    <x v="0"/>
  </r>
  <r>
    <x v="32"/>
    <s v="Other"/>
    <s v="Probable multifocal left breast carcinoma on_x000a_imaging._x000a_"/>
    <d v="2010-07-09T00:00:00"/>
    <s v="Malignant"/>
    <b v="0"/>
    <b v="1"/>
    <x v="0"/>
    <b v="0"/>
    <b v="0"/>
    <b v="0"/>
    <b v="0"/>
    <b v="0"/>
    <b v="0"/>
    <b v="0"/>
    <x v="0"/>
  </r>
  <r>
    <x v="32"/>
    <s v="Other"/>
    <s v="Probable multifocal left breast carcinoma on_x000a_imaging._x000a_"/>
    <d v="2010-07-09T00:00:00"/>
    <s v="Malignant"/>
    <b v="0"/>
    <b v="1"/>
    <x v="0"/>
    <b v="0"/>
    <b v="0"/>
    <b v="0"/>
    <b v="0"/>
    <b v="0"/>
    <b v="0"/>
    <b v="0"/>
    <x v="0"/>
  </r>
  <r>
    <x v="32"/>
    <s v="Other"/>
    <s v="Probable multifocal left breast carcinoma on_x000a_imaging._x000a_"/>
    <d v="2010-07-09T00:00:00"/>
    <s v="Malignant"/>
    <b v="0"/>
    <b v="1"/>
    <x v="0"/>
    <b v="0"/>
    <b v="0"/>
    <b v="0"/>
    <b v="0"/>
    <b v="0"/>
    <b v="0"/>
    <b v="0"/>
    <x v="0"/>
  </r>
  <r>
    <x v="32"/>
    <s v="Other"/>
    <s v="Probable multifocal left breast carcinoma on_x000a_imaging._x000a_"/>
    <d v="2010-07-09T00:00:00"/>
    <s v="Malignant"/>
    <b v="0"/>
    <b v="1"/>
    <x v="0"/>
    <b v="0"/>
    <b v="0"/>
    <b v="0"/>
    <b v="0"/>
    <b v="0"/>
    <b v="0"/>
    <b v="0"/>
    <x v="0"/>
  </r>
  <r>
    <x v="33"/>
    <s v="Other"/>
    <s v="Suspicious right breast lesion, radial scar_x000a_versus carcinoma on mammography, sonographically occult."/>
    <d v="2009-06-05T00:00:00"/>
    <s v="Benign by pathology"/>
    <b v="1"/>
    <b v="0"/>
    <x v="0"/>
    <b v="0"/>
    <b v="0"/>
    <b v="0"/>
    <b v="0"/>
    <b v="0"/>
    <b v="0"/>
    <b v="0"/>
    <x v="0"/>
  </r>
  <r>
    <x v="34"/>
    <s v="Other"/>
    <s v="3.5 cm mass within the right upper outer_x000a_quadrant with suspicious anteriorly located micocalcifications and_x000a_prominent axillary lymph nodes. Assess extent of disease._x000a_"/>
    <d v="2009-05-08T00:00:00"/>
    <s v="Unknown"/>
    <b v="0"/>
    <b v="0"/>
    <x v="0"/>
    <b v="0"/>
    <b v="0"/>
    <b v="0"/>
    <b v="0"/>
    <b v="0"/>
    <b v="0"/>
    <b v="0"/>
    <x v="0"/>
  </r>
  <r>
    <x v="35"/>
    <s v="Other"/>
    <s v="Right inferior palpable mass."/>
    <d v="2010-08-24T00:00:00"/>
    <s v="Malignant"/>
    <b v="0"/>
    <b v="1"/>
    <x v="0"/>
    <b v="0"/>
    <b v="0"/>
    <b v="0"/>
    <b v="0"/>
    <b v="0"/>
    <b v="0"/>
    <b v="0"/>
    <x v="0"/>
  </r>
  <r>
    <x v="35"/>
    <s v="Other"/>
    <s v="Right inferior palpable mass."/>
    <d v="2010-08-24T00:00:00"/>
    <s v="Malignant"/>
    <b v="0"/>
    <b v="1"/>
    <x v="0"/>
    <b v="0"/>
    <b v="0"/>
    <b v="0"/>
    <b v="0"/>
    <b v="0"/>
    <b v="0"/>
    <b v="0"/>
    <x v="0"/>
  </r>
  <r>
    <x v="36"/>
    <s v="Other"/>
    <s v="Suspicious mass in the left breast with skin_x000a_retraction. Called back from consultation for BIRADS 5 lesion in_x000a_the left breast. LMP 1985._x000a_"/>
    <d v="2009-12-03T00:00:00"/>
    <s v="Malignant"/>
    <b v="0"/>
    <b v="0"/>
    <x v="0"/>
    <b v="0"/>
    <b v="0"/>
    <b v="0"/>
    <b v="0"/>
    <b v="0"/>
    <b v="0"/>
    <b v="0"/>
    <x v="0"/>
  </r>
  <r>
    <x v="37"/>
    <s v="Other"/>
    <s v="Locally advanced breast cancer"/>
    <d v="2010-06-14T00:00:00"/>
    <s v="Malignant"/>
    <b v="0"/>
    <b v="0"/>
    <x v="0"/>
    <b v="0"/>
    <b v="0"/>
    <b v="0"/>
    <b v="0"/>
    <b v="0"/>
    <b v="1"/>
    <b v="1"/>
    <x v="0"/>
  </r>
  <r>
    <x v="38"/>
    <s v="High Risk"/>
    <s v="CLINICAL INDICATION: high risk screening 25% risk. History_x000a_lumpiness superior central left breast, benign core biopsy 2002._x000a_"/>
    <d v="2009-03-17T00:00:00"/>
    <s v="Unknown"/>
    <b v="0"/>
    <b v="0"/>
    <x v="0"/>
    <b v="0"/>
    <b v="0"/>
    <b v="0"/>
    <b v="0"/>
    <b v="0"/>
    <b v="0"/>
    <b v="1"/>
    <x v="0"/>
  </r>
  <r>
    <x v="39"/>
    <s v="High Risk"/>
    <s v="Left breast Ca 1 o'clock. Outside MRI_x000a_images describe three separate lesions around mass and left lower_x000a_outer left breast enhancement significance unknown_x000a_"/>
    <d v="2010-06-17T00:00:00"/>
    <s v="Unknown"/>
    <b v="0"/>
    <b v="0"/>
    <x v="0"/>
    <b v="0"/>
    <b v="0"/>
    <b v="0"/>
    <b v="0"/>
    <b v="0"/>
    <b v="1"/>
    <b v="1"/>
    <x v="0"/>
  </r>
  <r>
    <x v="39"/>
    <s v="High Risk"/>
    <s v="Left breast Ca 1 o'clock. Outside MRI_x000a_images describe three separate lesions around mass and left lower_x000a_outer left breast enhancement significance unknown_x000a_"/>
    <d v="2010-06-17T00:00:00"/>
    <s v="Unknown"/>
    <b v="0"/>
    <b v="0"/>
    <x v="0"/>
    <b v="0"/>
    <b v="0"/>
    <b v="0"/>
    <b v="0"/>
    <b v="0"/>
    <b v="1"/>
    <b v="1"/>
    <x v="0"/>
  </r>
  <r>
    <x v="39"/>
    <s v="High Risk"/>
    <s v="Left breast Ca 1 o'clock. Outside MRI_x000a_images describe three separate lesions around mass and left lower_x000a_outer left breast enhancement significance unknown_x000a_"/>
    <d v="2010-06-17T00:00:00"/>
    <s v="Unknown"/>
    <b v="0"/>
    <b v="0"/>
    <x v="0"/>
    <b v="0"/>
    <b v="0"/>
    <b v="0"/>
    <b v="0"/>
    <b v="0"/>
    <b v="1"/>
    <b v="1"/>
    <x v="0"/>
  </r>
  <r>
    <x v="39"/>
    <s v="High Risk"/>
    <s v="Left breast Ca 1 o'clock. Outside MRI_x000a_images describe three separate lesions around mass and left lower_x000a_outer left breast enhancement significance unknown_x000a_"/>
    <d v="2010-06-17T00:00:00"/>
    <s v="Unknown"/>
    <b v="0"/>
    <b v="0"/>
    <x v="0"/>
    <b v="0"/>
    <b v="0"/>
    <b v="0"/>
    <b v="0"/>
    <b v="0"/>
    <b v="1"/>
    <b v="1"/>
    <x v="0"/>
  </r>
  <r>
    <x v="40"/>
    <s v="High Risk"/>
    <s v="Previous right breast surgical biopsy 1996,_x000a_ALH. Family history of breast cancer. 2 previous biopsies,_x000a_including ultrasound guided an MRI guided for an MRI detected_x000a_right breast lesion (January and April, 2008), both benign. No_x000a_longer on HRT (according to patient history)._x000a_"/>
    <d v="2009-04-20T00:00:00"/>
    <s v="Unknown"/>
    <b v="0"/>
    <b v="0"/>
    <x v="1"/>
    <b v="0"/>
    <b v="0"/>
    <b v="0"/>
    <b v="1"/>
    <b v="1"/>
    <b v="0"/>
    <b v="1"/>
    <x v="0"/>
  </r>
  <r>
    <x v="41"/>
    <s v="High Risk"/>
    <s v="Indeterminate right breast mass and left_x000a_breast calcifications on recent routine screening."/>
    <d v="2009-07-02T00:00:00"/>
    <s v="Malignant"/>
    <b v="0"/>
    <b v="1"/>
    <x v="0"/>
    <b v="0"/>
    <b v="0"/>
    <b v="0"/>
    <b v="0"/>
    <b v="0"/>
    <b v="0"/>
    <b v="0"/>
    <x v="0"/>
  </r>
  <r>
    <x v="42"/>
    <s v="Other"/>
    <s v="Mammographic architectural distortion benign_x000a_on stereotactic guided VAB Post hysterectomy"/>
    <d v="2010-05-06T00:00:00"/>
    <s v="Benign by pathology"/>
    <b v="1"/>
    <b v="0"/>
    <x v="0"/>
    <b v="0"/>
    <b v="0"/>
    <b v="0"/>
    <b v="0"/>
    <b v="0"/>
    <b v="0"/>
    <b v="0"/>
    <x v="0"/>
  </r>
  <r>
    <x v="43"/>
    <s v="Other"/>
    <s v="New segmental linear and pleomorphic_x000a_calcifications in the upper outer quadrant of the right breast_x000a_with a possible, associated obscured mass on screening mammograms._x000a_Patient complains of pain in both breasts, with a lump in the_x000a_right breast and left nipple discharge (yeast infection). LMP_x000a_May"/>
    <d v="2010-05-11T00:00:00"/>
    <s v="Malignant"/>
    <b v="1"/>
    <b v="0"/>
    <x v="0"/>
    <b v="0"/>
    <b v="0"/>
    <b v="0"/>
    <b v="0"/>
    <b v="0"/>
    <b v="0"/>
    <b v="0"/>
    <x v="0"/>
  </r>
  <r>
    <x v="44"/>
    <s v="Other"/>
    <s v="follow up probably benign mass 6 o'clock left_x000a_breast_x000a_"/>
    <d v="2009-05-19T00:00:00"/>
    <s v="Benign by pathology"/>
    <b v="1"/>
    <b v="0"/>
    <x v="0"/>
    <b v="0"/>
    <b v="0"/>
    <b v="0"/>
    <b v="0"/>
    <b v="0"/>
    <b v="0"/>
    <b v="0"/>
    <x v="0"/>
  </r>
  <r>
    <x v="45"/>
    <s v="Other"/>
    <s v="Left mammogram with suspicious density,_x000a_distortion and calcifications in 12 o'clock position. Post_x000a_menopausal."/>
    <d v="2008-12-20T00:00:00"/>
    <s v="Malignant"/>
    <b v="1"/>
    <b v="0"/>
    <x v="0"/>
    <b v="0"/>
    <b v="0"/>
    <b v="0"/>
    <b v="0"/>
    <b v="0"/>
    <b v="0"/>
    <b v="0"/>
    <x v="0"/>
  </r>
  <r>
    <x v="46"/>
    <s v="High Risk"/>
    <s v="Left lower inner quadrant mass and_x000a_calcifiations seen mammographically and sonographically. Left 2_x000a_o'clock small mass seen sonographically. Post menopausal."/>
    <d v="2009-02-19T00:00:00"/>
    <s v="Malignant"/>
    <b v="1"/>
    <b v="0"/>
    <x v="0"/>
    <b v="0"/>
    <b v="0"/>
    <b v="0"/>
    <b v="0"/>
    <b v="0"/>
    <b v="0"/>
    <b v="0"/>
    <x v="0"/>
  </r>
  <r>
    <x v="47"/>
    <s v="High Risk"/>
    <s v="Clinically palpable lump with mammographic_x000a_and sonographic imaging characteristics suggestive of a carcinoma_x000a_in the upper inner quadrant of the right breast. Ultrasound also_x000a_demonstrated an indeterminate right axillary node with mild (4mm)_x000a_eccentric thickening of the cortex. Further evaluation w"/>
    <d v="2009-11-12T00:00:00"/>
    <s v="Malignant"/>
    <b v="1"/>
    <b v="0"/>
    <x v="0"/>
    <b v="0"/>
    <b v="0"/>
    <b v="0"/>
    <b v="0"/>
    <b v="0"/>
    <b v="0"/>
    <b v="0"/>
    <x v="0"/>
  </r>
  <r>
    <x v="48"/>
    <s v="Other"/>
    <s v="Further evaluation of right upper outer_x000a_quadrant distortion and calcifications, prior to recommended core_x000a_biopsy._x000a_"/>
    <d v="2009-04-13T00:00:00"/>
    <s v="Benign by pathology"/>
    <b v="1"/>
    <b v="0"/>
    <x v="0"/>
    <b v="0"/>
    <b v="0"/>
    <b v="0"/>
    <b v="0"/>
    <b v="0"/>
    <b v="0"/>
    <b v="0"/>
    <x v="0"/>
  </r>
  <r>
    <x v="48"/>
    <s v="Other"/>
    <s v="Further evaluation of right upper outer_x000a_quadrant distortion and calcifications, prior to recommended core_x000a_biopsy._x000a_"/>
    <d v="2009-04-13T00:00:00"/>
    <s v="Benign by pathology"/>
    <b v="1"/>
    <b v="0"/>
    <x v="0"/>
    <b v="0"/>
    <b v="0"/>
    <b v="0"/>
    <b v="0"/>
    <b v="0"/>
    <b v="0"/>
    <b v="0"/>
    <x v="0"/>
  </r>
  <r>
    <x v="49"/>
    <s v="Other"/>
    <s v="Bilateral reduction mammoplasty. Bilateral_x000a_calcifications and left upper inner thickening. Post menopausal."/>
    <d v="2009-09-05T00:00:00"/>
    <s v="Malignant"/>
    <b v="0"/>
    <b v="0"/>
    <x v="0"/>
    <b v="0"/>
    <b v="0"/>
    <b v="0"/>
    <b v="0"/>
    <b v="0"/>
    <b v="0"/>
    <b v="0"/>
    <x v="0"/>
  </r>
  <r>
    <x v="50"/>
    <s v="Other"/>
    <s v="59yo, ADH on stereobiopsy of left lower outer_x000a_quadrant microcalcification. To assess extent of the disease. LMP_x000a_, 9 yrs ago."/>
    <d v="2008-10-20T00:00:00"/>
    <s v="Unknown"/>
    <b v="0"/>
    <b v="0"/>
    <x v="0"/>
    <b v="0"/>
    <b v="0"/>
    <b v="0"/>
    <b v="0"/>
    <b v="1"/>
    <b v="0"/>
    <b v="1"/>
    <x v="0"/>
  </r>
  <r>
    <x v="51"/>
    <s v="Other"/>
    <s v="Right breast biopsy August 2008 for_x000a_microcalcifications. Pathology reveals atypical lobular_x000a_hyperplasia. Biopsy site was right upper inner quadrant. LMP Oct_x000a_16/08"/>
    <d v="2008-10-30T00:00:00"/>
    <s v="Benign by pathology"/>
    <b v="0"/>
    <b v="0"/>
    <x v="0"/>
    <b v="0"/>
    <b v="0"/>
    <b v="0"/>
    <b v="0"/>
    <b v="1"/>
    <b v="0"/>
    <b v="1"/>
    <x v="0"/>
  </r>
  <r>
    <x v="52"/>
    <s v="Other"/>
    <s v="Patient with highly suspicious segmental_x000a_microcalcifications right breast"/>
    <d v="2008-09-07T00:00:00"/>
    <s v="Malignant"/>
    <b v="1"/>
    <b v="0"/>
    <x v="0"/>
    <b v="0"/>
    <b v="0"/>
    <b v="0"/>
    <b v="0"/>
    <b v="0"/>
    <b v="0"/>
    <b v="0"/>
    <x v="0"/>
  </r>
  <r>
    <x v="53"/>
    <s v="Other"/>
    <s v="Right 10 and 7 o'clock suspicious nodules. No_x000a_personal or family history of breast cancer. LMP October 12 2009."/>
    <d v="2009-10-29T00:00:00"/>
    <s v="Malignant"/>
    <b v="0"/>
    <b v="0"/>
    <x v="0"/>
    <b v="0"/>
    <b v="0"/>
    <b v="0"/>
    <b v="0"/>
    <b v="0"/>
    <b v="0"/>
    <b v="0"/>
    <x v="0"/>
  </r>
  <r>
    <x v="53"/>
    <s v="Other"/>
    <s v="Right 10 and 7 o'clock suspicious nodules. No_x000a_personal or family history of breast cancer. LMP October 12 2009."/>
    <d v="2009-10-29T00:00:00"/>
    <s v="Malignant"/>
    <b v="0"/>
    <b v="0"/>
    <x v="0"/>
    <b v="0"/>
    <b v="0"/>
    <b v="0"/>
    <b v="0"/>
    <b v="0"/>
    <b v="0"/>
    <b v="0"/>
    <x v="0"/>
  </r>
  <r>
    <x v="54"/>
    <s v="Other"/>
    <s v="Right upper outer calcifications for further_x000a_evaluation. Left mastectomy 2007 (ILC), right MRI guided biopsy_x000a_2007. Postmenopausal."/>
    <d v="2009-10-15T00:00:00"/>
    <s v="Benign by pathology"/>
    <b v="1"/>
    <b v="0"/>
    <x v="0"/>
    <b v="0"/>
    <b v="0"/>
    <b v="0"/>
    <b v="0"/>
    <b v="0"/>
    <b v="0"/>
    <b v="0"/>
    <x v="0"/>
  </r>
  <r>
    <x v="55"/>
    <s v="High Risk"/>
    <s v="Serous left nipple discharge. Ultrasound May_x000a_2008 demonstrated dilated branching duct system lower outer left_x000a_breast. At 4 o'clock 3 cm from the nipple lobulated 11 x 3 x 8 mm_x000a_hypoechoic mass which was biopsied and showed fragments of large_x000a_duct papilloma with no atypia. For assessment extent of"/>
    <d v="2008-06-10T00:00:00"/>
    <s v="Unknown"/>
    <b v="0"/>
    <b v="0"/>
    <x v="0"/>
    <b v="0"/>
    <b v="0"/>
    <b v="0"/>
    <b v="0"/>
    <b v="0"/>
    <b v="0"/>
    <b v="0"/>
    <x v="0"/>
  </r>
  <r>
    <x v="56"/>
    <s v="Other"/>
    <s v="48 year old female with new palpable lump in_x000a_the left retroareolar region. LMP 21 july 2010_x000a_"/>
    <d v="2010-08-16T00:00:00"/>
    <s v="Malignant"/>
    <b v="1"/>
    <b v="0"/>
    <x v="0"/>
    <b v="0"/>
    <b v="0"/>
    <b v="0"/>
    <b v="0"/>
    <b v="0"/>
    <b v="0"/>
    <b v="0"/>
    <x v="0"/>
  </r>
  <r>
    <x v="56"/>
    <s v="Other"/>
    <s v="48 year old female with new palpable lump in_x000a_the left retroareolar region. LMP 21 july 2010_x000a_"/>
    <d v="2010-08-16T00:00:00"/>
    <s v="Malignant"/>
    <b v="1"/>
    <b v="0"/>
    <x v="0"/>
    <b v="0"/>
    <b v="0"/>
    <b v="0"/>
    <b v="0"/>
    <b v="0"/>
    <b v="0"/>
    <b v="0"/>
    <x v="0"/>
  </r>
  <r>
    <x v="56"/>
    <s v="Other"/>
    <s v="48 year old female with new palpable lump in_x000a_the left retroareolar region. LMP 21 july 2010_x000a_"/>
    <d v="2010-08-16T00:00:00"/>
    <s v="Malignant"/>
    <b v="1"/>
    <b v="0"/>
    <x v="0"/>
    <b v="0"/>
    <b v="0"/>
    <b v="0"/>
    <b v="0"/>
    <b v="0"/>
    <b v="0"/>
    <b v="0"/>
    <x v="0"/>
  </r>
  <r>
    <x v="57"/>
    <s v="Other"/>
    <s v="49 years old with right breast skin_x000a_thickening and nipple inversion. Previous mammogram and ultrasound_x000a_from March/2009 demonstrated large right central mass with_x000a_spiculation and abnormal right axillary lymph nodes. MRI for_x000a_extent of the disease."/>
    <d v="2009-04-06T00:00:00"/>
    <s v="Malignant"/>
    <b v="0"/>
    <b v="0"/>
    <x v="0"/>
    <b v="0"/>
    <b v="0"/>
    <b v="0"/>
    <b v="0"/>
    <b v="0"/>
    <b v="0"/>
    <b v="0"/>
    <x v="0"/>
  </r>
  <r>
    <x v="57"/>
    <s v="Other"/>
    <s v="49 years old with right breast skin_x000a_thickening and nipple inversion. Previous mammogram and ultrasound_x000a_from March/2009 demonstrated large right central mass with_x000a_spiculation and abnormal right axillary lymph nodes. MRI for_x000a_extent of the disease."/>
    <d v="2009-04-06T00:00:00"/>
    <s v="Malignant"/>
    <b v="0"/>
    <b v="0"/>
    <x v="0"/>
    <b v="0"/>
    <b v="0"/>
    <b v="0"/>
    <b v="0"/>
    <b v="0"/>
    <b v="0"/>
    <b v="0"/>
    <x v="0"/>
  </r>
  <r>
    <x v="58"/>
    <s v="Other"/>
    <s v="Suspicious microcalcifications medial aspect_x000a_of right breast on mammography. Hysterectomy more than 15 years_x000a_ago."/>
    <d v="2008-09-18T00:00:00"/>
    <s v="Malignant"/>
    <b v="1"/>
    <b v="0"/>
    <x v="0"/>
    <b v="0"/>
    <b v="0"/>
    <b v="0"/>
    <b v="0"/>
    <b v="0"/>
    <b v="0"/>
    <b v="0"/>
    <x v="0"/>
  </r>
  <r>
    <x v="58"/>
    <s v="Other"/>
    <s v="Suspicious microcalcifications medial aspect_x000a_of right breast on mammography. Hysterectomy more than 15 years_x000a_ago."/>
    <d v="2008-09-18T00:00:00"/>
    <s v="Malignant"/>
    <b v="1"/>
    <b v="0"/>
    <x v="0"/>
    <b v="0"/>
    <b v="0"/>
    <b v="0"/>
    <b v="0"/>
    <b v="0"/>
    <b v="0"/>
    <b v="0"/>
    <x v="0"/>
  </r>
  <r>
    <x v="59"/>
    <s v="Other"/>
    <s v="follow up enhancing mass lower inner left_x000a_breast first identified August 2008 in investigation progressive_x000a_thickening superior left breast. No ultrasound correlate. Post_x000a_menopausal."/>
    <d v="2009-03-24T00:00:00"/>
    <s v="Unknown"/>
    <b v="0"/>
    <b v="1"/>
    <x v="0"/>
    <b v="0"/>
    <b v="0"/>
    <b v="0"/>
    <b v="0"/>
    <b v="0"/>
    <b v="0"/>
    <b v="0"/>
    <x v="0"/>
  </r>
  <r>
    <x v="60"/>
    <s v="High Risk"/>
    <s v="58 yo ,family history of breast cancer._x000a_Previous right lateral breast biopsies in 1997 and 2004, pathology_x000a_was bening (papilloma). LMP in 1995. screening MRI"/>
    <d v="2008-11-22T00:00:00"/>
    <s v="Unknown"/>
    <b v="0"/>
    <b v="0"/>
    <x v="0"/>
    <b v="0"/>
    <b v="0"/>
    <b v="0"/>
    <b v="1"/>
    <b v="0"/>
    <b v="0"/>
    <b v="1"/>
    <x v="0"/>
  </r>
  <r>
    <x v="61"/>
    <s v="High Risk"/>
    <s v="Baseline study. Family history of breast_x000a_cancer, risk 25%."/>
    <d v="2009-01-17T00:00:00"/>
    <s v="Unknown"/>
    <b v="0"/>
    <b v="0"/>
    <x v="0"/>
    <b v="0"/>
    <b v="0"/>
    <b v="0"/>
    <b v="1"/>
    <b v="0"/>
    <b v="0"/>
    <b v="1"/>
    <x v="0"/>
  </r>
  <r>
    <x v="62"/>
    <s v="High Risk"/>
    <s v="Previous left lumpectomy for LCIS. Suspicion_x000a_of multicentric disease in the right breast. LMP Aug 9/10"/>
    <d v="2010-08-26T00:00:00"/>
    <s v="Malignant"/>
    <b v="0"/>
    <b v="0"/>
    <x v="0"/>
    <b v="0"/>
    <b v="0"/>
    <b v="0"/>
    <b v="0"/>
    <b v="1"/>
    <b v="0"/>
    <b v="1"/>
    <x v="0"/>
  </r>
  <r>
    <x v="62"/>
    <s v="High Risk"/>
    <s v="Previous left lumpectomy for LCIS. Suspicion_x000a_of multicentric disease in the right breast. LMP Aug 9/10"/>
    <d v="2010-08-26T00:00:00"/>
    <s v="Malignant"/>
    <b v="0"/>
    <b v="0"/>
    <x v="0"/>
    <b v="0"/>
    <b v="0"/>
    <b v="0"/>
    <b v="0"/>
    <b v="1"/>
    <b v="0"/>
    <b v="1"/>
    <x v="0"/>
  </r>
  <r>
    <x v="63"/>
    <s v="High Risk"/>
    <s v="Bilateral breast pain. Family history of_x000a_breast cancer. Radiologist recommended breast MRI."/>
    <d v="2010-06-26T00:00:00"/>
    <s v="Unknown"/>
    <b v="1"/>
    <b v="0"/>
    <x v="0"/>
    <b v="0"/>
    <b v="0"/>
    <b v="0"/>
    <b v="1"/>
    <b v="0"/>
    <b v="0"/>
    <b v="1"/>
    <x v="0"/>
  </r>
  <r>
    <x v="63"/>
    <s v="High Risk"/>
    <s v="Bilateral breast pain. Family history of_x000a_breast cancer. Radiologist recommended breast MRI."/>
    <d v="2010-06-26T00:00:00"/>
    <s v="Unknown"/>
    <b v="1"/>
    <b v="0"/>
    <x v="0"/>
    <b v="0"/>
    <b v="0"/>
    <b v="0"/>
    <b v="1"/>
    <b v="0"/>
    <b v="0"/>
    <b v="1"/>
    <x v="0"/>
  </r>
  <r>
    <x v="64"/>
    <s v="High Risk"/>
    <s v="Screening. Mother had bilateral DCIS at age_x000a_38. LMP August 19 2009._x000a_"/>
    <d v="2009-08-28T00:00:00"/>
    <s v="Benign by pathology"/>
    <b v="0"/>
    <b v="0"/>
    <x v="0"/>
    <b v="0"/>
    <b v="0"/>
    <b v="0"/>
    <b v="0"/>
    <b v="0"/>
    <b v="0"/>
    <b v="0"/>
    <x v="0"/>
  </r>
  <r>
    <x v="65"/>
    <s v="Other"/>
    <s v="Recent left breast ultrasound guided core_x000a_biopsy, ALH on pathology."/>
    <d v="2009-10-10T00:00:00"/>
    <s v="Benign by pathology"/>
    <b v="0"/>
    <b v="0"/>
    <x v="0"/>
    <b v="0"/>
    <b v="0"/>
    <b v="0"/>
    <b v="0"/>
    <b v="1"/>
    <b v="0"/>
    <b v="1"/>
    <x v="0"/>
  </r>
  <r>
    <x v="66"/>
    <s v="High Risk"/>
    <s v="Left upper outer calcifications, with core biopsy of_x000a_atypia (performed elsewhere). For evaluation of adjacent_x000a_calcifications and left 4 o'clock sonographic mass. LMP: 9/4/10."/>
    <d v="2010-09-11T00:00:00"/>
    <s v="Benign by pathology"/>
    <b v="1"/>
    <b v="0"/>
    <x v="0"/>
    <b v="0"/>
    <b v="0"/>
    <b v="0"/>
    <b v="0"/>
    <b v="0"/>
    <b v="0"/>
    <b v="0"/>
    <x v="0"/>
  </r>
  <r>
    <x v="67"/>
    <s v="Other"/>
    <s v="Suspicious mass left breast seen on_x000a_ultrasound"/>
    <d v="2009-08-31T00:00:00"/>
    <s v="Malignant"/>
    <b v="1"/>
    <b v="0"/>
    <x v="0"/>
    <b v="0"/>
    <b v="0"/>
    <b v="0"/>
    <b v="0"/>
    <b v="0"/>
    <b v="0"/>
    <b v="0"/>
    <x v="0"/>
  </r>
  <r>
    <x v="67"/>
    <s v="Other"/>
    <s v="Suspicious mass left breast seen on_x000a_ultrasound"/>
    <d v="2009-08-31T00:00:00"/>
    <s v="Malignant"/>
    <b v="1"/>
    <b v="0"/>
    <x v="0"/>
    <b v="0"/>
    <b v="0"/>
    <b v="0"/>
    <b v="0"/>
    <b v="0"/>
    <b v="0"/>
    <b v="0"/>
    <x v="0"/>
  </r>
  <r>
    <x v="68"/>
    <s v="Other"/>
    <s v="Suspicious left breast calcifications_x000a_recommended for stereotactic biopsy. For extent of disease."/>
    <d v="2010-04-01T00:00:00"/>
    <s v="Malignant"/>
    <b v="0"/>
    <b v="0"/>
    <x v="0"/>
    <b v="0"/>
    <b v="0"/>
    <b v="0"/>
    <b v="0"/>
    <b v="0"/>
    <b v="0"/>
    <b v="0"/>
    <x v="0"/>
  </r>
  <r>
    <x v="69"/>
    <s v="Other"/>
    <s v="Suspicious calcifications in left breast._x000a_Post menopausal._x000a_"/>
    <d v="2009-07-13T00:00:00"/>
    <s v="Unknown"/>
    <b v="1"/>
    <b v="0"/>
    <x v="0"/>
    <b v="0"/>
    <b v="0"/>
    <b v="0"/>
    <b v="0"/>
    <b v="0"/>
    <b v="0"/>
    <b v="0"/>
    <x v="0"/>
  </r>
  <r>
    <x v="69"/>
    <s v="Other"/>
    <s v="Suspicious calcifications in left breast._x000a_Post menopausal._x000a_"/>
    <d v="2009-07-13T00:00:00"/>
    <s v="Unknown"/>
    <b v="1"/>
    <b v="0"/>
    <x v="0"/>
    <b v="0"/>
    <b v="0"/>
    <b v="0"/>
    <b v="0"/>
    <b v="0"/>
    <b v="0"/>
    <b v="0"/>
    <x v="0"/>
  </r>
  <r>
    <x v="70"/>
    <s v="High Risk"/>
    <s v="6 month follow up"/>
    <d v="2008-06-26T00:00:00"/>
    <s v="Unknown"/>
    <b v="0"/>
    <b v="1"/>
    <x v="0"/>
    <b v="0"/>
    <b v="0"/>
    <b v="0"/>
    <b v="0"/>
    <b v="0"/>
    <b v="0"/>
    <b v="0"/>
    <x v="0"/>
  </r>
  <r>
    <x v="71"/>
    <s v="Other"/>
    <s v="Locally advanced breast cancer. Assess_x000a_extent of disease"/>
    <d v="2008-06-30T00:00:00"/>
    <s v="Malignant"/>
    <b v="0"/>
    <b v="0"/>
    <x v="0"/>
    <b v="0"/>
    <b v="0"/>
    <b v="0"/>
    <b v="0"/>
    <b v="0"/>
    <b v="1"/>
    <b v="1"/>
    <x v="0"/>
  </r>
  <r>
    <x v="72"/>
    <s v="Other"/>
    <s v="bloody left nipple discharge. Mammograms and ultrasound_x000a_findings suspicious for malignancy medial left breast 8 o'clock 5_x000a_cm from nipple with suspicious low axillary lymph node. Other_x000a_sonographic findings closer to nipple including 5-6 o'clock may_x000a_indicate DCIS. Unsuccessful ductogram."/>
    <d v="2010-09-14T00:00:00"/>
    <s v="Malignant"/>
    <b v="1"/>
    <b v="0"/>
    <x v="0"/>
    <b v="0"/>
    <b v="0"/>
    <b v="0"/>
    <b v="0"/>
    <b v="0"/>
    <b v="0"/>
    <b v="0"/>
    <x v="0"/>
  </r>
  <r>
    <x v="73"/>
    <s v="Other"/>
    <s v="Left upper inner mass with calcifications,_x000a_for extent of disease."/>
    <d v="2008-08-07T00:00:00"/>
    <s v="Malignant"/>
    <b v="0"/>
    <b v="0"/>
    <x v="0"/>
    <b v="0"/>
    <b v="0"/>
    <b v="0"/>
    <b v="0"/>
    <b v="0"/>
    <b v="0"/>
    <b v="0"/>
    <x v="0"/>
  </r>
  <r>
    <x v="74"/>
    <s v="Other"/>
    <s v="Highly suspicious lesion visualized on_x000a_mammography and ultrasound. Assess for extent of disease. Last_x000a_menstrual period was on December 2, 2008."/>
    <d v="2008-12-04T00:00:00"/>
    <s v="Malignant"/>
    <b v="0"/>
    <b v="0"/>
    <x v="0"/>
    <b v="0"/>
    <b v="0"/>
    <b v="0"/>
    <b v="0"/>
    <b v="0"/>
    <b v="0"/>
    <b v="0"/>
    <x v="0"/>
  </r>
  <r>
    <x v="75"/>
    <s v="Other"/>
    <s v="Investigation in Bangladesh of palpable abnormality 1_x000a_o'clock right breast with FNAB positive for malignancy. FNAB of_x000a_prominent node negative for malignancy."/>
    <d v="2010-08-24T00:00:00"/>
    <s v="Unknown"/>
    <b v="1"/>
    <b v="0"/>
    <x v="0"/>
    <b v="0"/>
    <b v="0"/>
    <b v="0"/>
    <b v="0"/>
    <b v="0"/>
    <b v="0"/>
    <b v="0"/>
    <x v="0"/>
  </r>
  <r>
    <x v="75"/>
    <s v="Other"/>
    <m/>
    <d v="2010-08-24T00:00:00"/>
    <m/>
    <b v="0"/>
    <b v="0"/>
    <x v="0"/>
    <b v="0"/>
    <b v="0"/>
    <b v="0"/>
    <b v="0"/>
    <b v="0"/>
    <b v="0"/>
    <b v="0"/>
    <x v="0"/>
  </r>
  <r>
    <x v="76"/>
    <s v="High Risk"/>
    <s v="Known papillary lesion on fine needle_x000a_aspiration done on a palpable lump at 530. Patient with bloody_x000a_nipple discharge"/>
    <d v="2009-07-28T00:00:00"/>
    <s v="Unknown"/>
    <b v="1"/>
    <b v="0"/>
    <x v="0"/>
    <b v="0"/>
    <b v="0"/>
    <b v="0"/>
    <b v="0"/>
    <b v="0"/>
    <b v="0"/>
    <b v="0"/>
    <x v="0"/>
  </r>
  <r>
    <x v="77"/>
    <s v="Other"/>
    <s v="72 years old, increasing right lateral_x000a_breast asymmetry suspicious for malignancy. Had FNA at an outside_x000a_institution, pathology is suggestive of angiolipoma. Questionable_x000a_angiosarcoma. Menopausal."/>
    <d v="2009-06-13T00:00:00"/>
    <s v="Benign by pathology"/>
    <b v="1"/>
    <b v="0"/>
    <x v="0"/>
    <b v="0"/>
    <b v="0"/>
    <b v="0"/>
    <b v="0"/>
    <b v="0"/>
    <b v="0"/>
    <b v="0"/>
    <x v="0"/>
  </r>
  <r>
    <x v="77"/>
    <s v="Other"/>
    <s v="72 years old, increasing right lateral_x000a_breast asymmetry suspicious for malignancy. Had FNA at an outside_x000a_institution, pathology is suggestive of angiolipoma. Questionable_x000a_angiosarcoma. Menopausal."/>
    <d v="2009-06-13T00:00:00"/>
    <s v="Benign by pathology"/>
    <b v="1"/>
    <b v="0"/>
    <x v="0"/>
    <b v="0"/>
    <b v="0"/>
    <b v="0"/>
    <b v="0"/>
    <b v="0"/>
    <b v="0"/>
    <b v="0"/>
    <x v="0"/>
  </r>
  <r>
    <x v="78"/>
    <s v="Other"/>
    <s v="Incidental mass in right subareolar region_x000a_on MRI from St. Michael's hospital. No mammographic abnormality._x000a_Post menopausal._x000a_"/>
    <d v="2010-05-02T00:00:00"/>
    <s v="Malignant"/>
    <b v="0"/>
    <b v="0"/>
    <x v="0"/>
    <b v="0"/>
    <b v="0"/>
    <b v="0"/>
    <b v="0"/>
    <b v="0"/>
    <b v="0"/>
    <b v="0"/>
    <x v="0"/>
  </r>
  <r>
    <x v="79"/>
    <s v="High Risk"/>
    <s v="Suspicious masses in the right breast on_x000a_Mammograms and ultrasound, MRI to determine extent of disease._x000a_Targeted left breast lower inner quadrant was normal"/>
    <d v="2009-01-13T00:00:00"/>
    <s v="Malignant"/>
    <b v="0"/>
    <b v="0"/>
    <x v="0"/>
    <b v="0"/>
    <b v="0"/>
    <b v="0"/>
    <b v="0"/>
    <b v="0"/>
    <b v="0"/>
    <b v="0"/>
    <x v="0"/>
  </r>
  <r>
    <x v="79"/>
    <s v="High Risk"/>
    <s v="Suspicious masses in the right breast on_x000a_Mammograms and ultrasound, MRI to determine extent of disease._x000a_Targeted left breast lower inner quadrant was normal"/>
    <d v="2009-01-13T00:00:00"/>
    <s v="Malignant"/>
    <b v="0"/>
    <b v="0"/>
    <x v="0"/>
    <b v="0"/>
    <b v="0"/>
    <b v="0"/>
    <b v="0"/>
    <b v="0"/>
    <b v="0"/>
    <b v="0"/>
    <x v="0"/>
  </r>
  <r>
    <x v="79"/>
    <s v="High Risk"/>
    <s v="Suspicious masses in the right breast on_x000a_Mammograms and ultrasound, MRI to determine extent of disease._x000a_Targeted left breast lower inner quadrant was normal"/>
    <d v="2009-01-13T00:00:00"/>
    <s v="Malignant"/>
    <b v="0"/>
    <b v="0"/>
    <x v="0"/>
    <b v="0"/>
    <b v="0"/>
    <b v="0"/>
    <b v="0"/>
    <b v="0"/>
    <b v="0"/>
    <b v="0"/>
    <x v="0"/>
  </r>
  <r>
    <x v="80"/>
    <s v="High Risk"/>
    <s v="Known left DCIS. Assess extent of disease."/>
    <d v="2008-04-13T00:00:00"/>
    <s v="Unknown"/>
    <b v="0"/>
    <b v="0"/>
    <x v="0"/>
    <b v="0"/>
    <b v="0"/>
    <b v="0"/>
    <b v="0"/>
    <b v="0"/>
    <b v="0"/>
    <b v="0"/>
    <x v="0"/>
  </r>
  <r>
    <x v="81"/>
    <s v="BRCA1"/>
    <s v="High risk screening study. Routine screening of_x000a_the left breast and 6 month follow-up with attempted MR biopsy_x000a_right breast._x000a__x000a_images are stored in DICOM as pt id 333"/>
    <d v="2003-03-21T00:00:00"/>
    <s v="Benign by assumption"/>
    <b v="1"/>
    <b v="0"/>
    <x v="1"/>
    <b v="0"/>
    <b v="0"/>
    <b v="0"/>
    <b v="0"/>
    <b v="0"/>
    <b v="0"/>
    <b v="0"/>
    <x v="0"/>
  </r>
  <r>
    <x v="81"/>
    <s v="BRCA1"/>
    <s v="High risk screening study. LMP February 11,_x000a_2008 (week 3 of menstrual cycle)._x000a__x000a_DICOM images saved as pt id837"/>
    <d v="2008-02-28T00:00:00"/>
    <s v="Malignant"/>
    <b v="0"/>
    <b v="0"/>
    <x v="0"/>
    <b v="0"/>
    <b v="0"/>
    <b v="0"/>
    <b v="0"/>
    <b v="0"/>
    <b v="0"/>
    <b v="0"/>
    <x v="0"/>
  </r>
  <r>
    <x v="81"/>
    <s v="BRCA1"/>
    <s v="High risk screening study. LMP February 11,_x000a_2008 (week 3 of menstrual cycle)._x000a__x000a_DICOM images saved as pt id837"/>
    <d v="2008-02-28T00:00:00"/>
    <s v="Malignant"/>
    <b v="0"/>
    <b v="0"/>
    <x v="0"/>
    <b v="0"/>
    <b v="0"/>
    <b v="0"/>
    <b v="0"/>
    <b v="0"/>
    <b v="0"/>
    <b v="0"/>
    <x v="0"/>
  </r>
  <r>
    <x v="81"/>
    <s v="BRCA1"/>
    <s v="High risk screening study. LMP February 11,_x000a_2008 (week 3 of menstrual cycle)._x000a__x000a_DICOM images saved as pt id837"/>
    <d v="2008-02-28T00:00:00"/>
    <s v="Malignant"/>
    <b v="0"/>
    <b v="0"/>
    <x v="0"/>
    <b v="0"/>
    <b v="0"/>
    <b v="0"/>
    <b v="0"/>
    <b v="0"/>
    <b v="0"/>
    <b v="0"/>
    <x v="0"/>
  </r>
  <r>
    <x v="81"/>
    <s v="BRCA1"/>
    <s v="High risk screening study. LMP February 11,_x000a_2008 (week 3 of menstrual cycle)._x000a__x000a_DICOM images saved as pt id837"/>
    <d v="2008-02-28T00:00:00"/>
    <s v="Malignant"/>
    <b v="0"/>
    <b v="0"/>
    <x v="0"/>
    <b v="0"/>
    <b v="0"/>
    <b v="0"/>
    <b v="0"/>
    <b v="0"/>
    <b v="0"/>
    <b v="0"/>
    <x v="0"/>
  </r>
  <r>
    <x v="82"/>
    <s v="High Risk"/>
    <s v="Family history of breast cancer ."/>
    <d v="2009-03-07T00:00:00"/>
    <s v="Benign by pathology"/>
    <b v="0"/>
    <b v="0"/>
    <x v="0"/>
    <b v="0"/>
    <b v="0"/>
    <b v="0"/>
    <b v="1"/>
    <b v="0"/>
    <b v="0"/>
    <b v="1"/>
    <x v="0"/>
  </r>
  <r>
    <x v="82"/>
    <s v="High Risk"/>
    <s v="Family history of breast cancer ."/>
    <d v="2009-03-07T00:00:00"/>
    <s v="Benign by pathology"/>
    <b v="0"/>
    <b v="0"/>
    <x v="0"/>
    <b v="0"/>
    <b v="0"/>
    <b v="0"/>
    <b v="1"/>
    <b v="0"/>
    <b v="0"/>
    <b v="1"/>
    <x v="0"/>
  </r>
  <r>
    <x v="83"/>
    <s v="High Risk"/>
    <s v="41 years old, family history of breast_x000a_cancer. High risk screening MRI. Life time risk is 26%. LMP_x000a_April/01/2009."/>
    <d v="2009-04-19T00:00:00"/>
    <s v="Benign by pathology"/>
    <b v="0"/>
    <b v="0"/>
    <x v="0"/>
    <b v="0"/>
    <b v="0"/>
    <b v="0"/>
    <b v="1"/>
    <b v="0"/>
    <b v="0"/>
    <b v="1"/>
    <x v="0"/>
  </r>
  <r>
    <x v="84"/>
    <s v="Other"/>
    <s v="62 yo with history of right breast_x000a_suspicious mass since o8/08"/>
    <d v="2008-11-10T00:00:00"/>
    <s v="Malignant"/>
    <b v="0"/>
    <b v="0"/>
    <x v="0"/>
    <b v="0"/>
    <b v="0"/>
    <b v="0"/>
    <b v="0"/>
    <b v="0"/>
    <b v="0"/>
    <b v="0"/>
    <x v="0"/>
  </r>
  <r>
    <x v="85"/>
    <s v="High Risk"/>
    <s v="Known fibrocystic breasts. Right breast_x000a_enlarging subareolar cyst with mural nodules,? Nodules due to_x000a_inspissated debris versus papillary solid nodules. Recommended for_x000a_MRI assessment. Reduction mammoplasty 2004."/>
    <d v="2009-09-24T00:00:00"/>
    <s v="Unknown"/>
    <b v="1"/>
    <b v="0"/>
    <x v="0"/>
    <b v="0"/>
    <b v="0"/>
    <b v="0"/>
    <b v="0"/>
    <b v="0"/>
    <b v="0"/>
    <b v="0"/>
    <x v="0"/>
  </r>
  <r>
    <x v="86"/>
    <s v="Other"/>
    <s v="New focal asymmetry in upper outer right breast on_x000a_mammogram (July, 2010), not seen on ultrasound. Stereotactic_x000a_biopsy demonstrated benign breast tissue. This MRI study is for_x000a_further assessment._x000a_"/>
    <d v="2010-09-23T00:00:00"/>
    <s v="Benign by pathology"/>
    <b v="1"/>
    <b v="0"/>
    <x v="0"/>
    <b v="0"/>
    <b v="0"/>
    <b v="0"/>
    <b v="0"/>
    <b v="0"/>
    <b v="0"/>
    <b v="0"/>
    <x v="0"/>
  </r>
  <r>
    <x v="86"/>
    <s v="Other"/>
    <s v="New focal asymmetry in upper outer right breast on_x000a_mammogram (July, 2010), not seen on ultrasound. Stereotactic_x000a_biopsy demonstrated benign breast tissue. This MRI study is for_x000a_further assessment._x000a_"/>
    <d v="2010-09-23T00:00:00"/>
    <s v="Benign by pathology"/>
    <b v="1"/>
    <b v="0"/>
    <x v="0"/>
    <b v="0"/>
    <b v="0"/>
    <b v="0"/>
    <b v="0"/>
    <b v="0"/>
    <b v="0"/>
    <b v="0"/>
    <x v="0"/>
  </r>
  <r>
    <x v="87"/>
    <s v="Other"/>
    <s v="Recurrent mastitis right breast._x000a_Intraductal echogenic filling defect on the right noted on recent_x000a_ultrasound, scheduled for excision. Exclusion of additional_x000a_pathology."/>
    <d v="2008-04-10T00:00:00"/>
    <s v="Unknown"/>
    <b v="1"/>
    <b v="0"/>
    <x v="0"/>
    <b v="0"/>
    <b v="0"/>
    <b v="0"/>
    <b v="0"/>
    <b v="0"/>
    <b v="0"/>
    <b v="0"/>
    <x v="0"/>
  </r>
  <r>
    <x v="88"/>
    <s v="High Risk"/>
    <s v="Further assessment of pathologically proven_x000a_right breast radial scar. LMP: September 25, 2009."/>
    <d v="2009-10-15T00:00:00"/>
    <s v="Benign by assumption"/>
    <b v="1"/>
    <b v="0"/>
    <x v="0"/>
    <b v="0"/>
    <b v="0"/>
    <b v="0"/>
    <b v="0"/>
    <b v="0"/>
    <b v="0"/>
    <b v="0"/>
    <x v="0"/>
  </r>
  <r>
    <x v="89"/>
    <s v="High Risk"/>
    <s v="Follow-up Rt non-mass enhancement. Post left_x000a_surgical biopsy for papillomas. Post hysterectomy"/>
    <d v="2009-03-27T00:00:00"/>
    <s v="Unknown"/>
    <b v="0"/>
    <b v="1"/>
    <x v="0"/>
    <b v="0"/>
    <b v="0"/>
    <b v="0"/>
    <b v="0"/>
    <b v="0"/>
    <b v="0"/>
    <b v="0"/>
    <x v="0"/>
  </r>
  <r>
    <x v="90"/>
    <s v="High Risk"/>
    <s v="October 2007 lumpectomy for flat epithelial atypia, no ADH. Positive family hx breast Ca. New nodularity_x000a_adjacent to surgical scar upper outer quadrant right breast, positive for ADH under ultrasound core bx"/>
    <d v="2008-04-29T00:00:00"/>
    <s v="Unknown"/>
    <b v="0"/>
    <b v="0"/>
    <x v="0"/>
    <b v="0"/>
    <b v="0"/>
    <b v="0"/>
    <b v="1"/>
    <b v="1"/>
    <b v="0"/>
    <b v="1"/>
    <x v="0"/>
  </r>
  <r>
    <x v="90"/>
    <s v="High Risk"/>
    <s v="October 2007 lumpectomy for flat epithelial atypia, no ADH. Positive family hx breast Ca. New nodularity_x000a_adjacent to surgical scar upper outer quadrant right breast, positive for ADH under ultrasound core bx"/>
    <d v="2008-04-29T00:00:00"/>
    <s v="Unknown"/>
    <b v="0"/>
    <b v="0"/>
    <x v="0"/>
    <b v="0"/>
    <b v="0"/>
    <b v="0"/>
    <b v="1"/>
    <b v="1"/>
    <b v="0"/>
    <b v="1"/>
    <x v="0"/>
  </r>
  <r>
    <x v="91"/>
    <s v="High Risk"/>
    <s v="39 year old. LMP October 10, 2009. Very_x000a_strong family history of breast and ovarian cancer. Twin sister_x000a_is BRCA1 variant. No mammographic evidence of malignancy on_x000a_consult of outside imaging._x000a_"/>
    <d v="2009-10-18T00:00:00"/>
    <s v="Benign by pathology"/>
    <b v="0"/>
    <b v="0"/>
    <x v="0"/>
    <b v="0"/>
    <b v="0"/>
    <b v="0"/>
    <b v="1"/>
    <b v="0"/>
    <b v="0"/>
    <b v="1"/>
    <x v="0"/>
  </r>
  <r>
    <x v="91"/>
    <s v="High Risk"/>
    <s v="39 year old. LMP October 10, 2009. Very_x000a_strong family history of breast and ovarian cancer. Twin sister_x000a_is BRCA1 variant. No mammographic evidence of malignancy on_x000a_consult of outside imaging._x000a_"/>
    <d v="2009-10-18T00:00:00"/>
    <s v="Benign by pathology"/>
    <b v="0"/>
    <b v="0"/>
    <x v="0"/>
    <b v="0"/>
    <b v="0"/>
    <b v="0"/>
    <b v="1"/>
    <b v="0"/>
    <b v="0"/>
    <b v="1"/>
    <x v="0"/>
  </r>
  <r>
    <x v="92"/>
    <s v="High Risk"/>
    <s v="Screening. Right mastectomy. Left_x000a_calcifications with a benign biopsy. Post menopausal."/>
    <d v="2009-04-16T00:00:00"/>
    <s v="Unknown"/>
    <b v="0"/>
    <b v="0"/>
    <x v="0"/>
    <b v="0"/>
    <b v="0"/>
    <b v="0"/>
    <b v="0"/>
    <b v="0"/>
    <b v="0"/>
    <b v="0"/>
    <x v="0"/>
  </r>
  <r>
    <x v="93"/>
    <s v="Other"/>
    <s v="Post partum mass right breast. Treated with_x000a_antibiotics. Aspirate showed blood with pus cells. LMP Sept 2008_x000a_"/>
    <d v="2009-07-30T00:00:00"/>
    <s v="Unknown"/>
    <b v="1"/>
    <b v="0"/>
    <x v="0"/>
    <b v="0"/>
    <b v="0"/>
    <b v="0"/>
    <b v="0"/>
    <b v="0"/>
    <b v="0"/>
    <b v="0"/>
    <x v="0"/>
  </r>
  <r>
    <x v="93"/>
    <s v="Other"/>
    <s v="Post partum mass right breast. Treated with_x000a_antibiotics. Aspirate showed blood with pus cells. LMP Sept 2008_x000a_"/>
    <d v="2009-07-30T00:00:00"/>
    <s v="Unknown"/>
    <b v="1"/>
    <b v="0"/>
    <x v="0"/>
    <b v="0"/>
    <b v="0"/>
    <b v="0"/>
    <b v="0"/>
    <b v="0"/>
    <b v="0"/>
    <b v="0"/>
    <x v="0"/>
  </r>
  <r>
    <x v="94"/>
    <s v="High Risk"/>
    <s v="49 years-old female. High breast density._x000a_Probable left breast carcinoma detected on recent imaging"/>
    <d v="2009-08-24T00:00:00"/>
    <s v="Malignant"/>
    <b v="1"/>
    <b v="0"/>
    <x v="0"/>
    <b v="0"/>
    <b v="0"/>
    <b v="0"/>
    <b v="0"/>
    <b v="0"/>
    <b v="0"/>
    <b v="0"/>
    <x v="0"/>
  </r>
  <r>
    <x v="95"/>
    <s v="High Risk"/>
    <s v="For problem solving. Ultrasound showed_x000a_bilateral breast masses. Family history (2 sisters with breast_x000a_cancer in their 20's). Hysterectomy 30 years ago."/>
    <d v="2009-06-02T00:00:00"/>
    <s v="Unknown"/>
    <b v="0"/>
    <b v="0"/>
    <x v="0"/>
    <b v="0"/>
    <b v="0"/>
    <b v="0"/>
    <b v="1"/>
    <b v="0"/>
    <b v="0"/>
    <b v="1"/>
    <x v="0"/>
  </r>
  <r>
    <x v="95"/>
    <s v="High Risk"/>
    <s v="For problem solving. Ultrasound showed_x000a_bilateral breast masses. Family history (2 sisters with breast_x000a_cancer in their 20's). Hysterectomy 30 years ago."/>
    <d v="2009-06-02T00:00:00"/>
    <s v="Unknown"/>
    <b v="0"/>
    <b v="0"/>
    <x v="0"/>
    <b v="0"/>
    <b v="0"/>
    <b v="0"/>
    <b v="1"/>
    <b v="0"/>
    <b v="0"/>
    <b v="1"/>
    <x v="0"/>
  </r>
  <r>
    <x v="96"/>
    <s v="Other"/>
    <s v="Palpable mass in the right breast. LMP_x000a_April 13th."/>
    <d v="2010-05-03T00:00:00"/>
    <s v="Malignant"/>
    <b v="1"/>
    <b v="0"/>
    <x v="0"/>
    <b v="0"/>
    <b v="0"/>
    <b v="0"/>
    <b v="0"/>
    <b v="0"/>
    <b v="0"/>
    <b v="0"/>
    <x v="0"/>
  </r>
  <r>
    <x v="96"/>
    <s v="Other"/>
    <m/>
    <d v="2010-05-03T00:00:00"/>
    <m/>
    <b v="0"/>
    <b v="0"/>
    <x v="0"/>
    <b v="0"/>
    <b v="0"/>
    <b v="0"/>
    <b v="0"/>
    <b v="0"/>
    <b v="0"/>
    <b v="0"/>
    <x v="0"/>
  </r>
  <r>
    <x v="96"/>
    <s v="Other"/>
    <s v="Palpable mass in the right breast. LMP_x000a_April 13th."/>
    <d v="2010-05-03T00:00:00"/>
    <s v="Malignant"/>
    <b v="1"/>
    <b v="0"/>
    <x v="0"/>
    <b v="0"/>
    <b v="0"/>
    <b v="0"/>
    <b v="0"/>
    <b v="0"/>
    <b v="0"/>
    <b v="0"/>
    <x v="0"/>
  </r>
  <r>
    <x v="97"/>
    <s v="Other"/>
    <s v="Palpable right breast mass and axillary adenopathy"/>
    <d v="2010-09-07T00:00:00"/>
    <s v="Malignant"/>
    <b v="1"/>
    <b v="0"/>
    <x v="0"/>
    <b v="0"/>
    <b v="0"/>
    <b v="0"/>
    <b v="0"/>
    <b v="0"/>
    <b v="0"/>
    <b v="0"/>
    <x v="0"/>
  </r>
  <r>
    <x v="97"/>
    <s v="Other"/>
    <m/>
    <d v="2010-09-07T00:00:00"/>
    <m/>
    <b v="0"/>
    <b v="0"/>
    <x v="0"/>
    <b v="0"/>
    <b v="0"/>
    <b v="0"/>
    <b v="0"/>
    <b v="0"/>
    <b v="0"/>
    <b v="0"/>
    <x v="0"/>
  </r>
  <r>
    <x v="98"/>
    <s v="Other"/>
    <s v="68 year old with node positive breast cancer_x000a_without obvious breast primary lesion. Has had prior left_x000a_axillary lymph node dissection after presenting post fall with a_x000a_left axillary mass."/>
    <d v="2009-12-03T00:00:00"/>
    <s v="Unknown"/>
    <b v="0"/>
    <b v="0"/>
    <x v="0"/>
    <b v="0"/>
    <b v="0"/>
    <b v="0"/>
    <b v="0"/>
    <b v="0"/>
    <b v="1"/>
    <b v="1"/>
    <x v="0"/>
  </r>
  <r>
    <x v="99"/>
    <s v="High Risk"/>
    <s v="48 years old, previous biopsy showed ADH in_x000a_left breast 3 O'clock in one out of five cores, to evaluate extent_x000a_of disease. LMP Feb/2009."/>
    <d v="2009-05-09T00:00:00"/>
    <s v="Unknown"/>
    <b v="0"/>
    <b v="0"/>
    <x v="0"/>
    <b v="0"/>
    <b v="0"/>
    <b v="0"/>
    <b v="0"/>
    <b v="1"/>
    <b v="0"/>
    <b v="1"/>
    <x v="0"/>
  </r>
  <r>
    <x v="99"/>
    <s v="High Risk"/>
    <s v="48 years old, previous biopsy showed ADH in_x000a_left breast 3 O'clock in one out of five cores, to evaluate extent_x000a_of disease. LMP Feb/2009."/>
    <d v="2009-05-09T00:00:00"/>
    <s v="Unknown"/>
    <b v="0"/>
    <b v="0"/>
    <x v="0"/>
    <b v="0"/>
    <b v="0"/>
    <b v="0"/>
    <b v="0"/>
    <b v="1"/>
    <b v="0"/>
    <b v="1"/>
    <x v="0"/>
  </r>
  <r>
    <x v="100"/>
    <s v="High Risk"/>
    <s v="High Risk screening. Baseline MRI"/>
    <d v="2008-08-18T00:00:00"/>
    <s v="Unknown"/>
    <b v="0"/>
    <b v="0"/>
    <x v="0"/>
    <b v="0"/>
    <b v="0"/>
    <b v="0"/>
    <b v="0"/>
    <b v="0"/>
    <b v="0"/>
    <b v="1"/>
    <x v="0"/>
  </r>
  <r>
    <x v="101"/>
    <s v="Other"/>
    <s v="Right blood nipple discharge with resultant resection_x000a_of a right nipple adenoma with atypical ductal hyperplasia_x000a_incompletely excised. Rule out residual disease. History of_x000a_previous right benign surgical biopsy and bilateral_x000a_sonographically seen breast masses. LMP March 9 2009."/>
    <d v="2009-03-21T00:00:00"/>
    <s v="Unknown"/>
    <b v="0"/>
    <b v="0"/>
    <x v="0"/>
    <b v="0"/>
    <b v="0"/>
    <b v="0"/>
    <b v="0"/>
    <b v="1"/>
    <b v="0"/>
    <b v="1"/>
    <x v="0"/>
  </r>
  <r>
    <x v="101"/>
    <s v="Other"/>
    <s v="31 yo female. Bilateral stable masses.  Papilloma with atypia in the right breast excised in 2009. Treated for adenoma and ADH in 2000."/>
    <d v="2011-05-05T00:00:00"/>
    <s v="Unknown"/>
    <b v="0"/>
    <b v="0"/>
    <x v="0"/>
    <b v="0"/>
    <b v="0"/>
    <b v="0"/>
    <b v="0"/>
    <b v="1"/>
    <b v="0"/>
    <b v="1"/>
    <x v="0"/>
  </r>
  <r>
    <x v="101"/>
    <s v="Other"/>
    <s v="31 yo female. Bilateral stable masses.  Papilloma with atypia in the right breast excised in 2009. Treated for adenoma and ADH in 2000."/>
    <d v="2011-05-05T00:00:00"/>
    <s v="Unknown"/>
    <b v="0"/>
    <b v="0"/>
    <x v="0"/>
    <b v="0"/>
    <b v="0"/>
    <b v="0"/>
    <b v="0"/>
    <b v="1"/>
    <b v="0"/>
    <b v="1"/>
    <x v="0"/>
  </r>
  <r>
    <x v="101"/>
    <s v="Other"/>
    <s v="31 yo female. Bilateral stable masses.  Papilloma with atypia in the right breast excised in 2009. Treated for adenoma and ADH in 2000."/>
    <d v="2011-05-05T00:00:00"/>
    <s v="Unknown"/>
    <b v="0"/>
    <b v="0"/>
    <x v="0"/>
    <b v="0"/>
    <b v="0"/>
    <b v="0"/>
    <b v="0"/>
    <b v="1"/>
    <b v="0"/>
    <b v="1"/>
    <x v="0"/>
  </r>
  <r>
    <x v="101"/>
    <s v="Other"/>
    <s v="Right blood nipple discharge with resultant resection_x000a_of a right nipple adenoma with atypical ductal hyperplasia_x000a_incompletely excised. Rule out residual disease. History of_x000a_previous right benign surgical biopsy and bilateral_x000a_sonographically seen breast masses. LMP March 9 2009."/>
    <d v="2009-03-21T00:00:00"/>
    <s v="Unknown"/>
    <b v="0"/>
    <b v="0"/>
    <x v="0"/>
    <b v="0"/>
    <b v="0"/>
    <b v="0"/>
    <b v="0"/>
    <b v="1"/>
    <b v="0"/>
    <b v="1"/>
    <x v="0"/>
  </r>
  <r>
    <x v="101"/>
    <s v="Other"/>
    <s v="31 yo female. Bilateral stable masses.  Papilloma with atypia in the right breast excised in 2009. Treated for adenoma and ADH in 2000."/>
    <d v="2011-05-05T00:00:00"/>
    <s v="Unknown"/>
    <b v="0"/>
    <b v="0"/>
    <x v="0"/>
    <b v="0"/>
    <b v="0"/>
    <b v="0"/>
    <b v="0"/>
    <b v="1"/>
    <b v="0"/>
    <b v="1"/>
    <x v="0"/>
  </r>
  <r>
    <x v="101"/>
    <s v="Other"/>
    <s v="31 yo female. Bilateral stable masses.  Papilloma with atypia in the right breast excised in 2009. Treated for adenoma and ADH in 2000."/>
    <d v="2011-05-05T00:00:00"/>
    <s v="Unknown"/>
    <b v="0"/>
    <b v="0"/>
    <x v="0"/>
    <b v="0"/>
    <b v="0"/>
    <b v="0"/>
    <b v="0"/>
    <b v="1"/>
    <b v="0"/>
    <b v="1"/>
    <x v="0"/>
  </r>
  <r>
    <x v="102"/>
    <s v="Other"/>
    <s v="Kmown malignancy RUOQ - for extent of disease \T\ nodal assessment Post menopausal"/>
    <d v="2011-08-05T00:00:00"/>
    <s v="Unknown"/>
    <b v="0"/>
    <b v="0"/>
    <x v="0"/>
    <b v="0"/>
    <b v="0"/>
    <b v="0"/>
    <b v="0"/>
    <b v="0"/>
    <b v="1"/>
    <b v="1"/>
    <x v="0"/>
  </r>
  <r>
    <x v="103"/>
    <s v="Other"/>
    <s v="Biopsy proven left breast invasive cancer with focal in situ component (prior ork-up done at an outside institution). Pre-operative MRI to determine extent of disease."/>
    <d v="2008-02-01T00:00:00"/>
    <s v="Unknown"/>
    <b v="0"/>
    <b v="0"/>
    <x v="0"/>
    <b v="0"/>
    <b v="0"/>
    <b v="0"/>
    <b v="0"/>
    <b v="0"/>
    <b v="1"/>
    <b v="1"/>
    <x v="0"/>
  </r>
  <r>
    <x v="103"/>
    <s v="Other"/>
    <s v="Biopsy proven left breast invasive cancer with focal in situ component (prior ork-up done at an outside institution). Pre-operative MRI to determine extent of disease."/>
    <d v="2008-02-01T00:00:00"/>
    <s v="Unknown"/>
    <b v="0"/>
    <b v="0"/>
    <x v="0"/>
    <b v="0"/>
    <b v="0"/>
    <b v="0"/>
    <b v="0"/>
    <b v="0"/>
    <b v="1"/>
    <b v="1"/>
    <x v="0"/>
  </r>
  <r>
    <x v="103"/>
    <s v="Other"/>
    <s v="Biopsy proven left breast invasive cancer with focal in situ component (prior ork-up done at an outside institution). Pre-operative MRI to determine extent of disease."/>
    <d v="2008-02-01T00:00:00"/>
    <s v="Unknown"/>
    <b v="0"/>
    <b v="0"/>
    <x v="0"/>
    <b v="0"/>
    <b v="0"/>
    <b v="0"/>
    <b v="0"/>
    <b v="0"/>
    <b v="1"/>
    <b v="1"/>
    <x v="0"/>
  </r>
  <r>
    <x v="104"/>
    <s v="Other"/>
    <s v="known diagnosis of invasive lobular carcinoma"/>
    <d v="2009-09-10T00:00:00"/>
    <s v="Unknown"/>
    <b v="0"/>
    <b v="0"/>
    <x v="0"/>
    <b v="0"/>
    <b v="0"/>
    <b v="0"/>
    <b v="0"/>
    <b v="0"/>
    <b v="1"/>
    <b v="1"/>
    <x v="0"/>
  </r>
  <r>
    <x v="104"/>
    <s v="Other"/>
    <s v="known diagnosis of invasive lobular carcinoma"/>
    <d v="2009-09-10T00:00:00"/>
    <s v="Unknown"/>
    <b v="0"/>
    <b v="0"/>
    <x v="0"/>
    <b v="0"/>
    <b v="0"/>
    <b v="0"/>
    <b v="0"/>
    <b v="0"/>
    <b v="1"/>
    <b v="1"/>
    <x v="0"/>
  </r>
  <r>
    <x v="105"/>
    <s v="Other"/>
    <s v="Bilateral breast carcinomas - according to EPR right_x000a_mass is a biopsy proven invasive ductal cancer while the left_x000a_breast biopsy showed LCIS (I do not have the biopsy or pathology_x000a_reports). Evaluate extent of disease. LMP: September 7, 2009"/>
    <d v="2009-09-08T00:00:00"/>
    <s v="Malignant"/>
    <b v="0"/>
    <b v="0"/>
    <x v="0"/>
    <b v="0"/>
    <b v="0"/>
    <b v="0"/>
    <b v="0"/>
    <b v="0"/>
    <b v="1"/>
    <b v="1"/>
    <x v="0"/>
  </r>
  <r>
    <x v="105"/>
    <s v="Other"/>
    <s v="Bilateral breast carcinomas - according to EPR right_x000a_mass is a biopsy proven invasive ductal cancer while the left_x000a_breast biopsy showed LCIS (I do not have the biopsy or pathology_x000a_reports). Evaluate extent of disease. LMP: September 7, 2009"/>
    <d v="2009-09-08T00:00:00"/>
    <s v="Malignant"/>
    <b v="0"/>
    <b v="0"/>
    <x v="0"/>
    <b v="0"/>
    <b v="0"/>
    <b v="0"/>
    <b v="0"/>
    <b v="0"/>
    <b v="1"/>
    <b v="1"/>
    <x v="0"/>
  </r>
  <r>
    <x v="105"/>
    <s v="Other"/>
    <s v="Bilateral breast carcinomas - according to EPR right_x000a_mass is a biopsy proven invasive ductal cancer while the left_x000a_breast biopsy showed LCIS (I do not have the biopsy or pathology_x000a_reports). Evaluate extent of disease. LMP: September 7, 2009"/>
    <d v="2009-09-08T00:00:00"/>
    <s v="Malignant"/>
    <b v="0"/>
    <b v="0"/>
    <x v="0"/>
    <b v="0"/>
    <b v="0"/>
    <b v="0"/>
    <b v="0"/>
    <b v="0"/>
    <b v="1"/>
    <b v="1"/>
    <x v="0"/>
  </r>
  <r>
    <x v="106"/>
    <s v="Other"/>
    <s v="Known right breast cancer"/>
    <d v="2008-04-24T00:00:00"/>
    <s v="Unknown"/>
    <b v="0"/>
    <b v="0"/>
    <x v="0"/>
    <b v="0"/>
    <b v="0"/>
    <b v="0"/>
    <b v="0"/>
    <b v="0"/>
    <b v="1"/>
    <b v="1"/>
    <x v="0"/>
  </r>
  <r>
    <x v="107"/>
    <s v="Other"/>
    <s v="Left breast cancer, biopsy proven elsewhere._x000a_For pre operative evaluation. LMP October 14-18 2009."/>
    <d v="2009-10-20T00:00:00"/>
    <s v="Unknown"/>
    <b v="0"/>
    <b v="0"/>
    <x v="0"/>
    <b v="0"/>
    <b v="0"/>
    <b v="0"/>
    <b v="0"/>
    <b v="0"/>
    <b v="1"/>
    <b v="1"/>
    <x v="0"/>
  </r>
  <r>
    <x v="108"/>
    <s v="Other"/>
    <s v="34 years-old female. Locally advanced breast_x000a_cancer right breast. Evaluate extent of disease and left breast."/>
    <d v="2009-09-26T00:00:00"/>
    <s v="Unknown"/>
    <b v="0"/>
    <b v="0"/>
    <x v="0"/>
    <b v="0"/>
    <b v="0"/>
    <b v="0"/>
    <b v="0"/>
    <b v="0"/>
    <b v="0"/>
    <b v="0"/>
    <x v="0"/>
  </r>
  <r>
    <x v="108"/>
    <s v="Other"/>
    <s v="34 years-old female. Locally advanced breast_x000a_cancer right breast. Evaluate extent of disease and left breast."/>
    <d v="2009-09-26T00:00:00"/>
    <s v="Unknown"/>
    <b v="0"/>
    <b v="0"/>
    <x v="0"/>
    <b v="0"/>
    <b v="0"/>
    <b v="0"/>
    <b v="0"/>
    <b v="0"/>
    <b v="0"/>
    <b v="0"/>
    <x v="0"/>
  </r>
  <r>
    <x v="109"/>
    <s v="Other"/>
    <s v="Core biopsy suspicious mammographic and_x000a_ultrasound findings 12 o'clock left breast showed invasive lobular_x000a_carcinoma, classic type. Lumpectomy superior central right breast_x000a_1988, axillary dissection and radiation for 2.4 cm IDC, 5/7_x000a_positive nodes. For assessment extent of disease and contralate"/>
    <d v="2009-10-06T00:00:00"/>
    <s v="Unknown"/>
    <b v="0"/>
    <b v="0"/>
    <x v="0"/>
    <b v="0"/>
    <b v="0"/>
    <b v="0"/>
    <b v="0"/>
    <b v="0"/>
    <b v="1"/>
    <b v="1"/>
    <x v="0"/>
  </r>
  <r>
    <x v="109"/>
    <s v="Other"/>
    <s v="Core biopsy suspicious mammographic and_x000a_ultrasound findings 12 o'clock left breast showed invasive lobular_x000a_carcinoma, classic type. Lumpectomy superior central right breast_x000a_1988, axillary dissection and radiation for 2.4 cm IDC, 5/7_x000a_positive nodes. For assessment extent of disease and contralate"/>
    <d v="2009-10-06T00:00:00"/>
    <s v="Unknown"/>
    <b v="0"/>
    <b v="0"/>
    <x v="0"/>
    <b v="0"/>
    <b v="0"/>
    <b v="0"/>
    <b v="0"/>
    <b v="0"/>
    <b v="1"/>
    <b v="1"/>
    <x v="0"/>
  </r>
  <r>
    <x v="110"/>
    <s v="Other"/>
    <s v="Mass under the left nipple. Nipple discharge. Prior_x000a_history of left lumpectomy. Post menopause."/>
    <d v="2009-10-06T00:00:00"/>
    <s v="Malignant"/>
    <b v="0"/>
    <b v="0"/>
    <x v="0"/>
    <b v="0"/>
    <b v="0"/>
    <b v="0"/>
    <b v="0"/>
    <b v="0"/>
    <b v="0"/>
    <b v="0"/>
    <x v="0"/>
  </r>
  <r>
    <x v="111"/>
    <s v="High Risk"/>
    <s v="Invasive ductal carcinoma right breast"/>
    <d v="2009-10-09T00:00:00"/>
    <s v="Unknown"/>
    <b v="0"/>
    <b v="0"/>
    <x v="0"/>
    <b v="0"/>
    <b v="0"/>
    <b v="0"/>
    <b v="0"/>
    <b v="0"/>
    <b v="1"/>
    <b v="1"/>
    <x v="0"/>
  </r>
  <r>
    <x v="112"/>
    <s v="Other"/>
    <s v="Known left locally advanced breast cancer._x000a_LMP August 14/09"/>
    <d v="2009-08-16T00:00:00"/>
    <s v="Unknown"/>
    <b v="0"/>
    <b v="0"/>
    <x v="0"/>
    <b v="0"/>
    <b v="0"/>
    <b v="0"/>
    <b v="0"/>
    <b v="0"/>
    <b v="1"/>
    <b v="1"/>
    <x v="0"/>
  </r>
  <r>
    <x v="113"/>
    <s v="High Risk"/>
    <s v="High risk screening LMP May 20"/>
    <d v="2009-06-23T00:00:00"/>
    <s v="Benign by assumption"/>
    <b v="0"/>
    <b v="0"/>
    <x v="0"/>
    <b v="0"/>
    <b v="0"/>
    <b v="0"/>
    <b v="0"/>
    <b v="0"/>
    <b v="0"/>
    <b v="1"/>
    <x v="0"/>
  </r>
  <r>
    <x v="114"/>
    <s v="Other"/>
    <s v="Suspicious right breast mass and_x000a_calcifications. LMP June 30 2009."/>
    <d v="2009-06-30T00:00:00"/>
    <s v="Malignant"/>
    <b v="1"/>
    <b v="0"/>
    <x v="0"/>
    <b v="0"/>
    <b v="0"/>
    <b v="0"/>
    <b v="0"/>
    <b v="0"/>
    <b v="0"/>
    <b v="0"/>
    <x v="0"/>
  </r>
  <r>
    <x v="114"/>
    <s v="Other"/>
    <s v="Suspicious right breast mass and_x000a_calcifications. LMP June 30 2009."/>
    <d v="2009-06-30T00:00:00"/>
    <s v="Malignant"/>
    <b v="1"/>
    <b v="0"/>
    <x v="0"/>
    <b v="0"/>
    <b v="0"/>
    <b v="0"/>
    <b v="0"/>
    <b v="0"/>
    <b v="0"/>
    <b v="0"/>
    <x v="0"/>
  </r>
  <r>
    <x v="115"/>
    <s v="Other"/>
    <s v="Left breast cancer with dense breasts. LMP roughly 14 days ago."/>
    <d v="2009-11-05T00:00:00"/>
    <s v="Unknown"/>
    <b v="0"/>
    <b v="0"/>
    <x v="0"/>
    <b v="0"/>
    <b v="0"/>
    <b v="0"/>
    <b v="0"/>
    <b v="0"/>
    <b v="1"/>
    <b v="1"/>
    <x v="0"/>
  </r>
  <r>
    <x v="115"/>
    <s v="Other"/>
    <s v="Left breast cancer with dense breasts. LMP roughly 14 days ago."/>
    <d v="2009-11-05T00:00:00"/>
    <s v="Unknown"/>
    <b v="0"/>
    <b v="0"/>
    <x v="0"/>
    <b v="0"/>
    <b v="0"/>
    <b v="0"/>
    <b v="0"/>
    <b v="0"/>
    <b v="1"/>
    <b v="1"/>
    <x v="0"/>
  </r>
  <r>
    <x v="115"/>
    <s v="Other"/>
    <s v="Left breast cancer with dense breasts. LMP roughly 14 days ago."/>
    <d v="2009-11-05T00:00:00"/>
    <s v="Unknown"/>
    <b v="0"/>
    <b v="0"/>
    <x v="0"/>
    <b v="0"/>
    <b v="0"/>
    <b v="0"/>
    <b v="0"/>
    <b v="0"/>
    <b v="1"/>
    <b v="1"/>
    <x v="0"/>
  </r>
  <r>
    <x v="116"/>
    <s v="High Risk"/>
    <s v="dcis rt breast, pathology shows close margins assess for extent of disease"/>
    <d v="2009-02-24T00:00:00"/>
    <s v="Malignant"/>
    <b v="0"/>
    <b v="0"/>
    <x v="0"/>
    <b v="0"/>
    <b v="0"/>
    <b v="0"/>
    <b v="0"/>
    <b v="0"/>
    <b v="1"/>
    <b v="1"/>
    <x v="0"/>
  </r>
  <r>
    <x v="117"/>
    <s v="Other"/>
    <s v="Left breast mass at two o'clock, pathology-invasive ductal carcinoma. MRI for extent of disease."/>
    <d v="2008-09-28T00:00:00"/>
    <s v="Unknown"/>
    <b v="0"/>
    <b v="0"/>
    <x v="0"/>
    <b v="0"/>
    <b v="0"/>
    <b v="0"/>
    <b v="0"/>
    <b v="0"/>
    <b v="1"/>
    <b v="1"/>
    <x v="0"/>
  </r>
  <r>
    <x v="117"/>
    <s v="Other"/>
    <s v="Left breast mass at two o'clock, pathology-invasive ductal carcinoma. MRI for extent of disease."/>
    <d v="2008-09-28T00:00:00"/>
    <s v="Unknown"/>
    <b v="0"/>
    <b v="0"/>
    <x v="0"/>
    <b v="0"/>
    <b v="0"/>
    <b v="0"/>
    <b v="0"/>
    <b v="0"/>
    <b v="1"/>
    <b v="1"/>
    <x v="0"/>
  </r>
  <r>
    <x v="118"/>
    <s v="Other"/>
    <s v="Known right breast cancer."/>
    <d v="2009-10-16T00:00:00"/>
    <s v="Unknown"/>
    <b v="0"/>
    <b v="0"/>
    <x v="0"/>
    <b v="0"/>
    <b v="0"/>
    <b v="0"/>
    <b v="0"/>
    <b v="0"/>
    <b v="1"/>
    <b v="1"/>
    <x v="0"/>
  </r>
  <r>
    <x v="118"/>
    <s v="Other"/>
    <s v="Known right breast cancer."/>
    <d v="2009-10-16T00:00:00"/>
    <s v="Unknown"/>
    <b v="0"/>
    <b v="0"/>
    <x v="0"/>
    <b v="0"/>
    <b v="0"/>
    <b v="0"/>
    <b v="0"/>
    <b v="0"/>
    <b v="1"/>
    <b v="1"/>
    <x v="0"/>
  </r>
  <r>
    <x v="119"/>
    <s v="BRCA2"/>
    <s v="37 years old with right breast palpable abnormality._x000a_Biopsy proven right breast carcinoma with positive node(biopsy_x000a_performed in an outside institution). Biopsy proven fat epithelial_x000a_tissue with atypia of a second right breast mass. Family history_x000a_of breast cancer (mother at age 50). LMP June/09"/>
    <d v="2009-06-15T00:00:00"/>
    <s v="Unknown"/>
    <b v="0"/>
    <b v="0"/>
    <x v="0"/>
    <b v="0"/>
    <b v="0"/>
    <b v="0"/>
    <b v="1"/>
    <b v="0"/>
    <b v="1"/>
    <b v="1"/>
    <x v="0"/>
  </r>
  <r>
    <x v="119"/>
    <s v="BRCA2"/>
    <s v="37 years old with right breast palpable abnormality._x000a_Biopsy proven right breast carcinoma with positive node(biopsy_x000a_performed in an outside institution). Biopsy proven fat epithelial_x000a_tissue with atypia of a second right breast mass. Family history_x000a_of breast cancer (mother at age 50). LMP June/09"/>
    <d v="2009-06-15T00:00:00"/>
    <s v="Unknown"/>
    <b v="0"/>
    <b v="0"/>
    <x v="0"/>
    <b v="0"/>
    <b v="0"/>
    <b v="0"/>
    <b v="1"/>
    <b v="0"/>
    <b v="1"/>
    <b v="1"/>
    <x v="0"/>
  </r>
  <r>
    <x v="119"/>
    <s v="BRCA2"/>
    <s v="37 years old with right breast palpable abnormality._x000a_Biopsy proven right breast carcinoma with positive node(biopsy_x000a_performed in an outside institution). Biopsy proven fat epithelial_x000a_tissue with atypia of a second right breast mass. Family history_x000a_of breast cancer (mother at age 50). LMP June/09"/>
    <d v="2009-06-15T00:00:00"/>
    <s v="Unknown"/>
    <b v="0"/>
    <b v="0"/>
    <x v="0"/>
    <b v="0"/>
    <b v="0"/>
    <b v="0"/>
    <b v="1"/>
    <b v="0"/>
    <b v="1"/>
    <b v="1"/>
    <x v="0"/>
  </r>
  <r>
    <x v="120"/>
    <s v="BRCA2"/>
    <s v="Baseline mammogram and subsequent ultrasound showed_x000a_left calcifications and masses. LMP September 5 2009."/>
    <d v="2009-09-05T00:00:00"/>
    <s v="Malignant"/>
    <b v="1"/>
    <b v="0"/>
    <x v="0"/>
    <b v="0"/>
    <b v="0"/>
    <b v="0"/>
    <b v="0"/>
    <b v="0"/>
    <b v="0"/>
    <b v="0"/>
    <x v="0"/>
  </r>
  <r>
    <x v="120"/>
    <s v="BRCA2"/>
    <s v="Baseline mammogram and subsequent ultrasound showed_x000a_left calcifications and masses. LMP September 5 2009."/>
    <d v="2009-09-05T00:00:00"/>
    <s v="Malignant"/>
    <b v="1"/>
    <b v="0"/>
    <x v="0"/>
    <b v="0"/>
    <b v="0"/>
    <b v="0"/>
    <b v="0"/>
    <b v="0"/>
    <b v="0"/>
    <b v="0"/>
    <x v="0"/>
  </r>
  <r>
    <x v="121"/>
    <s v="High Risk"/>
    <s v="39 year old. Pre-op to assess extent of_x000a_disease. The patient is to have bilateral mastectomy for locally_x000a_advanced disease on the left (10 cm infiltrating ductal) and DCIS_x000a_on the right. She has completed her neoadjuvant chemotherapy._x000a_LMP end of October 2009."/>
    <d v="2009-12-05T00:00:00"/>
    <s v="Unknown"/>
    <b v="0"/>
    <b v="0"/>
    <x v="0"/>
    <b v="0"/>
    <b v="0"/>
    <b v="0"/>
    <b v="0"/>
    <b v="0"/>
    <b v="1"/>
    <b v="1"/>
    <x v="0"/>
  </r>
  <r>
    <x v="122"/>
    <s v="High Risk"/>
    <s v="Clinically apparent locally advanced breast_x000a_carcinoma on the left, pre-therapeutic workup"/>
    <d v="2009-08-13T00:00:00"/>
    <s v="Malignant"/>
    <b v="0"/>
    <b v="0"/>
    <x v="0"/>
    <b v="0"/>
    <b v="0"/>
    <b v="0"/>
    <b v="0"/>
    <b v="0"/>
    <b v="1"/>
    <b v="1"/>
    <x v="1"/>
  </r>
  <r>
    <x v="122"/>
    <s v="High Risk"/>
    <s v="Clinically apparent locally advanced breast_x000a_carcinoma on the left, pre-therapeutic workup"/>
    <d v="2009-08-13T00:00:00"/>
    <s v="Malignant"/>
    <b v="0"/>
    <b v="0"/>
    <x v="0"/>
    <b v="0"/>
    <b v="0"/>
    <b v="0"/>
    <b v="0"/>
    <b v="0"/>
    <b v="1"/>
    <b v="1"/>
    <x v="1"/>
  </r>
  <r>
    <x v="123"/>
    <s v="Other"/>
    <s v="Biopsy proven left breast cancer for_x000a_staging."/>
    <d v="2009-08-14T00:00:00"/>
    <s v="Unknown"/>
    <b v="0"/>
    <b v="0"/>
    <x v="0"/>
    <b v="0"/>
    <b v="0"/>
    <b v="0"/>
    <b v="0"/>
    <b v="0"/>
    <b v="1"/>
    <b v="1"/>
    <x v="0"/>
  </r>
  <r>
    <x v="123"/>
    <s v="Other"/>
    <s v="Biopsy proven left breast cancer for_x000a_staging."/>
    <d v="2009-08-14T00:00:00"/>
    <s v="Unknown"/>
    <b v="0"/>
    <b v="0"/>
    <x v="0"/>
    <b v="0"/>
    <b v="0"/>
    <b v="0"/>
    <b v="0"/>
    <b v="0"/>
    <b v="1"/>
    <b v="1"/>
    <x v="0"/>
  </r>
  <r>
    <x v="123"/>
    <s v="Other"/>
    <s v="Biopsy proven left breast cancer for_x000a_staging."/>
    <d v="2009-08-14T00:00:00"/>
    <s v="Unknown"/>
    <b v="0"/>
    <b v="0"/>
    <x v="0"/>
    <b v="0"/>
    <b v="0"/>
    <b v="0"/>
    <b v="0"/>
    <b v="0"/>
    <b v="1"/>
    <b v="1"/>
    <x v="0"/>
  </r>
  <r>
    <x v="124"/>
    <s v="High Risk"/>
    <s v="44 years-old female . Evaluate extent of_x000a_disease. Abnormal mammogram and ultrasound."/>
    <d v="2009-09-29T00:00:00"/>
    <s v="Malignant"/>
    <b v="0"/>
    <b v="0"/>
    <x v="0"/>
    <b v="0"/>
    <b v="0"/>
    <b v="0"/>
    <b v="0"/>
    <b v="0"/>
    <b v="0"/>
    <b v="0"/>
    <x v="0"/>
  </r>
  <r>
    <x v="124"/>
    <s v="High Risk"/>
    <s v="44 years-old female . Evaluate extent of_x000a_disease. Abnormal mammogram and ultrasound."/>
    <d v="2009-09-29T00:00:00"/>
    <s v="Malignant"/>
    <b v="0"/>
    <b v="0"/>
    <x v="0"/>
    <b v="0"/>
    <b v="0"/>
    <b v="0"/>
    <b v="0"/>
    <b v="0"/>
    <b v="0"/>
    <b v="0"/>
    <x v="0"/>
  </r>
  <r>
    <x v="125"/>
    <s v="Other"/>
    <s v="Left lumpectomy August 13, 2009 with chest wall_x000a_invasion. Post menopausal."/>
    <d v="2009-09-21T00:00:00"/>
    <s v="Malignant"/>
    <b v="0"/>
    <b v="0"/>
    <x v="0"/>
    <b v="0"/>
    <b v="0"/>
    <b v="0"/>
    <b v="0"/>
    <b v="0"/>
    <b v="0"/>
    <b v="0"/>
    <x v="0"/>
  </r>
  <r>
    <x v="125"/>
    <s v="Other"/>
    <s v="Left lumpectomy August 13, 2009 with chest wall_x000a_invasion. Post menopausal."/>
    <d v="2009-09-21T00:00:00"/>
    <s v="Malignant"/>
    <b v="0"/>
    <b v="0"/>
    <x v="0"/>
    <b v="0"/>
    <b v="0"/>
    <b v="0"/>
    <b v="0"/>
    <b v="0"/>
    <b v="0"/>
    <b v="0"/>
    <x v="0"/>
  </r>
  <r>
    <x v="126"/>
    <s v="High Risk"/>
    <s v="palpable abnormality lateral right breast with core_x000a_biopsy proven poorly differentiated carcinoma. For assessment_x000a_extent of disease and contralateral breast."/>
    <d v="2009-10-27T00:00:00"/>
    <s v="Unknown"/>
    <b v="0"/>
    <b v="0"/>
    <x v="0"/>
    <b v="0"/>
    <b v="0"/>
    <b v="0"/>
    <b v="0"/>
    <b v="0"/>
    <b v="1"/>
    <b v="1"/>
    <x v="0"/>
  </r>
  <r>
    <x v="126"/>
    <s v="High Risk"/>
    <m/>
    <d v="2009-10-27T00:00:00"/>
    <m/>
    <b v="0"/>
    <b v="0"/>
    <x v="0"/>
    <b v="0"/>
    <b v="0"/>
    <b v="0"/>
    <b v="0"/>
    <b v="0"/>
    <b v="0"/>
    <b v="0"/>
    <x v="0"/>
  </r>
  <r>
    <x v="127"/>
    <s v="High Risk"/>
    <s v="Strong family history of breast cancer; 25%_x000a_lifetime risk of breast cancer. New palpable nodule right upper_x000a_outer breast."/>
    <d v="2008-01-19T00:00:00"/>
    <s v="Unknown"/>
    <b v="0"/>
    <b v="0"/>
    <x v="0"/>
    <b v="0"/>
    <b v="0"/>
    <b v="0"/>
    <b v="1"/>
    <b v="0"/>
    <b v="0"/>
    <b v="1"/>
    <x v="0"/>
  </r>
  <r>
    <x v="128"/>
    <s v="Other"/>
    <s v="38 year old with prior left mastectomy_x000a_(2008) for IDC with 2/9 positive nodes. Increasing calcifications_x000a_in the right breast. LMP March 2009. On Tamoxifen."/>
    <d v="2010-04-17T00:00:00"/>
    <s v="Benign by pathology"/>
    <b v="0"/>
    <b v="0"/>
    <x v="0"/>
    <b v="0"/>
    <b v="0"/>
    <b v="0"/>
    <b v="0"/>
    <b v="0"/>
    <b v="1"/>
    <b v="1"/>
    <x v="0"/>
  </r>
  <r>
    <x v="129"/>
    <s v="Other"/>
    <s v="Suspion of multifocal cancer right breast._x000a_For extent of disease and contralateral breast assessment. Remote_x000a_benign biopsy right upper breast. LMP Aug 26/09"/>
    <d v="2009-09-25T00:00:00"/>
    <s v="Malignant"/>
    <b v="0"/>
    <b v="0"/>
    <x v="0"/>
    <b v="0"/>
    <b v="0"/>
    <b v="0"/>
    <b v="0"/>
    <b v="0"/>
    <b v="0"/>
    <b v="0"/>
    <x v="0"/>
  </r>
  <r>
    <x v="129"/>
    <s v="Other"/>
    <m/>
    <d v="2009-09-25T00:00:00"/>
    <m/>
    <b v="0"/>
    <b v="0"/>
    <x v="0"/>
    <b v="0"/>
    <b v="0"/>
    <b v="0"/>
    <b v="0"/>
    <b v="0"/>
    <b v="0"/>
    <b v="0"/>
    <x v="0"/>
  </r>
  <r>
    <x v="130"/>
    <s v="Other"/>
    <s v="Right breast cancer. Extent of disease. Mother with_x000a_breast cancer age 55. LMP February 8 2010."/>
    <d v="2010-02-25T00:00:00"/>
    <s v="Unknown"/>
    <b v="0"/>
    <b v="0"/>
    <x v="0"/>
    <b v="0"/>
    <b v="0"/>
    <b v="0"/>
    <b v="0"/>
    <b v="0"/>
    <b v="0"/>
    <b v="0"/>
    <x v="0"/>
  </r>
  <r>
    <x v="130"/>
    <s v="Other"/>
    <s v="Right breast cancer. Extent of disease. Mother with_x000a_breast cancer age 55. LMP February 8 2010."/>
    <d v="2010-02-25T00:00:00"/>
    <s v="Unknown"/>
    <b v="0"/>
    <b v="0"/>
    <x v="0"/>
    <b v="0"/>
    <b v="0"/>
    <b v="0"/>
    <b v="0"/>
    <b v="0"/>
    <b v="0"/>
    <b v="0"/>
    <x v="0"/>
  </r>
  <r>
    <x v="131"/>
    <s v="Other"/>
    <s v="36 years-old female.Probable large right_x000a_breast carcinoma. Evaluate extent of disease"/>
    <d v="2010-03-01T00:00:00"/>
    <s v="Malignant"/>
    <b v="0"/>
    <b v="0"/>
    <x v="0"/>
    <b v="0"/>
    <b v="0"/>
    <b v="0"/>
    <b v="0"/>
    <b v="0"/>
    <b v="0"/>
    <b v="0"/>
    <x v="0"/>
  </r>
  <r>
    <x v="131"/>
    <s v="Other"/>
    <s v="36 years-old female.Probable large right_x000a_breast carcinoma. Evaluate extent of disease"/>
    <d v="2010-03-01T00:00:00"/>
    <s v="Malignant"/>
    <b v="0"/>
    <b v="0"/>
    <x v="0"/>
    <b v="0"/>
    <b v="0"/>
    <b v="0"/>
    <b v="0"/>
    <b v="0"/>
    <b v="0"/>
    <b v="0"/>
    <x v="0"/>
  </r>
  <r>
    <x v="131"/>
    <s v="Other"/>
    <s v="36 years-old female.Probable large right_x000a_breast carcinoma. Evaluate extent of disease"/>
    <d v="2010-03-01T00:00:00"/>
    <s v="Malignant"/>
    <b v="0"/>
    <b v="0"/>
    <x v="0"/>
    <b v="0"/>
    <b v="0"/>
    <b v="0"/>
    <b v="0"/>
    <b v="0"/>
    <b v="0"/>
    <b v="0"/>
    <x v="0"/>
  </r>
  <r>
    <x v="131"/>
    <s v="Other"/>
    <s v="36 years-old female.Probable large right_x000a_breast carcinoma. Evaluate extent of disease"/>
    <d v="2010-03-01T00:00:00"/>
    <s v="Malignant"/>
    <b v="0"/>
    <b v="0"/>
    <x v="0"/>
    <b v="0"/>
    <b v="0"/>
    <b v="0"/>
    <b v="0"/>
    <b v="0"/>
    <b v="0"/>
    <b v="0"/>
    <x v="0"/>
  </r>
  <r>
    <x v="132"/>
    <s v="High Risk"/>
    <s v="Right axillary node excised with metastatic_x000a_breast adenocarcinoma LMP about 3 weeks ago"/>
    <d v="2010-05-18T00:00:00"/>
    <s v="Unknown"/>
    <b v="1"/>
    <b v="0"/>
    <x v="0"/>
    <b v="0"/>
    <b v="0"/>
    <b v="0"/>
    <b v="0"/>
    <b v="0"/>
    <b v="0"/>
    <b v="0"/>
    <x v="0"/>
  </r>
  <r>
    <x v="132"/>
    <s v="High Risk"/>
    <s v="Right axillary node excised with metastatic_x000a_breast adenocarcinoma LMP about 3 weeks ago"/>
    <d v="2010-05-18T00:00:00"/>
    <s v="Unknown"/>
    <b v="1"/>
    <b v="0"/>
    <x v="0"/>
    <b v="0"/>
    <b v="0"/>
    <b v="0"/>
    <b v="0"/>
    <b v="0"/>
    <b v="0"/>
    <b v="0"/>
    <x v="0"/>
  </r>
  <r>
    <x v="133"/>
    <s v="Other"/>
    <s v="31 year-old female with positive FNA for_x000a_breast cancer at 2 o'clock right breast"/>
    <d v="2010-05-30T00:00:00"/>
    <s v="Unknown"/>
    <b v="1"/>
    <b v="0"/>
    <x v="0"/>
    <b v="0"/>
    <b v="0"/>
    <b v="0"/>
    <b v="0"/>
    <b v="0"/>
    <b v="0"/>
    <b v="0"/>
    <x v="0"/>
  </r>
  <r>
    <x v="134"/>
    <s v="Other"/>
    <s v="Surveillance. Right lumpectomy April 2009 with_x000a_axillary node dissection, radiation, chemotherapy, and tamoxifen._x000a_BRCA 2 variant. LMP February 20, 2010."/>
    <d v="2010-05-15T00:00:00"/>
    <s v="Unknown"/>
    <b v="0"/>
    <b v="0"/>
    <x v="0"/>
    <b v="1"/>
    <b v="0"/>
    <b v="0"/>
    <b v="0"/>
    <b v="0"/>
    <b v="1"/>
    <b v="1"/>
    <x v="0"/>
  </r>
  <r>
    <x v="135"/>
    <s v="Other"/>
    <s v="Evaluation of disease - newly diagnosed left invasive breast carcinoma."/>
    <d v="2010-11-05T00:00:00"/>
    <s v="Unknown"/>
    <b v="0"/>
    <b v="0"/>
    <x v="0"/>
    <b v="0"/>
    <b v="0"/>
    <b v="0"/>
    <b v="0"/>
    <b v="0"/>
    <b v="1"/>
    <b v="1"/>
    <x v="0"/>
  </r>
  <r>
    <x v="136"/>
    <s v="Other"/>
    <s v="Persistent LUOQ mammographic asymmetry with_x000a_distortion. Ultrasound shows cysts and elongated duct."/>
    <d v="2009-06-23T00:00:00"/>
    <s v="Unknown"/>
    <b v="1"/>
    <b v="0"/>
    <x v="0"/>
    <b v="0"/>
    <b v="0"/>
    <b v="0"/>
    <b v="0"/>
    <b v="0"/>
    <b v="0"/>
    <b v="0"/>
    <x v="0"/>
  </r>
  <r>
    <x v="21"/>
    <s v="High Risk"/>
    <s v="Palpable mass right breast, sonographically_x000a_suspicious for multicentric carcinoma"/>
    <d v="2010-03-25T00:00:00"/>
    <s v="Malignant"/>
    <b v="1"/>
    <b v="0"/>
    <x v="0"/>
    <b v="0"/>
    <b v="0"/>
    <b v="0"/>
    <b v="0"/>
    <b v="0"/>
    <b v="0"/>
    <b v="0"/>
    <x v="0"/>
  </r>
  <r>
    <x v="24"/>
    <s v="BRCA2"/>
    <s v="BRCA 2. High risk screening. LMP April 28, 2010._x000a_"/>
    <d v="2010-05-09T00:00:00"/>
    <s v="Unknown"/>
    <b v="0"/>
    <b v="0"/>
    <x v="0"/>
    <b v="0"/>
    <b v="0"/>
    <b v="1"/>
    <b v="0"/>
    <b v="0"/>
    <b v="0"/>
    <b v="1"/>
    <x v="0"/>
  </r>
  <r>
    <x v="35"/>
    <s v="Other"/>
    <s v="Right inferior palpable mass."/>
    <d v="2010-08-24T00:00:00"/>
    <s v="Malignant"/>
    <b v="0"/>
    <b v="1"/>
    <x v="0"/>
    <b v="0"/>
    <b v="0"/>
    <b v="0"/>
    <b v="0"/>
    <b v="0"/>
    <b v="0"/>
    <b v="0"/>
    <x v="0"/>
  </r>
  <r>
    <x v="39"/>
    <s v="High Risk"/>
    <s v="Left breast Ca 1 o'clock. Outside MRI_x000a_images describe three separate lesions around mass and left lower_x000a_outer left breast enhancement significance unknown_x000a_"/>
    <d v="2010-06-17T00:00:00"/>
    <s v="Unknown"/>
    <b v="0"/>
    <b v="0"/>
    <x v="0"/>
    <b v="0"/>
    <b v="0"/>
    <b v="0"/>
    <b v="0"/>
    <b v="0"/>
    <b v="1"/>
    <b v="1"/>
    <x v="0"/>
  </r>
  <r>
    <x v="137"/>
    <m/>
    <s v="Left sided nipple discharge with 2_x000a_unsuccessful ductograms"/>
    <d v="2010-07-23T00:00:00"/>
    <s v="Benign by pathology"/>
    <b v="1"/>
    <b v="0"/>
    <x v="0"/>
    <b v="0"/>
    <b v="0"/>
    <b v="0"/>
    <b v="0"/>
    <b v="0"/>
    <b v="0"/>
    <b v="0"/>
    <x v="0"/>
  </r>
  <r>
    <x v="137"/>
    <m/>
    <s v="Left sided nipple discharge with 2_x000a_unsuccessful ductograms"/>
    <d v="2010-07-23T00:00:00"/>
    <s v="Benign by pathology"/>
    <b v="1"/>
    <b v="0"/>
    <x v="0"/>
    <b v="0"/>
    <b v="0"/>
    <b v="0"/>
    <b v="0"/>
    <b v="0"/>
    <b v="0"/>
    <b v="0"/>
    <x v="0"/>
  </r>
  <r>
    <x v="48"/>
    <s v="Other"/>
    <s v="Further evaluation of right upper outer_x000a_quadrant distortion and calcifications, prior to recommended core_x000a_biopsy._x000a_"/>
    <d v="2009-04-13T00:00:00"/>
    <s v="Benign by pathology"/>
    <b v="1"/>
    <b v="0"/>
    <x v="0"/>
    <b v="0"/>
    <b v="0"/>
    <b v="0"/>
    <b v="0"/>
    <b v="0"/>
    <b v="0"/>
    <b v="0"/>
    <x v="0"/>
  </r>
  <r>
    <x v="49"/>
    <s v="Other"/>
    <s v="Bilateral reduction mammoplasty. Bilateral_x000a_calcifications and left upper inner thickening. Post menopausal."/>
    <d v="2009-09-05T00:00:00"/>
    <s v="Malignant"/>
    <b v="0"/>
    <b v="0"/>
    <x v="0"/>
    <b v="0"/>
    <b v="0"/>
    <b v="0"/>
    <b v="0"/>
    <b v="0"/>
    <b v="0"/>
    <b v="0"/>
    <x v="0"/>
  </r>
  <r>
    <x v="51"/>
    <s v="Other"/>
    <s v="Right breast biopsy August 2008 for_x000a_microcalcifications. Pathology reveals atypical lobular_x000a_hyperplasia. Biopsy site was right upper inner quadrant. LMP Oct_x000a_16/08"/>
    <d v="2008-10-30T00:00:00"/>
    <s v="Benign by pathology"/>
    <b v="0"/>
    <b v="0"/>
    <x v="0"/>
    <b v="0"/>
    <b v="0"/>
    <b v="0"/>
    <b v="0"/>
    <b v="1"/>
    <b v="0"/>
    <b v="1"/>
    <x v="0"/>
  </r>
  <r>
    <x v="56"/>
    <s v="Other"/>
    <s v="48 year old female with new palpable lump in_x000a_the left retroareolar region. LMP 21 july 2010_x000a_"/>
    <d v="2010-08-16T00:00:00"/>
    <s v="Malignant"/>
    <b v="1"/>
    <b v="0"/>
    <x v="0"/>
    <b v="0"/>
    <b v="0"/>
    <b v="0"/>
    <b v="0"/>
    <b v="0"/>
    <b v="0"/>
    <b v="0"/>
    <x v="0"/>
  </r>
  <r>
    <x v="138"/>
    <s v="Other"/>
    <s v="Left breast lump  MALIGNANT  PHYLLOIDES TUMOUR-Dec 05, 2007_x000a__x000a_54 yo , prior left mastectomy for phyllodes_x000a_tumor, for follow up of right breast focus of enhancement seen on_x000a_an outside MRI in June/08. LMP Nov/01/2008"/>
    <d v="2008-11-03T00:00:00"/>
    <s v="Unknown"/>
    <b v="0"/>
    <b v="1"/>
    <x v="0"/>
    <b v="0"/>
    <b v="0"/>
    <b v="0"/>
    <b v="0"/>
    <b v="0"/>
    <b v="0"/>
    <b v="0"/>
    <x v="0"/>
  </r>
  <r>
    <x v="139"/>
    <s v="High Risk"/>
    <s v="Left spontaneous nipple discharge (greenish) 11_x000a_o'clock duct. Strong family history of breast/ovarian cancer._x000a_LMP February 28 2010._x000a_"/>
    <d v="2010-03-12T00:00:00"/>
    <s v="Unknown"/>
    <b v="1"/>
    <b v="0"/>
    <x v="0"/>
    <b v="0"/>
    <b v="0"/>
    <b v="0"/>
    <b v="1"/>
    <b v="0"/>
    <b v="0"/>
    <b v="1"/>
    <x v="0"/>
  </r>
  <r>
    <x v="140"/>
    <s v="Other"/>
    <s v="Mammographic and sonographic medial right_x000a_breast nodule (probably benign). Additional left lateral breast_x000a_asymmetry with no sonographic correlate. MRI for problem solving."/>
    <d v="2008-03-09T00:00:00"/>
    <s v="Malignant"/>
    <b v="0"/>
    <b v="0"/>
    <x v="0"/>
    <b v="0"/>
    <b v="0"/>
    <b v="0"/>
    <b v="0"/>
    <b v="0"/>
    <b v="0"/>
    <b v="0"/>
    <x v="0"/>
  </r>
  <r>
    <x v="141"/>
    <s v="High Risk"/>
    <s v="For further evaluation of right breast_x000a_mammographic calcifications, radiologist recommended. Family_x000a_history of breast cancer."/>
    <d v="2009-09-13T00:00:00"/>
    <s v="Unknown"/>
    <b v="1"/>
    <b v="0"/>
    <x v="0"/>
    <b v="0"/>
    <b v="0"/>
    <b v="0"/>
    <b v="1"/>
    <b v="0"/>
    <b v="0"/>
    <b v="1"/>
    <x v="0"/>
  </r>
  <r>
    <x v="72"/>
    <s v="Other"/>
    <s v="bloody left nipple discharge. Mammograms and ultrasound_x000a_findings suspicious for malignancy medial left breast 8 o'clock 5_x000a_cm from nipple with suspicious low axillary lymph node. Other_x000a_sonographic findings closer to nipple including 5-6 o'clock may_x000a_indicate DCIS. Unsuccessful ductogram."/>
    <d v="2010-09-14T00:00:00"/>
    <s v="Malignant"/>
    <b v="1"/>
    <b v="0"/>
    <x v="0"/>
    <b v="0"/>
    <b v="0"/>
    <b v="0"/>
    <b v="0"/>
    <b v="0"/>
    <b v="0"/>
    <b v="0"/>
    <x v="0"/>
  </r>
  <r>
    <x v="77"/>
    <s v="Other"/>
    <s v="72 years old, increasing right lateral_x000a_breast asymmetry suspicious for malignancy. Had FNA at an outside_x000a_institution, pathology is suggestive of angiolipoma. Questionable_x000a_angiosarcoma. Menopausal."/>
    <d v="2009-06-13T00:00:00"/>
    <s v="Benign by pathology"/>
    <b v="1"/>
    <b v="0"/>
    <x v="0"/>
    <b v="0"/>
    <b v="0"/>
    <b v="0"/>
    <b v="0"/>
    <b v="0"/>
    <b v="0"/>
    <b v="0"/>
    <x v="0"/>
  </r>
  <r>
    <x v="89"/>
    <s v="High Risk"/>
    <s v="Patient with left nipple discharge"/>
    <d v="2008-09-08T00:00:00"/>
    <s v="Unknown"/>
    <b v="1"/>
    <b v="0"/>
    <x v="0"/>
    <b v="0"/>
    <b v="0"/>
    <b v="0"/>
    <b v="0"/>
    <b v="0"/>
    <b v="0"/>
    <b v="0"/>
    <x v="0"/>
  </r>
  <r>
    <x v="142"/>
    <s v="High Risk"/>
    <s v="Recent stereotactic biopsy of left breast_x000a_upper outer quadrant microcalcifications, atypical ductal_x000a_hyperplasia on pathology."/>
    <d v="2010-10-04T00:00:00"/>
    <s v="Malignant"/>
    <b v="0"/>
    <b v="0"/>
    <x v="0"/>
    <b v="0"/>
    <b v="0"/>
    <b v="0"/>
    <b v="0"/>
    <b v="1"/>
    <b v="0"/>
    <b v="1"/>
    <x v="0"/>
  </r>
  <r>
    <x v="143"/>
    <s v="High Risk"/>
    <s v="History of bilateral lumpectomies (11_x000a_previous excisional biopsies for benign disease). Recent core_x000a_biopsy on the left demonstrated ADH. The patient is at high risk_x000a_for breast cancer and is considering prophylactic mastectomies_x000a_(mother (age 38), maternal aunts)."/>
    <d v="2009-11-28T00:00:00"/>
    <s v="Malignant"/>
    <b v="0"/>
    <b v="0"/>
    <x v="0"/>
    <b v="0"/>
    <b v="0"/>
    <b v="0"/>
    <b v="1"/>
    <b v="1"/>
    <b v="0"/>
    <b v="1"/>
    <x v="0"/>
  </r>
  <r>
    <x v="143"/>
    <s v="High Risk"/>
    <s v="History of bilateral lumpectomies (11_x000a_previous excisional biopsies for benign disease). Recent core_x000a_biopsy on the left demonstrated ADH. The patient is at high risk_x000a_for breast cancer and is considering prophylactic mastectomies_x000a_(mother (age 38), maternal aunts)."/>
    <d v="2009-11-28T00:00:00"/>
    <s v="Malignant"/>
    <b v="0"/>
    <b v="0"/>
    <x v="0"/>
    <b v="0"/>
    <b v="0"/>
    <b v="0"/>
    <b v="1"/>
    <b v="1"/>
    <b v="0"/>
    <b v="1"/>
    <x v="0"/>
  </r>
  <r>
    <x v="143"/>
    <s v="High Risk"/>
    <s v="History of bilateral lumpectomies (11_x000a_previous excisional biopsies for benign disease). Recent core_x000a_biopsy on the left demonstrated ADH. The patient is at high risk_x000a_for breast cancer and is considering prophylactic mastectomies_x000a_(mother (age 38), maternal aunts)."/>
    <d v="2009-11-28T00:00:00"/>
    <s v="Malignant"/>
    <b v="0"/>
    <b v="0"/>
    <x v="0"/>
    <b v="0"/>
    <b v="0"/>
    <b v="0"/>
    <b v="1"/>
    <b v="1"/>
    <b v="0"/>
    <b v="1"/>
    <x v="0"/>
  </r>
  <r>
    <x v="101"/>
    <s v="Other"/>
    <s v="Right blood nipple discharge with resultant resection_x000a_of a right nipple adenoma with atypical ductal hyperplasia_x000a_incompletely excised. Rule out residual disease. History of_x000a_previous right benign surgical biopsy and bilateral_x000a_sonographically seen breast masses. LMP March 9 2009."/>
    <d v="2009-03-21T00:00:00"/>
    <s v="Unknown"/>
    <b v="0"/>
    <b v="0"/>
    <x v="0"/>
    <b v="0"/>
    <b v="0"/>
    <b v="0"/>
    <b v="0"/>
    <b v="1"/>
    <b v="0"/>
    <b v="1"/>
    <x v="0"/>
  </r>
  <r>
    <x v="144"/>
    <s v="Other"/>
    <s v="Possible locally advanced cancer, with suspicious area_x000a_in lower breast. For disease extent. Apparently there is an_x000a_outside FNA of a 3:30 lesion that is positive for malignancy_x000a_"/>
    <d v="2005-11-17T00:00:00"/>
    <s v="Unknown"/>
    <b v="0"/>
    <b v="0"/>
    <x v="0"/>
    <b v="0"/>
    <b v="0"/>
    <b v="0"/>
    <b v="0"/>
    <b v="0"/>
    <b v="0"/>
    <b v="0"/>
    <x v="0"/>
  </r>
  <r>
    <x v="145"/>
    <s v="Other"/>
    <s v="Left calcifications, for biopsy. Extent of disease._x000a_Postmenopausal._x000a_"/>
    <d v="2010-01-22T00:00:00"/>
    <s v="Malignant"/>
    <b v="0"/>
    <b v="0"/>
    <x v="0"/>
    <b v="0"/>
    <b v="0"/>
    <b v="0"/>
    <b v="0"/>
    <b v="0"/>
    <b v="0"/>
    <b v="0"/>
    <x v="0"/>
  </r>
  <r>
    <x v="102"/>
    <s v="Other"/>
    <s v="Kmown malignancy RUOQ - for extent of disease \T\ nodal assessment Post menopausal"/>
    <d v="2011-08-05T00:00:00"/>
    <s v="Unknown"/>
    <b v="0"/>
    <b v="0"/>
    <x v="0"/>
    <b v="0"/>
    <b v="0"/>
    <b v="0"/>
    <b v="0"/>
    <b v="0"/>
    <b v="1"/>
    <b v="1"/>
    <x v="0"/>
  </r>
  <r>
    <x v="103"/>
    <s v="Other"/>
    <s v="Biopsy proven left breast invasive cancer with focal in situ component (prior ork-up done at an outside institution). Pre-operative MRI to determine extent of disease."/>
    <d v="2008-02-01T00:00:00"/>
    <s v="Unknown"/>
    <b v="0"/>
    <b v="0"/>
    <x v="0"/>
    <b v="0"/>
    <b v="0"/>
    <b v="0"/>
    <b v="0"/>
    <b v="0"/>
    <b v="1"/>
    <b v="1"/>
    <x v="0"/>
  </r>
  <r>
    <x v="105"/>
    <s v="Other"/>
    <s v="Bilateral breast carcinomas - according to EPR right_x000a_mass is a biopsy proven invasive ductal cancer while the left_x000a_breast biopsy showed LCIS (I do not have the biopsy or pathology_x000a_reports). Evaluate extent of disease. LMP: September 7, 2009"/>
    <d v="2009-09-08T00:00:00"/>
    <s v="Malignant"/>
    <b v="0"/>
    <b v="0"/>
    <x v="0"/>
    <b v="0"/>
    <b v="0"/>
    <b v="0"/>
    <b v="0"/>
    <b v="0"/>
    <b v="1"/>
    <b v="1"/>
    <x v="0"/>
  </r>
  <r>
    <x v="146"/>
    <s v="Other"/>
    <s v="46 year old with dense breast. Left breast_x000a_mass, biopsied at an outside institution with a diagnosis of_x000a_fibroepithelial lesion. Repeat biopsy at this institution with a diagnosis of ALH and LCIS."/>
    <d v="2009-10-10T00:00:00"/>
    <s v="Unknown"/>
    <b v="0"/>
    <b v="0"/>
    <x v="0"/>
    <b v="0"/>
    <b v="0"/>
    <b v="0"/>
    <b v="0"/>
    <b v="1"/>
    <b v="0"/>
    <b v="1"/>
    <x v="0"/>
  </r>
  <r>
    <x v="147"/>
    <s v="High Risk"/>
    <s v=" High risk screening MRI._x000a_"/>
    <d v="2009-03-14T00:00:00"/>
    <s v="Unknown"/>
    <b v="0"/>
    <b v="0"/>
    <x v="0"/>
    <b v="0"/>
    <b v="0"/>
    <b v="0"/>
    <b v="0"/>
    <b v="0"/>
    <b v="0"/>
    <b v="0"/>
    <x v="0"/>
  </r>
  <r>
    <x v="112"/>
    <s v="Other"/>
    <s v="Known left locally advanced breast cancer._x000a_LMP August 14/09"/>
    <d v="2009-08-16T00:00:00"/>
    <s v="Unknown"/>
    <b v="0"/>
    <b v="0"/>
    <x v="0"/>
    <b v="0"/>
    <b v="0"/>
    <b v="0"/>
    <b v="0"/>
    <b v="0"/>
    <b v="1"/>
    <b v="1"/>
    <x v="0"/>
  </r>
  <r>
    <x v="113"/>
    <s v="High Risk"/>
    <s v="High risk screening LMP May 20"/>
    <d v="2009-06-23T00:00:00"/>
    <s v="Benign by assumption"/>
    <b v="0"/>
    <b v="0"/>
    <x v="0"/>
    <b v="0"/>
    <b v="0"/>
    <b v="0"/>
    <b v="0"/>
    <b v="0"/>
    <b v="0"/>
    <b v="1"/>
    <x v="0"/>
  </r>
  <r>
    <x v="148"/>
    <s v="High Risk"/>
    <s v="50 years old, left lower outer lumpectomy_x000a_and sentinel node biopsy (negative) in Feb/2009, close margins._x000a_Faint calcifications medial and lateral to surgical bed on_x000a_mammogram. MRI to rule out residual disease."/>
    <d v="2009-06-01T00:00:00"/>
    <s v="Unknown"/>
    <b v="0"/>
    <b v="0"/>
    <x v="0"/>
    <b v="0"/>
    <b v="0"/>
    <b v="0"/>
    <b v="0"/>
    <b v="0"/>
    <b v="0"/>
    <b v="0"/>
    <x v="0"/>
  </r>
  <r>
    <x v="120"/>
    <s v="BRCA2"/>
    <s v="Baseline mammogram and subsequent ultrasound showed_x000a_left calcifications and masses. LMP September 5 2009."/>
    <d v="2009-09-05T00:00:00"/>
    <s v="Malignant"/>
    <b v="1"/>
    <b v="0"/>
    <x v="0"/>
    <b v="0"/>
    <b v="0"/>
    <b v="0"/>
    <b v="0"/>
    <b v="0"/>
    <b v="0"/>
    <b v="0"/>
    <x v="0"/>
  </r>
  <r>
    <x v="124"/>
    <s v="High Risk"/>
    <s v="44 years-old female . Evaluate extent of_x000a_disease. Abnormal mammogram and ultrasound."/>
    <d v="2009-09-29T00:00:00"/>
    <s v="Malignant"/>
    <b v="0"/>
    <b v="0"/>
    <x v="0"/>
    <b v="0"/>
    <b v="0"/>
    <b v="0"/>
    <b v="0"/>
    <b v="0"/>
    <b v="0"/>
    <b v="0"/>
    <x v="0"/>
  </r>
  <r>
    <x v="127"/>
    <s v="High Risk"/>
    <s v="Strong family history of breast cancer; 25%_x000a_lifetime risk of breast cancer. New palpable nodule right upper_x000a_outer breast."/>
    <d v="2008-01-19T00:00:00"/>
    <s v="Unknown"/>
    <b v="0"/>
    <b v="0"/>
    <x v="0"/>
    <b v="0"/>
    <b v="0"/>
    <b v="0"/>
    <b v="1"/>
    <b v="0"/>
    <b v="0"/>
    <b v="1"/>
    <x v="0"/>
  </r>
  <r>
    <x v="149"/>
    <s v="Other"/>
    <s v="Known right DCIS"/>
    <d v="2010-09-10T00:00:00"/>
    <s v="Unknown"/>
    <b v="0"/>
    <b v="0"/>
    <x v="0"/>
    <b v="0"/>
    <b v="0"/>
    <b v="0"/>
    <b v="0"/>
    <b v="0"/>
    <b v="1"/>
    <b v="1"/>
    <x v="0"/>
  </r>
  <r>
    <x v="150"/>
    <s v="Other"/>
    <s v="Highly suspicious mass on mammogram"/>
    <d v="2008-10-04T00:00:00"/>
    <s v="Malignant"/>
    <b v="0"/>
    <b v="0"/>
    <x v="0"/>
    <b v="0"/>
    <b v="0"/>
    <b v="0"/>
    <b v="0"/>
    <b v="0"/>
    <b v="0"/>
    <b v="1"/>
    <x v="0"/>
  </r>
  <r>
    <x v="151"/>
    <s v="High Risk"/>
    <s v="Suspicious enhancement left breast on_x000a_outside MRI"/>
    <d v="2009-03-03T00:00:00"/>
    <s v="Unknown"/>
    <b v="1"/>
    <b v="0"/>
    <x v="0"/>
    <b v="0"/>
    <b v="0"/>
    <b v="0"/>
    <b v="0"/>
    <b v="0"/>
    <b v="0"/>
    <b v="0"/>
    <x v="0"/>
  </r>
  <r>
    <x v="152"/>
    <s v="High Risk"/>
    <s v="Left breast lesion, assess for other abnormalities._x000a_LMP 4 weeks ago."/>
    <d v="2010-11-25T00:00:00"/>
    <s v="Unknown"/>
    <b v="1"/>
    <b v="0"/>
    <x v="0"/>
    <b v="0"/>
    <b v="0"/>
    <b v="0"/>
    <b v="0"/>
    <b v="0"/>
    <b v="0"/>
    <b v="0"/>
    <x v="0"/>
  </r>
  <r>
    <x v="152"/>
    <s v="High Risk"/>
    <s v="Left breast lesion, assess for other abnormalities._x000a_LMP 4 weeks ago."/>
    <d v="2010-11-25T00:00:00"/>
    <s v="Unknown"/>
    <b v="1"/>
    <b v="0"/>
    <x v="0"/>
    <b v="0"/>
    <b v="0"/>
    <b v="0"/>
    <b v="0"/>
    <b v="0"/>
    <b v="0"/>
    <b v="0"/>
    <x v="0"/>
  </r>
  <r>
    <x v="152"/>
    <s v="High Risk"/>
    <s v="Left breast lesion, assess for other abnormalities._x000a_LMP 4 weeks ago."/>
    <d v="2010-11-25T00:00:00"/>
    <s v="Unknown"/>
    <b v="1"/>
    <b v="0"/>
    <x v="0"/>
    <b v="0"/>
    <b v="0"/>
    <b v="0"/>
    <b v="0"/>
    <b v="0"/>
    <b v="0"/>
    <b v="0"/>
    <x v="0"/>
  </r>
  <r>
    <x v="152"/>
    <s v="High Risk"/>
    <s v="Left breast lesion, assess for other abnormalities._x000a_LMP 4 weeks ago."/>
    <d v="2010-11-25T00:00:00"/>
    <s v="Unknown"/>
    <b v="1"/>
    <b v="0"/>
    <x v="0"/>
    <b v="0"/>
    <b v="0"/>
    <b v="0"/>
    <b v="0"/>
    <b v="0"/>
    <b v="0"/>
    <b v="0"/>
    <x v="0"/>
  </r>
  <r>
    <x v="153"/>
    <s v="Other"/>
    <s v="Mass right breast suspicious of malignancy_x000a_Postmenopausal_x000a_"/>
    <d v="2010-11-12T00:00:00"/>
    <s v="Malignant"/>
    <b v="0"/>
    <b v="0"/>
    <x v="0"/>
    <b v="0"/>
    <b v="0"/>
    <b v="0"/>
    <b v="0"/>
    <b v="0"/>
    <b v="0"/>
    <b v="0"/>
    <x v="0"/>
  </r>
  <r>
    <x v="87"/>
    <s v="Other"/>
    <s v="Recurrent mastitis right breast._x000a_Intraductal echogenic filling defect on the right noted on recent_x000a_ultrasound, scheduled for excision. Exclusion of additional_x000a_pathology."/>
    <d v="2008-04-10T00:00:00"/>
    <s v="Unknown"/>
    <b v="1"/>
    <b v="0"/>
    <x v="0"/>
    <b v="0"/>
    <b v="0"/>
    <b v="0"/>
    <b v="0"/>
    <b v="0"/>
    <b v="0"/>
    <b v="0"/>
    <x v="0"/>
  </r>
</pivotCacheRecords>
</file>

<file path=xl/pivotCache/pivotCacheRecords14.xml><?xml version="1.0" encoding="utf-8"?>
<pivotCacheRecords xmlns="http://schemas.openxmlformats.org/spreadsheetml/2006/main" xmlns:r="http://schemas.openxmlformats.org/officeDocument/2006/relationships" count="272">
  <r>
    <x v="0"/>
    <s v="BRCA1"/>
    <s v="High risk screening study. Right lumpectomy,_x000a_chemo and radiation 1990. Right core biopsy 1999 - stromal_x000a_fibrosis and left core biopsy - fibroadenoma 2001."/>
    <d v="2003-02-05T00:00:00"/>
    <s v="Malignant"/>
    <b v="0"/>
    <b v="0"/>
    <b v="0"/>
    <b v="0"/>
    <b v="0"/>
    <b v="0"/>
    <b v="0"/>
    <b v="0"/>
    <b v="1"/>
    <b v="1"/>
    <x v="0"/>
    <x v="0"/>
  </r>
  <r>
    <x v="0"/>
    <s v="BRCA1"/>
    <s v="High risk screening study. Right lumpectomy,_x000a_chemo and radiation 1990. Right core biopsy 1999 - stromal_x000a_fibrosis and left core biopsy - fibroadenoma 2001."/>
    <d v="2003-02-05T00:00:00"/>
    <s v="Malignant"/>
    <b v="0"/>
    <b v="0"/>
    <b v="0"/>
    <b v="0"/>
    <b v="0"/>
    <b v="0"/>
    <b v="0"/>
    <b v="0"/>
    <b v="1"/>
    <b v="1"/>
    <x v="0"/>
    <x v="0"/>
  </r>
  <r>
    <x v="1"/>
    <s v="High Risk"/>
    <s v="Family history of breast carcinoma. New_x000a_palpable abnormality right breast upper outer quadrant."/>
    <d v="2001-10-01T00:00:00"/>
    <s v="Malignant"/>
    <b v="0"/>
    <b v="0"/>
    <b v="0"/>
    <b v="0"/>
    <b v="0"/>
    <b v="0"/>
    <b v="0"/>
    <b v="0"/>
    <b v="0"/>
    <b v="0"/>
    <x v="0"/>
    <x v="0"/>
  </r>
  <r>
    <x v="2"/>
    <s v="BRCA1"/>
    <s v="High risk screening study. BRCA 1 mutation carrier. 6 month follow up probably benign enhancment. Reduction mammoplasties 1997. No HRT or supplements, has gained weight."/>
    <d v="2011-10-02T00:00:00"/>
    <s v="Malignant"/>
    <b v="1"/>
    <b v="0"/>
    <b v="0"/>
    <b v="0"/>
    <b v="1"/>
    <b v="0"/>
    <b v="0"/>
    <b v="0"/>
    <b v="0"/>
    <b v="1"/>
    <x v="0"/>
    <x v="0"/>
  </r>
  <r>
    <x v="2"/>
    <s v="BRCA1"/>
    <s v="High risk screening study. BRCA 1 mutation carrier. 6 month follow up probably benign enhancment. Reduction mammoplasties 1997. No HRT or supplements, has gained weight."/>
    <d v="2011-10-02T00:00:00"/>
    <s v="Malignant"/>
    <b v="1"/>
    <b v="0"/>
    <b v="0"/>
    <b v="0"/>
    <b v="1"/>
    <b v="0"/>
    <b v="0"/>
    <b v="0"/>
    <b v="0"/>
    <b v="1"/>
    <x v="0"/>
    <x v="0"/>
  </r>
  <r>
    <x v="3"/>
    <s v="BRCA2"/>
    <s v="52 years old BRCA 2 positive. Prior surgical_x000a_excision of right breast fibroadenoma in 2002. BSO 2007."/>
    <d v="2009-05-03T00:00:00"/>
    <s v="Benign by assumption"/>
    <b v="0"/>
    <b v="0"/>
    <b v="0"/>
    <b v="0"/>
    <b v="0"/>
    <b v="1"/>
    <b v="0"/>
    <b v="0"/>
    <b v="0"/>
    <b v="1"/>
    <x v="0"/>
    <x v="0"/>
  </r>
  <r>
    <x v="3"/>
    <s v="BRCA2"/>
    <s v="52 years old BRCA 2 positive. Prior surgical_x000a_excision of right breast fibroadenoma in 2002. BSO 2007."/>
    <d v="2009-05-03T00:00:00"/>
    <s v="Benign by assumption"/>
    <b v="0"/>
    <b v="0"/>
    <b v="0"/>
    <b v="0"/>
    <b v="0"/>
    <b v="1"/>
    <b v="0"/>
    <b v="0"/>
    <b v="0"/>
    <b v="1"/>
    <x v="0"/>
    <x v="0"/>
  </r>
  <r>
    <x v="4"/>
    <s v="High Risk"/>
    <s v="High risk screening study. DCIS in the right_x000a_breast upper central region. For bilateral mastectomy. Rule out_x000a_carcinoma in contralateral breast."/>
    <d v="2005-03-02T00:00:00"/>
    <s v="Unknown"/>
    <b v="0"/>
    <b v="0"/>
    <b v="0"/>
    <b v="0"/>
    <b v="0"/>
    <b v="0"/>
    <b v="0"/>
    <b v="0"/>
    <b v="0"/>
    <b v="1"/>
    <x v="0"/>
    <x v="0"/>
  </r>
  <r>
    <x v="5"/>
    <s v="BRCA1"/>
    <s v="High risk screening study"/>
    <d v="2007-02-02T00:00:00"/>
    <s v="Malignant"/>
    <b v="0"/>
    <b v="0"/>
    <b v="0"/>
    <b v="0"/>
    <b v="0"/>
    <b v="0"/>
    <b v="0"/>
    <b v="0"/>
    <b v="0"/>
    <b v="1"/>
    <x v="0"/>
    <x v="0"/>
  </r>
  <r>
    <x v="6"/>
    <s v="High Risk"/>
    <s v="High risk screening study. Further evaluation of enhancing left breast lesions."/>
    <d v="2005-08-04T00:00:00"/>
    <s v="Benign by pathology"/>
    <b v="1"/>
    <b v="0"/>
    <b v="0"/>
    <b v="0"/>
    <b v="0"/>
    <b v="0"/>
    <b v="0"/>
    <b v="0"/>
    <b v="0"/>
    <b v="1"/>
    <x v="0"/>
    <x v="0"/>
  </r>
  <r>
    <x v="7"/>
    <s v="BRCA1"/>
    <s v="OBSP High Risk Screen."/>
    <d v="2011-12-31T00:00:00"/>
    <s v="Malignant"/>
    <b v="0"/>
    <b v="0"/>
    <b v="0"/>
    <b v="0"/>
    <b v="0"/>
    <b v="0"/>
    <b v="0"/>
    <b v="0"/>
    <b v="0"/>
    <b v="0"/>
    <x v="0"/>
    <x v="0"/>
  </r>
  <r>
    <x v="7"/>
    <s v="BRCA1"/>
    <s v="OBSP High Risk Screen."/>
    <d v="2011-12-31T00:00:00"/>
    <s v="Malignant"/>
    <b v="0"/>
    <b v="0"/>
    <b v="0"/>
    <b v="0"/>
    <b v="0"/>
    <b v="0"/>
    <b v="0"/>
    <b v="0"/>
    <b v="0"/>
    <b v="0"/>
    <x v="0"/>
    <x v="0"/>
  </r>
  <r>
    <x v="8"/>
    <s v="BRCA2"/>
    <s v="BRCA 2. LMP 8 years ago (TAH-BSO)"/>
    <d v="2009-12-07T00:00:00"/>
    <s v="Malignant"/>
    <b v="0"/>
    <b v="0"/>
    <b v="0"/>
    <b v="0"/>
    <b v="0"/>
    <b v="1"/>
    <b v="1"/>
    <b v="0"/>
    <b v="0"/>
    <b v="1"/>
    <x v="0"/>
    <x v="0"/>
  </r>
  <r>
    <x v="8"/>
    <s v="BRCA2"/>
    <s v="BRCA 2. LMP 8 years ago (TAH-BSO)"/>
    <d v="2009-12-07T00:00:00"/>
    <s v="Malignant"/>
    <b v="0"/>
    <b v="0"/>
    <b v="0"/>
    <b v="0"/>
    <b v="0"/>
    <b v="1"/>
    <b v="1"/>
    <b v="0"/>
    <b v="0"/>
    <b v="1"/>
    <x v="0"/>
    <x v="0"/>
  </r>
  <r>
    <x v="9"/>
    <s v="BRCA1"/>
    <s v="Family history of breast cancer. Hysterectomy_x000a_and salpingoophorectomy March 2000."/>
    <d v="2001-08-10T00:00:00"/>
    <s v="Benign by pathology"/>
    <b v="0"/>
    <b v="0"/>
    <b v="0"/>
    <b v="0"/>
    <b v="0"/>
    <b v="0"/>
    <b v="1"/>
    <b v="0"/>
    <b v="0"/>
    <b v="1"/>
    <x v="0"/>
    <x v="0"/>
  </r>
  <r>
    <x v="10"/>
    <m/>
    <s v="rior history of DCIS in 2000 treated with_x000a_lumpectomy and radiation. Suspected local recurrence and_x000a_indeterminant left breast mammographic findings. Strong family_x000a_history of breast cancer."/>
    <d v="2009-09-24T00:00:00"/>
    <s v="Malignant"/>
    <b v="0"/>
    <b v="0"/>
    <b v="0"/>
    <b v="1"/>
    <b v="0"/>
    <b v="0"/>
    <b v="1"/>
    <b v="0"/>
    <b v="1"/>
    <b v="1"/>
    <x v="0"/>
    <x v="0"/>
  </r>
  <r>
    <x v="10"/>
    <m/>
    <s v="rior history of DCIS in 2000 treated with_x000a_lumpectomy and radiation. Suspected local recurrence and_x000a_indeterminant left breast mammographic findings. Strong family_x000a_history of breast cancer."/>
    <d v="2009-09-24T00:00:00"/>
    <s v="Malignant"/>
    <b v="0"/>
    <b v="0"/>
    <b v="0"/>
    <b v="1"/>
    <b v="0"/>
    <b v="0"/>
    <b v="1"/>
    <b v="0"/>
    <b v="1"/>
    <b v="1"/>
    <x v="0"/>
    <x v="0"/>
  </r>
  <r>
    <x v="10"/>
    <m/>
    <s v="rior history of DCIS in 2000 treated with_x000a_lumpectomy and radiation. Suspected local recurrence and_x000a_indeterminant left breast mammographic findings. Strong family_x000a_history of breast cancer."/>
    <d v="2009-09-24T00:00:00"/>
    <s v="Malignant"/>
    <b v="0"/>
    <b v="0"/>
    <b v="0"/>
    <b v="1"/>
    <b v="0"/>
    <b v="0"/>
    <b v="1"/>
    <b v="0"/>
    <b v="1"/>
    <b v="1"/>
    <x v="0"/>
    <x v="0"/>
  </r>
  <r>
    <x v="11"/>
    <m/>
    <s v="Left lumpectomy and radiation therapy 1997._x000a_High risk screening study."/>
    <d v="2001-08-30T00:00:00"/>
    <s v="Benign by pathology"/>
    <b v="0"/>
    <b v="0"/>
    <b v="0"/>
    <b v="0"/>
    <b v="0"/>
    <b v="0"/>
    <b v="0"/>
    <b v="0"/>
    <b v="1"/>
    <b v="1"/>
    <x v="0"/>
    <x v="0"/>
  </r>
  <r>
    <x v="11"/>
    <m/>
    <s v="Left lumpectomy and radiation therapy 1997._x000a_High risk screening study."/>
    <d v="2001-08-30T00:00:00"/>
    <s v="Benign by pathology"/>
    <b v="0"/>
    <b v="0"/>
    <b v="0"/>
    <b v="0"/>
    <b v="0"/>
    <b v="0"/>
    <b v="0"/>
    <b v="0"/>
    <b v="1"/>
    <b v="1"/>
    <x v="0"/>
    <x v="0"/>
  </r>
  <r>
    <x v="12"/>
    <s v="BRCA2"/>
    <s v="High risk screening study. Bilateral_x000a_surgical biopsies in 1996 (right lower outer quadrant and left upper inner quadrant). Prior US showed bilateral cysts."/>
    <d v="2009-01-24T00:00:00"/>
    <s v="Benign by assumption"/>
    <b v="0"/>
    <b v="0"/>
    <b v="0"/>
    <b v="0"/>
    <b v="0"/>
    <b v="1"/>
    <b v="1"/>
    <b v="0"/>
    <b v="0"/>
    <b v="1"/>
    <x v="0"/>
    <x v="0"/>
  </r>
  <r>
    <x v="13"/>
    <s v="BRCA1"/>
    <s v="High risk screening study. Left mastectomy in 1995."/>
    <d v="2002-03-28T00:00:00"/>
    <s v="Benign by assumption"/>
    <b v="0"/>
    <b v="0"/>
    <b v="0"/>
    <b v="1"/>
    <b v="0"/>
    <b v="0"/>
    <b v="0"/>
    <b v="0"/>
    <b v="0"/>
    <b v="1"/>
    <x v="0"/>
    <x v="0"/>
  </r>
  <r>
    <x v="14"/>
    <s v="BRCA1"/>
    <s v="High risk screening study. For repeat study timed to a different phase in the menstrual cycle."/>
    <d v="2003-11-20T00:00:00"/>
    <s v="Unknown"/>
    <b v="1"/>
    <b v="0"/>
    <b v="0"/>
    <b v="0"/>
    <b v="0"/>
    <b v="0"/>
    <b v="0"/>
    <b v="0"/>
    <b v="0"/>
    <b v="1"/>
    <x v="0"/>
    <x v="0"/>
  </r>
  <r>
    <x v="14"/>
    <s v="BRCA1"/>
    <s v="High risk screening study. For repeat study timed to a different phase in the menstrual cycle."/>
    <d v="2003-11-20T00:00:00"/>
    <s v="Unknown"/>
    <b v="1"/>
    <b v="0"/>
    <b v="0"/>
    <b v="0"/>
    <b v="0"/>
    <b v="0"/>
    <b v="0"/>
    <b v="0"/>
    <b v="0"/>
    <b v="1"/>
    <x v="0"/>
    <x v="0"/>
  </r>
  <r>
    <x v="15"/>
    <s v="BRCA1"/>
    <s v="High risk of screening study. BSO 2005. Left lumpectomy (DCIS) February 2006."/>
    <d v="2006-07-06T00:00:00"/>
    <s v="Unknown"/>
    <b v="0"/>
    <b v="0"/>
    <b v="0"/>
    <b v="0"/>
    <b v="0"/>
    <b v="0"/>
    <b v="0"/>
    <b v="0"/>
    <b v="0"/>
    <b v="1"/>
    <x v="0"/>
    <x v="0"/>
  </r>
  <r>
    <x v="15"/>
    <s v="BRCA1"/>
    <s v="High risk of screening study. BSO 2005. Left lumpectomy (DCIS) February 2006."/>
    <d v="2006-07-06T00:00:00"/>
    <s v="Unknown"/>
    <b v="0"/>
    <b v="0"/>
    <b v="0"/>
    <b v="0"/>
    <b v="0"/>
    <b v="0"/>
    <b v="0"/>
    <b v="0"/>
    <b v="0"/>
    <b v="1"/>
    <x v="0"/>
    <x v="0"/>
  </r>
  <r>
    <x v="15"/>
    <s v="BRCA1"/>
    <s v="High risk of screening study. BSO 2005. Left lumpectomy (DCIS) February 2006."/>
    <d v="2006-07-06T00:00:00"/>
    <s v="Unknown"/>
    <b v="0"/>
    <b v="0"/>
    <b v="0"/>
    <b v="0"/>
    <b v="0"/>
    <b v="0"/>
    <b v="0"/>
    <b v="0"/>
    <b v="0"/>
    <b v="1"/>
    <x v="0"/>
    <x v="0"/>
  </r>
  <r>
    <x v="15"/>
    <s v="BRCA1"/>
    <s v="High risk of screening study. BSO 2005. Left lumpectomy (DCIS) February 2006."/>
    <d v="2006-07-06T00:00:00"/>
    <s v="Unknown"/>
    <b v="0"/>
    <b v="0"/>
    <b v="0"/>
    <b v="0"/>
    <b v="0"/>
    <b v="0"/>
    <b v="0"/>
    <b v="0"/>
    <b v="0"/>
    <b v="1"/>
    <x v="0"/>
    <x v="0"/>
  </r>
  <r>
    <x v="15"/>
    <s v="BRCA1"/>
    <s v="Further evaluation of linear enhancement left breast."/>
    <d v="2006-01-09T00:00:00"/>
    <s v="Unknown"/>
    <b v="1"/>
    <b v="0"/>
    <b v="0"/>
    <b v="0"/>
    <b v="0"/>
    <b v="0"/>
    <b v="0"/>
    <b v="0"/>
    <b v="0"/>
    <b v="0"/>
    <x v="0"/>
    <x v="0"/>
  </r>
  <r>
    <x v="16"/>
    <s v="BRCA2"/>
    <s v="6 month follow-up of non-mass enhancement left breast"/>
    <d v="2008-09-07T00:00:00"/>
    <s v="Benign by pathology"/>
    <b v="0"/>
    <b v="1"/>
    <b v="0"/>
    <b v="0"/>
    <b v="0"/>
    <b v="0"/>
    <b v="0"/>
    <b v="0"/>
    <b v="0"/>
    <b v="0"/>
    <x v="0"/>
    <x v="0"/>
  </r>
  <r>
    <x v="17"/>
    <s v="BRCA1"/>
    <s v="High risk patient. Part of high risk screening study. Positive family history of breast cancer."/>
    <d v="2008-11-07T00:00:00"/>
    <s v="Benign by pathology"/>
    <b v="0"/>
    <b v="0"/>
    <b v="0"/>
    <b v="0"/>
    <b v="0"/>
    <b v="0"/>
    <b v="0"/>
    <b v="0"/>
    <b v="1"/>
    <b v="1"/>
    <x v="0"/>
    <x v="0"/>
  </r>
  <r>
    <x v="18"/>
    <s v="BRCA1"/>
    <s v="High risk screening study. Postpartum June, 2008. Did not nurse. LMP January 23, 2009."/>
    <d v="2009-01-29T00:00:00"/>
    <s v="Malignant"/>
    <b v="0"/>
    <b v="0"/>
    <b v="0"/>
    <b v="0"/>
    <b v="0"/>
    <b v="0"/>
    <b v="0"/>
    <b v="0"/>
    <b v="0"/>
    <b v="1"/>
    <x v="0"/>
    <x v="0"/>
  </r>
  <r>
    <x v="18"/>
    <s v="BRCA1"/>
    <s v="High risk screening study. Postpartum June, 2008. Did not nurse. LMP January 23, 2009."/>
    <d v="2009-01-29T00:00:00"/>
    <s v="Malignant"/>
    <b v="0"/>
    <b v="0"/>
    <b v="0"/>
    <b v="0"/>
    <b v="0"/>
    <b v="0"/>
    <b v="0"/>
    <b v="0"/>
    <b v="0"/>
    <b v="1"/>
    <x v="0"/>
    <x v="0"/>
  </r>
  <r>
    <x v="19"/>
    <s v="High Risk"/>
    <s v="family history of breast cancer"/>
    <d v="2008-04-03T00:00:00"/>
    <s v="Unknown"/>
    <b v="0"/>
    <b v="0"/>
    <b v="0"/>
    <b v="0"/>
    <b v="0"/>
    <b v="0"/>
    <b v="1"/>
    <b v="0"/>
    <b v="0"/>
    <b v="1"/>
    <x v="0"/>
    <x v="0"/>
  </r>
  <r>
    <x v="20"/>
    <s v="Other"/>
    <s v="Known malignancy at 9 o'clock right breast._x000a_A questionable lesion at 7 o'clock"/>
    <d v="2009-06-12T00:00:00"/>
    <s v="Unknown"/>
    <b v="1"/>
    <b v="0"/>
    <b v="0"/>
    <b v="0"/>
    <b v="0"/>
    <b v="0"/>
    <b v="0"/>
    <b v="0"/>
    <b v="1"/>
    <b v="1"/>
    <x v="0"/>
    <x v="0"/>
  </r>
  <r>
    <x v="21"/>
    <s v="High Risk"/>
    <s v="Palpable mass right breast, sonographically_x000a_suspicious for multicentric carcinoma"/>
    <d v="2010-03-25T00:00:00"/>
    <s v="Malignant"/>
    <b v="1"/>
    <b v="0"/>
    <b v="0"/>
    <b v="0"/>
    <b v="0"/>
    <b v="0"/>
    <b v="0"/>
    <b v="0"/>
    <b v="0"/>
    <b v="0"/>
    <x v="0"/>
    <x v="0"/>
  </r>
  <r>
    <x v="22"/>
    <s v="High Risk"/>
    <s v="Life time risk &gt; 25%. Left lumpectomy for ADH in_x000a_2004. Family history of breast cancer. LMP: Early June 2010._x000a_"/>
    <d v="2010-07-24T00:00:00"/>
    <s v="Malignant"/>
    <b v="0"/>
    <b v="0"/>
    <b v="0"/>
    <b v="0"/>
    <b v="0"/>
    <b v="0"/>
    <b v="1"/>
    <b v="1"/>
    <b v="0"/>
    <b v="1"/>
    <x v="0"/>
    <x v="0"/>
  </r>
  <r>
    <x v="23"/>
    <s v="High Risk"/>
    <s v="Screening breast MRI, family history of_x000a_breast cancer and prior bilateral excisional biopsies for ADH_x000a_thyroidectomy for thyroid cancer and hysterectomy, life time &gt;30%._x000a_"/>
    <d v="2008-06-22T00:00:00"/>
    <s v="Malignant"/>
    <b v="0"/>
    <b v="0"/>
    <b v="0"/>
    <b v="0"/>
    <b v="0"/>
    <b v="0"/>
    <b v="0"/>
    <b v="0"/>
    <b v="0"/>
    <b v="0"/>
    <x v="0"/>
    <x v="0"/>
  </r>
  <r>
    <x v="23"/>
    <s v="High Risk"/>
    <s v="Screening breast MRI, family history of_x000a_breast cancer and prior bilateral excisional biopsies for ADH_x000a_thyroidectomy for thyroid cancer and hysterectomy, life time &gt;30%._x000a_"/>
    <d v="2008-06-22T00:00:00"/>
    <s v="Malignant"/>
    <b v="0"/>
    <b v="0"/>
    <b v="0"/>
    <b v="0"/>
    <b v="0"/>
    <b v="0"/>
    <b v="0"/>
    <b v="0"/>
    <b v="0"/>
    <b v="0"/>
    <x v="0"/>
    <x v="0"/>
  </r>
  <r>
    <x v="23"/>
    <s v="High Risk"/>
    <s v="Screening breast MRI, family history of_x000a_breast cancer and prior bilateral excisional biopsies for ADH_x000a_thyroidectomy for thyroid cancer and hysterectomy, life time &gt;30%._x000a_"/>
    <d v="2008-06-22T00:00:00"/>
    <s v="Malignant"/>
    <b v="0"/>
    <b v="0"/>
    <b v="0"/>
    <b v="0"/>
    <b v="0"/>
    <b v="0"/>
    <b v="0"/>
    <b v="0"/>
    <b v="0"/>
    <b v="0"/>
    <x v="0"/>
    <x v="0"/>
  </r>
  <r>
    <x v="23"/>
    <s v="High Risk"/>
    <s v="Screening breast MRI, family history of_x000a_breast cancer and prior bilateral excisional biopsies for ADH_x000a_thyroidectomy for thyroid cancer and hysterectomy, life time &gt;30%._x000a_"/>
    <d v="2008-06-22T00:00:00"/>
    <s v="Malignant"/>
    <b v="0"/>
    <b v="0"/>
    <b v="0"/>
    <b v="0"/>
    <b v="0"/>
    <b v="0"/>
    <b v="0"/>
    <b v="0"/>
    <b v="0"/>
    <b v="0"/>
    <x v="0"/>
    <x v="0"/>
  </r>
  <r>
    <x v="24"/>
    <s v="BRCA2"/>
    <s v="BRCA 2. High risk screening. LMP April 28, 2010._x000a_"/>
    <d v="2010-05-09T00:00:00"/>
    <s v="Unknown"/>
    <b v="0"/>
    <b v="0"/>
    <b v="0"/>
    <b v="0"/>
    <b v="0"/>
    <b v="1"/>
    <b v="0"/>
    <b v="0"/>
    <b v="0"/>
    <b v="1"/>
    <x v="0"/>
    <x v="0"/>
  </r>
  <r>
    <x v="25"/>
    <s v="High Risk"/>
    <s v="Right 6 o'clock palpable finding. Additional lesions seen on ultrasound. LMP January 4 2010 (day 19)."/>
    <d v="2010-01-23T00:00:00"/>
    <s v="Malignant"/>
    <b v="0"/>
    <b v="0"/>
    <b v="0"/>
    <b v="0"/>
    <b v="0"/>
    <b v="0"/>
    <b v="0"/>
    <b v="0"/>
    <b v="0"/>
    <b v="0"/>
    <x v="0"/>
    <x v="0"/>
  </r>
  <r>
    <x v="25"/>
    <s v="High Risk"/>
    <s v="Right 6 o'clock palpable finding. Additional lesions seen on ultrasound. LMP January 4 2010 (day 19)."/>
    <d v="2010-01-23T00:00:00"/>
    <s v="Malignant"/>
    <b v="0"/>
    <b v="0"/>
    <b v="0"/>
    <b v="0"/>
    <b v="0"/>
    <b v="0"/>
    <b v="0"/>
    <b v="0"/>
    <b v="0"/>
    <b v="0"/>
    <x v="0"/>
    <x v="0"/>
  </r>
  <r>
    <x v="26"/>
    <s v="Other"/>
    <s v="Right upper outer breast suspicious mass per_x000a_mammogram and ultrasound with abnormal right axillary nodes. MRI_x000a_for extent of disease."/>
    <d v="2008-05-25T00:00:00"/>
    <s v="Malignant"/>
    <b v="0"/>
    <b v="0"/>
    <b v="0"/>
    <b v="0"/>
    <b v="0"/>
    <b v="0"/>
    <b v="0"/>
    <b v="0"/>
    <b v="0"/>
    <b v="0"/>
    <x v="0"/>
    <x v="1"/>
  </r>
  <r>
    <x v="27"/>
    <s v="Other"/>
    <s v="New lump UOQ left breast 1.5 cm spiculated_x000a_mass on mammo with enlarged axillary nodes dense breasts on mammo_x000a_- MRI for extent of disease. LMP April 24 2008, second week of the_x000a_menstrual cycle."/>
    <d v="2008-05-05T00:00:00"/>
    <s v="Malignant"/>
    <b v="0"/>
    <b v="0"/>
    <b v="0"/>
    <b v="0"/>
    <b v="0"/>
    <b v="0"/>
    <b v="0"/>
    <b v="0"/>
    <b v="0"/>
    <b v="0"/>
    <x v="0"/>
    <x v="1"/>
  </r>
  <r>
    <x v="27"/>
    <s v="Other"/>
    <s v="New lump UOQ left breast 1.5 cm spiculated_x000a_mass on mammo with enlarged axillary nodes dense breasts on mammo_x000a_- MRI for extent of disease. LMP April 24 2008, second week of the_x000a_menstrual cycle."/>
    <d v="2008-05-05T00:00:00"/>
    <s v="Malignant"/>
    <b v="0"/>
    <b v="0"/>
    <b v="0"/>
    <b v="0"/>
    <b v="0"/>
    <b v="0"/>
    <b v="0"/>
    <b v="0"/>
    <b v="0"/>
    <b v="0"/>
    <x v="0"/>
    <x v="1"/>
  </r>
  <r>
    <x v="28"/>
    <s v="Other"/>
    <s v="Known ADH LUOQ. Microcalcifications LUOQ._x000a_Post biopsy clip inferior and medial to area of biopsied_x000a_calcifications. LMP 10 months ago."/>
    <d v="2009-03-27T00:00:00"/>
    <s v="Unknown"/>
    <b v="0"/>
    <b v="0"/>
    <b v="0"/>
    <b v="0"/>
    <b v="0"/>
    <b v="0"/>
    <b v="0"/>
    <b v="1"/>
    <b v="0"/>
    <b v="1"/>
    <x v="0"/>
    <x v="0"/>
  </r>
  <r>
    <x v="29"/>
    <s v="Other"/>
    <s v="For further evaluation. Right brown nipple_x000a_discharge, bilateral calcifications and right ultrasound findings_x000a_(please refer to the recent previous imaging work up). LMP_x000a_October 2009."/>
    <d v="2010-01-30T00:00:00"/>
    <s v="Benign by pathology"/>
    <b v="1"/>
    <b v="0"/>
    <b v="0"/>
    <b v="0"/>
    <b v="0"/>
    <b v="0"/>
    <b v="0"/>
    <b v="0"/>
    <b v="0"/>
    <b v="0"/>
    <x v="0"/>
    <x v="0"/>
  </r>
  <r>
    <x v="30"/>
    <s v="Other"/>
    <s v="Persistent intermittent bilateral clear_x000a_discharge. Bilateral breast pain. Nodule right breast 8 o'clock_x000a_shown to be duct ectasia._x000a_"/>
    <d v="2010-05-29T00:00:00"/>
    <s v="Benign by pathology"/>
    <b v="1"/>
    <b v="0"/>
    <b v="0"/>
    <b v="0"/>
    <b v="0"/>
    <b v="0"/>
    <b v="0"/>
    <b v="0"/>
    <b v="0"/>
    <b v="0"/>
    <x v="0"/>
    <x v="0"/>
  </r>
  <r>
    <x v="30"/>
    <s v="Other"/>
    <s v="Persistent intermittent bilateral clear_x000a_discharge. Bilateral breast pain. Nodule right breast 8 o'clock_x000a_shown to be duct ectasia._x000a_"/>
    <d v="2010-05-29T00:00:00"/>
    <s v="Benign by pathology"/>
    <b v="1"/>
    <b v="0"/>
    <b v="0"/>
    <b v="0"/>
    <b v="0"/>
    <b v="0"/>
    <b v="0"/>
    <b v="0"/>
    <b v="0"/>
    <b v="0"/>
    <x v="0"/>
    <x v="0"/>
  </r>
  <r>
    <x v="30"/>
    <s v="Other"/>
    <s v="Persistent intermittent bilateral clear_x000a_discharge. Bilateral breast pain. Nodule right breast 8 o'clock_x000a_shown to be duct ectasia._x000a_"/>
    <d v="2010-05-29T00:00:00"/>
    <s v="Benign by pathology"/>
    <b v="1"/>
    <b v="0"/>
    <b v="0"/>
    <b v="0"/>
    <b v="0"/>
    <b v="0"/>
    <b v="0"/>
    <b v="0"/>
    <b v="0"/>
    <b v="0"/>
    <x v="0"/>
    <x v="0"/>
  </r>
  <r>
    <x v="31"/>
    <s v="Other"/>
    <s v="Patient with highly suspicious_x000a_microcalcifications left breast"/>
    <d v="2009-12-11T00:00:00"/>
    <s v="Malignant"/>
    <b v="1"/>
    <b v="0"/>
    <b v="0"/>
    <b v="0"/>
    <b v="0"/>
    <b v="0"/>
    <b v="0"/>
    <b v="0"/>
    <b v="0"/>
    <b v="0"/>
    <x v="0"/>
    <x v="0"/>
  </r>
  <r>
    <x v="31"/>
    <s v="Other"/>
    <s v="Patient with highly suspicious_x000a_microcalcifications left breast"/>
    <d v="2009-12-11T00:00:00"/>
    <s v="Malignant"/>
    <b v="1"/>
    <b v="0"/>
    <b v="0"/>
    <b v="0"/>
    <b v="0"/>
    <b v="0"/>
    <b v="0"/>
    <b v="0"/>
    <b v="0"/>
    <b v="0"/>
    <x v="0"/>
    <x v="0"/>
  </r>
  <r>
    <x v="31"/>
    <s v="Other"/>
    <s v="Patient with highly suspicious_x000a_microcalcifications left breast"/>
    <d v="2009-12-11T00:00:00"/>
    <s v="Malignant"/>
    <b v="1"/>
    <b v="0"/>
    <b v="0"/>
    <b v="0"/>
    <b v="0"/>
    <b v="0"/>
    <b v="0"/>
    <b v="0"/>
    <b v="0"/>
    <b v="0"/>
    <x v="0"/>
    <x v="0"/>
  </r>
  <r>
    <x v="32"/>
    <s v="Other"/>
    <s v="Probable multifocal left breast carcinoma on_x000a_imaging._x000a_"/>
    <d v="2010-07-09T00:00:00"/>
    <s v="Malignant"/>
    <b v="0"/>
    <b v="1"/>
    <b v="0"/>
    <b v="0"/>
    <b v="0"/>
    <b v="0"/>
    <b v="0"/>
    <b v="0"/>
    <b v="0"/>
    <b v="0"/>
    <x v="0"/>
    <x v="0"/>
  </r>
  <r>
    <x v="32"/>
    <s v="Other"/>
    <s v="Probable multifocal left breast carcinoma on_x000a_imaging._x000a_"/>
    <d v="2010-07-09T00:00:00"/>
    <s v="Malignant"/>
    <b v="0"/>
    <b v="1"/>
    <b v="0"/>
    <b v="0"/>
    <b v="0"/>
    <b v="0"/>
    <b v="0"/>
    <b v="0"/>
    <b v="0"/>
    <b v="0"/>
    <x v="0"/>
    <x v="0"/>
  </r>
  <r>
    <x v="32"/>
    <s v="Other"/>
    <s v="Probable multifocal left breast carcinoma on_x000a_imaging._x000a_"/>
    <d v="2010-07-09T00:00:00"/>
    <s v="Malignant"/>
    <b v="0"/>
    <b v="1"/>
    <b v="0"/>
    <b v="0"/>
    <b v="0"/>
    <b v="0"/>
    <b v="0"/>
    <b v="0"/>
    <b v="0"/>
    <b v="0"/>
    <x v="0"/>
    <x v="0"/>
  </r>
  <r>
    <x v="32"/>
    <s v="Other"/>
    <s v="Probable multifocal left breast carcinoma on_x000a_imaging._x000a_"/>
    <d v="2010-07-09T00:00:00"/>
    <s v="Malignant"/>
    <b v="0"/>
    <b v="1"/>
    <b v="0"/>
    <b v="0"/>
    <b v="0"/>
    <b v="0"/>
    <b v="0"/>
    <b v="0"/>
    <b v="0"/>
    <b v="0"/>
    <x v="0"/>
    <x v="0"/>
  </r>
  <r>
    <x v="33"/>
    <s v="Other"/>
    <s v="Suspicious right breast lesion, radial scar_x000a_versus carcinoma on mammography, sonographically occult."/>
    <d v="2009-06-05T00:00:00"/>
    <s v="Benign by pathology"/>
    <b v="1"/>
    <b v="0"/>
    <b v="0"/>
    <b v="0"/>
    <b v="0"/>
    <b v="0"/>
    <b v="0"/>
    <b v="0"/>
    <b v="0"/>
    <b v="0"/>
    <x v="0"/>
    <x v="0"/>
  </r>
  <r>
    <x v="34"/>
    <s v="Other"/>
    <s v="3.5 cm mass within the right upper outer_x000a_quadrant with suspicious anteriorly located micocalcifications and_x000a_prominent axillary lymph nodes. Assess extent of disease._x000a_"/>
    <d v="2009-05-08T00:00:00"/>
    <s v="Unknown"/>
    <b v="0"/>
    <b v="0"/>
    <b v="0"/>
    <b v="0"/>
    <b v="0"/>
    <b v="0"/>
    <b v="0"/>
    <b v="0"/>
    <b v="0"/>
    <b v="0"/>
    <x v="0"/>
    <x v="1"/>
  </r>
  <r>
    <x v="35"/>
    <s v="Other"/>
    <s v="Right inferior palpable mass."/>
    <d v="2010-08-24T00:00:00"/>
    <s v="Malignant"/>
    <b v="0"/>
    <b v="1"/>
    <b v="0"/>
    <b v="0"/>
    <b v="0"/>
    <b v="0"/>
    <b v="0"/>
    <b v="0"/>
    <b v="0"/>
    <b v="0"/>
    <x v="0"/>
    <x v="0"/>
  </r>
  <r>
    <x v="35"/>
    <s v="Other"/>
    <s v="Right inferior palpable mass."/>
    <d v="2010-08-24T00:00:00"/>
    <s v="Malignant"/>
    <b v="0"/>
    <b v="1"/>
    <b v="0"/>
    <b v="0"/>
    <b v="0"/>
    <b v="0"/>
    <b v="0"/>
    <b v="0"/>
    <b v="0"/>
    <b v="0"/>
    <x v="0"/>
    <x v="0"/>
  </r>
  <r>
    <x v="36"/>
    <s v="Other"/>
    <s v="Suspicious mass in the left breast with skin_x000a_retraction. Called back from consultation for BIRADS 5 lesion in_x000a_the left breast. LMP 1985._x000a_"/>
    <d v="2009-12-03T00:00:00"/>
    <s v="Malignant"/>
    <b v="0"/>
    <b v="0"/>
    <b v="0"/>
    <b v="0"/>
    <b v="0"/>
    <b v="0"/>
    <b v="0"/>
    <b v="0"/>
    <b v="0"/>
    <b v="0"/>
    <x v="0"/>
    <x v="0"/>
  </r>
  <r>
    <x v="37"/>
    <s v="Other"/>
    <s v="Locally advanced breast cancer"/>
    <d v="2010-06-14T00:00:00"/>
    <s v="Malignant"/>
    <b v="0"/>
    <b v="0"/>
    <b v="0"/>
    <b v="0"/>
    <b v="0"/>
    <b v="0"/>
    <b v="0"/>
    <b v="0"/>
    <b v="1"/>
    <b v="1"/>
    <x v="0"/>
    <x v="0"/>
  </r>
  <r>
    <x v="38"/>
    <s v="High Risk"/>
    <s v="CLINICAL INDICATION: high risk screening 25% risk. History_x000a_lumpiness superior central left breast, benign core biopsy 2002._x000a_"/>
    <d v="2009-03-17T00:00:00"/>
    <s v="Unknown"/>
    <b v="0"/>
    <b v="0"/>
    <b v="0"/>
    <b v="0"/>
    <b v="0"/>
    <b v="0"/>
    <b v="0"/>
    <b v="0"/>
    <b v="0"/>
    <b v="1"/>
    <x v="0"/>
    <x v="0"/>
  </r>
  <r>
    <x v="39"/>
    <s v="High Risk"/>
    <s v="Left breast Ca 1 o'clock. Outside MRI_x000a_images describe three separate lesions around mass and left lower_x000a_outer left breast enhancement significance unknown_x000a_"/>
    <d v="2010-06-17T00:00:00"/>
    <s v="Unknown"/>
    <b v="0"/>
    <b v="0"/>
    <b v="0"/>
    <b v="0"/>
    <b v="0"/>
    <b v="0"/>
    <b v="0"/>
    <b v="0"/>
    <b v="1"/>
    <b v="1"/>
    <x v="0"/>
    <x v="0"/>
  </r>
  <r>
    <x v="39"/>
    <s v="High Risk"/>
    <s v="Left breast Ca 1 o'clock. Outside MRI_x000a_images describe three separate lesions around mass and left lower_x000a_outer left breast enhancement significance unknown_x000a_"/>
    <d v="2010-06-17T00:00:00"/>
    <s v="Unknown"/>
    <b v="0"/>
    <b v="0"/>
    <b v="0"/>
    <b v="0"/>
    <b v="0"/>
    <b v="0"/>
    <b v="0"/>
    <b v="0"/>
    <b v="1"/>
    <b v="1"/>
    <x v="0"/>
    <x v="0"/>
  </r>
  <r>
    <x v="39"/>
    <s v="High Risk"/>
    <s v="Left breast Ca 1 o'clock. Outside MRI_x000a_images describe three separate lesions around mass and left lower_x000a_outer left breast enhancement significance unknown_x000a_"/>
    <d v="2010-06-17T00:00:00"/>
    <s v="Unknown"/>
    <b v="0"/>
    <b v="0"/>
    <b v="0"/>
    <b v="0"/>
    <b v="0"/>
    <b v="0"/>
    <b v="0"/>
    <b v="0"/>
    <b v="1"/>
    <b v="1"/>
    <x v="0"/>
    <x v="0"/>
  </r>
  <r>
    <x v="39"/>
    <s v="High Risk"/>
    <s v="Left breast Ca 1 o'clock. Outside MRI_x000a_images describe three separate lesions around mass and left lower_x000a_outer left breast enhancement significance unknown_x000a_"/>
    <d v="2010-06-17T00:00:00"/>
    <s v="Unknown"/>
    <b v="0"/>
    <b v="0"/>
    <b v="0"/>
    <b v="0"/>
    <b v="0"/>
    <b v="0"/>
    <b v="0"/>
    <b v="0"/>
    <b v="1"/>
    <b v="1"/>
    <x v="0"/>
    <x v="0"/>
  </r>
  <r>
    <x v="40"/>
    <s v="High Risk"/>
    <s v="Previous right breast surgical biopsy 1996,_x000a_ALH. Family history of breast cancer. 2 previous biopsies,_x000a_including ultrasound guided an MRI guided for an MRI detected_x000a_right breast lesion (January and April, 2008), both benign. No_x000a_longer on HRT (according to patient history)._x000a_"/>
    <d v="2009-04-20T00:00:00"/>
    <s v="Unknown"/>
    <b v="0"/>
    <b v="0"/>
    <b v="1"/>
    <b v="0"/>
    <b v="0"/>
    <b v="0"/>
    <b v="1"/>
    <b v="1"/>
    <b v="0"/>
    <b v="1"/>
    <x v="0"/>
    <x v="0"/>
  </r>
  <r>
    <x v="41"/>
    <s v="High Risk"/>
    <s v="Indeterminate right breast mass and left_x000a_breast calcifications on recent routine screening."/>
    <d v="2009-07-02T00:00:00"/>
    <s v="Malignant"/>
    <b v="0"/>
    <b v="1"/>
    <b v="0"/>
    <b v="0"/>
    <b v="0"/>
    <b v="0"/>
    <b v="0"/>
    <b v="0"/>
    <b v="0"/>
    <b v="0"/>
    <x v="0"/>
    <x v="0"/>
  </r>
  <r>
    <x v="42"/>
    <s v="Other"/>
    <s v="Mammographic architectural distortion benign_x000a_on stereotactic guided VAB Post hysterectomy"/>
    <d v="2010-05-06T00:00:00"/>
    <s v="Benign by pathology"/>
    <b v="1"/>
    <b v="0"/>
    <b v="0"/>
    <b v="0"/>
    <b v="0"/>
    <b v="0"/>
    <b v="0"/>
    <b v="0"/>
    <b v="0"/>
    <b v="0"/>
    <x v="0"/>
    <x v="0"/>
  </r>
  <r>
    <x v="43"/>
    <s v="Other"/>
    <s v="New segmental linear and pleomorphic_x000a_calcifications in the upper outer quadrant of the right breast_x000a_with a possible, associated obscured mass on screening mammograms._x000a_Patient complains of pain in both breasts, with a lump in the_x000a_right breast and left nipple discharge (yeast infection). LMP_x000a_May"/>
    <d v="2010-05-11T00:00:00"/>
    <s v="Malignant"/>
    <b v="1"/>
    <b v="0"/>
    <b v="0"/>
    <b v="0"/>
    <b v="0"/>
    <b v="0"/>
    <b v="0"/>
    <b v="0"/>
    <b v="0"/>
    <b v="0"/>
    <x v="0"/>
    <x v="0"/>
  </r>
  <r>
    <x v="44"/>
    <s v="Other"/>
    <s v="follow up probably benign mass 6 o'clock left_x000a_breast_x000a_"/>
    <d v="2009-05-19T00:00:00"/>
    <s v="Benign by pathology"/>
    <b v="1"/>
    <b v="0"/>
    <b v="0"/>
    <b v="0"/>
    <b v="0"/>
    <b v="0"/>
    <b v="0"/>
    <b v="0"/>
    <b v="0"/>
    <b v="0"/>
    <x v="0"/>
    <x v="0"/>
  </r>
  <r>
    <x v="45"/>
    <s v="Other"/>
    <s v="Left mammogram with suspicious density,_x000a_distortion and calcifications in 12 o'clock position. Post_x000a_menopausal."/>
    <d v="2008-12-20T00:00:00"/>
    <s v="Malignant"/>
    <b v="1"/>
    <b v="0"/>
    <b v="0"/>
    <b v="0"/>
    <b v="0"/>
    <b v="0"/>
    <b v="0"/>
    <b v="0"/>
    <b v="0"/>
    <b v="0"/>
    <x v="0"/>
    <x v="0"/>
  </r>
  <r>
    <x v="46"/>
    <s v="High Risk"/>
    <s v="Left lower inner quadrant mass and_x000a_calcifiations seen mammographically and sonographically. Left 2_x000a_o'clock small mass seen sonographically. Post menopausal."/>
    <d v="2009-02-19T00:00:00"/>
    <s v="Malignant"/>
    <b v="1"/>
    <b v="0"/>
    <b v="0"/>
    <b v="0"/>
    <b v="0"/>
    <b v="0"/>
    <b v="0"/>
    <b v="0"/>
    <b v="0"/>
    <b v="0"/>
    <x v="0"/>
    <x v="0"/>
  </r>
  <r>
    <x v="47"/>
    <s v="High Risk"/>
    <s v="Clinically palpable lump with mammographic_x000a_and sonographic imaging characteristics suggestive of a carcinoma_x000a_in the upper inner quadrant of the right breast. Ultrasound also_x000a_demonstrated an indeterminate right axillary node with mild (4mm)_x000a_eccentric thickening of the cortex. Further evaluation w"/>
    <d v="2009-11-12T00:00:00"/>
    <s v="Malignant"/>
    <b v="1"/>
    <b v="0"/>
    <b v="0"/>
    <b v="0"/>
    <b v="0"/>
    <b v="0"/>
    <b v="0"/>
    <b v="0"/>
    <b v="0"/>
    <b v="0"/>
    <x v="0"/>
    <x v="0"/>
  </r>
  <r>
    <x v="48"/>
    <s v="Other"/>
    <s v="Further evaluation of right upper outer_x000a_quadrant distortion and calcifications, prior to recommended core_x000a_biopsy._x000a_"/>
    <d v="2009-04-13T00:00:00"/>
    <s v="Benign by pathology"/>
    <b v="1"/>
    <b v="0"/>
    <b v="0"/>
    <b v="0"/>
    <b v="0"/>
    <b v="0"/>
    <b v="0"/>
    <b v="0"/>
    <b v="0"/>
    <b v="0"/>
    <x v="0"/>
    <x v="0"/>
  </r>
  <r>
    <x v="48"/>
    <s v="Other"/>
    <s v="Further evaluation of right upper outer_x000a_quadrant distortion and calcifications, prior to recommended core_x000a_biopsy._x000a_"/>
    <d v="2009-04-13T00:00:00"/>
    <s v="Benign by pathology"/>
    <b v="1"/>
    <b v="0"/>
    <b v="0"/>
    <b v="0"/>
    <b v="0"/>
    <b v="0"/>
    <b v="0"/>
    <b v="0"/>
    <b v="0"/>
    <b v="0"/>
    <x v="0"/>
    <x v="0"/>
  </r>
  <r>
    <x v="49"/>
    <s v="Other"/>
    <s v="Bilateral reduction mammoplasty. Bilateral_x000a_calcifications and left upper inner thickening. Post menopausal."/>
    <d v="2009-09-05T00:00:00"/>
    <s v="Malignant"/>
    <b v="0"/>
    <b v="0"/>
    <b v="0"/>
    <b v="0"/>
    <b v="0"/>
    <b v="0"/>
    <b v="0"/>
    <b v="0"/>
    <b v="0"/>
    <b v="0"/>
    <x v="0"/>
    <x v="0"/>
  </r>
  <r>
    <x v="50"/>
    <s v="Other"/>
    <s v="59yo, ADH on stereobiopsy of left lower outer_x000a_quadrant microcalcification. To assess extent of the disease. LMP_x000a_, 9 yrs ago."/>
    <d v="2008-10-20T00:00:00"/>
    <s v="Unknown"/>
    <b v="0"/>
    <b v="0"/>
    <b v="0"/>
    <b v="0"/>
    <b v="0"/>
    <b v="0"/>
    <b v="0"/>
    <b v="1"/>
    <b v="0"/>
    <b v="1"/>
    <x v="0"/>
    <x v="1"/>
  </r>
  <r>
    <x v="51"/>
    <s v="Other"/>
    <s v="Right breast biopsy August 2008 for_x000a_microcalcifications. Pathology reveals atypical lobular_x000a_hyperplasia. Biopsy site was right upper inner quadrant. LMP Oct_x000a_16/08"/>
    <d v="2008-10-30T00:00:00"/>
    <s v="Benign by pathology"/>
    <b v="0"/>
    <b v="0"/>
    <b v="0"/>
    <b v="0"/>
    <b v="0"/>
    <b v="0"/>
    <b v="0"/>
    <b v="1"/>
    <b v="0"/>
    <b v="1"/>
    <x v="0"/>
    <x v="0"/>
  </r>
  <r>
    <x v="52"/>
    <s v="Other"/>
    <s v="Patient with highly suspicious segmental_x000a_microcalcifications right breast"/>
    <d v="2008-09-07T00:00:00"/>
    <s v="Malignant"/>
    <b v="1"/>
    <b v="0"/>
    <b v="0"/>
    <b v="0"/>
    <b v="0"/>
    <b v="0"/>
    <b v="0"/>
    <b v="0"/>
    <b v="0"/>
    <b v="0"/>
    <x v="0"/>
    <x v="0"/>
  </r>
  <r>
    <x v="53"/>
    <s v="Other"/>
    <s v="Right 10 and 7 o'clock suspicious nodules. No_x000a_personal or family history of breast cancer. LMP October 12 2009."/>
    <d v="2009-10-29T00:00:00"/>
    <s v="Malignant"/>
    <b v="0"/>
    <b v="0"/>
    <b v="0"/>
    <b v="0"/>
    <b v="0"/>
    <b v="0"/>
    <b v="0"/>
    <b v="0"/>
    <b v="0"/>
    <b v="0"/>
    <x v="0"/>
    <x v="0"/>
  </r>
  <r>
    <x v="53"/>
    <s v="Other"/>
    <s v="Right 10 and 7 o'clock suspicious nodules. No_x000a_personal or family history of breast cancer. LMP October 12 2009."/>
    <d v="2009-10-29T00:00:00"/>
    <s v="Malignant"/>
    <b v="0"/>
    <b v="0"/>
    <b v="0"/>
    <b v="0"/>
    <b v="0"/>
    <b v="0"/>
    <b v="0"/>
    <b v="0"/>
    <b v="0"/>
    <b v="0"/>
    <x v="0"/>
    <x v="0"/>
  </r>
  <r>
    <x v="54"/>
    <s v="Other"/>
    <s v="Right upper outer calcifications for further_x000a_evaluation. Left mastectomy 2007 (ILC), right MRI guided biopsy_x000a_2007. Postmenopausal."/>
    <d v="2009-10-15T00:00:00"/>
    <s v="Benign by pathology"/>
    <b v="1"/>
    <b v="0"/>
    <b v="0"/>
    <b v="0"/>
    <b v="0"/>
    <b v="0"/>
    <b v="0"/>
    <b v="0"/>
    <b v="0"/>
    <b v="0"/>
    <x v="0"/>
    <x v="0"/>
  </r>
  <r>
    <x v="55"/>
    <s v="High Risk"/>
    <s v="Serous left nipple discharge. Ultrasound May_x000a_2008 demonstrated dilated branching duct system lower outer left_x000a_breast. At 4 o'clock 3 cm from the nipple lobulated 11 x 3 x 8 mm_x000a_hypoechoic mass which was biopsied and showed fragments of large_x000a_duct papilloma with no atypia. For assessment extent of"/>
    <d v="2008-06-10T00:00:00"/>
    <s v="Unknown"/>
    <b v="0"/>
    <b v="0"/>
    <b v="0"/>
    <b v="0"/>
    <b v="0"/>
    <b v="0"/>
    <b v="0"/>
    <b v="0"/>
    <b v="0"/>
    <b v="0"/>
    <x v="0"/>
    <x v="1"/>
  </r>
  <r>
    <x v="56"/>
    <s v="Other"/>
    <s v="48 year old female with new palpable lump in_x000a_the left retroareolar region. LMP 21 july 2010_x000a_"/>
    <d v="2010-08-16T00:00:00"/>
    <s v="Malignant"/>
    <b v="1"/>
    <b v="0"/>
    <b v="0"/>
    <b v="0"/>
    <b v="0"/>
    <b v="0"/>
    <b v="0"/>
    <b v="0"/>
    <b v="0"/>
    <b v="0"/>
    <x v="0"/>
    <x v="0"/>
  </r>
  <r>
    <x v="56"/>
    <s v="Other"/>
    <s v="48 year old female with new palpable lump in_x000a_the left retroareolar region. LMP 21 july 2010_x000a_"/>
    <d v="2010-08-16T00:00:00"/>
    <s v="Malignant"/>
    <b v="1"/>
    <b v="0"/>
    <b v="0"/>
    <b v="0"/>
    <b v="0"/>
    <b v="0"/>
    <b v="0"/>
    <b v="0"/>
    <b v="0"/>
    <b v="0"/>
    <x v="0"/>
    <x v="0"/>
  </r>
  <r>
    <x v="56"/>
    <s v="Other"/>
    <s v="48 year old female with new palpable lump in_x000a_the left retroareolar region. LMP 21 july 2010_x000a_"/>
    <d v="2010-08-16T00:00:00"/>
    <s v="Malignant"/>
    <b v="1"/>
    <b v="0"/>
    <b v="0"/>
    <b v="0"/>
    <b v="0"/>
    <b v="0"/>
    <b v="0"/>
    <b v="0"/>
    <b v="0"/>
    <b v="0"/>
    <x v="0"/>
    <x v="0"/>
  </r>
  <r>
    <x v="57"/>
    <s v="Other"/>
    <s v="49 years old with right breast skin_x000a_thickening and nipple inversion. Previous mammogram and ultrasound_x000a_from March/2009 demonstrated large right central mass with_x000a_spiculation and abnormal right axillary lymph nodes. MRI for_x000a_extent of the disease."/>
    <d v="2009-04-06T00:00:00"/>
    <s v="Malignant"/>
    <b v="0"/>
    <b v="0"/>
    <b v="0"/>
    <b v="0"/>
    <b v="0"/>
    <b v="0"/>
    <b v="0"/>
    <b v="0"/>
    <b v="0"/>
    <b v="0"/>
    <x v="0"/>
    <x v="1"/>
  </r>
  <r>
    <x v="57"/>
    <s v="Other"/>
    <s v="49 years old with right breast skin_x000a_thickening and nipple inversion. Previous mammogram and ultrasound_x000a_from March/2009 demonstrated large right central mass with_x000a_spiculation and abnormal right axillary lymph nodes. MRI for_x000a_extent of the disease."/>
    <d v="2009-04-06T00:00:00"/>
    <s v="Malignant"/>
    <b v="0"/>
    <b v="0"/>
    <b v="0"/>
    <b v="0"/>
    <b v="0"/>
    <b v="0"/>
    <b v="0"/>
    <b v="0"/>
    <b v="0"/>
    <b v="0"/>
    <x v="0"/>
    <x v="1"/>
  </r>
  <r>
    <x v="58"/>
    <s v="Other"/>
    <s v="Suspicious microcalcifications medial aspect_x000a_of right breast on mammography. Hysterectomy more than 15 years_x000a_ago."/>
    <d v="2008-09-18T00:00:00"/>
    <s v="Malignant"/>
    <b v="1"/>
    <b v="0"/>
    <b v="0"/>
    <b v="0"/>
    <b v="0"/>
    <b v="0"/>
    <b v="0"/>
    <b v="0"/>
    <b v="0"/>
    <b v="0"/>
    <x v="0"/>
    <x v="0"/>
  </r>
  <r>
    <x v="58"/>
    <s v="Other"/>
    <s v="Suspicious microcalcifications medial aspect_x000a_of right breast on mammography. Hysterectomy more than 15 years_x000a_ago."/>
    <d v="2008-09-18T00:00:00"/>
    <s v="Malignant"/>
    <b v="1"/>
    <b v="0"/>
    <b v="0"/>
    <b v="0"/>
    <b v="0"/>
    <b v="0"/>
    <b v="0"/>
    <b v="0"/>
    <b v="0"/>
    <b v="0"/>
    <x v="0"/>
    <x v="0"/>
  </r>
  <r>
    <x v="59"/>
    <s v="Other"/>
    <s v="follow up enhancing mass lower inner left_x000a_breast first identified August 2008 in investigation progressive_x000a_thickening superior left breast. No ultrasound correlate. Post_x000a_menopausal."/>
    <d v="2009-03-24T00:00:00"/>
    <s v="Unknown"/>
    <b v="0"/>
    <b v="1"/>
    <b v="0"/>
    <b v="0"/>
    <b v="0"/>
    <b v="0"/>
    <b v="0"/>
    <b v="0"/>
    <b v="0"/>
    <b v="0"/>
    <x v="0"/>
    <x v="0"/>
  </r>
  <r>
    <x v="60"/>
    <s v="High Risk"/>
    <s v="58 yo ,family history of breast cancer._x000a_Previous right lateral breast biopsies in 1997 and 2004, pathology_x000a_was bening (papilloma). LMP in 1995. screening MRI"/>
    <d v="2008-11-22T00:00:00"/>
    <s v="Unknown"/>
    <b v="0"/>
    <b v="0"/>
    <b v="0"/>
    <b v="0"/>
    <b v="0"/>
    <b v="0"/>
    <b v="1"/>
    <b v="0"/>
    <b v="0"/>
    <b v="1"/>
    <x v="0"/>
    <x v="0"/>
  </r>
  <r>
    <x v="61"/>
    <s v="High Risk"/>
    <s v="Baseline study. Family history of breast_x000a_cancer, risk 25%."/>
    <d v="2009-01-17T00:00:00"/>
    <s v="Unknown"/>
    <b v="0"/>
    <b v="0"/>
    <b v="0"/>
    <b v="0"/>
    <b v="0"/>
    <b v="0"/>
    <b v="1"/>
    <b v="0"/>
    <b v="0"/>
    <b v="1"/>
    <x v="0"/>
    <x v="0"/>
  </r>
  <r>
    <x v="62"/>
    <s v="High Risk"/>
    <s v="Previous left lumpectomy for LCIS. Suspicion_x000a_of multicentric disease in the right breast. LMP Aug 9/10"/>
    <d v="2010-08-26T00:00:00"/>
    <s v="Malignant"/>
    <b v="0"/>
    <b v="0"/>
    <b v="0"/>
    <b v="0"/>
    <b v="0"/>
    <b v="0"/>
    <b v="0"/>
    <b v="1"/>
    <b v="0"/>
    <b v="1"/>
    <x v="0"/>
    <x v="0"/>
  </r>
  <r>
    <x v="62"/>
    <s v="High Risk"/>
    <s v="Previous left lumpectomy for LCIS. Suspicion_x000a_of multicentric disease in the right breast. LMP Aug 9/10"/>
    <d v="2010-08-26T00:00:00"/>
    <s v="Malignant"/>
    <b v="0"/>
    <b v="0"/>
    <b v="0"/>
    <b v="0"/>
    <b v="0"/>
    <b v="0"/>
    <b v="0"/>
    <b v="1"/>
    <b v="0"/>
    <b v="1"/>
    <x v="0"/>
    <x v="0"/>
  </r>
  <r>
    <x v="63"/>
    <s v="High Risk"/>
    <s v="Bilateral breast pain. Family history of_x000a_breast cancer. Radiologist recommended breast MRI."/>
    <d v="2010-06-26T00:00:00"/>
    <s v="Unknown"/>
    <b v="1"/>
    <b v="0"/>
    <b v="0"/>
    <b v="0"/>
    <b v="0"/>
    <b v="0"/>
    <b v="1"/>
    <b v="0"/>
    <b v="0"/>
    <b v="1"/>
    <x v="0"/>
    <x v="0"/>
  </r>
  <r>
    <x v="63"/>
    <s v="High Risk"/>
    <s v="Bilateral breast pain. Family history of_x000a_breast cancer. Radiologist recommended breast MRI."/>
    <d v="2010-06-26T00:00:00"/>
    <s v="Unknown"/>
    <b v="1"/>
    <b v="0"/>
    <b v="0"/>
    <b v="0"/>
    <b v="0"/>
    <b v="0"/>
    <b v="1"/>
    <b v="0"/>
    <b v="0"/>
    <b v="1"/>
    <x v="0"/>
    <x v="0"/>
  </r>
  <r>
    <x v="64"/>
    <s v="High Risk"/>
    <s v="Screening. Mother had bilateral DCIS at age_x000a_38. LMP August 19 2009._x000a_"/>
    <d v="2009-08-28T00:00:00"/>
    <s v="Benign by pathology"/>
    <b v="0"/>
    <b v="0"/>
    <b v="0"/>
    <b v="0"/>
    <b v="0"/>
    <b v="0"/>
    <b v="0"/>
    <b v="0"/>
    <b v="0"/>
    <b v="0"/>
    <x v="0"/>
    <x v="0"/>
  </r>
  <r>
    <x v="65"/>
    <s v="Other"/>
    <s v="Recent left breast ultrasound guided core_x000a_biopsy, ALH on pathology."/>
    <d v="2009-10-10T00:00:00"/>
    <s v="Benign by pathology"/>
    <b v="0"/>
    <b v="0"/>
    <b v="0"/>
    <b v="0"/>
    <b v="0"/>
    <b v="0"/>
    <b v="0"/>
    <b v="1"/>
    <b v="0"/>
    <b v="1"/>
    <x v="0"/>
    <x v="0"/>
  </r>
  <r>
    <x v="66"/>
    <s v="High Risk"/>
    <s v="Left upper outer calcifications, with core biopsy of_x000a_atypia (performed elsewhere). For evaluation of adjacent_x000a_calcifications and left 4 o'clock sonographic mass. LMP: 9/4/10."/>
    <d v="2010-09-11T00:00:00"/>
    <s v="Benign by pathology"/>
    <b v="1"/>
    <b v="0"/>
    <b v="0"/>
    <b v="0"/>
    <b v="0"/>
    <b v="0"/>
    <b v="0"/>
    <b v="0"/>
    <b v="0"/>
    <b v="0"/>
    <x v="0"/>
    <x v="0"/>
  </r>
  <r>
    <x v="67"/>
    <s v="Other"/>
    <s v="Suspicious mass left breast seen on_x000a_ultrasound"/>
    <d v="2009-08-31T00:00:00"/>
    <s v="Malignant"/>
    <b v="1"/>
    <b v="0"/>
    <b v="0"/>
    <b v="0"/>
    <b v="0"/>
    <b v="0"/>
    <b v="0"/>
    <b v="0"/>
    <b v="0"/>
    <b v="0"/>
    <x v="0"/>
    <x v="0"/>
  </r>
  <r>
    <x v="67"/>
    <s v="Other"/>
    <s v="Suspicious mass left breast seen on_x000a_ultrasound"/>
    <d v="2009-08-31T00:00:00"/>
    <s v="Malignant"/>
    <b v="1"/>
    <b v="0"/>
    <b v="0"/>
    <b v="0"/>
    <b v="0"/>
    <b v="0"/>
    <b v="0"/>
    <b v="0"/>
    <b v="0"/>
    <b v="0"/>
    <x v="0"/>
    <x v="0"/>
  </r>
  <r>
    <x v="68"/>
    <s v="Other"/>
    <s v="Suspicious left breast calcifications_x000a_recommended for stereotactic biopsy. For extent of disease."/>
    <d v="2010-04-01T00:00:00"/>
    <s v="Malignant"/>
    <b v="0"/>
    <b v="0"/>
    <b v="0"/>
    <b v="0"/>
    <b v="0"/>
    <b v="0"/>
    <b v="0"/>
    <b v="0"/>
    <b v="0"/>
    <b v="0"/>
    <x v="0"/>
    <x v="1"/>
  </r>
  <r>
    <x v="69"/>
    <s v="Other"/>
    <s v="Suspicious calcifications in left breast._x000a_Post menopausal._x000a_"/>
    <d v="2009-07-13T00:00:00"/>
    <s v="Unknown"/>
    <b v="1"/>
    <b v="0"/>
    <b v="0"/>
    <b v="0"/>
    <b v="0"/>
    <b v="0"/>
    <b v="0"/>
    <b v="0"/>
    <b v="0"/>
    <b v="0"/>
    <x v="0"/>
    <x v="0"/>
  </r>
  <r>
    <x v="69"/>
    <s v="Other"/>
    <s v="Suspicious calcifications in left breast._x000a_Post menopausal._x000a_"/>
    <d v="2009-07-13T00:00:00"/>
    <s v="Unknown"/>
    <b v="1"/>
    <b v="0"/>
    <b v="0"/>
    <b v="0"/>
    <b v="0"/>
    <b v="0"/>
    <b v="0"/>
    <b v="0"/>
    <b v="0"/>
    <b v="0"/>
    <x v="0"/>
    <x v="0"/>
  </r>
  <r>
    <x v="70"/>
    <s v="High Risk"/>
    <s v="6 month follow up"/>
    <d v="2008-06-26T00:00:00"/>
    <s v="Unknown"/>
    <b v="0"/>
    <b v="1"/>
    <b v="0"/>
    <b v="0"/>
    <b v="0"/>
    <b v="0"/>
    <b v="0"/>
    <b v="0"/>
    <b v="0"/>
    <b v="0"/>
    <x v="0"/>
    <x v="0"/>
  </r>
  <r>
    <x v="71"/>
    <s v="Other"/>
    <s v="Locally advanced breast cancer. Assess_x000a_extent of disease"/>
    <d v="2008-06-30T00:00:00"/>
    <s v="Malignant"/>
    <b v="0"/>
    <b v="0"/>
    <b v="0"/>
    <b v="0"/>
    <b v="0"/>
    <b v="0"/>
    <b v="0"/>
    <b v="0"/>
    <b v="1"/>
    <b v="1"/>
    <x v="0"/>
    <x v="1"/>
  </r>
  <r>
    <x v="72"/>
    <s v="Other"/>
    <s v="bloody left nipple discharge. Mammograms and ultrasound_x000a_findings suspicious for malignancy medial left breast 8 o'clock 5_x000a_cm from nipple with suspicious low axillary lymph node. Other_x000a_sonographic findings closer to nipple including 5-6 o'clock may_x000a_indicate DCIS. Unsuccessful ductogram."/>
    <d v="2010-09-14T00:00:00"/>
    <s v="Malignant"/>
    <b v="1"/>
    <b v="0"/>
    <b v="0"/>
    <b v="0"/>
    <b v="0"/>
    <b v="0"/>
    <b v="0"/>
    <b v="0"/>
    <b v="0"/>
    <b v="0"/>
    <x v="0"/>
    <x v="0"/>
  </r>
  <r>
    <x v="73"/>
    <s v="Other"/>
    <s v="Left upper inner mass with calcifications,_x000a_for extent of disease."/>
    <d v="2008-08-07T00:00:00"/>
    <s v="Malignant"/>
    <b v="0"/>
    <b v="0"/>
    <b v="0"/>
    <b v="0"/>
    <b v="0"/>
    <b v="0"/>
    <b v="0"/>
    <b v="0"/>
    <b v="0"/>
    <b v="0"/>
    <x v="0"/>
    <x v="1"/>
  </r>
  <r>
    <x v="74"/>
    <s v="Other"/>
    <s v="Highly suspicious lesion visualized on_x000a_mammography and ultrasound. Assess for extent of disease. Last_x000a_menstrual period was on December 2, 2008."/>
    <d v="2008-12-04T00:00:00"/>
    <s v="Malignant"/>
    <b v="0"/>
    <b v="0"/>
    <b v="0"/>
    <b v="0"/>
    <b v="0"/>
    <b v="0"/>
    <b v="0"/>
    <b v="0"/>
    <b v="0"/>
    <b v="0"/>
    <x v="0"/>
    <x v="0"/>
  </r>
  <r>
    <x v="75"/>
    <s v="Other"/>
    <s v="Investigation in Bangladesh of palpable abnormality 1_x000a_o'clock right breast with FNAB positive for malignancy. FNAB of_x000a_prominent node negative for malignancy."/>
    <d v="2010-08-24T00:00:00"/>
    <s v="Unknown"/>
    <b v="1"/>
    <b v="0"/>
    <b v="0"/>
    <b v="0"/>
    <b v="0"/>
    <b v="0"/>
    <b v="0"/>
    <b v="0"/>
    <b v="0"/>
    <b v="0"/>
    <x v="0"/>
    <x v="0"/>
  </r>
  <r>
    <x v="75"/>
    <s v="Other"/>
    <m/>
    <d v="2010-08-24T00:00:00"/>
    <m/>
    <b v="0"/>
    <b v="0"/>
    <b v="0"/>
    <b v="0"/>
    <b v="0"/>
    <b v="0"/>
    <b v="0"/>
    <b v="0"/>
    <b v="0"/>
    <b v="0"/>
    <x v="0"/>
    <x v="0"/>
  </r>
  <r>
    <x v="76"/>
    <s v="High Risk"/>
    <s v="Known papillary lesion on fine needle_x000a_aspiration done on a palpable lump at 530. Patient with bloody_x000a_nipple discharge"/>
    <d v="2009-07-28T00:00:00"/>
    <s v="Unknown"/>
    <b v="1"/>
    <b v="0"/>
    <b v="0"/>
    <b v="0"/>
    <b v="0"/>
    <b v="0"/>
    <b v="0"/>
    <b v="0"/>
    <b v="0"/>
    <b v="0"/>
    <x v="0"/>
    <x v="0"/>
  </r>
  <r>
    <x v="77"/>
    <s v="Other"/>
    <s v="72 years old, increasing right lateral_x000a_breast asymmetry suspicious for malignancy. Had FNA at an outside_x000a_institution, pathology is suggestive of angiolipoma. Questionable_x000a_angiosarcoma. Menopausal."/>
    <d v="2009-06-13T00:00:00"/>
    <s v="Benign by pathology"/>
    <b v="1"/>
    <b v="0"/>
    <b v="0"/>
    <b v="0"/>
    <b v="0"/>
    <b v="0"/>
    <b v="0"/>
    <b v="0"/>
    <b v="0"/>
    <b v="0"/>
    <x v="0"/>
    <x v="0"/>
  </r>
  <r>
    <x v="77"/>
    <s v="Other"/>
    <s v="72 years old, increasing right lateral_x000a_breast asymmetry suspicious for malignancy. Had FNA at an outside_x000a_institution, pathology is suggestive of angiolipoma. Questionable_x000a_angiosarcoma. Menopausal."/>
    <d v="2009-06-13T00:00:00"/>
    <s v="Benign by pathology"/>
    <b v="1"/>
    <b v="0"/>
    <b v="0"/>
    <b v="0"/>
    <b v="0"/>
    <b v="0"/>
    <b v="0"/>
    <b v="0"/>
    <b v="0"/>
    <b v="0"/>
    <x v="0"/>
    <x v="0"/>
  </r>
  <r>
    <x v="78"/>
    <s v="Other"/>
    <s v="Incidental mass in right subareolar region_x000a_on MRI from St. Michael's hospital. No mammographic abnormality._x000a_Post menopausal._x000a_"/>
    <d v="2010-05-02T00:00:00"/>
    <s v="Malignant"/>
    <b v="0"/>
    <b v="0"/>
    <b v="0"/>
    <b v="0"/>
    <b v="0"/>
    <b v="0"/>
    <b v="0"/>
    <b v="0"/>
    <b v="0"/>
    <b v="0"/>
    <x v="0"/>
    <x v="0"/>
  </r>
  <r>
    <x v="79"/>
    <s v="High Risk"/>
    <s v="Suspicious masses in the right breast on_x000a_Mammograms and ultrasound, MRI to determine extent of disease._x000a_Targeted left breast lower inner quadrant was normal"/>
    <d v="2009-01-13T00:00:00"/>
    <s v="Malignant"/>
    <b v="0"/>
    <b v="0"/>
    <b v="0"/>
    <b v="0"/>
    <b v="0"/>
    <b v="0"/>
    <b v="0"/>
    <b v="0"/>
    <b v="0"/>
    <b v="0"/>
    <x v="0"/>
    <x v="1"/>
  </r>
  <r>
    <x v="79"/>
    <s v="High Risk"/>
    <s v="Suspicious masses in the right breast on_x000a_Mammograms and ultrasound, MRI to determine extent of disease._x000a_Targeted left breast lower inner quadrant was normal"/>
    <d v="2009-01-13T00:00:00"/>
    <s v="Malignant"/>
    <b v="0"/>
    <b v="0"/>
    <b v="0"/>
    <b v="0"/>
    <b v="0"/>
    <b v="0"/>
    <b v="0"/>
    <b v="0"/>
    <b v="0"/>
    <b v="0"/>
    <x v="0"/>
    <x v="1"/>
  </r>
  <r>
    <x v="79"/>
    <s v="High Risk"/>
    <s v="Suspicious masses in the right breast on_x000a_Mammograms and ultrasound, MRI to determine extent of disease._x000a_Targeted left breast lower inner quadrant was normal"/>
    <d v="2009-01-13T00:00:00"/>
    <s v="Malignant"/>
    <b v="0"/>
    <b v="0"/>
    <b v="0"/>
    <b v="0"/>
    <b v="0"/>
    <b v="0"/>
    <b v="0"/>
    <b v="0"/>
    <b v="0"/>
    <b v="0"/>
    <x v="0"/>
    <x v="1"/>
  </r>
  <r>
    <x v="80"/>
    <s v="High Risk"/>
    <s v="Known left DCIS. Assess extent of disease."/>
    <d v="2008-04-13T00:00:00"/>
    <s v="Unknown"/>
    <b v="0"/>
    <b v="0"/>
    <b v="0"/>
    <b v="0"/>
    <b v="0"/>
    <b v="0"/>
    <b v="0"/>
    <b v="0"/>
    <b v="0"/>
    <b v="0"/>
    <x v="0"/>
    <x v="1"/>
  </r>
  <r>
    <x v="81"/>
    <s v="BRCA1"/>
    <s v="High risk screening study. Routine screening of_x000a_the left breast and 6 month follow-up with attempted MR biopsy_x000a_right breast._x000a__x000a_images are stored in DICOM as pt id 333"/>
    <d v="2003-03-21T00:00:00"/>
    <s v="Benign by assumption"/>
    <b v="1"/>
    <b v="0"/>
    <b v="1"/>
    <b v="0"/>
    <b v="0"/>
    <b v="0"/>
    <b v="0"/>
    <b v="0"/>
    <b v="0"/>
    <b v="0"/>
    <x v="0"/>
    <x v="0"/>
  </r>
  <r>
    <x v="81"/>
    <s v="BRCA1"/>
    <s v="High risk screening study. LMP February 11,_x000a_2008 (week 3 of menstrual cycle)._x000a__x000a_DICOM images saved as pt id837"/>
    <d v="2008-02-28T00:00:00"/>
    <s v="Malignant"/>
    <b v="0"/>
    <b v="0"/>
    <b v="0"/>
    <b v="0"/>
    <b v="0"/>
    <b v="0"/>
    <b v="0"/>
    <b v="0"/>
    <b v="0"/>
    <b v="0"/>
    <x v="0"/>
    <x v="0"/>
  </r>
  <r>
    <x v="81"/>
    <s v="BRCA1"/>
    <s v="High risk screening study. LMP February 11,_x000a_2008 (week 3 of menstrual cycle)._x000a__x000a_DICOM images saved as pt id837"/>
    <d v="2008-02-28T00:00:00"/>
    <s v="Malignant"/>
    <b v="0"/>
    <b v="0"/>
    <b v="0"/>
    <b v="0"/>
    <b v="0"/>
    <b v="0"/>
    <b v="0"/>
    <b v="0"/>
    <b v="0"/>
    <b v="0"/>
    <x v="0"/>
    <x v="0"/>
  </r>
  <r>
    <x v="81"/>
    <s v="BRCA1"/>
    <s v="High risk screening study. LMP February 11,_x000a_2008 (week 3 of menstrual cycle)._x000a__x000a_DICOM images saved as pt id837"/>
    <d v="2008-02-28T00:00:00"/>
    <s v="Malignant"/>
    <b v="0"/>
    <b v="0"/>
    <b v="0"/>
    <b v="0"/>
    <b v="0"/>
    <b v="0"/>
    <b v="0"/>
    <b v="0"/>
    <b v="0"/>
    <b v="0"/>
    <x v="0"/>
    <x v="0"/>
  </r>
  <r>
    <x v="81"/>
    <s v="BRCA1"/>
    <s v="High risk screening study. LMP February 11,_x000a_2008 (week 3 of menstrual cycle)._x000a__x000a_DICOM images saved as pt id837"/>
    <d v="2008-02-28T00:00:00"/>
    <s v="Malignant"/>
    <b v="0"/>
    <b v="0"/>
    <b v="0"/>
    <b v="0"/>
    <b v="0"/>
    <b v="0"/>
    <b v="0"/>
    <b v="0"/>
    <b v="0"/>
    <b v="0"/>
    <x v="0"/>
    <x v="0"/>
  </r>
  <r>
    <x v="82"/>
    <s v="High Risk"/>
    <s v="Family history of breast cancer ."/>
    <d v="2009-03-07T00:00:00"/>
    <s v="Benign by pathology"/>
    <b v="0"/>
    <b v="0"/>
    <b v="0"/>
    <b v="0"/>
    <b v="0"/>
    <b v="0"/>
    <b v="1"/>
    <b v="0"/>
    <b v="0"/>
    <b v="1"/>
    <x v="0"/>
    <x v="0"/>
  </r>
  <r>
    <x v="82"/>
    <s v="High Risk"/>
    <s v="Family history of breast cancer ."/>
    <d v="2009-03-07T00:00:00"/>
    <s v="Benign by pathology"/>
    <b v="0"/>
    <b v="0"/>
    <b v="0"/>
    <b v="0"/>
    <b v="0"/>
    <b v="0"/>
    <b v="1"/>
    <b v="0"/>
    <b v="0"/>
    <b v="1"/>
    <x v="0"/>
    <x v="0"/>
  </r>
  <r>
    <x v="83"/>
    <s v="High Risk"/>
    <s v="41 years old, family history of breast_x000a_cancer. High risk screening MRI. Life time risk is 26%. LMP_x000a_April/01/2009."/>
    <d v="2009-04-19T00:00:00"/>
    <s v="Benign by pathology"/>
    <b v="0"/>
    <b v="0"/>
    <b v="0"/>
    <b v="0"/>
    <b v="0"/>
    <b v="0"/>
    <b v="1"/>
    <b v="0"/>
    <b v="0"/>
    <b v="1"/>
    <x v="0"/>
    <x v="0"/>
  </r>
  <r>
    <x v="84"/>
    <s v="Other"/>
    <s v="62 yo with history of right breast_x000a_suspicious mass since o8/08"/>
    <d v="2008-11-10T00:00:00"/>
    <s v="Malignant"/>
    <b v="0"/>
    <b v="0"/>
    <b v="0"/>
    <b v="0"/>
    <b v="0"/>
    <b v="0"/>
    <b v="0"/>
    <b v="0"/>
    <b v="0"/>
    <b v="0"/>
    <x v="0"/>
    <x v="0"/>
  </r>
  <r>
    <x v="85"/>
    <s v="High Risk"/>
    <s v="Known fibrocystic breasts. Right breast_x000a_enlarging subareolar cyst with mural nodules,? Nodules due to_x000a_inspissated debris versus papillary solid nodules. Recommended for_x000a_MRI assessment. Reduction mammoplasty 2004."/>
    <d v="2009-09-24T00:00:00"/>
    <s v="Unknown"/>
    <b v="1"/>
    <b v="0"/>
    <b v="0"/>
    <b v="0"/>
    <b v="0"/>
    <b v="0"/>
    <b v="0"/>
    <b v="0"/>
    <b v="0"/>
    <b v="0"/>
    <x v="0"/>
    <x v="0"/>
  </r>
  <r>
    <x v="86"/>
    <s v="Other"/>
    <s v="New focal asymmetry in upper outer right breast on_x000a_mammogram (July, 2010), not seen on ultrasound. Stereotactic_x000a_biopsy demonstrated benign breast tissue. This MRI study is for_x000a_further assessment._x000a_"/>
    <d v="2010-09-23T00:00:00"/>
    <s v="Benign by pathology"/>
    <b v="1"/>
    <b v="0"/>
    <b v="0"/>
    <b v="0"/>
    <b v="0"/>
    <b v="0"/>
    <b v="0"/>
    <b v="0"/>
    <b v="0"/>
    <b v="0"/>
    <x v="0"/>
    <x v="0"/>
  </r>
  <r>
    <x v="86"/>
    <s v="Other"/>
    <s v="New focal asymmetry in upper outer right breast on_x000a_mammogram (July, 2010), not seen on ultrasound. Stereotactic_x000a_biopsy demonstrated benign breast tissue. This MRI study is for_x000a_further assessment._x000a_"/>
    <d v="2010-09-23T00:00:00"/>
    <s v="Benign by pathology"/>
    <b v="1"/>
    <b v="0"/>
    <b v="0"/>
    <b v="0"/>
    <b v="0"/>
    <b v="0"/>
    <b v="0"/>
    <b v="0"/>
    <b v="0"/>
    <b v="0"/>
    <x v="0"/>
    <x v="0"/>
  </r>
  <r>
    <x v="87"/>
    <s v="Other"/>
    <s v="Recurrent mastitis right breast._x000a_Intraductal echogenic filling defect on the right noted on recent_x000a_ultrasound, scheduled for excision. Exclusion of additional_x000a_pathology."/>
    <d v="2008-04-10T00:00:00"/>
    <s v="Unknown"/>
    <b v="1"/>
    <b v="0"/>
    <b v="0"/>
    <b v="0"/>
    <b v="0"/>
    <b v="0"/>
    <b v="0"/>
    <b v="0"/>
    <b v="0"/>
    <b v="0"/>
    <x v="0"/>
    <x v="0"/>
  </r>
  <r>
    <x v="88"/>
    <s v="High Risk"/>
    <s v="Further assessment of pathologically proven_x000a_right breast radial scar. LMP: September 25, 2009."/>
    <d v="2009-10-15T00:00:00"/>
    <s v="Benign by assumption"/>
    <b v="1"/>
    <b v="0"/>
    <b v="0"/>
    <b v="0"/>
    <b v="0"/>
    <b v="0"/>
    <b v="0"/>
    <b v="0"/>
    <b v="0"/>
    <b v="0"/>
    <x v="0"/>
    <x v="0"/>
  </r>
  <r>
    <x v="89"/>
    <s v="High Risk"/>
    <s v="Follow-up Rt non-mass enhancement. Post left_x000a_surgical biopsy for papillomas. Post hysterectomy"/>
    <d v="2009-03-27T00:00:00"/>
    <s v="Unknown"/>
    <b v="0"/>
    <b v="1"/>
    <b v="0"/>
    <b v="0"/>
    <b v="0"/>
    <b v="0"/>
    <b v="0"/>
    <b v="0"/>
    <b v="0"/>
    <b v="0"/>
    <x v="0"/>
    <x v="0"/>
  </r>
  <r>
    <x v="90"/>
    <s v="High Risk"/>
    <s v="October 2007 lumpectomy for flat epithelial atypia, no ADH. Positive family hx breast Ca. New nodularity_x000a_adjacent to surgical scar upper outer quadrant right breast, positive for ADH under ultrasound core bx"/>
    <d v="2008-04-29T00:00:00"/>
    <s v="Unknown"/>
    <b v="0"/>
    <b v="0"/>
    <b v="0"/>
    <b v="0"/>
    <b v="0"/>
    <b v="0"/>
    <b v="1"/>
    <b v="1"/>
    <b v="0"/>
    <b v="1"/>
    <x v="0"/>
    <x v="0"/>
  </r>
  <r>
    <x v="90"/>
    <s v="High Risk"/>
    <s v="October 2007 lumpectomy for flat epithelial atypia, no ADH. Positive family hx breast Ca. New nodularity_x000a_adjacent to surgical scar upper outer quadrant right breast, positive for ADH under ultrasound core bx"/>
    <d v="2008-04-29T00:00:00"/>
    <s v="Unknown"/>
    <b v="0"/>
    <b v="0"/>
    <b v="0"/>
    <b v="0"/>
    <b v="0"/>
    <b v="0"/>
    <b v="1"/>
    <b v="1"/>
    <b v="0"/>
    <b v="1"/>
    <x v="0"/>
    <x v="0"/>
  </r>
  <r>
    <x v="91"/>
    <s v="High Risk"/>
    <s v="39 year old. LMP October 10, 2009. Very_x000a_strong family history of breast and ovarian cancer. Twin sister_x000a_is BRCA1 variant. No mammographic evidence of malignancy on_x000a_consult of outside imaging._x000a_"/>
    <d v="2009-10-18T00:00:00"/>
    <s v="Benign by pathology"/>
    <b v="0"/>
    <b v="0"/>
    <b v="0"/>
    <b v="0"/>
    <b v="0"/>
    <b v="0"/>
    <b v="1"/>
    <b v="0"/>
    <b v="0"/>
    <b v="1"/>
    <x v="0"/>
    <x v="0"/>
  </r>
  <r>
    <x v="91"/>
    <s v="High Risk"/>
    <s v="39 year old. LMP October 10, 2009. Very_x000a_strong family history of breast and ovarian cancer. Twin sister_x000a_is BRCA1 variant. No mammographic evidence of malignancy on_x000a_consult of outside imaging._x000a_"/>
    <d v="2009-10-18T00:00:00"/>
    <s v="Benign by pathology"/>
    <b v="0"/>
    <b v="0"/>
    <b v="0"/>
    <b v="0"/>
    <b v="0"/>
    <b v="0"/>
    <b v="1"/>
    <b v="0"/>
    <b v="0"/>
    <b v="1"/>
    <x v="0"/>
    <x v="0"/>
  </r>
  <r>
    <x v="92"/>
    <s v="High Risk"/>
    <s v="Screening. Right mastectomy. Left_x000a_calcifications with a benign biopsy. Post menopausal."/>
    <d v="2009-04-16T00:00:00"/>
    <s v="Unknown"/>
    <b v="0"/>
    <b v="0"/>
    <b v="0"/>
    <b v="0"/>
    <b v="0"/>
    <b v="0"/>
    <b v="0"/>
    <b v="0"/>
    <b v="0"/>
    <b v="0"/>
    <x v="0"/>
    <x v="0"/>
  </r>
  <r>
    <x v="93"/>
    <s v="Other"/>
    <s v="Post partum mass right breast. Treated with_x000a_antibiotics. Aspirate showed blood with pus cells. LMP Sept 2008_x000a_"/>
    <d v="2009-07-30T00:00:00"/>
    <s v="Unknown"/>
    <b v="1"/>
    <b v="0"/>
    <b v="0"/>
    <b v="0"/>
    <b v="0"/>
    <b v="0"/>
    <b v="0"/>
    <b v="0"/>
    <b v="0"/>
    <b v="0"/>
    <x v="0"/>
    <x v="0"/>
  </r>
  <r>
    <x v="93"/>
    <s v="Other"/>
    <s v="Post partum mass right breast. Treated with_x000a_antibiotics. Aspirate showed blood with pus cells. LMP Sept 2008_x000a_"/>
    <d v="2009-07-30T00:00:00"/>
    <s v="Unknown"/>
    <b v="1"/>
    <b v="0"/>
    <b v="0"/>
    <b v="0"/>
    <b v="0"/>
    <b v="0"/>
    <b v="0"/>
    <b v="0"/>
    <b v="0"/>
    <b v="0"/>
    <x v="0"/>
    <x v="0"/>
  </r>
  <r>
    <x v="94"/>
    <s v="High Risk"/>
    <s v="49 years-old female. High breast density._x000a_Probable left breast carcinoma detected on recent imaging"/>
    <d v="2009-08-24T00:00:00"/>
    <s v="Malignant"/>
    <b v="1"/>
    <b v="0"/>
    <b v="0"/>
    <b v="0"/>
    <b v="0"/>
    <b v="0"/>
    <b v="0"/>
    <b v="0"/>
    <b v="0"/>
    <b v="0"/>
    <x v="0"/>
    <x v="0"/>
  </r>
  <r>
    <x v="95"/>
    <s v="High Risk"/>
    <s v="For problem solving. Ultrasound showed_x000a_bilateral breast masses. Family history (2 sisters with breast_x000a_cancer in their 20's). Hysterectomy 30 years ago."/>
    <d v="2009-06-02T00:00:00"/>
    <s v="Unknown"/>
    <b v="0"/>
    <b v="0"/>
    <b v="0"/>
    <b v="0"/>
    <b v="0"/>
    <b v="0"/>
    <b v="1"/>
    <b v="0"/>
    <b v="0"/>
    <b v="1"/>
    <x v="0"/>
    <x v="0"/>
  </r>
  <r>
    <x v="95"/>
    <s v="High Risk"/>
    <s v="For problem solving. Ultrasound showed_x000a_bilateral breast masses. Family history (2 sisters with breast_x000a_cancer in their 20's). Hysterectomy 30 years ago."/>
    <d v="2009-06-02T00:00:00"/>
    <s v="Unknown"/>
    <b v="0"/>
    <b v="0"/>
    <b v="0"/>
    <b v="0"/>
    <b v="0"/>
    <b v="0"/>
    <b v="1"/>
    <b v="0"/>
    <b v="0"/>
    <b v="1"/>
    <x v="0"/>
    <x v="0"/>
  </r>
  <r>
    <x v="96"/>
    <s v="Other"/>
    <s v="Palpable mass in the right breast. LMP_x000a_April 13th."/>
    <d v="2010-05-03T00:00:00"/>
    <s v="Malignant"/>
    <b v="1"/>
    <b v="0"/>
    <b v="0"/>
    <b v="0"/>
    <b v="0"/>
    <b v="0"/>
    <b v="0"/>
    <b v="0"/>
    <b v="0"/>
    <b v="0"/>
    <x v="0"/>
    <x v="0"/>
  </r>
  <r>
    <x v="96"/>
    <s v="Other"/>
    <m/>
    <d v="2010-05-03T00:00:00"/>
    <m/>
    <b v="0"/>
    <b v="0"/>
    <b v="0"/>
    <b v="0"/>
    <b v="0"/>
    <b v="0"/>
    <b v="0"/>
    <b v="0"/>
    <b v="0"/>
    <b v="0"/>
    <x v="0"/>
    <x v="0"/>
  </r>
  <r>
    <x v="96"/>
    <s v="Other"/>
    <s v="Palpable mass in the right breast. LMP_x000a_April 13th."/>
    <d v="2010-05-03T00:00:00"/>
    <s v="Malignant"/>
    <b v="1"/>
    <b v="0"/>
    <b v="0"/>
    <b v="0"/>
    <b v="0"/>
    <b v="0"/>
    <b v="0"/>
    <b v="0"/>
    <b v="0"/>
    <b v="0"/>
    <x v="0"/>
    <x v="0"/>
  </r>
  <r>
    <x v="97"/>
    <s v="Other"/>
    <s v="Palpable right breast mass and axillary adenopathy"/>
    <d v="2010-09-07T00:00:00"/>
    <s v="Malignant"/>
    <b v="1"/>
    <b v="0"/>
    <b v="0"/>
    <b v="0"/>
    <b v="0"/>
    <b v="0"/>
    <b v="0"/>
    <b v="0"/>
    <b v="0"/>
    <b v="0"/>
    <x v="0"/>
    <x v="0"/>
  </r>
  <r>
    <x v="97"/>
    <s v="Other"/>
    <m/>
    <d v="2010-09-07T00:00:00"/>
    <m/>
    <b v="0"/>
    <b v="0"/>
    <b v="0"/>
    <b v="0"/>
    <b v="0"/>
    <b v="0"/>
    <b v="0"/>
    <b v="0"/>
    <b v="0"/>
    <b v="0"/>
    <x v="0"/>
    <x v="0"/>
  </r>
  <r>
    <x v="98"/>
    <s v="Other"/>
    <s v="68 year old with node positive breast cancer_x000a_without obvious breast primary lesion. Has had prior left_x000a_axillary lymph node dissection after presenting post fall with a_x000a_left axillary mass."/>
    <d v="2009-12-03T00:00:00"/>
    <s v="Unknown"/>
    <b v="0"/>
    <b v="0"/>
    <b v="0"/>
    <b v="0"/>
    <b v="0"/>
    <b v="0"/>
    <b v="0"/>
    <b v="0"/>
    <b v="1"/>
    <b v="1"/>
    <x v="0"/>
    <x v="0"/>
  </r>
  <r>
    <x v="99"/>
    <s v="High Risk"/>
    <s v="48 years old, previous biopsy showed ADH in_x000a_left breast 3 O'clock in one out of five cores, to evaluate extent_x000a_of disease. LMP Feb/2009."/>
    <d v="2009-05-09T00:00:00"/>
    <s v="Unknown"/>
    <b v="0"/>
    <b v="0"/>
    <b v="0"/>
    <b v="0"/>
    <b v="0"/>
    <b v="0"/>
    <b v="0"/>
    <b v="1"/>
    <b v="0"/>
    <b v="1"/>
    <x v="0"/>
    <x v="1"/>
  </r>
  <r>
    <x v="99"/>
    <s v="High Risk"/>
    <s v="48 years old, previous biopsy showed ADH in_x000a_left breast 3 O'clock in one out of five cores, to evaluate extent_x000a_of disease. LMP Feb/2009."/>
    <d v="2009-05-09T00:00:00"/>
    <s v="Unknown"/>
    <b v="0"/>
    <b v="0"/>
    <b v="0"/>
    <b v="0"/>
    <b v="0"/>
    <b v="0"/>
    <b v="0"/>
    <b v="1"/>
    <b v="0"/>
    <b v="1"/>
    <x v="0"/>
    <x v="1"/>
  </r>
  <r>
    <x v="100"/>
    <s v="High Risk"/>
    <s v="High Risk screening. Baseline MRI"/>
    <d v="2008-08-18T00:00:00"/>
    <s v="Unknown"/>
    <b v="0"/>
    <b v="0"/>
    <b v="0"/>
    <b v="0"/>
    <b v="0"/>
    <b v="0"/>
    <b v="0"/>
    <b v="0"/>
    <b v="0"/>
    <b v="1"/>
    <x v="0"/>
    <x v="0"/>
  </r>
  <r>
    <x v="101"/>
    <s v="Other"/>
    <s v="Right blood nipple discharge with resultant resection_x000a_of a right nipple adenoma with atypical ductal hyperplasia_x000a_incompletely excised. Rule out residual disease. History of_x000a_previous right benign surgical biopsy and bilateral_x000a_sonographically seen breast masses. LMP March 9 2009."/>
    <d v="2009-03-21T00:00:00"/>
    <s v="Unknown"/>
    <b v="0"/>
    <b v="0"/>
    <b v="0"/>
    <b v="0"/>
    <b v="0"/>
    <b v="0"/>
    <b v="0"/>
    <b v="1"/>
    <b v="0"/>
    <b v="1"/>
    <x v="0"/>
    <x v="0"/>
  </r>
  <r>
    <x v="101"/>
    <s v="Other"/>
    <s v="31 yo female. Bilateral stable masses.  Papilloma with atypia in the right breast excised in 2009. Treated for adenoma and ADH in 2000."/>
    <d v="2011-05-05T00:00:00"/>
    <s v="Unknown"/>
    <b v="0"/>
    <b v="0"/>
    <b v="0"/>
    <b v="0"/>
    <b v="0"/>
    <b v="0"/>
    <b v="0"/>
    <b v="1"/>
    <b v="0"/>
    <b v="1"/>
    <x v="0"/>
    <x v="0"/>
  </r>
  <r>
    <x v="101"/>
    <s v="Other"/>
    <s v="31 yo female. Bilateral stable masses.  Papilloma with atypia in the right breast excised in 2009. Treated for adenoma and ADH in 2000."/>
    <d v="2011-05-05T00:00:00"/>
    <s v="Unknown"/>
    <b v="0"/>
    <b v="0"/>
    <b v="0"/>
    <b v="0"/>
    <b v="0"/>
    <b v="0"/>
    <b v="0"/>
    <b v="1"/>
    <b v="0"/>
    <b v="1"/>
    <x v="0"/>
    <x v="0"/>
  </r>
  <r>
    <x v="101"/>
    <s v="Other"/>
    <s v="31 yo female. Bilateral stable masses.  Papilloma with atypia in the right breast excised in 2009. Treated for adenoma and ADH in 2000."/>
    <d v="2011-05-05T00:00:00"/>
    <s v="Unknown"/>
    <b v="0"/>
    <b v="0"/>
    <b v="0"/>
    <b v="0"/>
    <b v="0"/>
    <b v="0"/>
    <b v="0"/>
    <b v="1"/>
    <b v="0"/>
    <b v="1"/>
    <x v="0"/>
    <x v="0"/>
  </r>
  <r>
    <x v="101"/>
    <s v="Other"/>
    <s v="Right blood nipple discharge with resultant resection_x000a_of a right nipple adenoma with atypical ductal hyperplasia_x000a_incompletely excised. Rule out residual disease. History of_x000a_previous right benign surgical biopsy and bilateral_x000a_sonographically seen breast masses. LMP March 9 2009."/>
    <d v="2009-03-21T00:00:00"/>
    <s v="Unknown"/>
    <b v="0"/>
    <b v="0"/>
    <b v="0"/>
    <b v="0"/>
    <b v="0"/>
    <b v="0"/>
    <b v="0"/>
    <b v="1"/>
    <b v="0"/>
    <b v="1"/>
    <x v="0"/>
    <x v="0"/>
  </r>
  <r>
    <x v="101"/>
    <s v="Other"/>
    <s v="31 yo female. Bilateral stable masses.  Papilloma with atypia in the right breast excised in 2009. Treated for adenoma and ADH in 2000."/>
    <d v="2011-05-05T00:00:00"/>
    <s v="Unknown"/>
    <b v="0"/>
    <b v="0"/>
    <b v="0"/>
    <b v="0"/>
    <b v="0"/>
    <b v="0"/>
    <b v="0"/>
    <b v="1"/>
    <b v="0"/>
    <b v="1"/>
    <x v="0"/>
    <x v="0"/>
  </r>
  <r>
    <x v="101"/>
    <s v="Other"/>
    <s v="31 yo female. Bilateral stable masses.  Papilloma with atypia in the right breast excised in 2009. Treated for adenoma and ADH in 2000."/>
    <d v="2011-05-05T00:00:00"/>
    <s v="Unknown"/>
    <b v="0"/>
    <b v="0"/>
    <b v="0"/>
    <b v="0"/>
    <b v="0"/>
    <b v="0"/>
    <b v="0"/>
    <b v="1"/>
    <b v="0"/>
    <b v="1"/>
    <x v="0"/>
    <x v="0"/>
  </r>
  <r>
    <x v="102"/>
    <s v="Other"/>
    <s v="Kmown malignancy RUOQ - for extent of disease \T\ nodal assessment Post menopausal"/>
    <d v="2011-08-05T00:00:00"/>
    <s v="Unknown"/>
    <b v="0"/>
    <b v="0"/>
    <b v="0"/>
    <b v="0"/>
    <b v="0"/>
    <b v="0"/>
    <b v="0"/>
    <b v="0"/>
    <b v="1"/>
    <b v="1"/>
    <x v="0"/>
    <x v="0"/>
  </r>
  <r>
    <x v="103"/>
    <s v="Other"/>
    <s v="Biopsy proven left breast invasive cancer with focal in situ component (prior ork-up done at an outside institution). Pre-operative MRI to determine extent of disease."/>
    <d v="2008-02-01T00:00:00"/>
    <s v="Unknown"/>
    <b v="0"/>
    <b v="0"/>
    <b v="0"/>
    <b v="0"/>
    <b v="0"/>
    <b v="0"/>
    <b v="0"/>
    <b v="0"/>
    <b v="1"/>
    <b v="1"/>
    <x v="0"/>
    <x v="1"/>
  </r>
  <r>
    <x v="103"/>
    <s v="Other"/>
    <s v="Biopsy proven left breast invasive cancer with focal in situ component (prior ork-up done at an outside institution). Pre-operative MRI to determine extent of disease."/>
    <d v="2008-02-01T00:00:00"/>
    <s v="Unknown"/>
    <b v="0"/>
    <b v="0"/>
    <b v="0"/>
    <b v="0"/>
    <b v="0"/>
    <b v="0"/>
    <b v="0"/>
    <b v="0"/>
    <b v="1"/>
    <b v="1"/>
    <x v="0"/>
    <x v="1"/>
  </r>
  <r>
    <x v="103"/>
    <s v="Other"/>
    <s v="Biopsy proven left breast invasive cancer with focal in situ component (prior ork-up done at an outside institution). Pre-operative MRI to determine extent of disease."/>
    <d v="2008-02-01T00:00:00"/>
    <s v="Unknown"/>
    <b v="0"/>
    <b v="0"/>
    <b v="0"/>
    <b v="0"/>
    <b v="0"/>
    <b v="0"/>
    <b v="0"/>
    <b v="0"/>
    <b v="1"/>
    <b v="1"/>
    <x v="0"/>
    <x v="1"/>
  </r>
  <r>
    <x v="104"/>
    <s v="Other"/>
    <s v="known diagnosis of invasive lobular carcinoma"/>
    <d v="2009-09-10T00:00:00"/>
    <s v="Unknown"/>
    <b v="0"/>
    <b v="0"/>
    <b v="0"/>
    <b v="0"/>
    <b v="0"/>
    <b v="0"/>
    <b v="0"/>
    <b v="0"/>
    <b v="1"/>
    <b v="1"/>
    <x v="0"/>
    <x v="0"/>
  </r>
  <r>
    <x v="104"/>
    <s v="Other"/>
    <s v="known diagnosis of invasive lobular carcinoma"/>
    <d v="2009-09-10T00:00:00"/>
    <s v="Unknown"/>
    <b v="0"/>
    <b v="0"/>
    <b v="0"/>
    <b v="0"/>
    <b v="0"/>
    <b v="0"/>
    <b v="0"/>
    <b v="0"/>
    <b v="1"/>
    <b v="1"/>
    <x v="0"/>
    <x v="0"/>
  </r>
  <r>
    <x v="105"/>
    <s v="Other"/>
    <s v="Bilateral breast carcinomas - according to EPR right_x000a_mass is a biopsy proven invasive ductal cancer while the left_x000a_breast biopsy showed LCIS (I do not have the biopsy or pathology_x000a_reports). Evaluate extent of disease. LMP: September 7, 2009"/>
    <d v="2009-09-08T00:00:00"/>
    <s v="Malignant"/>
    <b v="0"/>
    <b v="0"/>
    <b v="0"/>
    <b v="0"/>
    <b v="0"/>
    <b v="0"/>
    <b v="0"/>
    <b v="0"/>
    <b v="1"/>
    <b v="1"/>
    <x v="0"/>
    <x v="1"/>
  </r>
  <r>
    <x v="105"/>
    <s v="Other"/>
    <s v="Bilateral breast carcinomas - according to EPR right_x000a_mass is a biopsy proven invasive ductal cancer while the left_x000a_breast biopsy showed LCIS (I do not have the biopsy or pathology_x000a_reports). Evaluate extent of disease. LMP: September 7, 2009"/>
    <d v="2009-09-08T00:00:00"/>
    <s v="Malignant"/>
    <b v="0"/>
    <b v="0"/>
    <b v="0"/>
    <b v="0"/>
    <b v="0"/>
    <b v="0"/>
    <b v="0"/>
    <b v="0"/>
    <b v="1"/>
    <b v="1"/>
    <x v="0"/>
    <x v="1"/>
  </r>
  <r>
    <x v="105"/>
    <s v="Other"/>
    <s v="Bilateral breast carcinomas - according to EPR right_x000a_mass is a biopsy proven invasive ductal cancer while the left_x000a_breast biopsy showed LCIS (I do not have the biopsy or pathology_x000a_reports). Evaluate extent of disease. LMP: September 7, 2009"/>
    <d v="2009-09-08T00:00:00"/>
    <s v="Malignant"/>
    <b v="0"/>
    <b v="0"/>
    <b v="0"/>
    <b v="0"/>
    <b v="0"/>
    <b v="0"/>
    <b v="0"/>
    <b v="0"/>
    <b v="1"/>
    <b v="1"/>
    <x v="0"/>
    <x v="1"/>
  </r>
  <r>
    <x v="106"/>
    <s v="Other"/>
    <s v="Known right breast cancer"/>
    <d v="2008-04-24T00:00:00"/>
    <s v="Unknown"/>
    <b v="0"/>
    <b v="0"/>
    <b v="0"/>
    <b v="0"/>
    <b v="0"/>
    <b v="0"/>
    <b v="0"/>
    <b v="0"/>
    <b v="1"/>
    <b v="1"/>
    <x v="0"/>
    <x v="0"/>
  </r>
  <r>
    <x v="107"/>
    <s v="Other"/>
    <s v="Left breast cancer, biopsy proven elsewhere._x000a_For pre operative evaluation. LMP October 14-18 2009."/>
    <d v="2009-10-20T00:00:00"/>
    <s v="Unknown"/>
    <b v="0"/>
    <b v="0"/>
    <b v="0"/>
    <b v="0"/>
    <b v="0"/>
    <b v="0"/>
    <b v="0"/>
    <b v="0"/>
    <b v="1"/>
    <b v="1"/>
    <x v="0"/>
    <x v="1"/>
  </r>
  <r>
    <x v="108"/>
    <s v="Other"/>
    <s v="34 years-old female. Locally advanced breast_x000a_cancer right breast. Evaluate extent of disease and left breast."/>
    <d v="2009-09-26T00:00:00"/>
    <s v="Unknown"/>
    <b v="0"/>
    <b v="0"/>
    <b v="0"/>
    <b v="0"/>
    <b v="0"/>
    <b v="0"/>
    <b v="0"/>
    <b v="0"/>
    <b v="0"/>
    <b v="0"/>
    <x v="0"/>
    <x v="1"/>
  </r>
  <r>
    <x v="108"/>
    <s v="Other"/>
    <s v="34 years-old female. Locally advanced breast_x000a_cancer right breast. Evaluate extent of disease and left breast."/>
    <d v="2009-09-26T00:00:00"/>
    <s v="Unknown"/>
    <b v="0"/>
    <b v="0"/>
    <b v="0"/>
    <b v="0"/>
    <b v="0"/>
    <b v="0"/>
    <b v="0"/>
    <b v="0"/>
    <b v="0"/>
    <b v="0"/>
    <x v="0"/>
    <x v="1"/>
  </r>
  <r>
    <x v="109"/>
    <s v="Other"/>
    <s v="Core biopsy suspicious mammographic and_x000a_ultrasound findings 12 o'clock left breast showed invasive lobular_x000a_carcinoma, classic type. Lumpectomy superior central right breast_x000a_1988, axillary dissection and radiation for 2.4 cm IDC, 5/7_x000a_positive nodes. For assessment extent of disease and contralate"/>
    <d v="2009-10-06T00:00:00"/>
    <s v="Unknown"/>
    <b v="0"/>
    <b v="0"/>
    <b v="0"/>
    <b v="0"/>
    <b v="0"/>
    <b v="0"/>
    <b v="0"/>
    <b v="0"/>
    <b v="1"/>
    <b v="1"/>
    <x v="0"/>
    <x v="1"/>
  </r>
  <r>
    <x v="109"/>
    <s v="Other"/>
    <s v="Core biopsy suspicious mammographic and_x000a_ultrasound findings 12 o'clock left breast showed invasive lobular_x000a_carcinoma, classic type. Lumpectomy superior central right breast_x000a_1988, axillary dissection and radiation for 2.4 cm IDC, 5/7_x000a_positive nodes. For assessment extent of disease and contralate"/>
    <d v="2009-10-06T00:00:00"/>
    <s v="Unknown"/>
    <b v="0"/>
    <b v="0"/>
    <b v="0"/>
    <b v="0"/>
    <b v="0"/>
    <b v="0"/>
    <b v="0"/>
    <b v="0"/>
    <b v="1"/>
    <b v="1"/>
    <x v="0"/>
    <x v="1"/>
  </r>
  <r>
    <x v="110"/>
    <s v="Other"/>
    <s v="Mass under the left nipple. Nipple discharge. Prior_x000a_history of left lumpectomy. Post menopause."/>
    <d v="2009-10-06T00:00:00"/>
    <s v="Malignant"/>
    <b v="0"/>
    <b v="0"/>
    <b v="0"/>
    <b v="0"/>
    <b v="0"/>
    <b v="0"/>
    <b v="0"/>
    <b v="0"/>
    <b v="0"/>
    <b v="0"/>
    <x v="0"/>
    <x v="0"/>
  </r>
  <r>
    <x v="111"/>
    <s v="High Risk"/>
    <s v="Invasive ductal carcinoma right breast"/>
    <d v="2009-10-09T00:00:00"/>
    <s v="Unknown"/>
    <b v="0"/>
    <b v="0"/>
    <b v="0"/>
    <b v="0"/>
    <b v="0"/>
    <b v="0"/>
    <b v="0"/>
    <b v="0"/>
    <b v="1"/>
    <b v="1"/>
    <x v="0"/>
    <x v="0"/>
  </r>
  <r>
    <x v="112"/>
    <s v="Other"/>
    <s v="Known left locally advanced breast cancer._x000a_LMP August 14/09"/>
    <d v="2009-08-16T00:00:00"/>
    <s v="Unknown"/>
    <b v="0"/>
    <b v="0"/>
    <b v="0"/>
    <b v="0"/>
    <b v="0"/>
    <b v="0"/>
    <b v="0"/>
    <b v="0"/>
    <b v="1"/>
    <b v="1"/>
    <x v="0"/>
    <x v="0"/>
  </r>
  <r>
    <x v="113"/>
    <s v="High Risk"/>
    <s v="High risk screening LMP May 20"/>
    <d v="2009-06-23T00:00:00"/>
    <s v="Benign by assumption"/>
    <b v="0"/>
    <b v="0"/>
    <b v="0"/>
    <b v="0"/>
    <b v="0"/>
    <b v="0"/>
    <b v="0"/>
    <b v="0"/>
    <b v="0"/>
    <b v="1"/>
    <x v="0"/>
    <x v="0"/>
  </r>
  <r>
    <x v="114"/>
    <s v="Other"/>
    <s v="Suspicious right breast mass and_x000a_calcifications. LMP June 30 2009."/>
    <d v="2009-06-30T00:00:00"/>
    <s v="Malignant"/>
    <b v="1"/>
    <b v="0"/>
    <b v="0"/>
    <b v="0"/>
    <b v="0"/>
    <b v="0"/>
    <b v="0"/>
    <b v="0"/>
    <b v="0"/>
    <b v="0"/>
    <x v="0"/>
    <x v="0"/>
  </r>
  <r>
    <x v="114"/>
    <s v="Other"/>
    <s v="Suspicious right breast mass and_x000a_calcifications. LMP June 30 2009."/>
    <d v="2009-06-30T00:00:00"/>
    <s v="Malignant"/>
    <b v="1"/>
    <b v="0"/>
    <b v="0"/>
    <b v="0"/>
    <b v="0"/>
    <b v="0"/>
    <b v="0"/>
    <b v="0"/>
    <b v="0"/>
    <b v="0"/>
    <x v="0"/>
    <x v="0"/>
  </r>
  <r>
    <x v="115"/>
    <s v="Other"/>
    <s v="Left breast cancer with dense breasts. LMP roughly 14 days ago."/>
    <d v="2009-11-05T00:00:00"/>
    <s v="Unknown"/>
    <b v="0"/>
    <b v="0"/>
    <b v="0"/>
    <b v="0"/>
    <b v="0"/>
    <b v="0"/>
    <b v="0"/>
    <b v="0"/>
    <b v="1"/>
    <b v="1"/>
    <x v="0"/>
    <x v="0"/>
  </r>
  <r>
    <x v="115"/>
    <s v="Other"/>
    <s v="Left breast cancer with dense breasts. LMP roughly 14 days ago."/>
    <d v="2009-11-05T00:00:00"/>
    <s v="Unknown"/>
    <b v="0"/>
    <b v="0"/>
    <b v="0"/>
    <b v="0"/>
    <b v="0"/>
    <b v="0"/>
    <b v="0"/>
    <b v="0"/>
    <b v="1"/>
    <b v="1"/>
    <x v="0"/>
    <x v="0"/>
  </r>
  <r>
    <x v="115"/>
    <s v="Other"/>
    <s v="Left breast cancer with dense breasts. LMP roughly 14 days ago."/>
    <d v="2009-11-05T00:00:00"/>
    <s v="Unknown"/>
    <b v="0"/>
    <b v="0"/>
    <b v="0"/>
    <b v="0"/>
    <b v="0"/>
    <b v="0"/>
    <b v="0"/>
    <b v="0"/>
    <b v="1"/>
    <b v="1"/>
    <x v="0"/>
    <x v="0"/>
  </r>
  <r>
    <x v="116"/>
    <s v="High Risk"/>
    <s v="dcis rt breast, pathology shows close margins assess for extent of disease"/>
    <d v="2009-02-24T00:00:00"/>
    <s v="Malignant"/>
    <b v="0"/>
    <b v="0"/>
    <b v="0"/>
    <b v="0"/>
    <b v="0"/>
    <b v="0"/>
    <b v="0"/>
    <b v="0"/>
    <b v="1"/>
    <b v="1"/>
    <x v="0"/>
    <x v="1"/>
  </r>
  <r>
    <x v="117"/>
    <s v="Other"/>
    <s v="Left breast mass at two o'clock, pathology-invasive ductal carcinoma. MRI for extent of disease."/>
    <d v="2008-09-28T00:00:00"/>
    <s v="Unknown"/>
    <b v="0"/>
    <b v="0"/>
    <b v="0"/>
    <b v="0"/>
    <b v="0"/>
    <b v="0"/>
    <b v="0"/>
    <b v="0"/>
    <b v="1"/>
    <b v="1"/>
    <x v="0"/>
    <x v="1"/>
  </r>
  <r>
    <x v="117"/>
    <s v="Other"/>
    <s v="Left breast mass at two o'clock, pathology-invasive ductal carcinoma. MRI for extent of disease."/>
    <d v="2008-09-28T00:00:00"/>
    <s v="Unknown"/>
    <b v="0"/>
    <b v="0"/>
    <b v="0"/>
    <b v="0"/>
    <b v="0"/>
    <b v="0"/>
    <b v="0"/>
    <b v="0"/>
    <b v="1"/>
    <b v="1"/>
    <x v="0"/>
    <x v="1"/>
  </r>
  <r>
    <x v="118"/>
    <s v="Other"/>
    <s v="Known right breast cancer."/>
    <d v="2009-10-16T00:00:00"/>
    <s v="Unknown"/>
    <b v="0"/>
    <b v="0"/>
    <b v="0"/>
    <b v="0"/>
    <b v="0"/>
    <b v="0"/>
    <b v="0"/>
    <b v="0"/>
    <b v="1"/>
    <b v="1"/>
    <x v="0"/>
    <x v="0"/>
  </r>
  <r>
    <x v="118"/>
    <s v="Other"/>
    <s v="Known right breast cancer."/>
    <d v="2009-10-16T00:00:00"/>
    <s v="Unknown"/>
    <b v="0"/>
    <b v="0"/>
    <b v="0"/>
    <b v="0"/>
    <b v="0"/>
    <b v="0"/>
    <b v="0"/>
    <b v="0"/>
    <b v="1"/>
    <b v="1"/>
    <x v="0"/>
    <x v="0"/>
  </r>
  <r>
    <x v="119"/>
    <s v="BRCA2"/>
    <s v="37 years old with right breast palpable abnormality._x000a_Biopsy proven right breast carcinoma with positive node(biopsy_x000a_performed in an outside institution). Biopsy proven fat epithelial_x000a_tissue with atypia of a second right breast mass. Family history_x000a_of breast cancer (mother at age 50). LMP June/09"/>
    <d v="2009-06-15T00:00:00"/>
    <s v="Unknown"/>
    <b v="0"/>
    <b v="0"/>
    <b v="0"/>
    <b v="0"/>
    <b v="0"/>
    <b v="0"/>
    <b v="1"/>
    <b v="0"/>
    <b v="1"/>
    <b v="1"/>
    <x v="0"/>
    <x v="0"/>
  </r>
  <r>
    <x v="119"/>
    <s v="BRCA2"/>
    <s v="37 years old with right breast palpable abnormality._x000a_Biopsy proven right breast carcinoma with positive node(biopsy_x000a_performed in an outside institution). Biopsy proven fat epithelial_x000a_tissue with atypia of a second right breast mass. Family history_x000a_of breast cancer (mother at age 50). LMP June/09"/>
    <d v="2009-06-15T00:00:00"/>
    <s v="Unknown"/>
    <b v="0"/>
    <b v="0"/>
    <b v="0"/>
    <b v="0"/>
    <b v="0"/>
    <b v="0"/>
    <b v="1"/>
    <b v="0"/>
    <b v="1"/>
    <b v="1"/>
    <x v="0"/>
    <x v="0"/>
  </r>
  <r>
    <x v="119"/>
    <s v="BRCA2"/>
    <s v="37 years old with right breast palpable abnormality._x000a_Biopsy proven right breast carcinoma with positive node(biopsy_x000a_performed in an outside institution). Biopsy proven fat epithelial_x000a_tissue with atypia of a second right breast mass. Family history_x000a_of breast cancer (mother at age 50). LMP June/09"/>
    <d v="2009-06-15T00:00:00"/>
    <s v="Unknown"/>
    <b v="0"/>
    <b v="0"/>
    <b v="0"/>
    <b v="0"/>
    <b v="0"/>
    <b v="0"/>
    <b v="1"/>
    <b v="0"/>
    <b v="1"/>
    <b v="1"/>
    <x v="0"/>
    <x v="0"/>
  </r>
  <r>
    <x v="120"/>
    <s v="BRCA2"/>
    <s v="Baseline mammogram and subsequent ultrasound showed_x000a_left calcifications and masses. LMP September 5 2009."/>
    <d v="2009-09-05T00:00:00"/>
    <s v="Malignant"/>
    <b v="1"/>
    <b v="0"/>
    <b v="0"/>
    <b v="0"/>
    <b v="0"/>
    <b v="0"/>
    <b v="0"/>
    <b v="0"/>
    <b v="0"/>
    <b v="0"/>
    <x v="0"/>
    <x v="0"/>
  </r>
  <r>
    <x v="120"/>
    <s v="BRCA2"/>
    <s v="Baseline mammogram and subsequent ultrasound showed_x000a_left calcifications and masses. LMP September 5 2009."/>
    <d v="2009-09-05T00:00:00"/>
    <s v="Malignant"/>
    <b v="1"/>
    <b v="0"/>
    <b v="0"/>
    <b v="0"/>
    <b v="0"/>
    <b v="0"/>
    <b v="0"/>
    <b v="0"/>
    <b v="0"/>
    <b v="0"/>
    <x v="0"/>
    <x v="0"/>
  </r>
  <r>
    <x v="121"/>
    <s v="High Risk"/>
    <s v="39 year old. Pre-op to assess extent of_x000a_disease. The patient is to have bilateral mastectomy for locally_x000a_advanced disease on the left (10 cm infiltrating ductal) and DCIS_x000a_on the right. She has completed her neoadjuvant chemotherapy._x000a_LMP end of October 2009."/>
    <d v="2009-12-05T00:00:00"/>
    <s v="Unknown"/>
    <b v="0"/>
    <b v="0"/>
    <b v="0"/>
    <b v="0"/>
    <b v="0"/>
    <b v="0"/>
    <b v="0"/>
    <b v="0"/>
    <b v="1"/>
    <b v="1"/>
    <x v="0"/>
    <x v="1"/>
  </r>
  <r>
    <x v="122"/>
    <s v="High Risk"/>
    <s v="Clinically apparent locally advanced breast_x000a_carcinoma on the left, pre-therapeutic workup"/>
    <d v="2009-08-13T00:00:00"/>
    <s v="Malignant"/>
    <b v="0"/>
    <b v="0"/>
    <b v="0"/>
    <b v="0"/>
    <b v="0"/>
    <b v="0"/>
    <b v="0"/>
    <b v="0"/>
    <b v="1"/>
    <b v="1"/>
    <x v="1"/>
    <x v="0"/>
  </r>
  <r>
    <x v="122"/>
    <s v="High Risk"/>
    <s v="Clinically apparent locally advanced breast_x000a_carcinoma on the left, pre-therapeutic workup"/>
    <d v="2009-08-13T00:00:00"/>
    <s v="Malignant"/>
    <b v="0"/>
    <b v="0"/>
    <b v="0"/>
    <b v="0"/>
    <b v="0"/>
    <b v="0"/>
    <b v="0"/>
    <b v="0"/>
    <b v="1"/>
    <b v="1"/>
    <x v="1"/>
    <x v="0"/>
  </r>
  <r>
    <x v="123"/>
    <s v="Other"/>
    <s v="Biopsy proven left breast cancer for_x000a_staging."/>
    <d v="2009-08-14T00:00:00"/>
    <s v="Unknown"/>
    <b v="0"/>
    <b v="0"/>
    <b v="0"/>
    <b v="0"/>
    <b v="0"/>
    <b v="0"/>
    <b v="0"/>
    <b v="0"/>
    <b v="1"/>
    <b v="1"/>
    <x v="0"/>
    <x v="1"/>
  </r>
  <r>
    <x v="123"/>
    <s v="Other"/>
    <s v="Biopsy proven left breast cancer for_x000a_staging."/>
    <d v="2009-08-14T00:00:00"/>
    <s v="Unknown"/>
    <b v="0"/>
    <b v="0"/>
    <b v="0"/>
    <b v="0"/>
    <b v="0"/>
    <b v="0"/>
    <b v="0"/>
    <b v="0"/>
    <b v="1"/>
    <b v="1"/>
    <x v="0"/>
    <x v="1"/>
  </r>
  <r>
    <x v="123"/>
    <s v="Other"/>
    <s v="Biopsy proven left breast cancer for_x000a_staging."/>
    <d v="2009-08-14T00:00:00"/>
    <s v="Unknown"/>
    <b v="0"/>
    <b v="0"/>
    <b v="0"/>
    <b v="0"/>
    <b v="0"/>
    <b v="0"/>
    <b v="0"/>
    <b v="0"/>
    <b v="1"/>
    <b v="1"/>
    <x v="0"/>
    <x v="1"/>
  </r>
  <r>
    <x v="124"/>
    <s v="High Risk"/>
    <s v="44 years-old female . Evaluate extent of_x000a_disease. Abnormal mammogram and ultrasound."/>
    <d v="2009-09-29T00:00:00"/>
    <s v="Malignant"/>
    <b v="0"/>
    <b v="0"/>
    <b v="0"/>
    <b v="0"/>
    <b v="0"/>
    <b v="0"/>
    <b v="0"/>
    <b v="0"/>
    <b v="0"/>
    <b v="0"/>
    <x v="0"/>
    <x v="1"/>
  </r>
  <r>
    <x v="124"/>
    <s v="High Risk"/>
    <s v="44 years-old female . Evaluate extent of_x000a_disease. Abnormal mammogram and ultrasound."/>
    <d v="2009-09-29T00:00:00"/>
    <s v="Malignant"/>
    <b v="0"/>
    <b v="0"/>
    <b v="0"/>
    <b v="0"/>
    <b v="0"/>
    <b v="0"/>
    <b v="0"/>
    <b v="0"/>
    <b v="0"/>
    <b v="0"/>
    <x v="0"/>
    <x v="1"/>
  </r>
  <r>
    <x v="125"/>
    <s v="Other"/>
    <s v="Left lumpectomy August 13, 2009 with chest wall_x000a_invasion. Post menopausal."/>
    <d v="2009-09-21T00:00:00"/>
    <s v="Malignant"/>
    <b v="0"/>
    <b v="0"/>
    <b v="0"/>
    <b v="0"/>
    <b v="0"/>
    <b v="0"/>
    <b v="0"/>
    <b v="0"/>
    <b v="0"/>
    <b v="0"/>
    <x v="0"/>
    <x v="0"/>
  </r>
  <r>
    <x v="125"/>
    <s v="Other"/>
    <s v="Left lumpectomy August 13, 2009 with chest wall_x000a_invasion. Post menopausal."/>
    <d v="2009-09-21T00:00:00"/>
    <s v="Malignant"/>
    <b v="0"/>
    <b v="0"/>
    <b v="0"/>
    <b v="0"/>
    <b v="0"/>
    <b v="0"/>
    <b v="0"/>
    <b v="0"/>
    <b v="0"/>
    <b v="0"/>
    <x v="0"/>
    <x v="0"/>
  </r>
  <r>
    <x v="126"/>
    <s v="High Risk"/>
    <s v="palpable abnormality lateral right breast with core_x000a_biopsy proven poorly differentiated carcinoma. For assessment_x000a_extent of disease and contralateral breast."/>
    <d v="2009-10-27T00:00:00"/>
    <s v="Unknown"/>
    <b v="0"/>
    <b v="0"/>
    <b v="0"/>
    <b v="0"/>
    <b v="0"/>
    <b v="0"/>
    <b v="0"/>
    <b v="0"/>
    <b v="1"/>
    <b v="1"/>
    <x v="0"/>
    <x v="1"/>
  </r>
  <r>
    <x v="126"/>
    <s v="High Risk"/>
    <m/>
    <d v="2009-10-27T00:00:00"/>
    <m/>
    <b v="0"/>
    <b v="0"/>
    <b v="0"/>
    <b v="0"/>
    <b v="0"/>
    <b v="0"/>
    <b v="0"/>
    <b v="0"/>
    <b v="0"/>
    <b v="0"/>
    <x v="0"/>
    <x v="0"/>
  </r>
  <r>
    <x v="127"/>
    <s v="High Risk"/>
    <s v="Strong family history of breast cancer; 25%_x000a_lifetime risk of breast cancer. New palpable nodule right upper_x000a_outer breast."/>
    <d v="2008-01-19T00:00:00"/>
    <s v="Unknown"/>
    <b v="0"/>
    <b v="0"/>
    <b v="0"/>
    <b v="0"/>
    <b v="0"/>
    <b v="0"/>
    <b v="1"/>
    <b v="0"/>
    <b v="0"/>
    <b v="1"/>
    <x v="0"/>
    <x v="0"/>
  </r>
  <r>
    <x v="128"/>
    <s v="Other"/>
    <s v="38 year old with prior left mastectomy_x000a_(2008) for IDC with 2/9 positive nodes. Increasing calcifications_x000a_in the right breast. LMP March 2009. On Tamoxifen."/>
    <d v="2010-04-17T00:00:00"/>
    <s v="Benign by pathology"/>
    <b v="0"/>
    <b v="0"/>
    <b v="0"/>
    <b v="0"/>
    <b v="0"/>
    <b v="0"/>
    <b v="0"/>
    <b v="0"/>
    <b v="1"/>
    <b v="1"/>
    <x v="0"/>
    <x v="0"/>
  </r>
  <r>
    <x v="129"/>
    <s v="Other"/>
    <s v="Suspion of multifocal cancer right breast._x000a_For extent of disease and contralateral breast assessment. Remote_x000a_benign biopsy right upper breast. LMP Aug 26/09"/>
    <d v="2009-09-25T00:00:00"/>
    <s v="Malignant"/>
    <b v="0"/>
    <b v="0"/>
    <b v="0"/>
    <b v="0"/>
    <b v="0"/>
    <b v="0"/>
    <b v="0"/>
    <b v="0"/>
    <b v="0"/>
    <b v="0"/>
    <x v="0"/>
    <x v="1"/>
  </r>
  <r>
    <x v="129"/>
    <s v="Other"/>
    <m/>
    <d v="2009-09-25T00:00:00"/>
    <m/>
    <b v="0"/>
    <b v="0"/>
    <b v="0"/>
    <b v="0"/>
    <b v="0"/>
    <b v="0"/>
    <b v="0"/>
    <b v="0"/>
    <b v="0"/>
    <b v="0"/>
    <x v="0"/>
    <x v="0"/>
  </r>
  <r>
    <x v="130"/>
    <s v="Other"/>
    <s v="Right breast cancer. Extent of disease. Mother with_x000a_breast cancer age 55. LMP February 8 2010."/>
    <d v="2010-02-25T00:00:00"/>
    <s v="Unknown"/>
    <b v="0"/>
    <b v="0"/>
    <b v="0"/>
    <b v="0"/>
    <b v="0"/>
    <b v="0"/>
    <b v="0"/>
    <b v="0"/>
    <b v="0"/>
    <b v="0"/>
    <x v="0"/>
    <x v="1"/>
  </r>
  <r>
    <x v="130"/>
    <s v="Other"/>
    <s v="Right breast cancer. Extent of disease. Mother with_x000a_breast cancer age 55. LMP February 8 2010."/>
    <d v="2010-02-25T00:00:00"/>
    <s v="Unknown"/>
    <b v="0"/>
    <b v="0"/>
    <b v="0"/>
    <b v="0"/>
    <b v="0"/>
    <b v="0"/>
    <b v="0"/>
    <b v="0"/>
    <b v="0"/>
    <b v="0"/>
    <x v="0"/>
    <x v="1"/>
  </r>
  <r>
    <x v="131"/>
    <s v="Other"/>
    <s v="36 years-old female.Probable large right_x000a_breast carcinoma. Evaluate extent of disease"/>
    <d v="2010-03-01T00:00:00"/>
    <s v="Malignant"/>
    <b v="0"/>
    <b v="0"/>
    <b v="0"/>
    <b v="0"/>
    <b v="0"/>
    <b v="0"/>
    <b v="0"/>
    <b v="0"/>
    <b v="0"/>
    <b v="0"/>
    <x v="0"/>
    <x v="0"/>
  </r>
  <r>
    <x v="131"/>
    <s v="Other"/>
    <s v="36 years-old female.Probable large right_x000a_breast carcinoma. Evaluate extent of disease"/>
    <d v="2010-03-01T00:00:00"/>
    <s v="Malignant"/>
    <b v="0"/>
    <b v="0"/>
    <b v="0"/>
    <b v="0"/>
    <b v="0"/>
    <b v="0"/>
    <b v="0"/>
    <b v="0"/>
    <b v="0"/>
    <b v="0"/>
    <x v="0"/>
    <x v="0"/>
  </r>
  <r>
    <x v="131"/>
    <s v="Other"/>
    <s v="36 years-old female.Probable large right_x000a_breast carcinoma. Evaluate extent of disease"/>
    <d v="2010-03-01T00:00:00"/>
    <s v="Malignant"/>
    <b v="0"/>
    <b v="0"/>
    <b v="0"/>
    <b v="0"/>
    <b v="0"/>
    <b v="0"/>
    <b v="0"/>
    <b v="0"/>
    <b v="0"/>
    <b v="0"/>
    <x v="0"/>
    <x v="0"/>
  </r>
  <r>
    <x v="131"/>
    <s v="Other"/>
    <s v="36 years-old female.Probable large right_x000a_breast carcinoma. Evaluate extent of disease"/>
    <d v="2010-03-01T00:00:00"/>
    <s v="Malignant"/>
    <b v="0"/>
    <b v="0"/>
    <b v="0"/>
    <b v="0"/>
    <b v="0"/>
    <b v="0"/>
    <b v="0"/>
    <b v="0"/>
    <b v="0"/>
    <b v="0"/>
    <x v="0"/>
    <x v="0"/>
  </r>
  <r>
    <x v="132"/>
    <s v="High Risk"/>
    <s v="Right axillary node excised with metastatic_x000a_breast adenocarcinoma LMP about 3 weeks ago"/>
    <d v="2010-05-18T00:00:00"/>
    <s v="Unknown"/>
    <b v="1"/>
    <b v="0"/>
    <b v="0"/>
    <b v="0"/>
    <b v="0"/>
    <b v="0"/>
    <b v="0"/>
    <b v="0"/>
    <b v="0"/>
    <b v="0"/>
    <x v="0"/>
    <x v="0"/>
  </r>
  <r>
    <x v="132"/>
    <s v="High Risk"/>
    <s v="Right axillary node excised with metastatic_x000a_breast adenocarcinoma LMP about 3 weeks ago"/>
    <d v="2010-05-18T00:00:00"/>
    <s v="Unknown"/>
    <b v="1"/>
    <b v="0"/>
    <b v="0"/>
    <b v="0"/>
    <b v="0"/>
    <b v="0"/>
    <b v="0"/>
    <b v="0"/>
    <b v="0"/>
    <b v="0"/>
    <x v="0"/>
    <x v="0"/>
  </r>
  <r>
    <x v="133"/>
    <s v="Other"/>
    <s v="31 year-old female with positive FNA for_x000a_breast cancer at 2 o'clock right breast"/>
    <d v="2010-05-30T00:00:00"/>
    <s v="Unknown"/>
    <b v="1"/>
    <b v="0"/>
    <b v="0"/>
    <b v="0"/>
    <b v="0"/>
    <b v="0"/>
    <b v="0"/>
    <b v="0"/>
    <b v="0"/>
    <b v="0"/>
    <x v="0"/>
    <x v="0"/>
  </r>
  <r>
    <x v="134"/>
    <s v="Other"/>
    <s v="Surveillance. Right lumpectomy April 2009 with_x000a_axillary node dissection, radiation, chemotherapy, and tamoxifen._x000a_BRCA 2 variant. LMP February 20, 2010."/>
    <d v="2010-05-15T00:00:00"/>
    <s v="Unknown"/>
    <b v="0"/>
    <b v="0"/>
    <b v="0"/>
    <b v="1"/>
    <b v="0"/>
    <b v="0"/>
    <b v="0"/>
    <b v="0"/>
    <b v="1"/>
    <b v="1"/>
    <x v="0"/>
    <x v="0"/>
  </r>
  <r>
    <x v="135"/>
    <s v="Other"/>
    <s v="Evaluation of disease - newly diagnosed left invasive breast carcinoma."/>
    <d v="2010-11-05T00:00:00"/>
    <s v="Unknown"/>
    <b v="0"/>
    <b v="0"/>
    <b v="0"/>
    <b v="0"/>
    <b v="0"/>
    <b v="0"/>
    <b v="0"/>
    <b v="0"/>
    <b v="1"/>
    <b v="1"/>
    <x v="0"/>
    <x v="1"/>
  </r>
  <r>
    <x v="136"/>
    <s v="Other"/>
    <s v="Persistent LUOQ mammographic asymmetry with_x000a_distortion. Ultrasound shows cysts and elongated duct."/>
    <d v="2009-06-23T00:00:00"/>
    <s v="Unknown"/>
    <b v="1"/>
    <b v="0"/>
    <b v="0"/>
    <b v="0"/>
    <b v="0"/>
    <b v="0"/>
    <b v="0"/>
    <b v="0"/>
    <b v="0"/>
    <b v="0"/>
    <x v="0"/>
    <x v="0"/>
  </r>
  <r>
    <x v="21"/>
    <s v="High Risk"/>
    <s v="Palpable mass right breast, sonographically_x000a_suspicious for multicentric carcinoma"/>
    <d v="2010-03-25T00:00:00"/>
    <s v="Malignant"/>
    <b v="1"/>
    <b v="0"/>
    <b v="0"/>
    <b v="0"/>
    <b v="0"/>
    <b v="0"/>
    <b v="0"/>
    <b v="0"/>
    <b v="0"/>
    <b v="0"/>
    <x v="0"/>
    <x v="0"/>
  </r>
  <r>
    <x v="24"/>
    <s v="BRCA2"/>
    <s v="BRCA 2. High risk screening. LMP April 28, 2010._x000a_"/>
    <d v="2010-05-09T00:00:00"/>
    <s v="Unknown"/>
    <b v="0"/>
    <b v="0"/>
    <b v="0"/>
    <b v="0"/>
    <b v="0"/>
    <b v="1"/>
    <b v="0"/>
    <b v="0"/>
    <b v="0"/>
    <b v="1"/>
    <x v="0"/>
    <x v="0"/>
  </r>
  <r>
    <x v="35"/>
    <s v="Other"/>
    <s v="Right inferior palpable mass."/>
    <d v="2010-08-24T00:00:00"/>
    <s v="Malignant"/>
    <b v="0"/>
    <b v="1"/>
    <b v="0"/>
    <b v="0"/>
    <b v="0"/>
    <b v="0"/>
    <b v="0"/>
    <b v="0"/>
    <b v="0"/>
    <b v="0"/>
    <x v="0"/>
    <x v="0"/>
  </r>
  <r>
    <x v="39"/>
    <s v="High Risk"/>
    <s v="Left breast Ca 1 o'clock. Outside MRI_x000a_images describe three separate lesions around mass and left lower_x000a_outer left breast enhancement significance unknown_x000a_"/>
    <d v="2010-06-17T00:00:00"/>
    <s v="Unknown"/>
    <b v="0"/>
    <b v="0"/>
    <b v="0"/>
    <b v="0"/>
    <b v="0"/>
    <b v="0"/>
    <b v="0"/>
    <b v="0"/>
    <b v="1"/>
    <b v="1"/>
    <x v="0"/>
    <x v="0"/>
  </r>
  <r>
    <x v="137"/>
    <m/>
    <s v="Left sided nipple discharge with 2_x000a_unsuccessful ductograms"/>
    <d v="2010-07-23T00:00:00"/>
    <s v="Benign by pathology"/>
    <b v="1"/>
    <b v="0"/>
    <b v="0"/>
    <b v="0"/>
    <b v="0"/>
    <b v="0"/>
    <b v="0"/>
    <b v="0"/>
    <b v="0"/>
    <b v="0"/>
    <x v="0"/>
    <x v="0"/>
  </r>
  <r>
    <x v="137"/>
    <m/>
    <s v="Left sided nipple discharge with 2_x000a_unsuccessful ductograms"/>
    <d v="2010-07-23T00:00:00"/>
    <s v="Benign by pathology"/>
    <b v="1"/>
    <b v="0"/>
    <b v="0"/>
    <b v="0"/>
    <b v="0"/>
    <b v="0"/>
    <b v="0"/>
    <b v="0"/>
    <b v="0"/>
    <b v="0"/>
    <x v="0"/>
    <x v="0"/>
  </r>
  <r>
    <x v="48"/>
    <s v="Other"/>
    <s v="Further evaluation of right upper outer_x000a_quadrant distortion and calcifications, prior to recommended core_x000a_biopsy._x000a_"/>
    <d v="2009-04-13T00:00:00"/>
    <s v="Benign by pathology"/>
    <b v="1"/>
    <b v="0"/>
    <b v="0"/>
    <b v="0"/>
    <b v="0"/>
    <b v="0"/>
    <b v="0"/>
    <b v="0"/>
    <b v="0"/>
    <b v="0"/>
    <x v="0"/>
    <x v="0"/>
  </r>
  <r>
    <x v="49"/>
    <s v="Other"/>
    <s v="Bilateral reduction mammoplasty. Bilateral_x000a_calcifications and left upper inner thickening. Post menopausal."/>
    <d v="2009-09-05T00:00:00"/>
    <s v="Malignant"/>
    <b v="0"/>
    <b v="0"/>
    <b v="0"/>
    <b v="0"/>
    <b v="0"/>
    <b v="0"/>
    <b v="0"/>
    <b v="0"/>
    <b v="0"/>
    <b v="0"/>
    <x v="0"/>
    <x v="0"/>
  </r>
  <r>
    <x v="51"/>
    <s v="Other"/>
    <s v="Right breast biopsy August 2008 for_x000a_microcalcifications. Pathology reveals atypical lobular_x000a_hyperplasia. Biopsy site was right upper inner quadrant. LMP Oct_x000a_16/08"/>
    <d v="2008-10-30T00:00:00"/>
    <s v="Benign by pathology"/>
    <b v="0"/>
    <b v="0"/>
    <b v="0"/>
    <b v="0"/>
    <b v="0"/>
    <b v="0"/>
    <b v="0"/>
    <b v="1"/>
    <b v="0"/>
    <b v="1"/>
    <x v="0"/>
    <x v="0"/>
  </r>
  <r>
    <x v="56"/>
    <s v="Other"/>
    <s v="48 year old female with new palpable lump in_x000a_the left retroareolar region. LMP 21 july 2010_x000a_"/>
    <d v="2010-08-16T00:00:00"/>
    <s v="Malignant"/>
    <b v="1"/>
    <b v="0"/>
    <b v="0"/>
    <b v="0"/>
    <b v="0"/>
    <b v="0"/>
    <b v="0"/>
    <b v="0"/>
    <b v="0"/>
    <b v="0"/>
    <x v="0"/>
    <x v="0"/>
  </r>
  <r>
    <x v="138"/>
    <s v="Other"/>
    <s v="Left breast lump  MALIGNANT  PHYLLOIDES TUMOUR-Dec 05, 2007_x000a__x000a_54 yo , prior left mastectomy for phyllodes_x000a_tumor, for follow up of right breast focus of enhancement seen on_x000a_an outside MRI in June/08. LMP Nov/01/2008"/>
    <d v="2008-11-03T00:00:00"/>
    <s v="Unknown"/>
    <b v="0"/>
    <b v="1"/>
    <b v="0"/>
    <b v="0"/>
    <b v="0"/>
    <b v="0"/>
    <b v="0"/>
    <b v="0"/>
    <b v="0"/>
    <b v="0"/>
    <x v="0"/>
    <x v="0"/>
  </r>
  <r>
    <x v="139"/>
    <s v="High Risk"/>
    <s v="Left spontaneous nipple discharge (greenish) 11_x000a_o'clock duct. Strong family history of breast/ovarian cancer._x000a_LMP February 28 2010._x000a_"/>
    <d v="2010-03-12T00:00:00"/>
    <s v="Unknown"/>
    <b v="1"/>
    <b v="0"/>
    <b v="0"/>
    <b v="0"/>
    <b v="0"/>
    <b v="0"/>
    <b v="1"/>
    <b v="0"/>
    <b v="0"/>
    <b v="1"/>
    <x v="0"/>
    <x v="0"/>
  </r>
  <r>
    <x v="140"/>
    <s v="Other"/>
    <s v="Mammographic and sonographic medial right_x000a_breast nodule (probably benign). Additional left lateral breast_x000a_asymmetry with no sonographic correlate. MRI for problem solving."/>
    <d v="2008-03-09T00:00:00"/>
    <s v="Malignant"/>
    <b v="0"/>
    <b v="0"/>
    <b v="0"/>
    <b v="0"/>
    <b v="0"/>
    <b v="0"/>
    <b v="0"/>
    <b v="0"/>
    <b v="0"/>
    <b v="0"/>
    <x v="0"/>
    <x v="0"/>
  </r>
  <r>
    <x v="141"/>
    <s v="High Risk"/>
    <s v="For further evaluation of right breast_x000a_mammographic calcifications, radiologist recommended. Family_x000a_history of breast cancer."/>
    <d v="2009-09-13T00:00:00"/>
    <s v="Unknown"/>
    <b v="1"/>
    <b v="0"/>
    <b v="0"/>
    <b v="0"/>
    <b v="0"/>
    <b v="0"/>
    <b v="1"/>
    <b v="0"/>
    <b v="0"/>
    <b v="1"/>
    <x v="0"/>
    <x v="0"/>
  </r>
  <r>
    <x v="72"/>
    <s v="Other"/>
    <s v="bloody left nipple discharge. Mammograms and ultrasound_x000a_findings suspicious for malignancy medial left breast 8 o'clock 5_x000a_cm from nipple with suspicious low axillary lymph node. Other_x000a_sonographic findings closer to nipple including 5-6 o'clock may_x000a_indicate DCIS. Unsuccessful ductogram."/>
    <d v="2010-09-14T00:00:00"/>
    <s v="Malignant"/>
    <b v="1"/>
    <b v="0"/>
    <b v="0"/>
    <b v="0"/>
    <b v="0"/>
    <b v="0"/>
    <b v="0"/>
    <b v="0"/>
    <b v="0"/>
    <b v="0"/>
    <x v="0"/>
    <x v="0"/>
  </r>
  <r>
    <x v="77"/>
    <s v="Other"/>
    <s v="72 years old, increasing right lateral_x000a_breast asymmetry suspicious for malignancy. Had FNA at an outside_x000a_institution, pathology is suggestive of angiolipoma. Questionable_x000a_angiosarcoma. Menopausal."/>
    <d v="2009-06-13T00:00:00"/>
    <s v="Benign by pathology"/>
    <b v="1"/>
    <b v="0"/>
    <b v="0"/>
    <b v="0"/>
    <b v="0"/>
    <b v="0"/>
    <b v="0"/>
    <b v="0"/>
    <b v="0"/>
    <b v="0"/>
    <x v="0"/>
    <x v="0"/>
  </r>
  <r>
    <x v="89"/>
    <s v="High Risk"/>
    <s v="Patient with left nipple discharge"/>
    <d v="2008-09-08T00:00:00"/>
    <s v="Unknown"/>
    <b v="1"/>
    <b v="0"/>
    <b v="0"/>
    <b v="0"/>
    <b v="0"/>
    <b v="0"/>
    <b v="0"/>
    <b v="0"/>
    <b v="0"/>
    <b v="0"/>
    <x v="0"/>
    <x v="0"/>
  </r>
  <r>
    <x v="142"/>
    <s v="High Risk"/>
    <s v="Recent stereotactic biopsy of left breast_x000a_upper outer quadrant microcalcifications, atypical ductal_x000a_hyperplasia on pathology."/>
    <d v="2010-10-04T00:00:00"/>
    <s v="Malignant"/>
    <b v="0"/>
    <b v="0"/>
    <b v="0"/>
    <b v="0"/>
    <b v="0"/>
    <b v="0"/>
    <b v="0"/>
    <b v="1"/>
    <b v="0"/>
    <b v="1"/>
    <x v="0"/>
    <x v="0"/>
  </r>
  <r>
    <x v="143"/>
    <s v="High Risk"/>
    <s v="History of bilateral lumpectomies (11_x000a_previous excisional biopsies for benign disease). Recent core_x000a_biopsy on the left demonstrated ADH. The patient is at high risk_x000a_for breast cancer and is considering prophylactic mastectomies_x000a_(mother (age 38), maternal aunts)."/>
    <d v="2009-11-28T00:00:00"/>
    <s v="Malignant"/>
    <b v="0"/>
    <b v="0"/>
    <b v="0"/>
    <b v="0"/>
    <b v="0"/>
    <b v="0"/>
    <b v="1"/>
    <b v="1"/>
    <b v="0"/>
    <b v="1"/>
    <x v="0"/>
    <x v="0"/>
  </r>
  <r>
    <x v="143"/>
    <s v="High Risk"/>
    <s v="History of bilateral lumpectomies (11_x000a_previous excisional biopsies for benign disease). Recent core_x000a_biopsy on the left demonstrated ADH. The patient is at high risk_x000a_for breast cancer and is considering prophylactic mastectomies_x000a_(mother (age 38), maternal aunts)."/>
    <d v="2009-11-28T00:00:00"/>
    <s v="Malignant"/>
    <b v="0"/>
    <b v="0"/>
    <b v="0"/>
    <b v="0"/>
    <b v="0"/>
    <b v="0"/>
    <b v="1"/>
    <b v="1"/>
    <b v="0"/>
    <b v="1"/>
    <x v="0"/>
    <x v="0"/>
  </r>
  <r>
    <x v="143"/>
    <s v="High Risk"/>
    <s v="History of bilateral lumpectomies (11_x000a_previous excisional biopsies for benign disease). Recent core_x000a_biopsy on the left demonstrated ADH. The patient is at high risk_x000a_for breast cancer and is considering prophylactic mastectomies_x000a_(mother (age 38), maternal aunts)."/>
    <d v="2009-11-28T00:00:00"/>
    <s v="Malignant"/>
    <b v="0"/>
    <b v="0"/>
    <b v="0"/>
    <b v="0"/>
    <b v="0"/>
    <b v="0"/>
    <b v="1"/>
    <b v="1"/>
    <b v="0"/>
    <b v="1"/>
    <x v="0"/>
    <x v="0"/>
  </r>
  <r>
    <x v="101"/>
    <s v="Other"/>
    <s v="Right blood nipple discharge with resultant resection_x000a_of a right nipple adenoma with atypical ductal hyperplasia_x000a_incompletely excised. Rule out residual disease. History of_x000a_previous right benign surgical biopsy and bilateral_x000a_sonographically seen breast masses. LMP March 9 2009."/>
    <d v="2009-03-21T00:00:00"/>
    <s v="Unknown"/>
    <b v="0"/>
    <b v="0"/>
    <b v="0"/>
    <b v="0"/>
    <b v="0"/>
    <b v="0"/>
    <b v="0"/>
    <b v="1"/>
    <b v="0"/>
    <b v="1"/>
    <x v="0"/>
    <x v="0"/>
  </r>
  <r>
    <x v="144"/>
    <s v="Other"/>
    <s v="Possible locally advanced cancer, with suspicious area_x000a_in lower breast. For disease extent. Apparently there is an_x000a_outside FNA of a 3:30 lesion that is positive for malignancy_x000a_"/>
    <d v="2005-11-17T00:00:00"/>
    <s v="Unknown"/>
    <b v="0"/>
    <b v="0"/>
    <b v="0"/>
    <b v="0"/>
    <b v="0"/>
    <b v="0"/>
    <b v="0"/>
    <b v="0"/>
    <b v="0"/>
    <b v="0"/>
    <x v="0"/>
    <x v="1"/>
  </r>
  <r>
    <x v="145"/>
    <s v="Other"/>
    <s v="Left calcifications, for biopsy. Extent of disease._x000a_Postmenopausal._x000a_"/>
    <d v="2010-01-22T00:00:00"/>
    <s v="Malignant"/>
    <b v="0"/>
    <b v="0"/>
    <b v="0"/>
    <b v="0"/>
    <b v="0"/>
    <b v="0"/>
    <b v="0"/>
    <b v="0"/>
    <b v="0"/>
    <b v="0"/>
    <x v="0"/>
    <x v="1"/>
  </r>
  <r>
    <x v="102"/>
    <s v="Other"/>
    <s v="Kmown malignancy RUOQ - for extent of disease \T\ nodal assessment Post menopausal"/>
    <d v="2011-08-05T00:00:00"/>
    <s v="Unknown"/>
    <b v="0"/>
    <b v="0"/>
    <b v="0"/>
    <b v="0"/>
    <b v="0"/>
    <b v="0"/>
    <b v="0"/>
    <b v="0"/>
    <b v="1"/>
    <b v="1"/>
    <x v="0"/>
    <x v="0"/>
  </r>
  <r>
    <x v="103"/>
    <s v="Other"/>
    <s v="Biopsy proven left breast invasive cancer with focal in situ component (prior ork-up done at an outside institution). Pre-operative MRI to determine extent of disease."/>
    <d v="2008-02-01T00:00:00"/>
    <s v="Unknown"/>
    <b v="0"/>
    <b v="0"/>
    <b v="0"/>
    <b v="0"/>
    <b v="0"/>
    <b v="0"/>
    <b v="0"/>
    <b v="0"/>
    <b v="1"/>
    <b v="1"/>
    <x v="0"/>
    <x v="1"/>
  </r>
  <r>
    <x v="105"/>
    <s v="Other"/>
    <s v="Bilateral breast carcinomas - according to EPR right_x000a_mass is a biopsy proven invasive ductal cancer while the left_x000a_breast biopsy showed LCIS (I do not have the biopsy or pathology_x000a_reports). Evaluate extent of disease. LMP: September 7, 2009"/>
    <d v="2009-09-08T00:00:00"/>
    <s v="Malignant"/>
    <b v="0"/>
    <b v="0"/>
    <b v="0"/>
    <b v="0"/>
    <b v="0"/>
    <b v="0"/>
    <b v="0"/>
    <b v="0"/>
    <b v="1"/>
    <b v="1"/>
    <x v="0"/>
    <x v="1"/>
  </r>
  <r>
    <x v="146"/>
    <s v="Other"/>
    <s v="46 year old with dense breast. Left breast_x000a_mass, biopsied at an outside institution with a diagnosis of_x000a_fibroepithelial lesion. Repeat biopsy at this institution with a diagnosis of ALH and LCIS."/>
    <d v="2009-10-10T00:00:00"/>
    <s v="Unknown"/>
    <b v="0"/>
    <b v="0"/>
    <b v="0"/>
    <b v="0"/>
    <b v="0"/>
    <b v="0"/>
    <b v="0"/>
    <b v="1"/>
    <b v="0"/>
    <b v="1"/>
    <x v="0"/>
    <x v="0"/>
  </r>
  <r>
    <x v="147"/>
    <s v="High Risk"/>
    <s v=" High risk screening MRI._x000a_"/>
    <d v="2009-03-14T00:00:00"/>
    <s v="Unknown"/>
    <b v="0"/>
    <b v="0"/>
    <b v="0"/>
    <b v="0"/>
    <b v="0"/>
    <b v="0"/>
    <b v="0"/>
    <b v="0"/>
    <b v="0"/>
    <b v="0"/>
    <x v="0"/>
    <x v="0"/>
  </r>
  <r>
    <x v="112"/>
    <s v="Other"/>
    <s v="Known left locally advanced breast cancer._x000a_LMP August 14/09"/>
    <d v="2009-08-16T00:00:00"/>
    <s v="Unknown"/>
    <b v="0"/>
    <b v="0"/>
    <b v="0"/>
    <b v="0"/>
    <b v="0"/>
    <b v="0"/>
    <b v="0"/>
    <b v="0"/>
    <b v="1"/>
    <b v="1"/>
    <x v="0"/>
    <x v="0"/>
  </r>
  <r>
    <x v="113"/>
    <s v="High Risk"/>
    <s v="High risk screening LMP May 20"/>
    <d v="2009-06-23T00:00:00"/>
    <s v="Benign by assumption"/>
    <b v="0"/>
    <b v="0"/>
    <b v="0"/>
    <b v="0"/>
    <b v="0"/>
    <b v="0"/>
    <b v="0"/>
    <b v="0"/>
    <b v="0"/>
    <b v="1"/>
    <x v="0"/>
    <x v="0"/>
  </r>
  <r>
    <x v="148"/>
    <s v="High Risk"/>
    <s v="50 years old, left lower outer lumpectomy_x000a_and sentinel node biopsy (negative) in Feb/2009, close margins._x000a_Faint calcifications medial and lateral to surgical bed on_x000a_mammogram. MRI to rule out residual disease."/>
    <d v="2009-06-01T00:00:00"/>
    <s v="Unknown"/>
    <b v="0"/>
    <b v="0"/>
    <b v="0"/>
    <b v="0"/>
    <b v="0"/>
    <b v="0"/>
    <b v="0"/>
    <b v="0"/>
    <b v="0"/>
    <b v="0"/>
    <x v="0"/>
    <x v="0"/>
  </r>
  <r>
    <x v="120"/>
    <s v="BRCA2"/>
    <s v="Baseline mammogram and subsequent ultrasound showed_x000a_left calcifications and masses. LMP September 5 2009."/>
    <d v="2009-09-05T00:00:00"/>
    <s v="Malignant"/>
    <b v="1"/>
    <b v="0"/>
    <b v="0"/>
    <b v="0"/>
    <b v="0"/>
    <b v="0"/>
    <b v="0"/>
    <b v="0"/>
    <b v="0"/>
    <b v="0"/>
    <x v="0"/>
    <x v="0"/>
  </r>
  <r>
    <x v="124"/>
    <s v="High Risk"/>
    <s v="44 years-old female . Evaluate extent of_x000a_disease. Abnormal mammogram and ultrasound."/>
    <d v="2009-09-29T00:00:00"/>
    <s v="Malignant"/>
    <b v="0"/>
    <b v="0"/>
    <b v="0"/>
    <b v="0"/>
    <b v="0"/>
    <b v="0"/>
    <b v="0"/>
    <b v="0"/>
    <b v="0"/>
    <b v="0"/>
    <x v="0"/>
    <x v="1"/>
  </r>
  <r>
    <x v="127"/>
    <s v="High Risk"/>
    <s v="Strong family history of breast cancer; 25%_x000a_lifetime risk of breast cancer. New palpable nodule right upper_x000a_outer breast."/>
    <d v="2008-01-19T00:00:00"/>
    <s v="Unknown"/>
    <b v="0"/>
    <b v="0"/>
    <b v="0"/>
    <b v="0"/>
    <b v="0"/>
    <b v="0"/>
    <b v="1"/>
    <b v="0"/>
    <b v="0"/>
    <b v="1"/>
    <x v="0"/>
    <x v="0"/>
  </r>
  <r>
    <x v="149"/>
    <s v="Other"/>
    <s v="Known right DCIS"/>
    <d v="2010-09-10T00:00:00"/>
    <s v="Unknown"/>
    <b v="0"/>
    <b v="0"/>
    <b v="0"/>
    <b v="0"/>
    <b v="0"/>
    <b v="0"/>
    <b v="0"/>
    <b v="0"/>
    <b v="1"/>
    <b v="1"/>
    <x v="0"/>
    <x v="0"/>
  </r>
  <r>
    <x v="150"/>
    <s v="Other"/>
    <s v="Highly suspicious mass on mammogram"/>
    <d v="2008-10-04T00:00:00"/>
    <s v="Malignant"/>
    <b v="0"/>
    <b v="0"/>
    <b v="0"/>
    <b v="0"/>
    <b v="0"/>
    <b v="0"/>
    <b v="0"/>
    <b v="0"/>
    <b v="0"/>
    <b v="1"/>
    <x v="0"/>
    <x v="0"/>
  </r>
  <r>
    <x v="151"/>
    <s v="High Risk"/>
    <s v="Suspicious enhancement left breast on_x000a_outside MRI"/>
    <d v="2009-03-03T00:00:00"/>
    <s v="Unknown"/>
    <b v="1"/>
    <b v="0"/>
    <b v="0"/>
    <b v="0"/>
    <b v="0"/>
    <b v="0"/>
    <b v="0"/>
    <b v="0"/>
    <b v="0"/>
    <b v="0"/>
    <x v="0"/>
    <x v="0"/>
  </r>
  <r>
    <x v="152"/>
    <s v="High Risk"/>
    <s v="Left breast lesion, assess for other abnormalities._x000a_LMP 4 weeks ago."/>
    <d v="2010-11-25T00:00:00"/>
    <s v="Unknown"/>
    <b v="1"/>
    <b v="0"/>
    <b v="0"/>
    <b v="0"/>
    <b v="0"/>
    <b v="0"/>
    <b v="0"/>
    <b v="0"/>
    <b v="0"/>
    <b v="0"/>
    <x v="0"/>
    <x v="0"/>
  </r>
  <r>
    <x v="152"/>
    <s v="High Risk"/>
    <s v="Left breast lesion, assess for other abnormalities._x000a_LMP 4 weeks ago."/>
    <d v="2010-11-25T00:00:00"/>
    <s v="Unknown"/>
    <b v="1"/>
    <b v="0"/>
    <b v="0"/>
    <b v="0"/>
    <b v="0"/>
    <b v="0"/>
    <b v="0"/>
    <b v="0"/>
    <b v="0"/>
    <b v="0"/>
    <x v="0"/>
    <x v="0"/>
  </r>
  <r>
    <x v="152"/>
    <s v="High Risk"/>
    <s v="Left breast lesion, assess for other abnormalities._x000a_LMP 4 weeks ago."/>
    <d v="2010-11-25T00:00:00"/>
    <s v="Unknown"/>
    <b v="1"/>
    <b v="0"/>
    <b v="0"/>
    <b v="0"/>
    <b v="0"/>
    <b v="0"/>
    <b v="0"/>
    <b v="0"/>
    <b v="0"/>
    <b v="0"/>
    <x v="0"/>
    <x v="0"/>
  </r>
  <r>
    <x v="152"/>
    <s v="High Risk"/>
    <s v="Left breast lesion, assess for other abnormalities._x000a_LMP 4 weeks ago."/>
    <d v="2010-11-25T00:00:00"/>
    <s v="Unknown"/>
    <b v="1"/>
    <b v="0"/>
    <b v="0"/>
    <b v="0"/>
    <b v="0"/>
    <b v="0"/>
    <b v="0"/>
    <b v="0"/>
    <b v="0"/>
    <b v="0"/>
    <x v="0"/>
    <x v="0"/>
  </r>
  <r>
    <x v="153"/>
    <s v="Other"/>
    <s v="Mass right breast suspicious of malignancy_x000a_Postmenopausal_x000a_"/>
    <d v="2010-11-12T00:00:00"/>
    <s v="Malignant"/>
    <b v="0"/>
    <b v="0"/>
    <b v="0"/>
    <b v="0"/>
    <b v="0"/>
    <b v="0"/>
    <b v="0"/>
    <b v="0"/>
    <b v="0"/>
    <b v="0"/>
    <x v="0"/>
    <x v="0"/>
  </r>
  <r>
    <x v="87"/>
    <s v="Other"/>
    <s v="Recurrent mastitis right breast._x000a_Intraductal echogenic filling defect on the right noted on recent_x000a_ultrasound, scheduled for excision. Exclusion of additional_x000a_pathology."/>
    <d v="2008-04-10T00:00:00"/>
    <s v="Unknown"/>
    <b v="1"/>
    <b v="0"/>
    <b v="0"/>
    <b v="0"/>
    <b v="0"/>
    <b v="0"/>
    <b v="0"/>
    <b v="0"/>
    <b v="0"/>
    <b v="0"/>
    <x v="0"/>
    <x v="0"/>
  </r>
</pivotCacheRecords>
</file>

<file path=xl/pivotCache/pivotCacheRecords15.xml><?xml version="1.0" encoding="utf-8"?>
<pivotCacheRecords xmlns="http://schemas.openxmlformats.org/spreadsheetml/2006/main" xmlns:r="http://schemas.openxmlformats.org/officeDocument/2006/relationships" count="272">
  <r>
    <x v="0"/>
    <s v="BRCA1"/>
    <s v="High risk screening study. Right lumpectomy,_x000a_chemo and radiation 1990. Right core biopsy 1999 - stromal_x000a_fibrosis and left core biopsy - fibroadenoma 2001."/>
    <d v="2003-02-05T00:00:00"/>
    <s v="Malignant"/>
    <b v="0"/>
    <b v="0"/>
    <b v="0"/>
    <b v="0"/>
    <b v="0"/>
    <b v="0"/>
    <b v="0"/>
    <b v="0"/>
    <b v="1"/>
    <b v="1"/>
    <b v="0"/>
    <x v="0"/>
    <x v="0"/>
  </r>
  <r>
    <x v="0"/>
    <s v="BRCA1"/>
    <s v="High risk screening study. Right lumpectomy,_x000a_chemo and radiation 1990. Right core biopsy 1999 - stromal_x000a_fibrosis and left core biopsy - fibroadenoma 2001."/>
    <d v="2003-02-05T00:00:00"/>
    <s v="Malignant"/>
    <b v="0"/>
    <b v="0"/>
    <b v="0"/>
    <b v="0"/>
    <b v="0"/>
    <b v="0"/>
    <b v="0"/>
    <b v="0"/>
    <b v="1"/>
    <b v="1"/>
    <b v="0"/>
    <x v="0"/>
    <x v="0"/>
  </r>
  <r>
    <x v="1"/>
    <s v="High Risk"/>
    <s v="Family history of breast carcinoma. New_x000a_palpable abnormality right breast upper outer quadrant."/>
    <d v="2001-10-01T00:00:00"/>
    <s v="Malignant"/>
    <b v="0"/>
    <b v="0"/>
    <b v="0"/>
    <b v="0"/>
    <b v="0"/>
    <b v="0"/>
    <b v="0"/>
    <b v="0"/>
    <b v="0"/>
    <b v="0"/>
    <b v="0"/>
    <x v="0"/>
    <x v="0"/>
  </r>
  <r>
    <x v="2"/>
    <s v="BRCA1"/>
    <s v="High risk screening study. BRCA 1 mutation carrier. 6 month follow up probably benign enhancment. Reduction mammoplasties 1997. No HRT or supplements, has gained weight."/>
    <d v="2011-10-02T00:00:00"/>
    <s v="Malignant"/>
    <b v="1"/>
    <b v="0"/>
    <b v="0"/>
    <b v="0"/>
    <b v="1"/>
    <b v="0"/>
    <b v="0"/>
    <b v="0"/>
    <b v="0"/>
    <b v="1"/>
    <b v="0"/>
    <x v="0"/>
    <x v="0"/>
  </r>
  <r>
    <x v="2"/>
    <s v="BRCA1"/>
    <s v="High risk screening study. BRCA 1 mutation carrier. 6 month follow up probably benign enhancment. Reduction mammoplasties 1997. No HRT or supplements, has gained weight."/>
    <d v="2011-10-02T00:00:00"/>
    <s v="Malignant"/>
    <b v="1"/>
    <b v="0"/>
    <b v="0"/>
    <b v="0"/>
    <b v="1"/>
    <b v="0"/>
    <b v="0"/>
    <b v="0"/>
    <b v="0"/>
    <b v="1"/>
    <b v="0"/>
    <x v="0"/>
    <x v="0"/>
  </r>
  <r>
    <x v="3"/>
    <s v="BRCA2"/>
    <s v="52 years old BRCA 2 positive. Prior surgical_x000a_excision of right breast fibroadenoma in 2002. BSO 2007."/>
    <d v="2009-05-03T00:00:00"/>
    <s v="Benign by assumption"/>
    <b v="0"/>
    <b v="0"/>
    <b v="0"/>
    <b v="0"/>
    <b v="0"/>
    <b v="1"/>
    <b v="0"/>
    <b v="0"/>
    <b v="0"/>
    <b v="1"/>
    <b v="0"/>
    <x v="0"/>
    <x v="0"/>
  </r>
  <r>
    <x v="3"/>
    <s v="BRCA2"/>
    <s v="52 years old BRCA 2 positive. Prior surgical_x000a_excision of right breast fibroadenoma in 2002. BSO 2007."/>
    <d v="2009-05-03T00:00:00"/>
    <s v="Benign by assumption"/>
    <b v="0"/>
    <b v="0"/>
    <b v="0"/>
    <b v="0"/>
    <b v="0"/>
    <b v="1"/>
    <b v="0"/>
    <b v="0"/>
    <b v="0"/>
    <b v="1"/>
    <b v="0"/>
    <x v="0"/>
    <x v="0"/>
  </r>
  <r>
    <x v="4"/>
    <s v="High Risk"/>
    <s v="High risk screening study. DCIS in the right_x000a_breast upper central region. For bilateral mastectomy. Rule out_x000a_carcinoma in contralateral breast."/>
    <d v="2005-03-02T00:00:00"/>
    <s v="Unknown"/>
    <b v="0"/>
    <b v="0"/>
    <b v="0"/>
    <b v="0"/>
    <b v="0"/>
    <b v="0"/>
    <b v="0"/>
    <b v="0"/>
    <b v="0"/>
    <b v="1"/>
    <b v="0"/>
    <x v="0"/>
    <x v="0"/>
  </r>
  <r>
    <x v="5"/>
    <s v="BRCA1"/>
    <s v="High risk screening study"/>
    <d v="2007-02-02T00:00:00"/>
    <s v="Malignant"/>
    <b v="0"/>
    <b v="0"/>
    <b v="0"/>
    <b v="0"/>
    <b v="0"/>
    <b v="0"/>
    <b v="0"/>
    <b v="0"/>
    <b v="0"/>
    <b v="1"/>
    <b v="0"/>
    <x v="0"/>
    <x v="0"/>
  </r>
  <r>
    <x v="6"/>
    <s v="High Risk"/>
    <s v="High risk screening study. Further evaluation of enhancing left breast lesions."/>
    <d v="2005-08-04T00:00:00"/>
    <s v="Benign by pathology"/>
    <b v="1"/>
    <b v="0"/>
    <b v="0"/>
    <b v="0"/>
    <b v="0"/>
    <b v="0"/>
    <b v="0"/>
    <b v="0"/>
    <b v="0"/>
    <b v="1"/>
    <b v="0"/>
    <x v="0"/>
    <x v="0"/>
  </r>
  <r>
    <x v="7"/>
    <s v="BRCA1"/>
    <s v="OBSP High Risk Screen."/>
    <d v="2011-12-31T00:00:00"/>
    <s v="Malignant"/>
    <b v="0"/>
    <b v="0"/>
    <b v="0"/>
    <b v="0"/>
    <b v="0"/>
    <b v="0"/>
    <b v="0"/>
    <b v="0"/>
    <b v="0"/>
    <b v="0"/>
    <b v="0"/>
    <x v="0"/>
    <x v="0"/>
  </r>
  <r>
    <x v="7"/>
    <s v="BRCA1"/>
    <s v="OBSP High Risk Screen."/>
    <d v="2011-12-31T00:00:00"/>
    <s v="Malignant"/>
    <b v="0"/>
    <b v="0"/>
    <b v="0"/>
    <b v="0"/>
    <b v="0"/>
    <b v="0"/>
    <b v="0"/>
    <b v="0"/>
    <b v="0"/>
    <b v="0"/>
    <b v="0"/>
    <x v="0"/>
    <x v="0"/>
  </r>
  <r>
    <x v="8"/>
    <s v="BRCA2"/>
    <s v="BRCA 2. LMP 8 years ago (TAH-BSO)"/>
    <d v="2009-12-07T00:00:00"/>
    <s v="Malignant"/>
    <b v="0"/>
    <b v="0"/>
    <b v="0"/>
    <b v="0"/>
    <b v="0"/>
    <b v="1"/>
    <b v="1"/>
    <b v="0"/>
    <b v="0"/>
    <b v="1"/>
    <b v="0"/>
    <x v="0"/>
    <x v="0"/>
  </r>
  <r>
    <x v="8"/>
    <s v="BRCA2"/>
    <s v="BRCA 2. LMP 8 years ago (TAH-BSO)"/>
    <d v="2009-12-07T00:00:00"/>
    <s v="Malignant"/>
    <b v="0"/>
    <b v="0"/>
    <b v="0"/>
    <b v="0"/>
    <b v="0"/>
    <b v="1"/>
    <b v="1"/>
    <b v="0"/>
    <b v="0"/>
    <b v="1"/>
    <b v="0"/>
    <x v="0"/>
    <x v="0"/>
  </r>
  <r>
    <x v="9"/>
    <s v="BRCA1"/>
    <s v="Family history of breast cancer. Hysterectomy_x000a_and salpingoophorectomy March 2000."/>
    <d v="2001-08-10T00:00:00"/>
    <s v="Benign by pathology"/>
    <b v="0"/>
    <b v="0"/>
    <b v="0"/>
    <b v="0"/>
    <b v="0"/>
    <b v="0"/>
    <b v="1"/>
    <b v="0"/>
    <b v="0"/>
    <b v="1"/>
    <b v="0"/>
    <x v="0"/>
    <x v="0"/>
  </r>
  <r>
    <x v="10"/>
    <m/>
    <s v="rior history of DCIS in 2000 treated with_x000a_lumpectomy and radiation. Suspected local recurrence and_x000a_indeterminant left breast mammographic findings. Strong family_x000a_history of breast cancer."/>
    <d v="2009-09-24T00:00:00"/>
    <s v="Malignant"/>
    <b v="0"/>
    <b v="0"/>
    <b v="0"/>
    <b v="1"/>
    <b v="0"/>
    <b v="0"/>
    <b v="1"/>
    <b v="0"/>
    <b v="1"/>
    <b v="1"/>
    <b v="0"/>
    <x v="0"/>
    <x v="0"/>
  </r>
  <r>
    <x v="10"/>
    <m/>
    <s v="rior history of DCIS in 2000 treated with_x000a_lumpectomy and radiation. Suspected local recurrence and_x000a_indeterminant left breast mammographic findings. Strong family_x000a_history of breast cancer."/>
    <d v="2009-09-24T00:00:00"/>
    <s v="Malignant"/>
    <b v="0"/>
    <b v="0"/>
    <b v="0"/>
    <b v="1"/>
    <b v="0"/>
    <b v="0"/>
    <b v="1"/>
    <b v="0"/>
    <b v="1"/>
    <b v="1"/>
    <b v="0"/>
    <x v="0"/>
    <x v="0"/>
  </r>
  <r>
    <x v="10"/>
    <m/>
    <s v="rior history of DCIS in 2000 treated with_x000a_lumpectomy and radiation. Suspected local recurrence and_x000a_indeterminant left breast mammographic findings. Strong family_x000a_history of breast cancer."/>
    <d v="2009-09-24T00:00:00"/>
    <s v="Malignant"/>
    <b v="0"/>
    <b v="0"/>
    <b v="0"/>
    <b v="1"/>
    <b v="0"/>
    <b v="0"/>
    <b v="1"/>
    <b v="0"/>
    <b v="1"/>
    <b v="1"/>
    <b v="0"/>
    <x v="0"/>
    <x v="0"/>
  </r>
  <r>
    <x v="11"/>
    <m/>
    <s v="Left lumpectomy and radiation therapy 1997._x000a_High risk screening study."/>
    <d v="2001-08-30T00:00:00"/>
    <s v="Benign by pathology"/>
    <b v="0"/>
    <b v="0"/>
    <b v="0"/>
    <b v="0"/>
    <b v="0"/>
    <b v="0"/>
    <b v="0"/>
    <b v="0"/>
    <b v="1"/>
    <b v="1"/>
    <b v="0"/>
    <x v="0"/>
    <x v="0"/>
  </r>
  <r>
    <x v="11"/>
    <m/>
    <s v="Left lumpectomy and radiation therapy 1997._x000a_High risk screening study."/>
    <d v="2001-08-30T00:00:00"/>
    <s v="Benign by pathology"/>
    <b v="0"/>
    <b v="0"/>
    <b v="0"/>
    <b v="0"/>
    <b v="0"/>
    <b v="0"/>
    <b v="0"/>
    <b v="0"/>
    <b v="1"/>
    <b v="1"/>
    <b v="0"/>
    <x v="0"/>
    <x v="0"/>
  </r>
  <r>
    <x v="12"/>
    <s v="BRCA2"/>
    <s v="High risk screening study. Bilateral_x000a_surgical biopsies in 1996 (right lower outer quadrant and left upper inner quadrant). Prior US showed bilateral cysts."/>
    <d v="2009-01-24T00:00:00"/>
    <s v="Benign by assumption"/>
    <b v="0"/>
    <b v="0"/>
    <b v="0"/>
    <b v="0"/>
    <b v="0"/>
    <b v="1"/>
    <b v="1"/>
    <b v="0"/>
    <b v="0"/>
    <b v="1"/>
    <b v="0"/>
    <x v="0"/>
    <x v="0"/>
  </r>
  <r>
    <x v="13"/>
    <s v="BRCA1"/>
    <s v="High risk screening study. Left mastectomy in 1995."/>
    <d v="2002-03-28T00:00:00"/>
    <s v="Benign by assumption"/>
    <b v="0"/>
    <b v="0"/>
    <b v="0"/>
    <b v="1"/>
    <b v="0"/>
    <b v="0"/>
    <b v="0"/>
    <b v="0"/>
    <b v="0"/>
    <b v="1"/>
    <b v="0"/>
    <x v="0"/>
    <x v="0"/>
  </r>
  <r>
    <x v="14"/>
    <s v="BRCA1"/>
    <s v="High risk screening study. For repeat study timed to a different phase in the menstrual cycle."/>
    <d v="2003-11-20T00:00:00"/>
    <s v="Unknown"/>
    <b v="1"/>
    <b v="0"/>
    <b v="0"/>
    <b v="0"/>
    <b v="0"/>
    <b v="0"/>
    <b v="0"/>
    <b v="0"/>
    <b v="0"/>
    <b v="1"/>
    <b v="0"/>
    <x v="0"/>
    <x v="0"/>
  </r>
  <r>
    <x v="14"/>
    <s v="BRCA1"/>
    <s v="High risk screening study. For repeat study timed to a different phase in the menstrual cycle."/>
    <d v="2003-11-20T00:00:00"/>
    <s v="Unknown"/>
    <b v="1"/>
    <b v="0"/>
    <b v="0"/>
    <b v="0"/>
    <b v="0"/>
    <b v="0"/>
    <b v="0"/>
    <b v="0"/>
    <b v="0"/>
    <b v="1"/>
    <b v="0"/>
    <x v="0"/>
    <x v="0"/>
  </r>
  <r>
    <x v="15"/>
    <s v="BRCA1"/>
    <s v="High risk of screening study. BSO 2005. Left lumpectomy (DCIS) February 2006."/>
    <d v="2006-07-06T00:00:00"/>
    <s v="Unknown"/>
    <b v="0"/>
    <b v="0"/>
    <b v="0"/>
    <b v="0"/>
    <b v="0"/>
    <b v="0"/>
    <b v="0"/>
    <b v="0"/>
    <b v="0"/>
    <b v="1"/>
    <b v="0"/>
    <x v="0"/>
    <x v="0"/>
  </r>
  <r>
    <x v="15"/>
    <s v="BRCA1"/>
    <s v="High risk of screening study. BSO 2005. Left lumpectomy (DCIS) February 2006."/>
    <d v="2006-07-06T00:00:00"/>
    <s v="Unknown"/>
    <b v="0"/>
    <b v="0"/>
    <b v="0"/>
    <b v="0"/>
    <b v="0"/>
    <b v="0"/>
    <b v="0"/>
    <b v="0"/>
    <b v="0"/>
    <b v="1"/>
    <b v="0"/>
    <x v="0"/>
    <x v="0"/>
  </r>
  <r>
    <x v="15"/>
    <s v="BRCA1"/>
    <s v="High risk of screening study. BSO 2005. Left lumpectomy (DCIS) February 2006."/>
    <d v="2006-07-06T00:00:00"/>
    <s v="Unknown"/>
    <b v="0"/>
    <b v="0"/>
    <b v="0"/>
    <b v="0"/>
    <b v="0"/>
    <b v="0"/>
    <b v="0"/>
    <b v="0"/>
    <b v="0"/>
    <b v="1"/>
    <b v="0"/>
    <x v="0"/>
    <x v="0"/>
  </r>
  <r>
    <x v="15"/>
    <s v="BRCA1"/>
    <s v="High risk of screening study. BSO 2005. Left lumpectomy (DCIS) February 2006."/>
    <d v="2006-07-06T00:00:00"/>
    <s v="Unknown"/>
    <b v="0"/>
    <b v="0"/>
    <b v="0"/>
    <b v="0"/>
    <b v="0"/>
    <b v="0"/>
    <b v="0"/>
    <b v="0"/>
    <b v="0"/>
    <b v="1"/>
    <b v="0"/>
    <x v="0"/>
    <x v="0"/>
  </r>
  <r>
    <x v="15"/>
    <s v="BRCA1"/>
    <s v="Further evaluation of linear enhancement left breast."/>
    <d v="2006-01-09T00:00:00"/>
    <s v="Unknown"/>
    <b v="1"/>
    <b v="0"/>
    <b v="0"/>
    <b v="0"/>
    <b v="0"/>
    <b v="0"/>
    <b v="0"/>
    <b v="0"/>
    <b v="0"/>
    <b v="0"/>
    <b v="0"/>
    <x v="0"/>
    <x v="0"/>
  </r>
  <r>
    <x v="16"/>
    <s v="BRCA2"/>
    <s v="6 month follow-up of non-mass enhancement left breast"/>
    <d v="2008-09-07T00:00:00"/>
    <s v="Benign by pathology"/>
    <b v="0"/>
    <b v="1"/>
    <b v="0"/>
    <b v="0"/>
    <b v="0"/>
    <b v="0"/>
    <b v="0"/>
    <b v="0"/>
    <b v="0"/>
    <b v="0"/>
    <b v="0"/>
    <x v="0"/>
    <x v="0"/>
  </r>
  <r>
    <x v="17"/>
    <s v="BRCA1"/>
    <s v="High risk patient. Part of high risk screening study. Positive family history of breast cancer."/>
    <d v="2008-11-07T00:00:00"/>
    <s v="Benign by pathology"/>
    <b v="0"/>
    <b v="0"/>
    <b v="0"/>
    <b v="0"/>
    <b v="0"/>
    <b v="0"/>
    <b v="0"/>
    <b v="0"/>
    <b v="1"/>
    <b v="1"/>
    <b v="0"/>
    <x v="0"/>
    <x v="0"/>
  </r>
  <r>
    <x v="18"/>
    <s v="BRCA1"/>
    <s v="High risk screening study. Postpartum June, 2008. Did not nurse. LMP January 23, 2009."/>
    <d v="2009-01-29T00:00:00"/>
    <s v="Malignant"/>
    <b v="0"/>
    <b v="0"/>
    <b v="0"/>
    <b v="0"/>
    <b v="0"/>
    <b v="0"/>
    <b v="0"/>
    <b v="0"/>
    <b v="0"/>
    <b v="1"/>
    <b v="0"/>
    <x v="0"/>
    <x v="0"/>
  </r>
  <r>
    <x v="18"/>
    <s v="BRCA1"/>
    <s v="High risk screening study. Postpartum June, 2008. Did not nurse. LMP January 23, 2009."/>
    <d v="2009-01-29T00:00:00"/>
    <s v="Malignant"/>
    <b v="0"/>
    <b v="0"/>
    <b v="0"/>
    <b v="0"/>
    <b v="0"/>
    <b v="0"/>
    <b v="0"/>
    <b v="0"/>
    <b v="0"/>
    <b v="1"/>
    <b v="0"/>
    <x v="0"/>
    <x v="0"/>
  </r>
  <r>
    <x v="19"/>
    <s v="High Risk"/>
    <s v="family history of breast cancer"/>
    <d v="2008-04-03T00:00:00"/>
    <s v="Unknown"/>
    <b v="0"/>
    <b v="0"/>
    <b v="0"/>
    <b v="0"/>
    <b v="0"/>
    <b v="0"/>
    <b v="1"/>
    <b v="0"/>
    <b v="0"/>
    <b v="1"/>
    <b v="0"/>
    <x v="0"/>
    <x v="0"/>
  </r>
  <r>
    <x v="20"/>
    <s v="Other"/>
    <s v="Known malignancy at 9 o'clock right breast._x000a_A questionable lesion at 7 o'clock"/>
    <d v="2009-06-12T00:00:00"/>
    <s v="Unknown"/>
    <b v="1"/>
    <b v="0"/>
    <b v="0"/>
    <b v="0"/>
    <b v="0"/>
    <b v="0"/>
    <b v="0"/>
    <b v="0"/>
    <b v="1"/>
    <b v="1"/>
    <b v="0"/>
    <x v="0"/>
    <x v="0"/>
  </r>
  <r>
    <x v="21"/>
    <s v="High Risk"/>
    <s v="Palpable mass right breast, sonographically_x000a_suspicious for multicentric carcinoma"/>
    <d v="2010-03-25T00:00:00"/>
    <s v="Malignant"/>
    <b v="1"/>
    <b v="0"/>
    <b v="0"/>
    <b v="0"/>
    <b v="0"/>
    <b v="0"/>
    <b v="0"/>
    <b v="0"/>
    <b v="0"/>
    <b v="0"/>
    <b v="0"/>
    <x v="0"/>
    <x v="0"/>
  </r>
  <r>
    <x v="22"/>
    <s v="High Risk"/>
    <s v="Life time risk &gt; 25%. Left lumpectomy for ADH in_x000a_2004. Family history of breast cancer. LMP: Early June 2010._x000a_"/>
    <d v="2010-07-24T00:00:00"/>
    <s v="Malignant"/>
    <b v="0"/>
    <b v="0"/>
    <b v="0"/>
    <b v="0"/>
    <b v="0"/>
    <b v="0"/>
    <b v="1"/>
    <b v="1"/>
    <b v="0"/>
    <b v="1"/>
    <b v="0"/>
    <x v="0"/>
    <x v="0"/>
  </r>
  <r>
    <x v="23"/>
    <s v="High Risk"/>
    <s v="Screening breast MRI, family history of_x000a_breast cancer and prior bilateral excisional biopsies for ADH_x000a_thyroidectomy for thyroid cancer and hysterectomy, life time &gt;30%._x000a_"/>
    <d v="2008-06-22T00:00:00"/>
    <s v="Malignant"/>
    <b v="0"/>
    <b v="0"/>
    <b v="0"/>
    <b v="0"/>
    <b v="0"/>
    <b v="0"/>
    <b v="0"/>
    <b v="0"/>
    <b v="0"/>
    <b v="0"/>
    <b v="0"/>
    <x v="0"/>
    <x v="0"/>
  </r>
  <r>
    <x v="23"/>
    <s v="High Risk"/>
    <s v="Screening breast MRI, family history of_x000a_breast cancer and prior bilateral excisional biopsies for ADH_x000a_thyroidectomy for thyroid cancer and hysterectomy, life time &gt;30%._x000a_"/>
    <d v="2008-06-22T00:00:00"/>
    <s v="Malignant"/>
    <b v="0"/>
    <b v="0"/>
    <b v="0"/>
    <b v="0"/>
    <b v="0"/>
    <b v="0"/>
    <b v="0"/>
    <b v="0"/>
    <b v="0"/>
    <b v="0"/>
    <b v="0"/>
    <x v="0"/>
    <x v="0"/>
  </r>
  <r>
    <x v="23"/>
    <s v="High Risk"/>
    <s v="Screening breast MRI, family history of_x000a_breast cancer and prior bilateral excisional biopsies for ADH_x000a_thyroidectomy for thyroid cancer and hysterectomy, life time &gt;30%._x000a_"/>
    <d v="2008-06-22T00:00:00"/>
    <s v="Malignant"/>
    <b v="0"/>
    <b v="0"/>
    <b v="0"/>
    <b v="0"/>
    <b v="0"/>
    <b v="0"/>
    <b v="0"/>
    <b v="0"/>
    <b v="0"/>
    <b v="0"/>
    <b v="0"/>
    <x v="0"/>
    <x v="0"/>
  </r>
  <r>
    <x v="23"/>
    <s v="High Risk"/>
    <s v="Screening breast MRI, family history of_x000a_breast cancer and prior bilateral excisional biopsies for ADH_x000a_thyroidectomy for thyroid cancer and hysterectomy, life time &gt;30%._x000a_"/>
    <d v="2008-06-22T00:00:00"/>
    <s v="Malignant"/>
    <b v="0"/>
    <b v="0"/>
    <b v="0"/>
    <b v="0"/>
    <b v="0"/>
    <b v="0"/>
    <b v="0"/>
    <b v="0"/>
    <b v="0"/>
    <b v="0"/>
    <b v="0"/>
    <x v="0"/>
    <x v="0"/>
  </r>
  <r>
    <x v="24"/>
    <s v="BRCA2"/>
    <s v="BRCA 2. High risk screening. LMP April 28, 2010._x000a_"/>
    <d v="2010-05-09T00:00:00"/>
    <s v="Unknown"/>
    <b v="0"/>
    <b v="0"/>
    <b v="0"/>
    <b v="0"/>
    <b v="0"/>
    <b v="1"/>
    <b v="0"/>
    <b v="0"/>
    <b v="0"/>
    <b v="1"/>
    <b v="0"/>
    <x v="0"/>
    <x v="0"/>
  </r>
  <r>
    <x v="25"/>
    <s v="High Risk"/>
    <s v="Right 6 o'clock palpable finding. Additional lesions seen on ultrasound. LMP January 4 2010 (day 19)."/>
    <d v="2010-01-23T00:00:00"/>
    <s v="Malignant"/>
    <b v="0"/>
    <b v="0"/>
    <b v="0"/>
    <b v="0"/>
    <b v="0"/>
    <b v="0"/>
    <b v="0"/>
    <b v="0"/>
    <b v="0"/>
    <b v="0"/>
    <b v="0"/>
    <x v="0"/>
    <x v="0"/>
  </r>
  <r>
    <x v="25"/>
    <s v="High Risk"/>
    <s v="Right 6 o'clock palpable finding. Additional lesions seen on ultrasound. LMP January 4 2010 (day 19)."/>
    <d v="2010-01-23T00:00:00"/>
    <s v="Malignant"/>
    <b v="0"/>
    <b v="0"/>
    <b v="0"/>
    <b v="0"/>
    <b v="0"/>
    <b v="0"/>
    <b v="0"/>
    <b v="0"/>
    <b v="0"/>
    <b v="0"/>
    <b v="0"/>
    <x v="0"/>
    <x v="0"/>
  </r>
  <r>
    <x v="26"/>
    <s v="Other"/>
    <s v="Right upper outer breast suspicious mass per_x000a_mammogram and ultrasound with abnormal right axillary nodes. MRI_x000a_for extent of disease."/>
    <d v="2008-05-25T00:00:00"/>
    <s v="Malignant"/>
    <b v="0"/>
    <b v="0"/>
    <b v="0"/>
    <b v="0"/>
    <b v="0"/>
    <b v="0"/>
    <b v="0"/>
    <b v="0"/>
    <b v="0"/>
    <b v="0"/>
    <b v="0"/>
    <x v="1"/>
    <x v="0"/>
  </r>
  <r>
    <x v="27"/>
    <s v="Other"/>
    <s v="New lump UOQ left breast 1.5 cm spiculated_x000a_mass on mammo with enlarged axillary nodes dense breasts on mammo_x000a_- MRI for extent of disease. LMP April 24 2008, second week of the_x000a_menstrual cycle."/>
    <d v="2008-05-05T00:00:00"/>
    <s v="Malignant"/>
    <b v="0"/>
    <b v="0"/>
    <b v="0"/>
    <b v="0"/>
    <b v="0"/>
    <b v="0"/>
    <b v="0"/>
    <b v="0"/>
    <b v="0"/>
    <b v="0"/>
    <b v="0"/>
    <x v="1"/>
    <x v="0"/>
  </r>
  <r>
    <x v="27"/>
    <s v="Other"/>
    <s v="New lump UOQ left breast 1.5 cm spiculated_x000a_mass on mammo with enlarged axillary nodes dense breasts on mammo_x000a_- MRI for extent of disease. LMP April 24 2008, second week of the_x000a_menstrual cycle."/>
    <d v="2008-05-05T00:00:00"/>
    <s v="Malignant"/>
    <b v="0"/>
    <b v="0"/>
    <b v="0"/>
    <b v="0"/>
    <b v="0"/>
    <b v="0"/>
    <b v="0"/>
    <b v="0"/>
    <b v="0"/>
    <b v="0"/>
    <b v="0"/>
    <x v="1"/>
    <x v="0"/>
  </r>
  <r>
    <x v="28"/>
    <s v="Other"/>
    <s v="Known ADH LUOQ. Microcalcifications LUOQ._x000a_Post biopsy clip inferior and medial to area of biopsied_x000a_calcifications. LMP 10 months ago."/>
    <d v="2009-03-27T00:00:00"/>
    <s v="Unknown"/>
    <b v="0"/>
    <b v="0"/>
    <b v="0"/>
    <b v="0"/>
    <b v="0"/>
    <b v="0"/>
    <b v="0"/>
    <b v="1"/>
    <b v="0"/>
    <b v="1"/>
    <b v="0"/>
    <x v="0"/>
    <x v="0"/>
  </r>
  <r>
    <x v="29"/>
    <s v="Other"/>
    <s v="For further evaluation. Right brown nipple_x000a_discharge, bilateral calcifications and right ultrasound findings_x000a_(please refer to the recent previous imaging work up). LMP_x000a_October 2009."/>
    <d v="2010-01-30T00:00:00"/>
    <s v="Benign by pathology"/>
    <b v="1"/>
    <b v="0"/>
    <b v="0"/>
    <b v="0"/>
    <b v="0"/>
    <b v="0"/>
    <b v="0"/>
    <b v="0"/>
    <b v="0"/>
    <b v="0"/>
    <b v="0"/>
    <x v="0"/>
    <x v="0"/>
  </r>
  <r>
    <x v="30"/>
    <s v="Other"/>
    <s v="Persistent intermittent bilateral clear_x000a_discharge. Bilateral breast pain. Nodule right breast 8 o'clock_x000a_shown to be duct ectasia._x000a_"/>
    <d v="2010-05-29T00:00:00"/>
    <s v="Benign by pathology"/>
    <b v="1"/>
    <b v="0"/>
    <b v="0"/>
    <b v="0"/>
    <b v="0"/>
    <b v="0"/>
    <b v="0"/>
    <b v="0"/>
    <b v="0"/>
    <b v="0"/>
    <b v="0"/>
    <x v="0"/>
    <x v="0"/>
  </r>
  <r>
    <x v="30"/>
    <s v="Other"/>
    <s v="Persistent intermittent bilateral clear_x000a_discharge. Bilateral breast pain. Nodule right breast 8 o'clock_x000a_shown to be duct ectasia._x000a_"/>
    <d v="2010-05-29T00:00:00"/>
    <s v="Benign by pathology"/>
    <b v="1"/>
    <b v="0"/>
    <b v="0"/>
    <b v="0"/>
    <b v="0"/>
    <b v="0"/>
    <b v="0"/>
    <b v="0"/>
    <b v="0"/>
    <b v="0"/>
    <b v="0"/>
    <x v="0"/>
    <x v="0"/>
  </r>
  <r>
    <x v="30"/>
    <s v="Other"/>
    <s v="Persistent intermittent bilateral clear_x000a_discharge. Bilateral breast pain. Nodule right breast 8 o'clock_x000a_shown to be duct ectasia._x000a_"/>
    <d v="2010-05-29T00:00:00"/>
    <s v="Benign by pathology"/>
    <b v="1"/>
    <b v="0"/>
    <b v="0"/>
    <b v="0"/>
    <b v="0"/>
    <b v="0"/>
    <b v="0"/>
    <b v="0"/>
    <b v="0"/>
    <b v="0"/>
    <b v="0"/>
    <x v="0"/>
    <x v="0"/>
  </r>
  <r>
    <x v="31"/>
    <s v="Other"/>
    <s v="Patient with highly suspicious_x000a_microcalcifications left breast"/>
    <d v="2009-12-11T00:00:00"/>
    <s v="Malignant"/>
    <b v="1"/>
    <b v="0"/>
    <b v="0"/>
    <b v="0"/>
    <b v="0"/>
    <b v="0"/>
    <b v="0"/>
    <b v="0"/>
    <b v="0"/>
    <b v="0"/>
    <b v="0"/>
    <x v="0"/>
    <x v="0"/>
  </r>
  <r>
    <x v="31"/>
    <s v="Other"/>
    <s v="Patient with highly suspicious_x000a_microcalcifications left breast"/>
    <d v="2009-12-11T00:00:00"/>
    <s v="Malignant"/>
    <b v="1"/>
    <b v="0"/>
    <b v="0"/>
    <b v="0"/>
    <b v="0"/>
    <b v="0"/>
    <b v="0"/>
    <b v="0"/>
    <b v="0"/>
    <b v="0"/>
    <b v="0"/>
    <x v="0"/>
    <x v="0"/>
  </r>
  <r>
    <x v="31"/>
    <s v="Other"/>
    <s v="Patient with highly suspicious_x000a_microcalcifications left breast"/>
    <d v="2009-12-11T00:00:00"/>
    <s v="Malignant"/>
    <b v="1"/>
    <b v="0"/>
    <b v="0"/>
    <b v="0"/>
    <b v="0"/>
    <b v="0"/>
    <b v="0"/>
    <b v="0"/>
    <b v="0"/>
    <b v="0"/>
    <b v="0"/>
    <x v="0"/>
    <x v="0"/>
  </r>
  <r>
    <x v="32"/>
    <s v="Other"/>
    <s v="Probable multifocal left breast carcinoma on_x000a_imaging._x000a_"/>
    <d v="2010-07-09T00:00:00"/>
    <s v="Malignant"/>
    <b v="0"/>
    <b v="1"/>
    <b v="0"/>
    <b v="0"/>
    <b v="0"/>
    <b v="0"/>
    <b v="0"/>
    <b v="0"/>
    <b v="0"/>
    <b v="0"/>
    <b v="0"/>
    <x v="0"/>
    <x v="0"/>
  </r>
  <r>
    <x v="32"/>
    <s v="Other"/>
    <s v="Probable multifocal left breast carcinoma on_x000a_imaging._x000a_"/>
    <d v="2010-07-09T00:00:00"/>
    <s v="Malignant"/>
    <b v="0"/>
    <b v="1"/>
    <b v="0"/>
    <b v="0"/>
    <b v="0"/>
    <b v="0"/>
    <b v="0"/>
    <b v="0"/>
    <b v="0"/>
    <b v="0"/>
    <b v="0"/>
    <x v="0"/>
    <x v="0"/>
  </r>
  <r>
    <x v="32"/>
    <s v="Other"/>
    <s v="Probable multifocal left breast carcinoma on_x000a_imaging._x000a_"/>
    <d v="2010-07-09T00:00:00"/>
    <s v="Malignant"/>
    <b v="0"/>
    <b v="1"/>
    <b v="0"/>
    <b v="0"/>
    <b v="0"/>
    <b v="0"/>
    <b v="0"/>
    <b v="0"/>
    <b v="0"/>
    <b v="0"/>
    <b v="0"/>
    <x v="0"/>
    <x v="0"/>
  </r>
  <r>
    <x v="32"/>
    <s v="Other"/>
    <s v="Probable multifocal left breast carcinoma on_x000a_imaging._x000a_"/>
    <d v="2010-07-09T00:00:00"/>
    <s v="Malignant"/>
    <b v="0"/>
    <b v="1"/>
    <b v="0"/>
    <b v="0"/>
    <b v="0"/>
    <b v="0"/>
    <b v="0"/>
    <b v="0"/>
    <b v="0"/>
    <b v="0"/>
    <b v="0"/>
    <x v="0"/>
    <x v="0"/>
  </r>
  <r>
    <x v="33"/>
    <s v="Other"/>
    <s v="Suspicious right breast lesion, radial scar_x000a_versus carcinoma on mammography, sonographically occult."/>
    <d v="2009-06-05T00:00:00"/>
    <s v="Benign by pathology"/>
    <b v="1"/>
    <b v="0"/>
    <b v="0"/>
    <b v="0"/>
    <b v="0"/>
    <b v="0"/>
    <b v="0"/>
    <b v="0"/>
    <b v="0"/>
    <b v="0"/>
    <b v="0"/>
    <x v="0"/>
    <x v="0"/>
  </r>
  <r>
    <x v="34"/>
    <s v="Other"/>
    <s v="3.5 cm mass within the right upper outer_x000a_quadrant with suspicious anteriorly located micocalcifications and_x000a_prominent axillary lymph nodes. Assess extent of disease._x000a_"/>
    <d v="2009-05-08T00:00:00"/>
    <s v="Unknown"/>
    <b v="0"/>
    <b v="0"/>
    <b v="0"/>
    <b v="0"/>
    <b v="0"/>
    <b v="0"/>
    <b v="0"/>
    <b v="0"/>
    <b v="0"/>
    <b v="0"/>
    <b v="0"/>
    <x v="1"/>
    <x v="0"/>
  </r>
  <r>
    <x v="35"/>
    <s v="Other"/>
    <s v="Right inferior palpable mass."/>
    <d v="2010-08-24T00:00:00"/>
    <s v="Malignant"/>
    <b v="0"/>
    <b v="1"/>
    <b v="0"/>
    <b v="0"/>
    <b v="0"/>
    <b v="0"/>
    <b v="0"/>
    <b v="0"/>
    <b v="0"/>
    <b v="0"/>
    <b v="0"/>
    <x v="0"/>
    <x v="0"/>
  </r>
  <r>
    <x v="35"/>
    <s v="Other"/>
    <s v="Right inferior palpable mass."/>
    <d v="2010-08-24T00:00:00"/>
    <s v="Malignant"/>
    <b v="0"/>
    <b v="1"/>
    <b v="0"/>
    <b v="0"/>
    <b v="0"/>
    <b v="0"/>
    <b v="0"/>
    <b v="0"/>
    <b v="0"/>
    <b v="0"/>
    <b v="0"/>
    <x v="0"/>
    <x v="0"/>
  </r>
  <r>
    <x v="36"/>
    <s v="Other"/>
    <s v="Suspicious mass in the left breast with skin_x000a_retraction. Called back from consultation for BIRADS 5 lesion in_x000a_the left breast. LMP 1985._x000a_"/>
    <d v="2009-12-03T00:00:00"/>
    <s v="Malignant"/>
    <b v="0"/>
    <b v="0"/>
    <b v="0"/>
    <b v="0"/>
    <b v="0"/>
    <b v="0"/>
    <b v="0"/>
    <b v="0"/>
    <b v="0"/>
    <b v="0"/>
    <b v="0"/>
    <x v="0"/>
    <x v="0"/>
  </r>
  <r>
    <x v="37"/>
    <s v="Other"/>
    <s v="Locally advanced breast cancer"/>
    <d v="2010-06-14T00:00:00"/>
    <s v="Malignant"/>
    <b v="0"/>
    <b v="0"/>
    <b v="0"/>
    <b v="0"/>
    <b v="0"/>
    <b v="0"/>
    <b v="0"/>
    <b v="0"/>
    <b v="1"/>
    <b v="1"/>
    <b v="0"/>
    <x v="0"/>
    <x v="0"/>
  </r>
  <r>
    <x v="38"/>
    <s v="High Risk"/>
    <s v="CLINICAL INDICATION: high risk screening 25% risk. History_x000a_lumpiness superior central left breast, benign core biopsy 2002._x000a_"/>
    <d v="2009-03-17T00:00:00"/>
    <s v="Unknown"/>
    <b v="0"/>
    <b v="0"/>
    <b v="0"/>
    <b v="0"/>
    <b v="0"/>
    <b v="0"/>
    <b v="0"/>
    <b v="0"/>
    <b v="0"/>
    <b v="1"/>
    <b v="0"/>
    <x v="0"/>
    <x v="0"/>
  </r>
  <r>
    <x v="39"/>
    <s v="High Risk"/>
    <s v="Left breast Ca 1 o'clock. Outside MRI_x000a_images describe three separate lesions around mass and left lower_x000a_outer left breast enhancement significance unknown_x000a_"/>
    <d v="2010-06-17T00:00:00"/>
    <s v="Unknown"/>
    <b v="0"/>
    <b v="0"/>
    <b v="0"/>
    <b v="0"/>
    <b v="0"/>
    <b v="0"/>
    <b v="0"/>
    <b v="0"/>
    <b v="1"/>
    <b v="1"/>
    <b v="0"/>
    <x v="0"/>
    <x v="0"/>
  </r>
  <r>
    <x v="39"/>
    <s v="High Risk"/>
    <s v="Left breast Ca 1 o'clock. Outside MRI_x000a_images describe three separate lesions around mass and left lower_x000a_outer left breast enhancement significance unknown_x000a_"/>
    <d v="2010-06-17T00:00:00"/>
    <s v="Unknown"/>
    <b v="0"/>
    <b v="0"/>
    <b v="0"/>
    <b v="0"/>
    <b v="0"/>
    <b v="0"/>
    <b v="0"/>
    <b v="0"/>
    <b v="1"/>
    <b v="1"/>
    <b v="0"/>
    <x v="0"/>
    <x v="0"/>
  </r>
  <r>
    <x v="39"/>
    <s v="High Risk"/>
    <s v="Left breast Ca 1 o'clock. Outside MRI_x000a_images describe three separate lesions around mass and left lower_x000a_outer left breast enhancement significance unknown_x000a_"/>
    <d v="2010-06-17T00:00:00"/>
    <s v="Unknown"/>
    <b v="0"/>
    <b v="0"/>
    <b v="0"/>
    <b v="0"/>
    <b v="0"/>
    <b v="0"/>
    <b v="0"/>
    <b v="0"/>
    <b v="1"/>
    <b v="1"/>
    <b v="0"/>
    <x v="0"/>
    <x v="0"/>
  </r>
  <r>
    <x v="39"/>
    <s v="High Risk"/>
    <s v="Left breast Ca 1 o'clock. Outside MRI_x000a_images describe three separate lesions around mass and left lower_x000a_outer left breast enhancement significance unknown_x000a_"/>
    <d v="2010-06-17T00:00:00"/>
    <s v="Unknown"/>
    <b v="0"/>
    <b v="0"/>
    <b v="0"/>
    <b v="0"/>
    <b v="0"/>
    <b v="0"/>
    <b v="0"/>
    <b v="0"/>
    <b v="1"/>
    <b v="1"/>
    <b v="0"/>
    <x v="0"/>
    <x v="0"/>
  </r>
  <r>
    <x v="40"/>
    <s v="High Risk"/>
    <s v="Previous right breast surgical biopsy 1996,_x000a_ALH. Family history of breast cancer. 2 previous biopsies,_x000a_including ultrasound guided an MRI guided for an MRI detected_x000a_right breast lesion (January and April, 2008), both benign. No_x000a_longer on HRT (according to patient history)._x000a_"/>
    <d v="2009-04-20T00:00:00"/>
    <s v="Unknown"/>
    <b v="0"/>
    <b v="0"/>
    <b v="1"/>
    <b v="0"/>
    <b v="0"/>
    <b v="0"/>
    <b v="1"/>
    <b v="1"/>
    <b v="0"/>
    <b v="1"/>
    <b v="0"/>
    <x v="0"/>
    <x v="0"/>
  </r>
  <r>
    <x v="41"/>
    <s v="High Risk"/>
    <s v="Indeterminate right breast mass and left_x000a_breast calcifications on recent routine screening."/>
    <d v="2009-07-02T00:00:00"/>
    <s v="Malignant"/>
    <b v="0"/>
    <b v="1"/>
    <b v="0"/>
    <b v="0"/>
    <b v="0"/>
    <b v="0"/>
    <b v="0"/>
    <b v="0"/>
    <b v="0"/>
    <b v="0"/>
    <b v="0"/>
    <x v="0"/>
    <x v="0"/>
  </r>
  <r>
    <x v="42"/>
    <s v="Other"/>
    <s v="Mammographic architectural distortion benign_x000a_on stereotactic guided VAB Post hysterectomy"/>
    <d v="2010-05-06T00:00:00"/>
    <s v="Benign by pathology"/>
    <b v="1"/>
    <b v="0"/>
    <b v="0"/>
    <b v="0"/>
    <b v="0"/>
    <b v="0"/>
    <b v="0"/>
    <b v="0"/>
    <b v="0"/>
    <b v="0"/>
    <b v="0"/>
    <x v="0"/>
    <x v="0"/>
  </r>
  <r>
    <x v="43"/>
    <s v="Other"/>
    <s v="New segmental linear and pleomorphic_x000a_calcifications in the upper outer quadrant of the right breast_x000a_with a possible, associated obscured mass on screening mammograms._x000a_Patient complains of pain in both breasts, with a lump in the_x000a_right breast and left nipple discharge (yeast infection). LMP_x000a_May"/>
    <d v="2010-05-11T00:00:00"/>
    <s v="Malignant"/>
    <b v="1"/>
    <b v="0"/>
    <b v="0"/>
    <b v="0"/>
    <b v="0"/>
    <b v="0"/>
    <b v="0"/>
    <b v="0"/>
    <b v="0"/>
    <b v="0"/>
    <b v="0"/>
    <x v="0"/>
    <x v="0"/>
  </r>
  <r>
    <x v="44"/>
    <s v="Other"/>
    <s v="follow up probably benign mass 6 o'clock left_x000a_breast_x000a_"/>
    <d v="2009-05-19T00:00:00"/>
    <s v="Benign by pathology"/>
    <b v="1"/>
    <b v="0"/>
    <b v="0"/>
    <b v="0"/>
    <b v="0"/>
    <b v="0"/>
    <b v="0"/>
    <b v="0"/>
    <b v="0"/>
    <b v="0"/>
    <b v="0"/>
    <x v="0"/>
    <x v="0"/>
  </r>
  <r>
    <x v="45"/>
    <s v="Other"/>
    <s v="Left mammogram with suspicious density,_x000a_distortion and calcifications in 12 o'clock position. Post_x000a_menopausal."/>
    <d v="2008-12-20T00:00:00"/>
    <s v="Malignant"/>
    <b v="1"/>
    <b v="0"/>
    <b v="0"/>
    <b v="0"/>
    <b v="0"/>
    <b v="0"/>
    <b v="0"/>
    <b v="0"/>
    <b v="0"/>
    <b v="0"/>
    <b v="0"/>
    <x v="0"/>
    <x v="0"/>
  </r>
  <r>
    <x v="46"/>
    <s v="High Risk"/>
    <s v="Left lower inner quadrant mass and_x000a_calcifiations seen mammographically and sonographically. Left 2_x000a_o'clock small mass seen sonographically. Post menopausal."/>
    <d v="2009-02-19T00:00:00"/>
    <s v="Malignant"/>
    <b v="1"/>
    <b v="0"/>
    <b v="0"/>
    <b v="0"/>
    <b v="0"/>
    <b v="0"/>
    <b v="0"/>
    <b v="0"/>
    <b v="0"/>
    <b v="0"/>
    <b v="0"/>
    <x v="0"/>
    <x v="0"/>
  </r>
  <r>
    <x v="47"/>
    <s v="High Risk"/>
    <s v="Clinically palpable lump with mammographic_x000a_and sonographic imaging characteristics suggestive of a carcinoma_x000a_in the upper inner quadrant of the right breast. Ultrasound also_x000a_demonstrated an indeterminate right axillary node with mild (4mm)_x000a_eccentric thickening of the cortex. Further evaluation w"/>
    <d v="2009-11-12T00:00:00"/>
    <s v="Malignant"/>
    <b v="1"/>
    <b v="0"/>
    <b v="0"/>
    <b v="0"/>
    <b v="0"/>
    <b v="0"/>
    <b v="0"/>
    <b v="0"/>
    <b v="0"/>
    <b v="0"/>
    <b v="0"/>
    <x v="0"/>
    <x v="0"/>
  </r>
  <r>
    <x v="48"/>
    <s v="Other"/>
    <s v="Further evaluation of right upper outer_x000a_quadrant distortion and calcifications, prior to recommended core_x000a_biopsy._x000a_"/>
    <d v="2009-04-13T00:00:00"/>
    <s v="Benign by pathology"/>
    <b v="1"/>
    <b v="0"/>
    <b v="0"/>
    <b v="0"/>
    <b v="0"/>
    <b v="0"/>
    <b v="0"/>
    <b v="0"/>
    <b v="0"/>
    <b v="0"/>
    <b v="0"/>
    <x v="0"/>
    <x v="0"/>
  </r>
  <r>
    <x v="48"/>
    <s v="Other"/>
    <s v="Further evaluation of right upper outer_x000a_quadrant distortion and calcifications, prior to recommended core_x000a_biopsy._x000a_"/>
    <d v="2009-04-13T00:00:00"/>
    <s v="Benign by pathology"/>
    <b v="1"/>
    <b v="0"/>
    <b v="0"/>
    <b v="0"/>
    <b v="0"/>
    <b v="0"/>
    <b v="0"/>
    <b v="0"/>
    <b v="0"/>
    <b v="0"/>
    <b v="0"/>
    <x v="0"/>
    <x v="0"/>
  </r>
  <r>
    <x v="49"/>
    <s v="Other"/>
    <s v="Bilateral reduction mammoplasty. Bilateral_x000a_calcifications and left upper inner thickening. Post menopausal."/>
    <d v="2009-09-05T00:00:00"/>
    <s v="Malignant"/>
    <b v="0"/>
    <b v="0"/>
    <b v="0"/>
    <b v="0"/>
    <b v="0"/>
    <b v="0"/>
    <b v="0"/>
    <b v="0"/>
    <b v="0"/>
    <b v="0"/>
    <b v="0"/>
    <x v="0"/>
    <x v="0"/>
  </r>
  <r>
    <x v="50"/>
    <s v="Other"/>
    <s v="59yo, ADH on stereobiopsy of left lower outer_x000a_quadrant microcalcification. To assess extent of the disease. LMP_x000a_, 9 yrs ago."/>
    <d v="2008-10-20T00:00:00"/>
    <s v="Unknown"/>
    <b v="0"/>
    <b v="0"/>
    <b v="0"/>
    <b v="0"/>
    <b v="0"/>
    <b v="0"/>
    <b v="0"/>
    <b v="1"/>
    <b v="0"/>
    <b v="1"/>
    <b v="0"/>
    <x v="1"/>
    <x v="0"/>
  </r>
  <r>
    <x v="51"/>
    <s v="Other"/>
    <s v="Right breast biopsy August 2008 for_x000a_microcalcifications. Pathology reveals atypical lobular_x000a_hyperplasia. Biopsy site was right upper inner quadrant. LMP Oct_x000a_16/08"/>
    <d v="2008-10-30T00:00:00"/>
    <s v="Benign by pathology"/>
    <b v="0"/>
    <b v="0"/>
    <b v="0"/>
    <b v="0"/>
    <b v="0"/>
    <b v="0"/>
    <b v="0"/>
    <b v="1"/>
    <b v="0"/>
    <b v="1"/>
    <b v="0"/>
    <x v="0"/>
    <x v="0"/>
  </r>
  <r>
    <x v="52"/>
    <s v="Other"/>
    <s v="Patient with highly suspicious segmental_x000a_microcalcifications right breast"/>
    <d v="2008-09-07T00:00:00"/>
    <s v="Malignant"/>
    <b v="1"/>
    <b v="0"/>
    <b v="0"/>
    <b v="0"/>
    <b v="0"/>
    <b v="0"/>
    <b v="0"/>
    <b v="0"/>
    <b v="0"/>
    <b v="0"/>
    <b v="0"/>
    <x v="0"/>
    <x v="0"/>
  </r>
  <r>
    <x v="53"/>
    <s v="Other"/>
    <s v="Right 10 and 7 o'clock suspicious nodules. No_x000a_personal or family history of breast cancer. LMP October 12 2009."/>
    <d v="2009-10-29T00:00:00"/>
    <s v="Malignant"/>
    <b v="0"/>
    <b v="0"/>
    <b v="0"/>
    <b v="0"/>
    <b v="0"/>
    <b v="0"/>
    <b v="0"/>
    <b v="0"/>
    <b v="0"/>
    <b v="0"/>
    <b v="0"/>
    <x v="0"/>
    <x v="0"/>
  </r>
  <r>
    <x v="53"/>
    <s v="Other"/>
    <s v="Right 10 and 7 o'clock suspicious nodules. No_x000a_personal or family history of breast cancer. LMP October 12 2009."/>
    <d v="2009-10-29T00:00:00"/>
    <s v="Malignant"/>
    <b v="0"/>
    <b v="0"/>
    <b v="0"/>
    <b v="0"/>
    <b v="0"/>
    <b v="0"/>
    <b v="0"/>
    <b v="0"/>
    <b v="0"/>
    <b v="0"/>
    <b v="0"/>
    <x v="0"/>
    <x v="0"/>
  </r>
  <r>
    <x v="54"/>
    <s v="Other"/>
    <s v="Right upper outer calcifications for further_x000a_evaluation. Left mastectomy 2007 (ILC), right MRI guided biopsy_x000a_2007. Postmenopausal."/>
    <d v="2009-10-15T00:00:00"/>
    <s v="Benign by pathology"/>
    <b v="1"/>
    <b v="0"/>
    <b v="0"/>
    <b v="0"/>
    <b v="0"/>
    <b v="0"/>
    <b v="0"/>
    <b v="0"/>
    <b v="0"/>
    <b v="0"/>
    <b v="0"/>
    <x v="0"/>
    <x v="0"/>
  </r>
  <r>
    <x v="55"/>
    <s v="High Risk"/>
    <s v="Serous left nipple discharge. Ultrasound May_x000a_2008 demonstrated dilated branching duct system lower outer left_x000a_breast. At 4 o'clock 3 cm from the nipple lobulated 11 x 3 x 8 mm_x000a_hypoechoic mass which was biopsied and showed fragments of large_x000a_duct papilloma with no atypia. For assessment extent of"/>
    <d v="2008-06-10T00:00:00"/>
    <s v="Unknown"/>
    <b v="0"/>
    <b v="0"/>
    <b v="0"/>
    <b v="0"/>
    <b v="0"/>
    <b v="0"/>
    <b v="0"/>
    <b v="0"/>
    <b v="0"/>
    <b v="0"/>
    <b v="0"/>
    <x v="1"/>
    <x v="0"/>
  </r>
  <r>
    <x v="56"/>
    <s v="Other"/>
    <s v="48 year old female with new palpable lump in_x000a_the left retroareolar region. LMP 21 july 2010_x000a_"/>
    <d v="2010-08-16T00:00:00"/>
    <s v="Malignant"/>
    <b v="1"/>
    <b v="0"/>
    <b v="0"/>
    <b v="0"/>
    <b v="0"/>
    <b v="0"/>
    <b v="0"/>
    <b v="0"/>
    <b v="0"/>
    <b v="0"/>
    <b v="0"/>
    <x v="0"/>
    <x v="0"/>
  </r>
  <r>
    <x v="56"/>
    <s v="Other"/>
    <s v="48 year old female with new palpable lump in_x000a_the left retroareolar region. LMP 21 july 2010_x000a_"/>
    <d v="2010-08-16T00:00:00"/>
    <s v="Malignant"/>
    <b v="1"/>
    <b v="0"/>
    <b v="0"/>
    <b v="0"/>
    <b v="0"/>
    <b v="0"/>
    <b v="0"/>
    <b v="0"/>
    <b v="0"/>
    <b v="0"/>
    <b v="0"/>
    <x v="0"/>
    <x v="0"/>
  </r>
  <r>
    <x v="56"/>
    <s v="Other"/>
    <s v="48 year old female with new palpable lump in_x000a_the left retroareolar region. LMP 21 july 2010_x000a_"/>
    <d v="2010-08-16T00:00:00"/>
    <s v="Malignant"/>
    <b v="1"/>
    <b v="0"/>
    <b v="0"/>
    <b v="0"/>
    <b v="0"/>
    <b v="0"/>
    <b v="0"/>
    <b v="0"/>
    <b v="0"/>
    <b v="0"/>
    <b v="0"/>
    <x v="0"/>
    <x v="0"/>
  </r>
  <r>
    <x v="57"/>
    <s v="Other"/>
    <s v="49 years old with right breast skin_x000a_thickening and nipple inversion. Previous mammogram and ultrasound_x000a_from March/2009 demonstrated large right central mass with_x000a_spiculation and abnormal right axillary lymph nodes. MRI for_x000a_extent of the disease."/>
    <d v="2009-04-06T00:00:00"/>
    <s v="Malignant"/>
    <b v="0"/>
    <b v="0"/>
    <b v="0"/>
    <b v="0"/>
    <b v="0"/>
    <b v="0"/>
    <b v="0"/>
    <b v="0"/>
    <b v="0"/>
    <b v="0"/>
    <b v="0"/>
    <x v="1"/>
    <x v="0"/>
  </r>
  <r>
    <x v="57"/>
    <s v="Other"/>
    <s v="49 years old with right breast skin_x000a_thickening and nipple inversion. Previous mammogram and ultrasound_x000a_from March/2009 demonstrated large right central mass with_x000a_spiculation and abnormal right axillary lymph nodes. MRI for_x000a_extent of the disease."/>
    <d v="2009-04-06T00:00:00"/>
    <s v="Malignant"/>
    <b v="0"/>
    <b v="0"/>
    <b v="0"/>
    <b v="0"/>
    <b v="0"/>
    <b v="0"/>
    <b v="0"/>
    <b v="0"/>
    <b v="0"/>
    <b v="0"/>
    <b v="0"/>
    <x v="1"/>
    <x v="0"/>
  </r>
  <r>
    <x v="58"/>
    <s v="Other"/>
    <s v="Suspicious microcalcifications medial aspect_x000a_of right breast on mammography. Hysterectomy more than 15 years_x000a_ago."/>
    <d v="2008-09-18T00:00:00"/>
    <s v="Malignant"/>
    <b v="1"/>
    <b v="0"/>
    <b v="0"/>
    <b v="0"/>
    <b v="0"/>
    <b v="0"/>
    <b v="0"/>
    <b v="0"/>
    <b v="0"/>
    <b v="0"/>
    <b v="0"/>
    <x v="0"/>
    <x v="0"/>
  </r>
  <r>
    <x v="58"/>
    <s v="Other"/>
    <s v="Suspicious microcalcifications medial aspect_x000a_of right breast on mammography. Hysterectomy more than 15 years_x000a_ago."/>
    <d v="2008-09-18T00:00:00"/>
    <s v="Malignant"/>
    <b v="1"/>
    <b v="0"/>
    <b v="0"/>
    <b v="0"/>
    <b v="0"/>
    <b v="0"/>
    <b v="0"/>
    <b v="0"/>
    <b v="0"/>
    <b v="0"/>
    <b v="0"/>
    <x v="0"/>
    <x v="0"/>
  </r>
  <r>
    <x v="59"/>
    <s v="Other"/>
    <s v="follow up enhancing mass lower inner left_x000a_breast first identified August 2008 in investigation progressive_x000a_thickening superior left breast. No ultrasound correlate. Post_x000a_menopausal."/>
    <d v="2009-03-24T00:00:00"/>
    <s v="Unknown"/>
    <b v="0"/>
    <b v="1"/>
    <b v="0"/>
    <b v="0"/>
    <b v="0"/>
    <b v="0"/>
    <b v="0"/>
    <b v="0"/>
    <b v="0"/>
    <b v="0"/>
    <b v="0"/>
    <x v="0"/>
    <x v="0"/>
  </r>
  <r>
    <x v="60"/>
    <s v="High Risk"/>
    <s v="58 yo ,family history of breast cancer._x000a_Previous right lateral breast biopsies in 1997 and 2004, pathology_x000a_was bening (papilloma). LMP in 1995. screening MRI"/>
    <d v="2008-11-22T00:00:00"/>
    <s v="Unknown"/>
    <b v="0"/>
    <b v="0"/>
    <b v="0"/>
    <b v="0"/>
    <b v="0"/>
    <b v="0"/>
    <b v="1"/>
    <b v="0"/>
    <b v="0"/>
    <b v="1"/>
    <b v="0"/>
    <x v="0"/>
    <x v="0"/>
  </r>
  <r>
    <x v="61"/>
    <s v="High Risk"/>
    <s v="Baseline study. Family history of breast_x000a_cancer, risk 25%."/>
    <d v="2009-01-17T00:00:00"/>
    <s v="Unknown"/>
    <b v="0"/>
    <b v="0"/>
    <b v="0"/>
    <b v="0"/>
    <b v="0"/>
    <b v="0"/>
    <b v="1"/>
    <b v="0"/>
    <b v="0"/>
    <b v="1"/>
    <b v="0"/>
    <x v="0"/>
    <x v="0"/>
  </r>
  <r>
    <x v="62"/>
    <s v="High Risk"/>
    <s v="Previous left lumpectomy for LCIS. Suspicion_x000a_of multicentric disease in the right breast. LMP Aug 9/10"/>
    <d v="2010-08-26T00:00:00"/>
    <s v="Malignant"/>
    <b v="0"/>
    <b v="0"/>
    <b v="0"/>
    <b v="0"/>
    <b v="0"/>
    <b v="0"/>
    <b v="0"/>
    <b v="1"/>
    <b v="0"/>
    <b v="1"/>
    <b v="0"/>
    <x v="0"/>
    <x v="0"/>
  </r>
  <r>
    <x v="62"/>
    <s v="High Risk"/>
    <s v="Previous left lumpectomy for LCIS. Suspicion_x000a_of multicentric disease in the right breast. LMP Aug 9/10"/>
    <d v="2010-08-26T00:00:00"/>
    <s v="Malignant"/>
    <b v="0"/>
    <b v="0"/>
    <b v="0"/>
    <b v="0"/>
    <b v="0"/>
    <b v="0"/>
    <b v="0"/>
    <b v="1"/>
    <b v="0"/>
    <b v="1"/>
    <b v="0"/>
    <x v="0"/>
    <x v="0"/>
  </r>
  <r>
    <x v="63"/>
    <s v="High Risk"/>
    <s v="Bilateral breast pain. Family history of_x000a_breast cancer. Radiologist recommended breast MRI."/>
    <d v="2010-06-26T00:00:00"/>
    <s v="Unknown"/>
    <b v="1"/>
    <b v="0"/>
    <b v="0"/>
    <b v="0"/>
    <b v="0"/>
    <b v="0"/>
    <b v="1"/>
    <b v="0"/>
    <b v="0"/>
    <b v="1"/>
    <b v="0"/>
    <x v="0"/>
    <x v="0"/>
  </r>
  <r>
    <x v="63"/>
    <s v="High Risk"/>
    <s v="Bilateral breast pain. Family history of_x000a_breast cancer. Radiologist recommended breast MRI."/>
    <d v="2010-06-26T00:00:00"/>
    <s v="Unknown"/>
    <b v="1"/>
    <b v="0"/>
    <b v="0"/>
    <b v="0"/>
    <b v="0"/>
    <b v="0"/>
    <b v="1"/>
    <b v="0"/>
    <b v="0"/>
    <b v="1"/>
    <b v="0"/>
    <x v="0"/>
    <x v="0"/>
  </r>
  <r>
    <x v="64"/>
    <s v="High Risk"/>
    <s v="Screening. Mother had bilateral DCIS at age_x000a_38. LMP August 19 2009._x000a_"/>
    <d v="2009-08-28T00:00:00"/>
    <s v="Benign by pathology"/>
    <b v="0"/>
    <b v="0"/>
    <b v="0"/>
    <b v="0"/>
    <b v="0"/>
    <b v="0"/>
    <b v="0"/>
    <b v="0"/>
    <b v="0"/>
    <b v="0"/>
    <b v="0"/>
    <x v="0"/>
    <x v="0"/>
  </r>
  <r>
    <x v="65"/>
    <s v="Other"/>
    <s v="Recent left breast ultrasound guided core_x000a_biopsy, ALH on pathology."/>
    <d v="2009-10-10T00:00:00"/>
    <s v="Benign by pathology"/>
    <b v="0"/>
    <b v="0"/>
    <b v="0"/>
    <b v="0"/>
    <b v="0"/>
    <b v="0"/>
    <b v="0"/>
    <b v="1"/>
    <b v="0"/>
    <b v="1"/>
    <b v="0"/>
    <x v="0"/>
    <x v="0"/>
  </r>
  <r>
    <x v="66"/>
    <s v="High Risk"/>
    <s v="Left upper outer calcifications, with core biopsy of_x000a_atypia (performed elsewhere). For evaluation of adjacent_x000a_calcifications and left 4 o'clock sonographic mass. LMP: 9/4/10."/>
    <d v="2010-09-11T00:00:00"/>
    <s v="Benign by pathology"/>
    <b v="1"/>
    <b v="0"/>
    <b v="0"/>
    <b v="0"/>
    <b v="0"/>
    <b v="0"/>
    <b v="0"/>
    <b v="0"/>
    <b v="0"/>
    <b v="0"/>
    <b v="0"/>
    <x v="0"/>
    <x v="0"/>
  </r>
  <r>
    <x v="67"/>
    <s v="Other"/>
    <s v="Suspicious mass left breast seen on_x000a_ultrasound"/>
    <d v="2009-08-31T00:00:00"/>
    <s v="Malignant"/>
    <b v="1"/>
    <b v="0"/>
    <b v="0"/>
    <b v="0"/>
    <b v="0"/>
    <b v="0"/>
    <b v="0"/>
    <b v="0"/>
    <b v="0"/>
    <b v="0"/>
    <b v="0"/>
    <x v="0"/>
    <x v="0"/>
  </r>
  <r>
    <x v="67"/>
    <s v="Other"/>
    <s v="Suspicious mass left breast seen on_x000a_ultrasound"/>
    <d v="2009-08-31T00:00:00"/>
    <s v="Malignant"/>
    <b v="1"/>
    <b v="0"/>
    <b v="0"/>
    <b v="0"/>
    <b v="0"/>
    <b v="0"/>
    <b v="0"/>
    <b v="0"/>
    <b v="0"/>
    <b v="0"/>
    <b v="0"/>
    <x v="0"/>
    <x v="0"/>
  </r>
  <r>
    <x v="68"/>
    <s v="Other"/>
    <s v="Suspicious left breast calcifications_x000a_recommended for stereotactic biopsy. For extent of disease."/>
    <d v="2010-04-01T00:00:00"/>
    <s v="Malignant"/>
    <b v="0"/>
    <b v="0"/>
    <b v="0"/>
    <b v="0"/>
    <b v="0"/>
    <b v="0"/>
    <b v="0"/>
    <b v="0"/>
    <b v="0"/>
    <b v="0"/>
    <b v="0"/>
    <x v="1"/>
    <x v="0"/>
  </r>
  <r>
    <x v="69"/>
    <s v="Other"/>
    <s v="Suspicious calcifications in left breast._x000a_Post menopausal._x000a_"/>
    <d v="2009-07-13T00:00:00"/>
    <s v="Unknown"/>
    <b v="1"/>
    <b v="0"/>
    <b v="0"/>
    <b v="0"/>
    <b v="0"/>
    <b v="0"/>
    <b v="0"/>
    <b v="0"/>
    <b v="0"/>
    <b v="0"/>
    <b v="0"/>
    <x v="0"/>
    <x v="0"/>
  </r>
  <r>
    <x v="69"/>
    <s v="Other"/>
    <s v="Suspicious calcifications in left breast._x000a_Post menopausal._x000a_"/>
    <d v="2009-07-13T00:00:00"/>
    <s v="Unknown"/>
    <b v="1"/>
    <b v="0"/>
    <b v="0"/>
    <b v="0"/>
    <b v="0"/>
    <b v="0"/>
    <b v="0"/>
    <b v="0"/>
    <b v="0"/>
    <b v="0"/>
    <b v="0"/>
    <x v="0"/>
    <x v="0"/>
  </r>
  <r>
    <x v="70"/>
    <s v="High Risk"/>
    <s v="6 month follow up"/>
    <d v="2008-06-26T00:00:00"/>
    <s v="Unknown"/>
    <b v="0"/>
    <b v="1"/>
    <b v="0"/>
    <b v="0"/>
    <b v="0"/>
    <b v="0"/>
    <b v="0"/>
    <b v="0"/>
    <b v="0"/>
    <b v="0"/>
    <b v="0"/>
    <x v="0"/>
    <x v="0"/>
  </r>
  <r>
    <x v="71"/>
    <s v="Other"/>
    <s v="Locally advanced breast cancer. Assess_x000a_extent of disease"/>
    <d v="2008-06-30T00:00:00"/>
    <s v="Malignant"/>
    <b v="0"/>
    <b v="0"/>
    <b v="0"/>
    <b v="0"/>
    <b v="0"/>
    <b v="0"/>
    <b v="0"/>
    <b v="0"/>
    <b v="1"/>
    <b v="1"/>
    <b v="0"/>
    <x v="1"/>
    <x v="0"/>
  </r>
  <r>
    <x v="72"/>
    <s v="Other"/>
    <s v="bloody left nipple discharge. Mammograms and ultrasound_x000a_findings suspicious for malignancy medial left breast 8 o'clock 5_x000a_cm from nipple with suspicious low axillary lymph node. Other_x000a_sonographic findings closer to nipple including 5-6 o'clock may_x000a_indicate DCIS. Unsuccessful ductogram."/>
    <d v="2010-09-14T00:00:00"/>
    <s v="Malignant"/>
    <b v="1"/>
    <b v="0"/>
    <b v="0"/>
    <b v="0"/>
    <b v="0"/>
    <b v="0"/>
    <b v="0"/>
    <b v="0"/>
    <b v="0"/>
    <b v="0"/>
    <b v="0"/>
    <x v="0"/>
    <x v="0"/>
  </r>
  <r>
    <x v="73"/>
    <s v="Other"/>
    <s v="Left upper inner mass with calcifications,_x000a_for extent of disease."/>
    <d v="2008-08-07T00:00:00"/>
    <s v="Malignant"/>
    <b v="0"/>
    <b v="0"/>
    <b v="0"/>
    <b v="0"/>
    <b v="0"/>
    <b v="0"/>
    <b v="0"/>
    <b v="0"/>
    <b v="0"/>
    <b v="0"/>
    <b v="0"/>
    <x v="1"/>
    <x v="0"/>
  </r>
  <r>
    <x v="74"/>
    <s v="Other"/>
    <s v="Highly suspicious lesion visualized on_x000a_mammography and ultrasound. Assess for extent of disease. Last_x000a_menstrual period was on December 2, 2008."/>
    <d v="2008-12-04T00:00:00"/>
    <s v="Malignant"/>
    <b v="0"/>
    <b v="0"/>
    <b v="0"/>
    <b v="0"/>
    <b v="0"/>
    <b v="0"/>
    <b v="0"/>
    <b v="0"/>
    <b v="0"/>
    <b v="0"/>
    <b v="0"/>
    <x v="0"/>
    <x v="0"/>
  </r>
  <r>
    <x v="75"/>
    <s v="Other"/>
    <s v="Investigation in Bangladesh of palpable abnormality 1_x000a_o'clock right breast with FNAB positive for malignancy. FNAB of_x000a_prominent node negative for malignancy."/>
    <d v="2010-08-24T00:00:00"/>
    <s v="Unknown"/>
    <b v="1"/>
    <b v="0"/>
    <b v="0"/>
    <b v="0"/>
    <b v="0"/>
    <b v="0"/>
    <b v="0"/>
    <b v="0"/>
    <b v="0"/>
    <b v="0"/>
    <b v="0"/>
    <x v="0"/>
    <x v="0"/>
  </r>
  <r>
    <x v="75"/>
    <s v="Other"/>
    <m/>
    <d v="2010-08-24T00:00:00"/>
    <m/>
    <b v="0"/>
    <b v="0"/>
    <b v="0"/>
    <b v="0"/>
    <b v="0"/>
    <b v="0"/>
    <b v="0"/>
    <b v="0"/>
    <b v="0"/>
    <b v="0"/>
    <b v="0"/>
    <x v="0"/>
    <x v="0"/>
  </r>
  <r>
    <x v="76"/>
    <s v="High Risk"/>
    <s v="Known papillary lesion on fine needle_x000a_aspiration done on a palpable lump at 530. Patient with bloody_x000a_nipple discharge"/>
    <d v="2009-07-28T00:00:00"/>
    <s v="Unknown"/>
    <b v="1"/>
    <b v="0"/>
    <b v="0"/>
    <b v="0"/>
    <b v="0"/>
    <b v="0"/>
    <b v="0"/>
    <b v="0"/>
    <b v="0"/>
    <b v="0"/>
    <b v="0"/>
    <x v="0"/>
    <x v="0"/>
  </r>
  <r>
    <x v="77"/>
    <s v="Other"/>
    <s v="72 years old, increasing right lateral_x000a_breast asymmetry suspicious for malignancy. Had FNA at an outside_x000a_institution, pathology is suggestive of angiolipoma. Questionable_x000a_angiosarcoma. Menopausal."/>
    <d v="2009-06-13T00:00:00"/>
    <s v="Benign by pathology"/>
    <b v="1"/>
    <b v="0"/>
    <b v="0"/>
    <b v="0"/>
    <b v="0"/>
    <b v="0"/>
    <b v="0"/>
    <b v="0"/>
    <b v="0"/>
    <b v="0"/>
    <b v="0"/>
    <x v="0"/>
    <x v="0"/>
  </r>
  <r>
    <x v="77"/>
    <s v="Other"/>
    <s v="72 years old, increasing right lateral_x000a_breast asymmetry suspicious for malignancy. Had FNA at an outside_x000a_institution, pathology is suggestive of angiolipoma. Questionable_x000a_angiosarcoma. Menopausal."/>
    <d v="2009-06-13T00:00:00"/>
    <s v="Benign by pathology"/>
    <b v="1"/>
    <b v="0"/>
    <b v="0"/>
    <b v="0"/>
    <b v="0"/>
    <b v="0"/>
    <b v="0"/>
    <b v="0"/>
    <b v="0"/>
    <b v="0"/>
    <b v="0"/>
    <x v="0"/>
    <x v="0"/>
  </r>
  <r>
    <x v="78"/>
    <s v="Other"/>
    <s v="Incidental mass in right subareolar region_x000a_on MRI from St. Michael's hospital. No mammographic abnormality._x000a_Post menopausal._x000a_"/>
    <d v="2010-05-02T00:00:00"/>
    <s v="Malignant"/>
    <b v="0"/>
    <b v="0"/>
    <b v="0"/>
    <b v="0"/>
    <b v="0"/>
    <b v="0"/>
    <b v="0"/>
    <b v="0"/>
    <b v="0"/>
    <b v="0"/>
    <b v="0"/>
    <x v="0"/>
    <x v="0"/>
  </r>
  <r>
    <x v="79"/>
    <s v="High Risk"/>
    <s v="Suspicious masses in the right breast on_x000a_Mammograms and ultrasound, MRI to determine extent of disease._x000a_Targeted left breast lower inner quadrant was normal"/>
    <d v="2009-01-13T00:00:00"/>
    <s v="Malignant"/>
    <b v="0"/>
    <b v="0"/>
    <b v="0"/>
    <b v="0"/>
    <b v="0"/>
    <b v="0"/>
    <b v="0"/>
    <b v="0"/>
    <b v="0"/>
    <b v="0"/>
    <b v="0"/>
    <x v="1"/>
    <x v="0"/>
  </r>
  <r>
    <x v="79"/>
    <s v="High Risk"/>
    <s v="Suspicious masses in the right breast on_x000a_Mammograms and ultrasound, MRI to determine extent of disease._x000a_Targeted left breast lower inner quadrant was normal"/>
    <d v="2009-01-13T00:00:00"/>
    <s v="Malignant"/>
    <b v="0"/>
    <b v="0"/>
    <b v="0"/>
    <b v="0"/>
    <b v="0"/>
    <b v="0"/>
    <b v="0"/>
    <b v="0"/>
    <b v="0"/>
    <b v="0"/>
    <b v="0"/>
    <x v="1"/>
    <x v="0"/>
  </r>
  <r>
    <x v="79"/>
    <s v="High Risk"/>
    <s v="Suspicious masses in the right breast on_x000a_Mammograms and ultrasound, MRI to determine extent of disease._x000a_Targeted left breast lower inner quadrant was normal"/>
    <d v="2009-01-13T00:00:00"/>
    <s v="Malignant"/>
    <b v="0"/>
    <b v="0"/>
    <b v="0"/>
    <b v="0"/>
    <b v="0"/>
    <b v="0"/>
    <b v="0"/>
    <b v="0"/>
    <b v="0"/>
    <b v="0"/>
    <b v="0"/>
    <x v="1"/>
    <x v="0"/>
  </r>
  <r>
    <x v="80"/>
    <s v="High Risk"/>
    <s v="Known left DCIS. Assess extent of disease."/>
    <d v="2008-04-13T00:00:00"/>
    <s v="Unknown"/>
    <b v="0"/>
    <b v="0"/>
    <b v="0"/>
    <b v="0"/>
    <b v="0"/>
    <b v="0"/>
    <b v="0"/>
    <b v="0"/>
    <b v="0"/>
    <b v="0"/>
    <b v="0"/>
    <x v="1"/>
    <x v="0"/>
  </r>
  <r>
    <x v="81"/>
    <s v="BRCA1"/>
    <s v="High risk screening study. Routine screening of_x000a_the left breast and 6 month follow-up with attempted MR biopsy_x000a_right breast._x000a__x000a_images are stored in DICOM as pt id 333"/>
    <d v="2003-03-21T00:00:00"/>
    <s v="Benign by assumption"/>
    <b v="1"/>
    <b v="0"/>
    <b v="1"/>
    <b v="0"/>
    <b v="0"/>
    <b v="0"/>
    <b v="0"/>
    <b v="0"/>
    <b v="0"/>
    <b v="0"/>
    <b v="0"/>
    <x v="0"/>
    <x v="0"/>
  </r>
  <r>
    <x v="81"/>
    <s v="BRCA1"/>
    <s v="High risk screening study. LMP February 11,_x000a_2008 (week 3 of menstrual cycle)._x000a__x000a_DICOM images saved as pt id837"/>
    <d v="2008-02-28T00:00:00"/>
    <s v="Malignant"/>
    <b v="0"/>
    <b v="0"/>
    <b v="0"/>
    <b v="0"/>
    <b v="0"/>
    <b v="0"/>
    <b v="0"/>
    <b v="0"/>
    <b v="0"/>
    <b v="0"/>
    <b v="0"/>
    <x v="0"/>
    <x v="0"/>
  </r>
  <r>
    <x v="81"/>
    <s v="BRCA1"/>
    <s v="High risk screening study. LMP February 11,_x000a_2008 (week 3 of menstrual cycle)._x000a__x000a_DICOM images saved as pt id837"/>
    <d v="2008-02-28T00:00:00"/>
    <s v="Malignant"/>
    <b v="0"/>
    <b v="0"/>
    <b v="0"/>
    <b v="0"/>
    <b v="0"/>
    <b v="0"/>
    <b v="0"/>
    <b v="0"/>
    <b v="0"/>
    <b v="0"/>
    <b v="0"/>
    <x v="0"/>
    <x v="0"/>
  </r>
  <r>
    <x v="81"/>
    <s v="BRCA1"/>
    <s v="High risk screening study. LMP February 11,_x000a_2008 (week 3 of menstrual cycle)._x000a__x000a_DICOM images saved as pt id837"/>
    <d v="2008-02-28T00:00:00"/>
    <s v="Malignant"/>
    <b v="0"/>
    <b v="0"/>
    <b v="0"/>
    <b v="0"/>
    <b v="0"/>
    <b v="0"/>
    <b v="0"/>
    <b v="0"/>
    <b v="0"/>
    <b v="0"/>
    <b v="0"/>
    <x v="0"/>
    <x v="0"/>
  </r>
  <r>
    <x v="81"/>
    <s v="BRCA1"/>
    <s v="High risk screening study. LMP February 11,_x000a_2008 (week 3 of menstrual cycle)._x000a__x000a_DICOM images saved as pt id837"/>
    <d v="2008-02-28T00:00:00"/>
    <s v="Malignant"/>
    <b v="0"/>
    <b v="0"/>
    <b v="0"/>
    <b v="0"/>
    <b v="0"/>
    <b v="0"/>
    <b v="0"/>
    <b v="0"/>
    <b v="0"/>
    <b v="0"/>
    <b v="0"/>
    <x v="0"/>
    <x v="0"/>
  </r>
  <r>
    <x v="82"/>
    <s v="High Risk"/>
    <s v="Family history of breast cancer ."/>
    <d v="2009-03-07T00:00:00"/>
    <s v="Benign by pathology"/>
    <b v="0"/>
    <b v="0"/>
    <b v="0"/>
    <b v="0"/>
    <b v="0"/>
    <b v="0"/>
    <b v="1"/>
    <b v="0"/>
    <b v="0"/>
    <b v="1"/>
    <b v="0"/>
    <x v="0"/>
    <x v="0"/>
  </r>
  <r>
    <x v="82"/>
    <s v="High Risk"/>
    <s v="Family history of breast cancer ."/>
    <d v="2009-03-07T00:00:00"/>
    <s v="Benign by pathology"/>
    <b v="0"/>
    <b v="0"/>
    <b v="0"/>
    <b v="0"/>
    <b v="0"/>
    <b v="0"/>
    <b v="1"/>
    <b v="0"/>
    <b v="0"/>
    <b v="1"/>
    <b v="0"/>
    <x v="0"/>
    <x v="0"/>
  </r>
  <r>
    <x v="83"/>
    <s v="High Risk"/>
    <s v="41 years old, family history of breast_x000a_cancer. High risk screening MRI. Life time risk is 26%. LMP_x000a_April/01/2009."/>
    <d v="2009-04-19T00:00:00"/>
    <s v="Benign by pathology"/>
    <b v="0"/>
    <b v="0"/>
    <b v="0"/>
    <b v="0"/>
    <b v="0"/>
    <b v="0"/>
    <b v="1"/>
    <b v="0"/>
    <b v="0"/>
    <b v="1"/>
    <b v="0"/>
    <x v="0"/>
    <x v="1"/>
  </r>
  <r>
    <x v="84"/>
    <s v="Other"/>
    <s v="62 yo with history of right breast_x000a_suspicious mass since o8/08"/>
    <d v="2008-11-10T00:00:00"/>
    <s v="Malignant"/>
    <b v="0"/>
    <b v="0"/>
    <b v="0"/>
    <b v="0"/>
    <b v="0"/>
    <b v="0"/>
    <b v="0"/>
    <b v="0"/>
    <b v="0"/>
    <b v="0"/>
    <b v="0"/>
    <x v="0"/>
    <x v="0"/>
  </r>
  <r>
    <x v="85"/>
    <s v="High Risk"/>
    <s v="Known fibrocystic breasts. Right breast_x000a_enlarging subareolar cyst with mural nodules,? Nodules due to_x000a_inspissated debris versus papillary solid nodules. Recommended for_x000a_MRI assessment. Reduction mammoplasty 2004."/>
    <d v="2009-09-24T00:00:00"/>
    <s v="Unknown"/>
    <b v="1"/>
    <b v="0"/>
    <b v="0"/>
    <b v="0"/>
    <b v="0"/>
    <b v="0"/>
    <b v="0"/>
    <b v="0"/>
    <b v="0"/>
    <b v="0"/>
    <b v="0"/>
    <x v="0"/>
    <x v="0"/>
  </r>
  <r>
    <x v="86"/>
    <s v="Other"/>
    <s v="New focal asymmetry in upper outer right breast on_x000a_mammogram (July, 2010), not seen on ultrasound. Stereotactic_x000a_biopsy demonstrated benign breast tissue. This MRI study is for_x000a_further assessment._x000a_"/>
    <d v="2010-09-23T00:00:00"/>
    <s v="Benign by pathology"/>
    <b v="1"/>
    <b v="0"/>
    <b v="0"/>
    <b v="0"/>
    <b v="0"/>
    <b v="0"/>
    <b v="0"/>
    <b v="0"/>
    <b v="0"/>
    <b v="0"/>
    <b v="0"/>
    <x v="0"/>
    <x v="0"/>
  </r>
  <r>
    <x v="86"/>
    <s v="Other"/>
    <s v="New focal asymmetry in upper outer right breast on_x000a_mammogram (July, 2010), not seen on ultrasound. Stereotactic_x000a_biopsy demonstrated benign breast tissue. This MRI study is for_x000a_further assessment._x000a_"/>
    <d v="2010-09-23T00:00:00"/>
    <s v="Benign by pathology"/>
    <b v="1"/>
    <b v="0"/>
    <b v="0"/>
    <b v="0"/>
    <b v="0"/>
    <b v="0"/>
    <b v="0"/>
    <b v="0"/>
    <b v="0"/>
    <b v="0"/>
    <b v="0"/>
    <x v="0"/>
    <x v="0"/>
  </r>
  <r>
    <x v="87"/>
    <s v="Other"/>
    <s v="Recurrent mastitis right breast._x000a_Intraductal echogenic filling defect on the right noted on recent_x000a_ultrasound, scheduled for excision. Exclusion of additional_x000a_pathology."/>
    <d v="2008-04-10T00:00:00"/>
    <s v="Unknown"/>
    <b v="1"/>
    <b v="0"/>
    <b v="0"/>
    <b v="0"/>
    <b v="0"/>
    <b v="0"/>
    <b v="0"/>
    <b v="0"/>
    <b v="0"/>
    <b v="0"/>
    <b v="0"/>
    <x v="0"/>
    <x v="0"/>
  </r>
  <r>
    <x v="88"/>
    <s v="High Risk"/>
    <s v="Further assessment of pathologically proven_x000a_right breast radial scar. LMP: September 25, 2009."/>
    <d v="2009-10-15T00:00:00"/>
    <s v="Benign by assumption"/>
    <b v="1"/>
    <b v="0"/>
    <b v="0"/>
    <b v="0"/>
    <b v="0"/>
    <b v="0"/>
    <b v="0"/>
    <b v="0"/>
    <b v="0"/>
    <b v="0"/>
    <b v="0"/>
    <x v="0"/>
    <x v="0"/>
  </r>
  <r>
    <x v="89"/>
    <s v="High Risk"/>
    <s v="Follow-up Rt non-mass enhancement. Post left_x000a_surgical biopsy for papillomas. Post hysterectomy"/>
    <d v="2009-03-27T00:00:00"/>
    <s v="Unknown"/>
    <b v="0"/>
    <b v="1"/>
    <b v="0"/>
    <b v="0"/>
    <b v="0"/>
    <b v="0"/>
    <b v="0"/>
    <b v="0"/>
    <b v="0"/>
    <b v="0"/>
    <b v="0"/>
    <x v="0"/>
    <x v="0"/>
  </r>
  <r>
    <x v="90"/>
    <s v="High Risk"/>
    <s v="October 2007 lumpectomy for flat epithelial atypia, no ADH. Positive family hx breast Ca. New nodularity_x000a_adjacent to surgical scar upper outer quadrant right breast, positive for ADH under ultrasound core bx"/>
    <d v="2008-04-29T00:00:00"/>
    <s v="Unknown"/>
    <b v="0"/>
    <b v="0"/>
    <b v="0"/>
    <b v="0"/>
    <b v="0"/>
    <b v="0"/>
    <b v="1"/>
    <b v="1"/>
    <b v="0"/>
    <b v="1"/>
    <b v="0"/>
    <x v="0"/>
    <x v="0"/>
  </r>
  <r>
    <x v="90"/>
    <s v="High Risk"/>
    <s v="October 2007 lumpectomy for flat epithelial atypia, no ADH. Positive family hx breast Ca. New nodularity_x000a_adjacent to surgical scar upper outer quadrant right breast, positive for ADH under ultrasound core bx"/>
    <d v="2008-04-29T00:00:00"/>
    <s v="Unknown"/>
    <b v="0"/>
    <b v="0"/>
    <b v="0"/>
    <b v="0"/>
    <b v="0"/>
    <b v="0"/>
    <b v="1"/>
    <b v="1"/>
    <b v="0"/>
    <b v="1"/>
    <b v="0"/>
    <x v="0"/>
    <x v="0"/>
  </r>
  <r>
    <x v="91"/>
    <s v="High Risk"/>
    <s v="39 year old. LMP October 10, 2009. Very_x000a_strong family history of breast and ovarian cancer. Twin sister_x000a_is BRCA1 variant. No mammographic evidence of malignancy on_x000a_consult of outside imaging._x000a_"/>
    <d v="2009-10-18T00:00:00"/>
    <s v="Benign by pathology"/>
    <b v="0"/>
    <b v="0"/>
    <b v="0"/>
    <b v="0"/>
    <b v="0"/>
    <b v="0"/>
    <b v="1"/>
    <b v="0"/>
    <b v="0"/>
    <b v="1"/>
    <b v="0"/>
    <x v="0"/>
    <x v="0"/>
  </r>
  <r>
    <x v="91"/>
    <s v="High Risk"/>
    <s v="39 year old. LMP October 10, 2009. Very_x000a_strong family history of breast and ovarian cancer. Twin sister_x000a_is BRCA1 variant. No mammographic evidence of malignancy on_x000a_consult of outside imaging._x000a_"/>
    <d v="2009-10-18T00:00:00"/>
    <s v="Benign by pathology"/>
    <b v="0"/>
    <b v="0"/>
    <b v="0"/>
    <b v="0"/>
    <b v="0"/>
    <b v="0"/>
    <b v="1"/>
    <b v="0"/>
    <b v="0"/>
    <b v="1"/>
    <b v="0"/>
    <x v="0"/>
    <x v="0"/>
  </r>
  <r>
    <x v="92"/>
    <s v="High Risk"/>
    <s v="Screening. Right mastectomy. Left_x000a_calcifications with a benign biopsy. Post menopausal."/>
    <d v="2009-04-16T00:00:00"/>
    <s v="Unknown"/>
    <b v="0"/>
    <b v="0"/>
    <b v="0"/>
    <b v="0"/>
    <b v="0"/>
    <b v="0"/>
    <b v="0"/>
    <b v="0"/>
    <b v="0"/>
    <b v="0"/>
    <b v="0"/>
    <x v="0"/>
    <x v="0"/>
  </r>
  <r>
    <x v="93"/>
    <s v="Other"/>
    <s v="Post partum mass right breast. Treated with_x000a_antibiotics. Aspirate showed blood with pus cells. LMP Sept 2008_x000a_"/>
    <d v="2009-07-30T00:00:00"/>
    <s v="Unknown"/>
    <b v="1"/>
    <b v="0"/>
    <b v="0"/>
    <b v="0"/>
    <b v="0"/>
    <b v="0"/>
    <b v="0"/>
    <b v="0"/>
    <b v="0"/>
    <b v="0"/>
    <b v="0"/>
    <x v="0"/>
    <x v="0"/>
  </r>
  <r>
    <x v="93"/>
    <s v="Other"/>
    <s v="Post partum mass right breast. Treated with_x000a_antibiotics. Aspirate showed blood with pus cells. LMP Sept 2008_x000a_"/>
    <d v="2009-07-30T00:00:00"/>
    <s v="Unknown"/>
    <b v="1"/>
    <b v="0"/>
    <b v="0"/>
    <b v="0"/>
    <b v="0"/>
    <b v="0"/>
    <b v="0"/>
    <b v="0"/>
    <b v="0"/>
    <b v="0"/>
    <b v="0"/>
    <x v="0"/>
    <x v="0"/>
  </r>
  <r>
    <x v="94"/>
    <s v="High Risk"/>
    <s v="49 years-old female. High breast density._x000a_Probable left breast carcinoma detected on recent imaging"/>
    <d v="2009-08-24T00:00:00"/>
    <s v="Malignant"/>
    <b v="1"/>
    <b v="0"/>
    <b v="0"/>
    <b v="0"/>
    <b v="0"/>
    <b v="0"/>
    <b v="0"/>
    <b v="0"/>
    <b v="0"/>
    <b v="0"/>
    <b v="0"/>
    <x v="0"/>
    <x v="0"/>
  </r>
  <r>
    <x v="95"/>
    <s v="High Risk"/>
    <s v="For problem solving. Ultrasound showed_x000a_bilateral breast masses. Family history (2 sisters with breast_x000a_cancer in their 20's). Hysterectomy 30 years ago."/>
    <d v="2009-06-02T00:00:00"/>
    <s v="Unknown"/>
    <b v="0"/>
    <b v="0"/>
    <b v="0"/>
    <b v="0"/>
    <b v="0"/>
    <b v="0"/>
    <b v="1"/>
    <b v="0"/>
    <b v="0"/>
    <b v="1"/>
    <b v="0"/>
    <x v="0"/>
    <x v="0"/>
  </r>
  <r>
    <x v="95"/>
    <s v="High Risk"/>
    <s v="For problem solving. Ultrasound showed_x000a_bilateral breast masses. Family history (2 sisters with breast_x000a_cancer in their 20's). Hysterectomy 30 years ago."/>
    <d v="2009-06-02T00:00:00"/>
    <s v="Unknown"/>
    <b v="0"/>
    <b v="0"/>
    <b v="0"/>
    <b v="0"/>
    <b v="0"/>
    <b v="0"/>
    <b v="1"/>
    <b v="0"/>
    <b v="0"/>
    <b v="1"/>
    <b v="0"/>
    <x v="0"/>
    <x v="0"/>
  </r>
  <r>
    <x v="96"/>
    <s v="Other"/>
    <s v="Palpable mass in the right breast. LMP_x000a_April 13th."/>
    <d v="2010-05-03T00:00:00"/>
    <s v="Malignant"/>
    <b v="1"/>
    <b v="0"/>
    <b v="0"/>
    <b v="0"/>
    <b v="0"/>
    <b v="0"/>
    <b v="0"/>
    <b v="0"/>
    <b v="0"/>
    <b v="0"/>
    <b v="0"/>
    <x v="0"/>
    <x v="0"/>
  </r>
  <r>
    <x v="96"/>
    <s v="Other"/>
    <m/>
    <d v="2010-05-03T00:00:00"/>
    <m/>
    <b v="0"/>
    <b v="0"/>
    <b v="0"/>
    <b v="0"/>
    <b v="0"/>
    <b v="0"/>
    <b v="0"/>
    <b v="0"/>
    <b v="0"/>
    <b v="0"/>
    <b v="0"/>
    <x v="0"/>
    <x v="0"/>
  </r>
  <r>
    <x v="96"/>
    <s v="Other"/>
    <s v="Palpable mass in the right breast. LMP_x000a_April 13th."/>
    <d v="2010-05-03T00:00:00"/>
    <s v="Malignant"/>
    <b v="1"/>
    <b v="0"/>
    <b v="0"/>
    <b v="0"/>
    <b v="0"/>
    <b v="0"/>
    <b v="0"/>
    <b v="0"/>
    <b v="0"/>
    <b v="0"/>
    <b v="0"/>
    <x v="0"/>
    <x v="0"/>
  </r>
  <r>
    <x v="97"/>
    <s v="Other"/>
    <s v="Palpable right breast mass and axillary adenopathy"/>
    <d v="2010-09-07T00:00:00"/>
    <s v="Malignant"/>
    <b v="1"/>
    <b v="0"/>
    <b v="0"/>
    <b v="0"/>
    <b v="0"/>
    <b v="0"/>
    <b v="0"/>
    <b v="0"/>
    <b v="0"/>
    <b v="0"/>
    <b v="0"/>
    <x v="0"/>
    <x v="0"/>
  </r>
  <r>
    <x v="97"/>
    <s v="Other"/>
    <m/>
    <d v="2010-09-07T00:00:00"/>
    <m/>
    <b v="0"/>
    <b v="0"/>
    <b v="0"/>
    <b v="0"/>
    <b v="0"/>
    <b v="0"/>
    <b v="0"/>
    <b v="0"/>
    <b v="0"/>
    <b v="0"/>
    <b v="0"/>
    <x v="0"/>
    <x v="0"/>
  </r>
  <r>
    <x v="98"/>
    <s v="Other"/>
    <s v="68 year old with node positive breast cancer_x000a_without obvious breast primary lesion. Has had prior left_x000a_axillary lymph node dissection after presenting post fall with a_x000a_left axillary mass."/>
    <d v="2009-12-03T00:00:00"/>
    <s v="Unknown"/>
    <b v="0"/>
    <b v="0"/>
    <b v="0"/>
    <b v="0"/>
    <b v="0"/>
    <b v="0"/>
    <b v="0"/>
    <b v="0"/>
    <b v="1"/>
    <b v="1"/>
    <b v="0"/>
    <x v="0"/>
    <x v="0"/>
  </r>
  <r>
    <x v="99"/>
    <s v="High Risk"/>
    <s v="48 years old, previous biopsy showed ADH in_x000a_left breast 3 O'clock in one out of five cores, to evaluate extent_x000a_of disease. LMP Feb/2009."/>
    <d v="2009-05-09T00:00:00"/>
    <s v="Unknown"/>
    <b v="0"/>
    <b v="0"/>
    <b v="0"/>
    <b v="0"/>
    <b v="0"/>
    <b v="0"/>
    <b v="0"/>
    <b v="1"/>
    <b v="0"/>
    <b v="1"/>
    <b v="0"/>
    <x v="1"/>
    <x v="0"/>
  </r>
  <r>
    <x v="99"/>
    <s v="High Risk"/>
    <s v="48 years old, previous biopsy showed ADH in_x000a_left breast 3 O'clock in one out of five cores, to evaluate extent_x000a_of disease. LMP Feb/2009."/>
    <d v="2009-05-09T00:00:00"/>
    <s v="Unknown"/>
    <b v="0"/>
    <b v="0"/>
    <b v="0"/>
    <b v="0"/>
    <b v="0"/>
    <b v="0"/>
    <b v="0"/>
    <b v="1"/>
    <b v="0"/>
    <b v="1"/>
    <b v="0"/>
    <x v="1"/>
    <x v="0"/>
  </r>
  <r>
    <x v="100"/>
    <s v="High Risk"/>
    <s v="High Risk screening. Baseline MRI"/>
    <d v="2008-08-18T00:00:00"/>
    <s v="Unknown"/>
    <b v="0"/>
    <b v="0"/>
    <b v="0"/>
    <b v="0"/>
    <b v="0"/>
    <b v="0"/>
    <b v="0"/>
    <b v="0"/>
    <b v="0"/>
    <b v="1"/>
    <b v="0"/>
    <x v="0"/>
    <x v="0"/>
  </r>
  <r>
    <x v="101"/>
    <s v="Other"/>
    <s v="Right blood nipple discharge with resultant resection_x000a_of a right nipple adenoma with atypical ductal hyperplasia_x000a_incompletely excised. Rule out residual disease. History of_x000a_previous right benign surgical biopsy and bilateral_x000a_sonographically seen breast masses. LMP March 9 2009."/>
    <d v="2009-03-21T00:00:00"/>
    <s v="Unknown"/>
    <b v="0"/>
    <b v="0"/>
    <b v="0"/>
    <b v="0"/>
    <b v="0"/>
    <b v="0"/>
    <b v="0"/>
    <b v="1"/>
    <b v="0"/>
    <b v="1"/>
    <b v="0"/>
    <x v="0"/>
    <x v="0"/>
  </r>
  <r>
    <x v="101"/>
    <s v="Other"/>
    <s v="31 yo female. Bilateral stable masses.  Papilloma with atypia in the right breast excised in 2009. Treated for adenoma and ADH in 2000."/>
    <d v="2011-05-05T00:00:00"/>
    <s v="Unknown"/>
    <b v="0"/>
    <b v="0"/>
    <b v="0"/>
    <b v="0"/>
    <b v="0"/>
    <b v="0"/>
    <b v="0"/>
    <b v="1"/>
    <b v="0"/>
    <b v="1"/>
    <b v="0"/>
    <x v="0"/>
    <x v="0"/>
  </r>
  <r>
    <x v="101"/>
    <s v="Other"/>
    <s v="31 yo female. Bilateral stable masses.  Papilloma with atypia in the right breast excised in 2009. Treated for adenoma and ADH in 2000."/>
    <d v="2011-05-05T00:00:00"/>
    <s v="Unknown"/>
    <b v="0"/>
    <b v="0"/>
    <b v="0"/>
    <b v="0"/>
    <b v="0"/>
    <b v="0"/>
    <b v="0"/>
    <b v="1"/>
    <b v="0"/>
    <b v="1"/>
    <b v="0"/>
    <x v="0"/>
    <x v="0"/>
  </r>
  <r>
    <x v="101"/>
    <s v="Other"/>
    <s v="31 yo female. Bilateral stable masses.  Papilloma with atypia in the right breast excised in 2009. Treated for adenoma and ADH in 2000."/>
    <d v="2011-05-05T00:00:00"/>
    <s v="Unknown"/>
    <b v="0"/>
    <b v="0"/>
    <b v="0"/>
    <b v="0"/>
    <b v="0"/>
    <b v="0"/>
    <b v="0"/>
    <b v="1"/>
    <b v="0"/>
    <b v="1"/>
    <b v="0"/>
    <x v="0"/>
    <x v="0"/>
  </r>
  <r>
    <x v="101"/>
    <s v="Other"/>
    <s v="Right blood nipple discharge with resultant resection_x000a_of a right nipple adenoma with atypical ductal hyperplasia_x000a_incompletely excised. Rule out residual disease. History of_x000a_previous right benign surgical biopsy and bilateral_x000a_sonographically seen breast masses. LMP March 9 2009."/>
    <d v="2009-03-21T00:00:00"/>
    <s v="Unknown"/>
    <b v="0"/>
    <b v="0"/>
    <b v="0"/>
    <b v="0"/>
    <b v="0"/>
    <b v="0"/>
    <b v="0"/>
    <b v="1"/>
    <b v="0"/>
    <b v="1"/>
    <b v="0"/>
    <x v="0"/>
    <x v="0"/>
  </r>
  <r>
    <x v="101"/>
    <s v="Other"/>
    <s v="31 yo female. Bilateral stable masses.  Papilloma with atypia in the right breast excised in 2009. Treated for adenoma and ADH in 2000."/>
    <d v="2011-05-05T00:00:00"/>
    <s v="Unknown"/>
    <b v="0"/>
    <b v="0"/>
    <b v="0"/>
    <b v="0"/>
    <b v="0"/>
    <b v="0"/>
    <b v="0"/>
    <b v="1"/>
    <b v="0"/>
    <b v="1"/>
    <b v="0"/>
    <x v="0"/>
    <x v="0"/>
  </r>
  <r>
    <x v="101"/>
    <s v="Other"/>
    <s v="31 yo female. Bilateral stable masses.  Papilloma with atypia in the right breast excised in 2009. Treated for adenoma and ADH in 2000."/>
    <d v="2011-05-05T00:00:00"/>
    <s v="Unknown"/>
    <b v="0"/>
    <b v="0"/>
    <b v="0"/>
    <b v="0"/>
    <b v="0"/>
    <b v="0"/>
    <b v="0"/>
    <b v="1"/>
    <b v="0"/>
    <b v="1"/>
    <b v="0"/>
    <x v="0"/>
    <x v="0"/>
  </r>
  <r>
    <x v="102"/>
    <s v="Other"/>
    <s v="Kmown malignancy RUOQ - for extent of disease \T\ nodal assessment Post menopausal"/>
    <d v="2011-08-05T00:00:00"/>
    <s v="Unknown"/>
    <b v="0"/>
    <b v="0"/>
    <b v="0"/>
    <b v="0"/>
    <b v="0"/>
    <b v="0"/>
    <b v="0"/>
    <b v="0"/>
    <b v="1"/>
    <b v="1"/>
    <b v="0"/>
    <x v="0"/>
    <x v="0"/>
  </r>
  <r>
    <x v="103"/>
    <s v="Other"/>
    <s v="Biopsy proven left breast invasive cancer with focal in situ component (prior ork-up done at an outside institution). Pre-operative MRI to determine extent of disease."/>
    <d v="2008-02-01T00:00:00"/>
    <s v="Unknown"/>
    <b v="0"/>
    <b v="0"/>
    <b v="0"/>
    <b v="0"/>
    <b v="0"/>
    <b v="0"/>
    <b v="0"/>
    <b v="0"/>
    <b v="1"/>
    <b v="1"/>
    <b v="0"/>
    <x v="1"/>
    <x v="0"/>
  </r>
  <r>
    <x v="103"/>
    <s v="Other"/>
    <s v="Biopsy proven left breast invasive cancer with focal in situ component (prior ork-up done at an outside institution). Pre-operative MRI to determine extent of disease."/>
    <d v="2008-02-01T00:00:00"/>
    <s v="Unknown"/>
    <b v="0"/>
    <b v="0"/>
    <b v="0"/>
    <b v="0"/>
    <b v="0"/>
    <b v="0"/>
    <b v="0"/>
    <b v="0"/>
    <b v="1"/>
    <b v="1"/>
    <b v="0"/>
    <x v="1"/>
    <x v="0"/>
  </r>
  <r>
    <x v="103"/>
    <s v="Other"/>
    <s v="Biopsy proven left breast invasive cancer with focal in situ component (prior ork-up done at an outside institution). Pre-operative MRI to determine extent of disease."/>
    <d v="2008-02-01T00:00:00"/>
    <s v="Unknown"/>
    <b v="0"/>
    <b v="0"/>
    <b v="0"/>
    <b v="0"/>
    <b v="0"/>
    <b v="0"/>
    <b v="0"/>
    <b v="0"/>
    <b v="1"/>
    <b v="1"/>
    <b v="0"/>
    <x v="1"/>
    <x v="0"/>
  </r>
  <r>
    <x v="104"/>
    <s v="Other"/>
    <s v="known diagnosis of invasive lobular carcinoma"/>
    <d v="2009-09-10T00:00:00"/>
    <s v="Unknown"/>
    <b v="0"/>
    <b v="0"/>
    <b v="0"/>
    <b v="0"/>
    <b v="0"/>
    <b v="0"/>
    <b v="0"/>
    <b v="0"/>
    <b v="1"/>
    <b v="1"/>
    <b v="0"/>
    <x v="0"/>
    <x v="0"/>
  </r>
  <r>
    <x v="104"/>
    <s v="Other"/>
    <s v="known diagnosis of invasive lobular carcinoma"/>
    <d v="2009-09-10T00:00:00"/>
    <s v="Unknown"/>
    <b v="0"/>
    <b v="0"/>
    <b v="0"/>
    <b v="0"/>
    <b v="0"/>
    <b v="0"/>
    <b v="0"/>
    <b v="0"/>
    <b v="1"/>
    <b v="1"/>
    <b v="0"/>
    <x v="0"/>
    <x v="0"/>
  </r>
  <r>
    <x v="105"/>
    <s v="Other"/>
    <s v="Bilateral breast carcinomas - according to EPR right_x000a_mass is a biopsy proven invasive ductal cancer while the left_x000a_breast biopsy showed LCIS (I do not have the biopsy or pathology_x000a_reports). Evaluate extent of disease. LMP: September 7, 2009"/>
    <d v="2009-09-08T00:00:00"/>
    <s v="Malignant"/>
    <b v="0"/>
    <b v="0"/>
    <b v="0"/>
    <b v="0"/>
    <b v="0"/>
    <b v="0"/>
    <b v="0"/>
    <b v="0"/>
    <b v="1"/>
    <b v="1"/>
    <b v="0"/>
    <x v="1"/>
    <x v="0"/>
  </r>
  <r>
    <x v="105"/>
    <s v="Other"/>
    <s v="Bilateral breast carcinomas - according to EPR right_x000a_mass is a biopsy proven invasive ductal cancer while the left_x000a_breast biopsy showed LCIS (I do not have the biopsy or pathology_x000a_reports). Evaluate extent of disease. LMP: September 7, 2009"/>
    <d v="2009-09-08T00:00:00"/>
    <s v="Malignant"/>
    <b v="0"/>
    <b v="0"/>
    <b v="0"/>
    <b v="0"/>
    <b v="0"/>
    <b v="0"/>
    <b v="0"/>
    <b v="0"/>
    <b v="1"/>
    <b v="1"/>
    <b v="0"/>
    <x v="1"/>
    <x v="0"/>
  </r>
  <r>
    <x v="105"/>
    <s v="Other"/>
    <s v="Bilateral breast carcinomas - according to EPR right_x000a_mass is a biopsy proven invasive ductal cancer while the left_x000a_breast biopsy showed LCIS (I do not have the biopsy or pathology_x000a_reports). Evaluate extent of disease. LMP: September 7, 2009"/>
    <d v="2009-09-08T00:00:00"/>
    <s v="Malignant"/>
    <b v="0"/>
    <b v="0"/>
    <b v="0"/>
    <b v="0"/>
    <b v="0"/>
    <b v="0"/>
    <b v="0"/>
    <b v="0"/>
    <b v="1"/>
    <b v="1"/>
    <b v="0"/>
    <x v="1"/>
    <x v="0"/>
  </r>
  <r>
    <x v="106"/>
    <s v="Other"/>
    <s v="Known right breast cancer"/>
    <d v="2008-04-24T00:00:00"/>
    <s v="Unknown"/>
    <b v="0"/>
    <b v="0"/>
    <b v="0"/>
    <b v="0"/>
    <b v="0"/>
    <b v="0"/>
    <b v="0"/>
    <b v="0"/>
    <b v="1"/>
    <b v="1"/>
    <b v="0"/>
    <x v="0"/>
    <x v="0"/>
  </r>
  <r>
    <x v="107"/>
    <s v="Other"/>
    <s v="Left breast cancer, biopsy proven elsewhere._x000a_For pre operative evaluation. LMP October 14-18 2009."/>
    <d v="2009-10-20T00:00:00"/>
    <s v="Unknown"/>
    <b v="0"/>
    <b v="0"/>
    <b v="0"/>
    <b v="0"/>
    <b v="0"/>
    <b v="0"/>
    <b v="0"/>
    <b v="0"/>
    <b v="1"/>
    <b v="1"/>
    <b v="0"/>
    <x v="1"/>
    <x v="0"/>
  </r>
  <r>
    <x v="108"/>
    <s v="Other"/>
    <s v="34 years-old female. Locally advanced breast_x000a_cancer right breast. Evaluate extent of disease and left breast."/>
    <d v="2009-09-26T00:00:00"/>
    <s v="Unknown"/>
    <b v="0"/>
    <b v="0"/>
    <b v="0"/>
    <b v="0"/>
    <b v="0"/>
    <b v="0"/>
    <b v="0"/>
    <b v="0"/>
    <b v="0"/>
    <b v="0"/>
    <b v="0"/>
    <x v="1"/>
    <x v="0"/>
  </r>
  <r>
    <x v="108"/>
    <s v="Other"/>
    <s v="34 years-old female. Locally advanced breast_x000a_cancer right breast. Evaluate extent of disease and left breast."/>
    <d v="2009-09-26T00:00:00"/>
    <s v="Unknown"/>
    <b v="0"/>
    <b v="0"/>
    <b v="0"/>
    <b v="0"/>
    <b v="0"/>
    <b v="0"/>
    <b v="0"/>
    <b v="0"/>
    <b v="0"/>
    <b v="0"/>
    <b v="0"/>
    <x v="1"/>
    <x v="0"/>
  </r>
  <r>
    <x v="109"/>
    <s v="Other"/>
    <s v="Core biopsy suspicious mammographic and_x000a_ultrasound findings 12 o'clock left breast showed invasive lobular_x000a_carcinoma, classic type. Lumpectomy superior central right breast_x000a_1988, axillary dissection and radiation for 2.4 cm IDC, 5/7_x000a_positive nodes. For assessment extent of disease and contralate"/>
    <d v="2009-10-06T00:00:00"/>
    <s v="Unknown"/>
    <b v="0"/>
    <b v="0"/>
    <b v="0"/>
    <b v="0"/>
    <b v="0"/>
    <b v="0"/>
    <b v="0"/>
    <b v="0"/>
    <b v="1"/>
    <b v="1"/>
    <b v="0"/>
    <x v="1"/>
    <x v="0"/>
  </r>
  <r>
    <x v="109"/>
    <s v="Other"/>
    <s v="Core biopsy suspicious mammographic and_x000a_ultrasound findings 12 o'clock left breast showed invasive lobular_x000a_carcinoma, classic type. Lumpectomy superior central right breast_x000a_1988, axillary dissection and radiation for 2.4 cm IDC, 5/7_x000a_positive nodes. For assessment extent of disease and contralate"/>
    <d v="2009-10-06T00:00:00"/>
    <s v="Unknown"/>
    <b v="0"/>
    <b v="0"/>
    <b v="0"/>
    <b v="0"/>
    <b v="0"/>
    <b v="0"/>
    <b v="0"/>
    <b v="0"/>
    <b v="1"/>
    <b v="1"/>
    <b v="0"/>
    <x v="1"/>
    <x v="0"/>
  </r>
  <r>
    <x v="110"/>
    <s v="Other"/>
    <s v="Mass under the left nipple. Nipple discharge. Prior_x000a_history of left lumpectomy. Post menopause."/>
    <d v="2009-10-06T00:00:00"/>
    <s v="Malignant"/>
    <b v="0"/>
    <b v="0"/>
    <b v="0"/>
    <b v="0"/>
    <b v="0"/>
    <b v="0"/>
    <b v="0"/>
    <b v="0"/>
    <b v="0"/>
    <b v="0"/>
    <b v="0"/>
    <x v="0"/>
    <x v="0"/>
  </r>
  <r>
    <x v="111"/>
    <s v="High Risk"/>
    <s v="Invasive ductal carcinoma right breast"/>
    <d v="2009-10-09T00:00:00"/>
    <s v="Unknown"/>
    <b v="0"/>
    <b v="0"/>
    <b v="0"/>
    <b v="0"/>
    <b v="0"/>
    <b v="0"/>
    <b v="0"/>
    <b v="0"/>
    <b v="1"/>
    <b v="1"/>
    <b v="0"/>
    <x v="0"/>
    <x v="0"/>
  </r>
  <r>
    <x v="112"/>
    <s v="Other"/>
    <s v="Known left locally advanced breast cancer._x000a_LMP August 14/09"/>
    <d v="2009-08-16T00:00:00"/>
    <s v="Unknown"/>
    <b v="0"/>
    <b v="0"/>
    <b v="0"/>
    <b v="0"/>
    <b v="0"/>
    <b v="0"/>
    <b v="0"/>
    <b v="0"/>
    <b v="1"/>
    <b v="1"/>
    <b v="0"/>
    <x v="0"/>
    <x v="0"/>
  </r>
  <r>
    <x v="113"/>
    <s v="High Risk"/>
    <s v="High risk screening LMP May 20"/>
    <d v="2009-06-23T00:00:00"/>
    <s v="Benign by assumption"/>
    <b v="0"/>
    <b v="0"/>
    <b v="0"/>
    <b v="0"/>
    <b v="0"/>
    <b v="0"/>
    <b v="0"/>
    <b v="0"/>
    <b v="0"/>
    <b v="1"/>
    <b v="0"/>
    <x v="0"/>
    <x v="0"/>
  </r>
  <r>
    <x v="114"/>
    <s v="Other"/>
    <s v="Suspicious right breast mass and_x000a_calcifications. LMP June 30 2009."/>
    <d v="2009-06-30T00:00:00"/>
    <s v="Malignant"/>
    <b v="1"/>
    <b v="0"/>
    <b v="0"/>
    <b v="0"/>
    <b v="0"/>
    <b v="0"/>
    <b v="0"/>
    <b v="0"/>
    <b v="0"/>
    <b v="0"/>
    <b v="0"/>
    <x v="0"/>
    <x v="0"/>
  </r>
  <r>
    <x v="114"/>
    <s v="Other"/>
    <s v="Suspicious right breast mass and_x000a_calcifications. LMP June 30 2009."/>
    <d v="2009-06-30T00:00:00"/>
    <s v="Malignant"/>
    <b v="1"/>
    <b v="0"/>
    <b v="0"/>
    <b v="0"/>
    <b v="0"/>
    <b v="0"/>
    <b v="0"/>
    <b v="0"/>
    <b v="0"/>
    <b v="0"/>
    <b v="0"/>
    <x v="0"/>
    <x v="0"/>
  </r>
  <r>
    <x v="115"/>
    <s v="Other"/>
    <s v="Left breast cancer with dense breasts. LMP roughly 14 days ago."/>
    <d v="2009-11-05T00:00:00"/>
    <s v="Unknown"/>
    <b v="0"/>
    <b v="0"/>
    <b v="0"/>
    <b v="0"/>
    <b v="0"/>
    <b v="0"/>
    <b v="0"/>
    <b v="0"/>
    <b v="1"/>
    <b v="1"/>
    <b v="0"/>
    <x v="0"/>
    <x v="0"/>
  </r>
  <r>
    <x v="115"/>
    <s v="Other"/>
    <s v="Left breast cancer with dense breasts. LMP roughly 14 days ago."/>
    <d v="2009-11-05T00:00:00"/>
    <s v="Unknown"/>
    <b v="0"/>
    <b v="0"/>
    <b v="0"/>
    <b v="0"/>
    <b v="0"/>
    <b v="0"/>
    <b v="0"/>
    <b v="0"/>
    <b v="1"/>
    <b v="1"/>
    <b v="0"/>
    <x v="0"/>
    <x v="0"/>
  </r>
  <r>
    <x v="115"/>
    <s v="Other"/>
    <s v="Left breast cancer with dense breasts. LMP roughly 14 days ago."/>
    <d v="2009-11-05T00:00:00"/>
    <s v="Unknown"/>
    <b v="0"/>
    <b v="0"/>
    <b v="0"/>
    <b v="0"/>
    <b v="0"/>
    <b v="0"/>
    <b v="0"/>
    <b v="0"/>
    <b v="1"/>
    <b v="1"/>
    <b v="0"/>
    <x v="0"/>
    <x v="0"/>
  </r>
  <r>
    <x v="116"/>
    <s v="High Risk"/>
    <s v="dcis rt breast, pathology shows close margins assess for extent of disease"/>
    <d v="2009-02-24T00:00:00"/>
    <s v="Malignant"/>
    <b v="0"/>
    <b v="0"/>
    <b v="0"/>
    <b v="0"/>
    <b v="0"/>
    <b v="0"/>
    <b v="0"/>
    <b v="0"/>
    <b v="1"/>
    <b v="1"/>
    <b v="0"/>
    <x v="1"/>
    <x v="0"/>
  </r>
  <r>
    <x v="117"/>
    <s v="Other"/>
    <s v="Left breast mass at two o'clock, pathology-invasive ductal carcinoma. MRI for extent of disease."/>
    <d v="2008-09-28T00:00:00"/>
    <s v="Unknown"/>
    <b v="0"/>
    <b v="0"/>
    <b v="0"/>
    <b v="0"/>
    <b v="0"/>
    <b v="0"/>
    <b v="0"/>
    <b v="0"/>
    <b v="1"/>
    <b v="1"/>
    <b v="0"/>
    <x v="1"/>
    <x v="0"/>
  </r>
  <r>
    <x v="117"/>
    <s v="Other"/>
    <s v="Left breast mass at two o'clock, pathology-invasive ductal carcinoma. MRI for extent of disease."/>
    <d v="2008-09-28T00:00:00"/>
    <s v="Unknown"/>
    <b v="0"/>
    <b v="0"/>
    <b v="0"/>
    <b v="0"/>
    <b v="0"/>
    <b v="0"/>
    <b v="0"/>
    <b v="0"/>
    <b v="1"/>
    <b v="1"/>
    <b v="0"/>
    <x v="1"/>
    <x v="0"/>
  </r>
  <r>
    <x v="118"/>
    <s v="Other"/>
    <s v="Known right breast cancer."/>
    <d v="2009-10-16T00:00:00"/>
    <s v="Unknown"/>
    <b v="0"/>
    <b v="0"/>
    <b v="0"/>
    <b v="0"/>
    <b v="0"/>
    <b v="0"/>
    <b v="0"/>
    <b v="0"/>
    <b v="1"/>
    <b v="1"/>
    <b v="0"/>
    <x v="0"/>
    <x v="0"/>
  </r>
  <r>
    <x v="118"/>
    <s v="Other"/>
    <s v="Known right breast cancer."/>
    <d v="2009-10-16T00:00:00"/>
    <s v="Unknown"/>
    <b v="0"/>
    <b v="0"/>
    <b v="0"/>
    <b v="0"/>
    <b v="0"/>
    <b v="0"/>
    <b v="0"/>
    <b v="0"/>
    <b v="1"/>
    <b v="1"/>
    <b v="0"/>
    <x v="0"/>
    <x v="0"/>
  </r>
  <r>
    <x v="119"/>
    <s v="BRCA2"/>
    <s v="37 years old with right breast palpable abnormality._x000a_Biopsy proven right breast carcinoma with positive node(biopsy_x000a_performed in an outside institution). Biopsy proven fat epithelial_x000a_tissue with atypia of a second right breast mass. Family history_x000a_of breast cancer (mother at age 50). LMP June/09"/>
    <d v="2009-06-15T00:00:00"/>
    <s v="Unknown"/>
    <b v="0"/>
    <b v="0"/>
    <b v="0"/>
    <b v="0"/>
    <b v="0"/>
    <b v="0"/>
    <b v="1"/>
    <b v="0"/>
    <b v="1"/>
    <b v="1"/>
    <b v="0"/>
    <x v="0"/>
    <x v="0"/>
  </r>
  <r>
    <x v="119"/>
    <s v="BRCA2"/>
    <s v="37 years old with right breast palpable abnormality._x000a_Biopsy proven right breast carcinoma with positive node(biopsy_x000a_performed in an outside institution). Biopsy proven fat epithelial_x000a_tissue with atypia of a second right breast mass. Family history_x000a_of breast cancer (mother at age 50). LMP June/09"/>
    <d v="2009-06-15T00:00:00"/>
    <s v="Unknown"/>
    <b v="0"/>
    <b v="0"/>
    <b v="0"/>
    <b v="0"/>
    <b v="0"/>
    <b v="0"/>
    <b v="1"/>
    <b v="0"/>
    <b v="1"/>
    <b v="1"/>
    <b v="0"/>
    <x v="0"/>
    <x v="0"/>
  </r>
  <r>
    <x v="119"/>
    <s v="BRCA2"/>
    <s v="37 years old with right breast palpable abnormality._x000a_Biopsy proven right breast carcinoma with positive node(biopsy_x000a_performed in an outside institution). Biopsy proven fat epithelial_x000a_tissue with atypia of a second right breast mass. Family history_x000a_of breast cancer (mother at age 50). LMP June/09"/>
    <d v="2009-06-15T00:00:00"/>
    <s v="Unknown"/>
    <b v="0"/>
    <b v="0"/>
    <b v="0"/>
    <b v="0"/>
    <b v="0"/>
    <b v="0"/>
    <b v="1"/>
    <b v="0"/>
    <b v="1"/>
    <b v="1"/>
    <b v="0"/>
    <x v="0"/>
    <x v="0"/>
  </r>
  <r>
    <x v="120"/>
    <s v="BRCA2"/>
    <s v="Baseline mammogram and subsequent ultrasound showed_x000a_left calcifications and masses. LMP September 5 2009."/>
    <d v="2009-09-05T00:00:00"/>
    <s v="Malignant"/>
    <b v="1"/>
    <b v="0"/>
    <b v="0"/>
    <b v="0"/>
    <b v="0"/>
    <b v="0"/>
    <b v="0"/>
    <b v="0"/>
    <b v="0"/>
    <b v="0"/>
    <b v="0"/>
    <x v="0"/>
    <x v="0"/>
  </r>
  <r>
    <x v="120"/>
    <s v="BRCA2"/>
    <s v="Baseline mammogram and subsequent ultrasound showed_x000a_left calcifications and masses. LMP September 5 2009."/>
    <d v="2009-09-05T00:00:00"/>
    <s v="Malignant"/>
    <b v="1"/>
    <b v="0"/>
    <b v="0"/>
    <b v="0"/>
    <b v="0"/>
    <b v="0"/>
    <b v="0"/>
    <b v="0"/>
    <b v="0"/>
    <b v="0"/>
    <b v="0"/>
    <x v="0"/>
    <x v="0"/>
  </r>
  <r>
    <x v="121"/>
    <s v="High Risk"/>
    <s v="39 year old. Pre-op to assess extent of_x000a_disease. The patient is to have bilateral mastectomy for locally_x000a_advanced disease on the left (10 cm infiltrating ductal) and DCIS_x000a_on the right. She has completed her neoadjuvant chemotherapy._x000a_LMP end of October 2009."/>
    <d v="2009-12-05T00:00:00"/>
    <s v="Unknown"/>
    <b v="0"/>
    <b v="0"/>
    <b v="0"/>
    <b v="0"/>
    <b v="0"/>
    <b v="0"/>
    <b v="0"/>
    <b v="0"/>
    <b v="1"/>
    <b v="1"/>
    <b v="0"/>
    <x v="1"/>
    <x v="0"/>
  </r>
  <r>
    <x v="122"/>
    <s v="High Risk"/>
    <s v="Clinically apparent locally advanced breast_x000a_carcinoma on the left, pre-therapeutic workup"/>
    <d v="2009-08-13T00:00:00"/>
    <s v="Malignant"/>
    <b v="0"/>
    <b v="0"/>
    <b v="0"/>
    <b v="0"/>
    <b v="0"/>
    <b v="0"/>
    <b v="0"/>
    <b v="0"/>
    <b v="1"/>
    <b v="1"/>
    <b v="1"/>
    <x v="0"/>
    <x v="0"/>
  </r>
  <r>
    <x v="122"/>
    <s v="High Risk"/>
    <s v="Clinically apparent locally advanced breast_x000a_carcinoma on the left, pre-therapeutic workup"/>
    <d v="2009-08-13T00:00:00"/>
    <s v="Malignant"/>
    <b v="0"/>
    <b v="0"/>
    <b v="0"/>
    <b v="0"/>
    <b v="0"/>
    <b v="0"/>
    <b v="0"/>
    <b v="0"/>
    <b v="1"/>
    <b v="1"/>
    <b v="1"/>
    <x v="0"/>
    <x v="0"/>
  </r>
  <r>
    <x v="123"/>
    <s v="Other"/>
    <s v="Biopsy proven left breast cancer for_x000a_staging."/>
    <d v="2009-08-14T00:00:00"/>
    <s v="Unknown"/>
    <b v="0"/>
    <b v="0"/>
    <b v="0"/>
    <b v="0"/>
    <b v="0"/>
    <b v="0"/>
    <b v="0"/>
    <b v="0"/>
    <b v="1"/>
    <b v="1"/>
    <b v="0"/>
    <x v="1"/>
    <x v="0"/>
  </r>
  <r>
    <x v="123"/>
    <s v="Other"/>
    <s v="Biopsy proven left breast cancer for_x000a_staging."/>
    <d v="2009-08-14T00:00:00"/>
    <s v="Unknown"/>
    <b v="0"/>
    <b v="0"/>
    <b v="0"/>
    <b v="0"/>
    <b v="0"/>
    <b v="0"/>
    <b v="0"/>
    <b v="0"/>
    <b v="1"/>
    <b v="1"/>
    <b v="0"/>
    <x v="1"/>
    <x v="0"/>
  </r>
  <r>
    <x v="123"/>
    <s v="Other"/>
    <s v="Biopsy proven left breast cancer for_x000a_staging."/>
    <d v="2009-08-14T00:00:00"/>
    <s v="Unknown"/>
    <b v="0"/>
    <b v="0"/>
    <b v="0"/>
    <b v="0"/>
    <b v="0"/>
    <b v="0"/>
    <b v="0"/>
    <b v="0"/>
    <b v="1"/>
    <b v="1"/>
    <b v="0"/>
    <x v="1"/>
    <x v="0"/>
  </r>
  <r>
    <x v="124"/>
    <s v="High Risk"/>
    <s v="44 years-old female . Evaluate extent of_x000a_disease. Abnormal mammogram and ultrasound."/>
    <d v="2009-09-29T00:00:00"/>
    <s v="Malignant"/>
    <b v="0"/>
    <b v="0"/>
    <b v="0"/>
    <b v="0"/>
    <b v="0"/>
    <b v="0"/>
    <b v="0"/>
    <b v="0"/>
    <b v="0"/>
    <b v="0"/>
    <b v="0"/>
    <x v="1"/>
    <x v="0"/>
  </r>
  <r>
    <x v="124"/>
    <s v="High Risk"/>
    <s v="44 years-old female . Evaluate extent of_x000a_disease. Abnormal mammogram and ultrasound."/>
    <d v="2009-09-29T00:00:00"/>
    <s v="Malignant"/>
    <b v="0"/>
    <b v="0"/>
    <b v="0"/>
    <b v="0"/>
    <b v="0"/>
    <b v="0"/>
    <b v="0"/>
    <b v="0"/>
    <b v="0"/>
    <b v="0"/>
    <b v="0"/>
    <x v="1"/>
    <x v="0"/>
  </r>
  <r>
    <x v="125"/>
    <s v="Other"/>
    <s v="Left lumpectomy August 13, 2009 with chest wall_x000a_invasion. Post menopausal."/>
    <d v="2009-09-21T00:00:00"/>
    <s v="Malignant"/>
    <b v="0"/>
    <b v="0"/>
    <b v="0"/>
    <b v="0"/>
    <b v="0"/>
    <b v="0"/>
    <b v="0"/>
    <b v="0"/>
    <b v="0"/>
    <b v="0"/>
    <b v="0"/>
    <x v="0"/>
    <x v="0"/>
  </r>
  <r>
    <x v="125"/>
    <s v="Other"/>
    <s v="Left lumpectomy August 13, 2009 with chest wall_x000a_invasion. Post menopausal."/>
    <d v="2009-09-21T00:00:00"/>
    <s v="Malignant"/>
    <b v="0"/>
    <b v="0"/>
    <b v="0"/>
    <b v="0"/>
    <b v="0"/>
    <b v="0"/>
    <b v="0"/>
    <b v="0"/>
    <b v="0"/>
    <b v="0"/>
    <b v="0"/>
    <x v="0"/>
    <x v="0"/>
  </r>
  <r>
    <x v="126"/>
    <s v="High Risk"/>
    <s v="palpable abnormality lateral right breast with core_x000a_biopsy proven poorly differentiated carcinoma. For assessment_x000a_extent of disease and contralateral breast."/>
    <d v="2009-10-27T00:00:00"/>
    <s v="Unknown"/>
    <b v="0"/>
    <b v="0"/>
    <b v="0"/>
    <b v="0"/>
    <b v="0"/>
    <b v="0"/>
    <b v="0"/>
    <b v="0"/>
    <b v="1"/>
    <b v="1"/>
    <b v="0"/>
    <x v="1"/>
    <x v="0"/>
  </r>
  <r>
    <x v="126"/>
    <s v="High Risk"/>
    <m/>
    <d v="2009-10-27T00:00:00"/>
    <m/>
    <b v="0"/>
    <b v="0"/>
    <b v="0"/>
    <b v="0"/>
    <b v="0"/>
    <b v="0"/>
    <b v="0"/>
    <b v="0"/>
    <b v="0"/>
    <b v="0"/>
    <b v="0"/>
    <x v="0"/>
    <x v="0"/>
  </r>
  <r>
    <x v="127"/>
    <s v="High Risk"/>
    <s v="Strong family history of breast cancer; 25%_x000a_lifetime risk of breast cancer. New palpable nodule right upper_x000a_outer breast."/>
    <d v="2008-01-19T00:00:00"/>
    <s v="Unknown"/>
    <b v="0"/>
    <b v="0"/>
    <b v="0"/>
    <b v="0"/>
    <b v="0"/>
    <b v="0"/>
    <b v="1"/>
    <b v="0"/>
    <b v="0"/>
    <b v="1"/>
    <b v="0"/>
    <x v="0"/>
    <x v="0"/>
  </r>
  <r>
    <x v="128"/>
    <s v="Other"/>
    <s v="38 year old with prior left mastectomy_x000a_(2008) for IDC with 2/9 positive nodes. Increasing calcifications_x000a_in the right breast. LMP March 2009. On Tamoxifen."/>
    <d v="2010-04-17T00:00:00"/>
    <s v="Benign by pathology"/>
    <b v="0"/>
    <b v="0"/>
    <b v="0"/>
    <b v="0"/>
    <b v="0"/>
    <b v="0"/>
    <b v="0"/>
    <b v="0"/>
    <b v="1"/>
    <b v="1"/>
    <b v="0"/>
    <x v="0"/>
    <x v="0"/>
  </r>
  <r>
    <x v="129"/>
    <s v="Other"/>
    <s v="Suspion of multifocal cancer right breast._x000a_For extent of disease and contralateral breast assessment. Remote_x000a_benign biopsy right upper breast. LMP Aug 26/09"/>
    <d v="2009-09-25T00:00:00"/>
    <s v="Malignant"/>
    <b v="0"/>
    <b v="0"/>
    <b v="0"/>
    <b v="0"/>
    <b v="0"/>
    <b v="0"/>
    <b v="0"/>
    <b v="0"/>
    <b v="0"/>
    <b v="0"/>
    <b v="0"/>
    <x v="1"/>
    <x v="0"/>
  </r>
  <r>
    <x v="129"/>
    <s v="Other"/>
    <m/>
    <d v="2009-09-25T00:00:00"/>
    <m/>
    <b v="0"/>
    <b v="0"/>
    <b v="0"/>
    <b v="0"/>
    <b v="0"/>
    <b v="0"/>
    <b v="0"/>
    <b v="0"/>
    <b v="0"/>
    <b v="0"/>
    <b v="0"/>
    <x v="0"/>
    <x v="0"/>
  </r>
  <r>
    <x v="130"/>
    <s v="Other"/>
    <s v="Right breast cancer. Extent of disease. Mother with_x000a_breast cancer age 55. LMP February 8 2010."/>
    <d v="2010-02-25T00:00:00"/>
    <s v="Unknown"/>
    <b v="0"/>
    <b v="0"/>
    <b v="0"/>
    <b v="0"/>
    <b v="0"/>
    <b v="0"/>
    <b v="0"/>
    <b v="0"/>
    <b v="0"/>
    <b v="0"/>
    <b v="0"/>
    <x v="1"/>
    <x v="0"/>
  </r>
  <r>
    <x v="130"/>
    <s v="Other"/>
    <s v="Right breast cancer. Extent of disease. Mother with_x000a_breast cancer age 55. LMP February 8 2010."/>
    <d v="2010-02-25T00:00:00"/>
    <s v="Unknown"/>
    <b v="0"/>
    <b v="0"/>
    <b v="0"/>
    <b v="0"/>
    <b v="0"/>
    <b v="0"/>
    <b v="0"/>
    <b v="0"/>
    <b v="0"/>
    <b v="0"/>
    <b v="0"/>
    <x v="1"/>
    <x v="0"/>
  </r>
  <r>
    <x v="131"/>
    <s v="Other"/>
    <s v="36 years-old female.Probable large right_x000a_breast carcinoma. Evaluate extent of disease"/>
    <d v="2010-03-01T00:00:00"/>
    <s v="Malignant"/>
    <b v="0"/>
    <b v="0"/>
    <b v="0"/>
    <b v="0"/>
    <b v="0"/>
    <b v="0"/>
    <b v="0"/>
    <b v="0"/>
    <b v="0"/>
    <b v="0"/>
    <b v="0"/>
    <x v="0"/>
    <x v="0"/>
  </r>
  <r>
    <x v="131"/>
    <s v="Other"/>
    <s v="36 years-old female.Probable large right_x000a_breast carcinoma. Evaluate extent of disease"/>
    <d v="2010-03-01T00:00:00"/>
    <s v="Malignant"/>
    <b v="0"/>
    <b v="0"/>
    <b v="0"/>
    <b v="0"/>
    <b v="0"/>
    <b v="0"/>
    <b v="0"/>
    <b v="0"/>
    <b v="0"/>
    <b v="0"/>
    <b v="0"/>
    <x v="0"/>
    <x v="0"/>
  </r>
  <r>
    <x v="131"/>
    <s v="Other"/>
    <s v="36 years-old female.Probable large right_x000a_breast carcinoma. Evaluate extent of disease"/>
    <d v="2010-03-01T00:00:00"/>
    <s v="Malignant"/>
    <b v="0"/>
    <b v="0"/>
    <b v="0"/>
    <b v="0"/>
    <b v="0"/>
    <b v="0"/>
    <b v="0"/>
    <b v="0"/>
    <b v="0"/>
    <b v="0"/>
    <b v="0"/>
    <x v="0"/>
    <x v="0"/>
  </r>
  <r>
    <x v="131"/>
    <s v="Other"/>
    <s v="36 years-old female.Probable large right_x000a_breast carcinoma. Evaluate extent of disease"/>
    <d v="2010-03-01T00:00:00"/>
    <s v="Malignant"/>
    <b v="0"/>
    <b v="0"/>
    <b v="0"/>
    <b v="0"/>
    <b v="0"/>
    <b v="0"/>
    <b v="0"/>
    <b v="0"/>
    <b v="0"/>
    <b v="0"/>
    <b v="0"/>
    <x v="0"/>
    <x v="0"/>
  </r>
  <r>
    <x v="132"/>
    <s v="High Risk"/>
    <s v="Right axillary node excised with metastatic_x000a_breast adenocarcinoma LMP about 3 weeks ago"/>
    <d v="2010-05-18T00:00:00"/>
    <s v="Unknown"/>
    <b v="1"/>
    <b v="0"/>
    <b v="0"/>
    <b v="0"/>
    <b v="0"/>
    <b v="0"/>
    <b v="0"/>
    <b v="0"/>
    <b v="0"/>
    <b v="0"/>
    <b v="0"/>
    <x v="0"/>
    <x v="0"/>
  </r>
  <r>
    <x v="132"/>
    <s v="High Risk"/>
    <s v="Right axillary node excised with metastatic_x000a_breast adenocarcinoma LMP about 3 weeks ago"/>
    <d v="2010-05-18T00:00:00"/>
    <s v="Unknown"/>
    <b v="1"/>
    <b v="0"/>
    <b v="0"/>
    <b v="0"/>
    <b v="0"/>
    <b v="0"/>
    <b v="0"/>
    <b v="0"/>
    <b v="0"/>
    <b v="0"/>
    <b v="0"/>
    <x v="0"/>
    <x v="0"/>
  </r>
  <r>
    <x v="133"/>
    <s v="Other"/>
    <s v="31 year-old female with positive FNA for_x000a_breast cancer at 2 o'clock right breast"/>
    <d v="2010-05-30T00:00:00"/>
    <s v="Unknown"/>
    <b v="1"/>
    <b v="0"/>
    <b v="0"/>
    <b v="0"/>
    <b v="0"/>
    <b v="0"/>
    <b v="0"/>
    <b v="0"/>
    <b v="0"/>
    <b v="0"/>
    <b v="0"/>
    <x v="0"/>
    <x v="0"/>
  </r>
  <r>
    <x v="134"/>
    <s v="Other"/>
    <s v="Surveillance. Right lumpectomy April 2009 with_x000a_axillary node dissection, radiation, chemotherapy, and tamoxifen._x000a_BRCA 2 variant. LMP February 20, 2010."/>
    <d v="2010-05-15T00:00:00"/>
    <s v="Unknown"/>
    <b v="0"/>
    <b v="0"/>
    <b v="0"/>
    <b v="1"/>
    <b v="0"/>
    <b v="0"/>
    <b v="0"/>
    <b v="0"/>
    <b v="1"/>
    <b v="1"/>
    <b v="0"/>
    <x v="0"/>
    <x v="0"/>
  </r>
  <r>
    <x v="135"/>
    <s v="Other"/>
    <s v="Evaluation of disease - newly diagnosed left invasive breast carcinoma."/>
    <d v="2010-11-05T00:00:00"/>
    <s v="Unknown"/>
    <b v="0"/>
    <b v="0"/>
    <b v="0"/>
    <b v="0"/>
    <b v="0"/>
    <b v="0"/>
    <b v="0"/>
    <b v="0"/>
    <b v="1"/>
    <b v="1"/>
    <b v="0"/>
    <x v="1"/>
    <x v="0"/>
  </r>
  <r>
    <x v="136"/>
    <s v="Other"/>
    <s v="Persistent LUOQ mammographic asymmetry with_x000a_distortion. Ultrasound shows cysts and elongated duct."/>
    <d v="2009-06-23T00:00:00"/>
    <s v="Unknown"/>
    <b v="1"/>
    <b v="0"/>
    <b v="0"/>
    <b v="0"/>
    <b v="0"/>
    <b v="0"/>
    <b v="0"/>
    <b v="0"/>
    <b v="0"/>
    <b v="0"/>
    <b v="0"/>
    <x v="0"/>
    <x v="0"/>
  </r>
  <r>
    <x v="21"/>
    <s v="High Risk"/>
    <s v="Palpable mass right breast, sonographically_x000a_suspicious for multicentric carcinoma"/>
    <d v="2010-03-25T00:00:00"/>
    <s v="Malignant"/>
    <b v="1"/>
    <b v="0"/>
    <b v="0"/>
    <b v="0"/>
    <b v="0"/>
    <b v="0"/>
    <b v="0"/>
    <b v="0"/>
    <b v="0"/>
    <b v="0"/>
    <b v="0"/>
    <x v="0"/>
    <x v="0"/>
  </r>
  <r>
    <x v="24"/>
    <s v="BRCA2"/>
    <s v="BRCA 2. High risk screening. LMP April 28, 2010._x000a_"/>
    <d v="2010-05-09T00:00:00"/>
    <s v="Unknown"/>
    <b v="0"/>
    <b v="0"/>
    <b v="0"/>
    <b v="0"/>
    <b v="0"/>
    <b v="1"/>
    <b v="0"/>
    <b v="0"/>
    <b v="0"/>
    <b v="1"/>
    <b v="0"/>
    <x v="0"/>
    <x v="0"/>
  </r>
  <r>
    <x v="35"/>
    <s v="Other"/>
    <s v="Right inferior palpable mass."/>
    <d v="2010-08-24T00:00:00"/>
    <s v="Malignant"/>
    <b v="0"/>
    <b v="1"/>
    <b v="0"/>
    <b v="0"/>
    <b v="0"/>
    <b v="0"/>
    <b v="0"/>
    <b v="0"/>
    <b v="0"/>
    <b v="0"/>
    <b v="0"/>
    <x v="0"/>
    <x v="0"/>
  </r>
  <r>
    <x v="39"/>
    <s v="High Risk"/>
    <s v="Left breast Ca 1 o'clock. Outside MRI_x000a_images describe three separate lesions around mass and left lower_x000a_outer left breast enhancement significance unknown_x000a_"/>
    <d v="2010-06-17T00:00:00"/>
    <s v="Unknown"/>
    <b v="0"/>
    <b v="0"/>
    <b v="0"/>
    <b v="0"/>
    <b v="0"/>
    <b v="0"/>
    <b v="0"/>
    <b v="0"/>
    <b v="1"/>
    <b v="1"/>
    <b v="0"/>
    <x v="0"/>
    <x v="0"/>
  </r>
  <r>
    <x v="137"/>
    <m/>
    <s v="Left sided nipple discharge with 2_x000a_unsuccessful ductograms"/>
    <d v="2010-07-23T00:00:00"/>
    <s v="Benign by pathology"/>
    <b v="1"/>
    <b v="0"/>
    <b v="0"/>
    <b v="0"/>
    <b v="0"/>
    <b v="0"/>
    <b v="0"/>
    <b v="0"/>
    <b v="0"/>
    <b v="0"/>
    <b v="0"/>
    <x v="0"/>
    <x v="0"/>
  </r>
  <r>
    <x v="137"/>
    <m/>
    <s v="Left sided nipple discharge with 2_x000a_unsuccessful ductograms"/>
    <d v="2010-07-23T00:00:00"/>
    <s v="Benign by pathology"/>
    <b v="1"/>
    <b v="0"/>
    <b v="0"/>
    <b v="0"/>
    <b v="0"/>
    <b v="0"/>
    <b v="0"/>
    <b v="0"/>
    <b v="0"/>
    <b v="0"/>
    <b v="0"/>
    <x v="0"/>
    <x v="0"/>
  </r>
  <r>
    <x v="48"/>
    <s v="Other"/>
    <s v="Further evaluation of right upper outer_x000a_quadrant distortion and calcifications, prior to recommended core_x000a_biopsy._x000a_"/>
    <d v="2009-04-13T00:00:00"/>
    <s v="Benign by pathology"/>
    <b v="1"/>
    <b v="0"/>
    <b v="0"/>
    <b v="0"/>
    <b v="0"/>
    <b v="0"/>
    <b v="0"/>
    <b v="0"/>
    <b v="0"/>
    <b v="0"/>
    <b v="0"/>
    <x v="0"/>
    <x v="0"/>
  </r>
  <r>
    <x v="49"/>
    <s v="Other"/>
    <s v="Bilateral reduction mammoplasty. Bilateral_x000a_calcifications and left upper inner thickening. Post menopausal."/>
    <d v="2009-09-05T00:00:00"/>
    <s v="Malignant"/>
    <b v="0"/>
    <b v="0"/>
    <b v="0"/>
    <b v="0"/>
    <b v="0"/>
    <b v="0"/>
    <b v="0"/>
    <b v="0"/>
    <b v="0"/>
    <b v="0"/>
    <b v="0"/>
    <x v="0"/>
    <x v="0"/>
  </r>
  <r>
    <x v="51"/>
    <s v="Other"/>
    <s v="Right breast biopsy August 2008 for_x000a_microcalcifications. Pathology reveals atypical lobular_x000a_hyperplasia. Biopsy site was right upper inner quadrant. LMP Oct_x000a_16/08"/>
    <d v="2008-10-30T00:00:00"/>
    <s v="Benign by pathology"/>
    <b v="0"/>
    <b v="0"/>
    <b v="0"/>
    <b v="0"/>
    <b v="0"/>
    <b v="0"/>
    <b v="0"/>
    <b v="1"/>
    <b v="0"/>
    <b v="1"/>
    <b v="0"/>
    <x v="0"/>
    <x v="0"/>
  </r>
  <r>
    <x v="56"/>
    <s v="Other"/>
    <s v="48 year old female with new palpable lump in_x000a_the left retroareolar region. LMP 21 july 2010_x000a_"/>
    <d v="2010-08-16T00:00:00"/>
    <s v="Malignant"/>
    <b v="1"/>
    <b v="0"/>
    <b v="0"/>
    <b v="0"/>
    <b v="0"/>
    <b v="0"/>
    <b v="0"/>
    <b v="0"/>
    <b v="0"/>
    <b v="0"/>
    <b v="0"/>
    <x v="0"/>
    <x v="0"/>
  </r>
  <r>
    <x v="138"/>
    <s v="Other"/>
    <s v="Left breast lump  MALIGNANT  PHYLLOIDES TUMOUR-Dec 05, 2007_x000a__x000a_54 yo , prior left mastectomy for phyllodes_x000a_tumor, for follow up of right breast focus of enhancement seen on_x000a_an outside MRI in June/08. LMP Nov/01/2008"/>
    <d v="2008-11-03T00:00:00"/>
    <s v="Unknown"/>
    <b v="0"/>
    <b v="1"/>
    <b v="0"/>
    <b v="0"/>
    <b v="0"/>
    <b v="0"/>
    <b v="0"/>
    <b v="0"/>
    <b v="0"/>
    <b v="0"/>
    <b v="0"/>
    <x v="0"/>
    <x v="0"/>
  </r>
  <r>
    <x v="139"/>
    <s v="High Risk"/>
    <s v="Left spontaneous nipple discharge (greenish) 11_x000a_o'clock duct. Strong family history of breast/ovarian cancer._x000a_LMP February 28 2010._x000a_"/>
    <d v="2010-03-12T00:00:00"/>
    <s v="Unknown"/>
    <b v="1"/>
    <b v="0"/>
    <b v="0"/>
    <b v="0"/>
    <b v="0"/>
    <b v="0"/>
    <b v="1"/>
    <b v="0"/>
    <b v="0"/>
    <b v="1"/>
    <b v="0"/>
    <x v="0"/>
    <x v="0"/>
  </r>
  <r>
    <x v="140"/>
    <s v="Other"/>
    <s v="Mammographic and sonographic medial right_x000a_breast nodule (probably benign). Additional left lateral breast_x000a_asymmetry with no sonographic correlate. MRI for problem solving."/>
    <d v="2008-03-09T00:00:00"/>
    <s v="Malignant"/>
    <b v="0"/>
    <b v="0"/>
    <b v="0"/>
    <b v="0"/>
    <b v="0"/>
    <b v="0"/>
    <b v="0"/>
    <b v="0"/>
    <b v="0"/>
    <b v="0"/>
    <b v="0"/>
    <x v="0"/>
    <x v="0"/>
  </r>
  <r>
    <x v="141"/>
    <s v="High Risk"/>
    <s v="For further evaluation of right breast_x000a_mammographic calcifications, radiologist recommended. Family_x000a_history of breast cancer."/>
    <d v="2009-09-13T00:00:00"/>
    <s v="Unknown"/>
    <b v="1"/>
    <b v="0"/>
    <b v="0"/>
    <b v="0"/>
    <b v="0"/>
    <b v="0"/>
    <b v="1"/>
    <b v="0"/>
    <b v="0"/>
    <b v="1"/>
    <b v="0"/>
    <x v="0"/>
    <x v="0"/>
  </r>
  <r>
    <x v="72"/>
    <s v="Other"/>
    <s v="bloody left nipple discharge. Mammograms and ultrasound_x000a_findings suspicious for malignancy medial left breast 8 o'clock 5_x000a_cm from nipple with suspicious low axillary lymph node. Other_x000a_sonographic findings closer to nipple including 5-6 o'clock may_x000a_indicate DCIS. Unsuccessful ductogram."/>
    <d v="2010-09-14T00:00:00"/>
    <s v="Malignant"/>
    <b v="1"/>
    <b v="0"/>
    <b v="0"/>
    <b v="0"/>
    <b v="0"/>
    <b v="0"/>
    <b v="0"/>
    <b v="0"/>
    <b v="0"/>
    <b v="0"/>
    <b v="0"/>
    <x v="0"/>
    <x v="0"/>
  </r>
  <r>
    <x v="77"/>
    <s v="Other"/>
    <s v="72 years old, increasing right lateral_x000a_breast asymmetry suspicious for malignancy. Had FNA at an outside_x000a_institution, pathology is suggestive of angiolipoma. Questionable_x000a_angiosarcoma. Menopausal."/>
    <d v="2009-06-13T00:00:00"/>
    <s v="Benign by pathology"/>
    <b v="1"/>
    <b v="0"/>
    <b v="0"/>
    <b v="0"/>
    <b v="0"/>
    <b v="0"/>
    <b v="0"/>
    <b v="0"/>
    <b v="0"/>
    <b v="0"/>
    <b v="0"/>
    <x v="0"/>
    <x v="0"/>
  </r>
  <r>
    <x v="89"/>
    <s v="High Risk"/>
    <s v="Patient with left nipple discharge"/>
    <d v="2008-09-08T00:00:00"/>
    <s v="Unknown"/>
    <b v="1"/>
    <b v="0"/>
    <b v="0"/>
    <b v="0"/>
    <b v="0"/>
    <b v="0"/>
    <b v="0"/>
    <b v="0"/>
    <b v="0"/>
    <b v="0"/>
    <b v="0"/>
    <x v="0"/>
    <x v="0"/>
  </r>
  <r>
    <x v="142"/>
    <s v="High Risk"/>
    <s v="Recent stereotactic biopsy of left breast_x000a_upper outer quadrant microcalcifications, atypical ductal_x000a_hyperplasia on pathology."/>
    <d v="2010-10-04T00:00:00"/>
    <s v="Malignant"/>
    <b v="0"/>
    <b v="0"/>
    <b v="0"/>
    <b v="0"/>
    <b v="0"/>
    <b v="0"/>
    <b v="0"/>
    <b v="1"/>
    <b v="0"/>
    <b v="1"/>
    <b v="0"/>
    <x v="0"/>
    <x v="0"/>
  </r>
  <r>
    <x v="143"/>
    <s v="High Risk"/>
    <s v="History of bilateral lumpectomies (11_x000a_previous excisional biopsies for benign disease). Recent core_x000a_biopsy on the left demonstrated ADH. The patient is at high risk_x000a_for breast cancer and is considering prophylactic mastectomies_x000a_(mother (age 38), maternal aunts)."/>
    <d v="2009-11-28T00:00:00"/>
    <s v="Malignant"/>
    <b v="0"/>
    <b v="0"/>
    <b v="0"/>
    <b v="0"/>
    <b v="0"/>
    <b v="0"/>
    <b v="1"/>
    <b v="1"/>
    <b v="0"/>
    <b v="1"/>
    <b v="0"/>
    <x v="0"/>
    <x v="0"/>
  </r>
  <r>
    <x v="143"/>
    <s v="High Risk"/>
    <s v="History of bilateral lumpectomies (11_x000a_previous excisional biopsies for benign disease). Recent core_x000a_biopsy on the left demonstrated ADH. The patient is at high risk_x000a_for breast cancer and is considering prophylactic mastectomies_x000a_(mother (age 38), maternal aunts)."/>
    <d v="2009-11-28T00:00:00"/>
    <s v="Malignant"/>
    <b v="0"/>
    <b v="0"/>
    <b v="0"/>
    <b v="0"/>
    <b v="0"/>
    <b v="0"/>
    <b v="1"/>
    <b v="1"/>
    <b v="0"/>
    <b v="1"/>
    <b v="0"/>
    <x v="0"/>
    <x v="0"/>
  </r>
  <r>
    <x v="143"/>
    <s v="High Risk"/>
    <s v="History of bilateral lumpectomies (11_x000a_previous excisional biopsies for benign disease). Recent core_x000a_biopsy on the left demonstrated ADH. The patient is at high risk_x000a_for breast cancer and is considering prophylactic mastectomies_x000a_(mother (age 38), maternal aunts)."/>
    <d v="2009-11-28T00:00:00"/>
    <s v="Malignant"/>
    <b v="0"/>
    <b v="0"/>
    <b v="0"/>
    <b v="0"/>
    <b v="0"/>
    <b v="0"/>
    <b v="1"/>
    <b v="1"/>
    <b v="0"/>
    <b v="1"/>
    <b v="0"/>
    <x v="0"/>
    <x v="0"/>
  </r>
  <r>
    <x v="101"/>
    <s v="Other"/>
    <s v="Right blood nipple discharge with resultant resection_x000a_of a right nipple adenoma with atypical ductal hyperplasia_x000a_incompletely excised. Rule out residual disease. History of_x000a_previous right benign surgical biopsy and bilateral_x000a_sonographically seen breast masses. LMP March 9 2009."/>
    <d v="2009-03-21T00:00:00"/>
    <s v="Unknown"/>
    <b v="0"/>
    <b v="0"/>
    <b v="0"/>
    <b v="0"/>
    <b v="0"/>
    <b v="0"/>
    <b v="0"/>
    <b v="1"/>
    <b v="0"/>
    <b v="1"/>
    <b v="0"/>
    <x v="0"/>
    <x v="0"/>
  </r>
  <r>
    <x v="144"/>
    <s v="Other"/>
    <s v="Possible locally advanced cancer, with suspicious area_x000a_in lower breast. For disease extent. Apparently there is an_x000a_outside FNA of a 3:30 lesion that is positive for malignancy_x000a_"/>
    <d v="2005-11-17T00:00:00"/>
    <s v="Unknown"/>
    <b v="0"/>
    <b v="0"/>
    <b v="0"/>
    <b v="0"/>
    <b v="0"/>
    <b v="0"/>
    <b v="0"/>
    <b v="0"/>
    <b v="0"/>
    <b v="0"/>
    <b v="0"/>
    <x v="1"/>
    <x v="0"/>
  </r>
  <r>
    <x v="145"/>
    <s v="Other"/>
    <s v="Left calcifications, for biopsy. Extent of disease._x000a_Postmenopausal._x000a_"/>
    <d v="2010-01-22T00:00:00"/>
    <s v="Malignant"/>
    <b v="0"/>
    <b v="0"/>
    <b v="0"/>
    <b v="0"/>
    <b v="0"/>
    <b v="0"/>
    <b v="0"/>
    <b v="0"/>
    <b v="0"/>
    <b v="0"/>
    <b v="0"/>
    <x v="1"/>
    <x v="0"/>
  </r>
  <r>
    <x v="102"/>
    <s v="Other"/>
    <s v="Kmown malignancy RUOQ - for extent of disease \T\ nodal assessment Post menopausal"/>
    <d v="2011-08-05T00:00:00"/>
    <s v="Unknown"/>
    <b v="0"/>
    <b v="0"/>
    <b v="0"/>
    <b v="0"/>
    <b v="0"/>
    <b v="0"/>
    <b v="0"/>
    <b v="0"/>
    <b v="1"/>
    <b v="1"/>
    <b v="0"/>
    <x v="0"/>
    <x v="0"/>
  </r>
  <r>
    <x v="103"/>
    <s v="Other"/>
    <s v="Biopsy proven left breast invasive cancer with focal in situ component (prior ork-up done at an outside institution). Pre-operative MRI to determine extent of disease."/>
    <d v="2008-02-01T00:00:00"/>
    <s v="Unknown"/>
    <b v="0"/>
    <b v="0"/>
    <b v="0"/>
    <b v="0"/>
    <b v="0"/>
    <b v="0"/>
    <b v="0"/>
    <b v="0"/>
    <b v="1"/>
    <b v="1"/>
    <b v="0"/>
    <x v="1"/>
    <x v="0"/>
  </r>
  <r>
    <x v="105"/>
    <s v="Other"/>
    <s v="Bilateral breast carcinomas - according to EPR right_x000a_mass is a biopsy proven invasive ductal cancer while the left_x000a_breast biopsy showed LCIS (I do not have the biopsy or pathology_x000a_reports). Evaluate extent of disease. LMP: September 7, 2009"/>
    <d v="2009-09-08T00:00:00"/>
    <s v="Malignant"/>
    <b v="0"/>
    <b v="0"/>
    <b v="0"/>
    <b v="0"/>
    <b v="0"/>
    <b v="0"/>
    <b v="0"/>
    <b v="0"/>
    <b v="1"/>
    <b v="1"/>
    <b v="0"/>
    <x v="1"/>
    <x v="0"/>
  </r>
  <r>
    <x v="146"/>
    <s v="Other"/>
    <s v="46 year old with dense breast. Left breast_x000a_mass, biopsied at an outside institution with a diagnosis of_x000a_fibroepithelial lesion. Repeat biopsy at this institution with a diagnosis of ALH and LCIS."/>
    <d v="2009-10-10T00:00:00"/>
    <s v="Unknown"/>
    <b v="0"/>
    <b v="0"/>
    <b v="0"/>
    <b v="0"/>
    <b v="0"/>
    <b v="0"/>
    <b v="0"/>
    <b v="1"/>
    <b v="0"/>
    <b v="1"/>
    <b v="0"/>
    <x v="0"/>
    <x v="0"/>
  </r>
  <r>
    <x v="147"/>
    <s v="High Risk"/>
    <s v=" High risk screening MRI._x000a_"/>
    <d v="2009-03-14T00:00:00"/>
    <s v="Unknown"/>
    <b v="0"/>
    <b v="0"/>
    <b v="0"/>
    <b v="0"/>
    <b v="0"/>
    <b v="0"/>
    <b v="0"/>
    <b v="0"/>
    <b v="0"/>
    <b v="0"/>
    <b v="0"/>
    <x v="0"/>
    <x v="0"/>
  </r>
  <r>
    <x v="112"/>
    <s v="Other"/>
    <s v="Known left locally advanced breast cancer._x000a_LMP August 14/09"/>
    <d v="2009-08-16T00:00:00"/>
    <s v="Unknown"/>
    <b v="0"/>
    <b v="0"/>
    <b v="0"/>
    <b v="0"/>
    <b v="0"/>
    <b v="0"/>
    <b v="0"/>
    <b v="0"/>
    <b v="1"/>
    <b v="1"/>
    <b v="0"/>
    <x v="0"/>
    <x v="0"/>
  </r>
  <r>
    <x v="113"/>
    <s v="High Risk"/>
    <s v="High risk screening LMP May 20"/>
    <d v="2009-06-23T00:00:00"/>
    <s v="Benign by assumption"/>
    <b v="0"/>
    <b v="0"/>
    <b v="0"/>
    <b v="0"/>
    <b v="0"/>
    <b v="0"/>
    <b v="0"/>
    <b v="0"/>
    <b v="0"/>
    <b v="1"/>
    <b v="0"/>
    <x v="0"/>
    <x v="0"/>
  </r>
  <r>
    <x v="148"/>
    <s v="High Risk"/>
    <s v="50 years old, left lower outer lumpectomy_x000a_and sentinel node biopsy (negative) in Feb/2009, close margins._x000a_Faint calcifications medial and lateral to surgical bed on_x000a_mammogram. MRI to rule out residual disease."/>
    <d v="2009-06-01T00:00:00"/>
    <s v="Unknown"/>
    <b v="0"/>
    <b v="0"/>
    <b v="0"/>
    <b v="0"/>
    <b v="0"/>
    <b v="0"/>
    <b v="0"/>
    <b v="0"/>
    <b v="0"/>
    <b v="0"/>
    <b v="0"/>
    <x v="0"/>
    <x v="0"/>
  </r>
  <r>
    <x v="120"/>
    <s v="BRCA2"/>
    <s v="Baseline mammogram and subsequent ultrasound showed_x000a_left calcifications and masses. LMP September 5 2009."/>
    <d v="2009-09-05T00:00:00"/>
    <s v="Malignant"/>
    <b v="1"/>
    <b v="0"/>
    <b v="0"/>
    <b v="0"/>
    <b v="0"/>
    <b v="0"/>
    <b v="0"/>
    <b v="0"/>
    <b v="0"/>
    <b v="0"/>
    <b v="0"/>
    <x v="0"/>
    <x v="0"/>
  </r>
  <r>
    <x v="124"/>
    <s v="High Risk"/>
    <s v="44 years-old female . Evaluate extent of_x000a_disease. Abnormal mammogram and ultrasound."/>
    <d v="2009-09-29T00:00:00"/>
    <s v="Malignant"/>
    <b v="0"/>
    <b v="0"/>
    <b v="0"/>
    <b v="0"/>
    <b v="0"/>
    <b v="0"/>
    <b v="0"/>
    <b v="0"/>
    <b v="0"/>
    <b v="0"/>
    <b v="0"/>
    <x v="1"/>
    <x v="0"/>
  </r>
  <r>
    <x v="127"/>
    <s v="High Risk"/>
    <s v="Strong family history of breast cancer; 25%_x000a_lifetime risk of breast cancer. New palpable nodule right upper_x000a_outer breast."/>
    <d v="2008-01-19T00:00:00"/>
    <s v="Unknown"/>
    <b v="0"/>
    <b v="0"/>
    <b v="0"/>
    <b v="0"/>
    <b v="0"/>
    <b v="0"/>
    <b v="1"/>
    <b v="0"/>
    <b v="0"/>
    <b v="1"/>
    <b v="0"/>
    <x v="0"/>
    <x v="0"/>
  </r>
  <r>
    <x v="149"/>
    <s v="Other"/>
    <s v="Known right DCIS"/>
    <d v="2010-09-10T00:00:00"/>
    <s v="Unknown"/>
    <b v="0"/>
    <b v="0"/>
    <b v="0"/>
    <b v="0"/>
    <b v="0"/>
    <b v="0"/>
    <b v="0"/>
    <b v="0"/>
    <b v="1"/>
    <b v="1"/>
    <b v="0"/>
    <x v="0"/>
    <x v="0"/>
  </r>
  <r>
    <x v="150"/>
    <s v="Other"/>
    <s v="Highly suspicious mass on mammogram"/>
    <d v="2008-10-04T00:00:00"/>
    <s v="Malignant"/>
    <b v="0"/>
    <b v="0"/>
    <b v="0"/>
    <b v="0"/>
    <b v="0"/>
    <b v="0"/>
    <b v="0"/>
    <b v="0"/>
    <b v="0"/>
    <b v="1"/>
    <b v="0"/>
    <x v="0"/>
    <x v="0"/>
  </r>
  <r>
    <x v="151"/>
    <s v="High Risk"/>
    <s v="Suspicious enhancement left breast on_x000a_outside MRI"/>
    <d v="2009-03-03T00:00:00"/>
    <s v="Unknown"/>
    <b v="1"/>
    <b v="0"/>
    <b v="0"/>
    <b v="0"/>
    <b v="0"/>
    <b v="0"/>
    <b v="0"/>
    <b v="0"/>
    <b v="0"/>
    <b v="0"/>
    <b v="0"/>
    <x v="0"/>
    <x v="0"/>
  </r>
  <r>
    <x v="152"/>
    <s v="High Risk"/>
    <s v="Left breast lesion, assess for other abnormalities._x000a_LMP 4 weeks ago."/>
    <d v="2010-11-25T00:00:00"/>
    <s v="Unknown"/>
    <b v="1"/>
    <b v="0"/>
    <b v="0"/>
    <b v="0"/>
    <b v="0"/>
    <b v="0"/>
    <b v="0"/>
    <b v="0"/>
    <b v="0"/>
    <b v="0"/>
    <b v="0"/>
    <x v="0"/>
    <x v="0"/>
  </r>
  <r>
    <x v="152"/>
    <s v="High Risk"/>
    <s v="Left breast lesion, assess for other abnormalities._x000a_LMP 4 weeks ago."/>
    <d v="2010-11-25T00:00:00"/>
    <s v="Unknown"/>
    <b v="1"/>
    <b v="0"/>
    <b v="0"/>
    <b v="0"/>
    <b v="0"/>
    <b v="0"/>
    <b v="0"/>
    <b v="0"/>
    <b v="0"/>
    <b v="0"/>
    <b v="0"/>
    <x v="0"/>
    <x v="0"/>
  </r>
  <r>
    <x v="152"/>
    <s v="High Risk"/>
    <s v="Left breast lesion, assess for other abnormalities._x000a_LMP 4 weeks ago."/>
    <d v="2010-11-25T00:00:00"/>
    <s v="Unknown"/>
    <b v="1"/>
    <b v="0"/>
    <b v="0"/>
    <b v="0"/>
    <b v="0"/>
    <b v="0"/>
    <b v="0"/>
    <b v="0"/>
    <b v="0"/>
    <b v="0"/>
    <b v="0"/>
    <x v="0"/>
    <x v="0"/>
  </r>
  <r>
    <x v="152"/>
    <s v="High Risk"/>
    <s v="Left breast lesion, assess for other abnormalities._x000a_LMP 4 weeks ago."/>
    <d v="2010-11-25T00:00:00"/>
    <s v="Unknown"/>
    <b v="1"/>
    <b v="0"/>
    <b v="0"/>
    <b v="0"/>
    <b v="0"/>
    <b v="0"/>
    <b v="0"/>
    <b v="0"/>
    <b v="0"/>
    <b v="0"/>
    <b v="0"/>
    <x v="0"/>
    <x v="0"/>
  </r>
  <r>
    <x v="153"/>
    <s v="Other"/>
    <s v="Mass right breast suspicious of malignancy_x000a_Postmenopausal_x000a_"/>
    <d v="2010-11-12T00:00:00"/>
    <s v="Malignant"/>
    <b v="0"/>
    <b v="0"/>
    <b v="0"/>
    <b v="0"/>
    <b v="0"/>
    <b v="0"/>
    <b v="0"/>
    <b v="0"/>
    <b v="0"/>
    <b v="0"/>
    <b v="0"/>
    <x v="0"/>
    <x v="0"/>
  </r>
  <r>
    <x v="87"/>
    <s v="Other"/>
    <s v="Recurrent mastitis right breast._x000a_Intraductal echogenic filling defect on the right noted on recent_x000a_ultrasound, scheduled for excision. Exclusion of additional_x000a_pathology."/>
    <d v="2008-04-10T00:00:00"/>
    <s v="Unknown"/>
    <b v="1"/>
    <b v="0"/>
    <b v="0"/>
    <b v="0"/>
    <b v="0"/>
    <b v="0"/>
    <b v="0"/>
    <b v="0"/>
    <b v="0"/>
    <b v="0"/>
    <b v="0"/>
    <x v="0"/>
    <x v="0"/>
  </r>
</pivotCacheRecords>
</file>

<file path=xl/pivotCache/pivotCacheRecords16.xml><?xml version="1.0" encoding="utf-8"?>
<pivotCacheRecords xmlns="http://schemas.openxmlformats.org/spreadsheetml/2006/main" xmlns:r="http://schemas.openxmlformats.org/officeDocument/2006/relationships" count="272">
  <r>
    <x v="0"/>
    <s v="BRCA1"/>
    <s v="High risk screening study. Right lumpectomy,_x000a_chemo and radiation 1990. Right core biopsy 1999 - stromal_x000a_fibrosis and left core biopsy - fibroadenoma 2001."/>
    <d v="2003-02-05T00:00:00"/>
    <s v="Malignant"/>
    <b v="0"/>
    <b v="0"/>
    <b v="0"/>
    <b v="0"/>
    <b v="0"/>
    <b v="0"/>
    <b v="0"/>
    <b v="0"/>
    <b v="1"/>
    <b v="1"/>
    <b v="0"/>
    <b v="0"/>
    <x v="0"/>
    <x v="0"/>
  </r>
  <r>
    <x v="0"/>
    <s v="BRCA1"/>
    <s v="High risk screening study. Right lumpectomy,_x000a_chemo and radiation 1990. Right core biopsy 1999 - stromal_x000a_fibrosis and left core biopsy - fibroadenoma 2001."/>
    <d v="2003-02-05T00:00:00"/>
    <s v="Malignant"/>
    <b v="0"/>
    <b v="0"/>
    <b v="0"/>
    <b v="0"/>
    <b v="0"/>
    <b v="0"/>
    <b v="0"/>
    <b v="0"/>
    <b v="1"/>
    <b v="1"/>
    <b v="0"/>
    <b v="0"/>
    <x v="0"/>
    <x v="0"/>
  </r>
  <r>
    <x v="1"/>
    <s v="High Risk"/>
    <s v="Family history of breast carcinoma. New_x000a_palpable abnormality right breast upper outer quadrant."/>
    <d v="2001-10-01T00:00:00"/>
    <s v="Malignant"/>
    <b v="0"/>
    <b v="0"/>
    <b v="0"/>
    <b v="0"/>
    <b v="0"/>
    <b v="0"/>
    <b v="0"/>
    <b v="0"/>
    <b v="0"/>
    <b v="0"/>
    <b v="0"/>
    <b v="0"/>
    <x v="0"/>
    <x v="0"/>
  </r>
  <r>
    <x v="2"/>
    <s v="BRCA1"/>
    <s v="High risk screening study. BRCA 1 mutation carrier. 6 month follow up probably benign enhancment. Reduction mammoplasties 1997. No HRT or supplements, has gained weight."/>
    <d v="2011-10-02T00:00:00"/>
    <s v="Malignant"/>
    <b v="1"/>
    <b v="0"/>
    <b v="0"/>
    <b v="0"/>
    <b v="1"/>
    <b v="0"/>
    <b v="0"/>
    <b v="0"/>
    <b v="0"/>
    <b v="1"/>
    <b v="0"/>
    <b v="0"/>
    <x v="0"/>
    <x v="0"/>
  </r>
  <r>
    <x v="2"/>
    <s v="BRCA1"/>
    <s v="High risk screening study. BRCA 1 mutation carrier. 6 month follow up probably benign enhancment. Reduction mammoplasties 1997. No HRT or supplements, has gained weight."/>
    <d v="2011-10-02T00:00:00"/>
    <s v="Malignant"/>
    <b v="1"/>
    <b v="0"/>
    <b v="0"/>
    <b v="0"/>
    <b v="1"/>
    <b v="0"/>
    <b v="0"/>
    <b v="0"/>
    <b v="0"/>
    <b v="1"/>
    <b v="0"/>
    <b v="0"/>
    <x v="0"/>
    <x v="0"/>
  </r>
  <r>
    <x v="3"/>
    <s v="BRCA2"/>
    <s v="52 years old BRCA 2 positive. Prior surgical_x000a_excision of right breast fibroadenoma in 2002. BSO 2007."/>
    <d v="2009-05-03T00:00:00"/>
    <s v="Benign by assumption"/>
    <b v="0"/>
    <b v="0"/>
    <b v="0"/>
    <b v="0"/>
    <b v="0"/>
    <b v="1"/>
    <b v="0"/>
    <b v="0"/>
    <b v="0"/>
    <b v="1"/>
    <b v="0"/>
    <b v="0"/>
    <x v="0"/>
    <x v="0"/>
  </r>
  <r>
    <x v="3"/>
    <s v="BRCA2"/>
    <s v="52 years old BRCA 2 positive. Prior surgical_x000a_excision of right breast fibroadenoma in 2002. BSO 2007."/>
    <d v="2009-05-03T00:00:00"/>
    <s v="Benign by assumption"/>
    <b v="0"/>
    <b v="0"/>
    <b v="0"/>
    <b v="0"/>
    <b v="0"/>
    <b v="1"/>
    <b v="0"/>
    <b v="0"/>
    <b v="0"/>
    <b v="1"/>
    <b v="0"/>
    <b v="0"/>
    <x v="0"/>
    <x v="0"/>
  </r>
  <r>
    <x v="4"/>
    <s v="High Risk"/>
    <s v="High risk screening study. DCIS in the right_x000a_breast upper central region. For bilateral mastectomy. Rule out_x000a_carcinoma in contralateral breast."/>
    <d v="2005-03-02T00:00:00"/>
    <s v="Unknown"/>
    <b v="0"/>
    <b v="0"/>
    <b v="0"/>
    <b v="0"/>
    <b v="0"/>
    <b v="0"/>
    <b v="0"/>
    <b v="0"/>
    <b v="0"/>
    <b v="1"/>
    <b v="0"/>
    <b v="0"/>
    <x v="0"/>
    <x v="0"/>
  </r>
  <r>
    <x v="5"/>
    <s v="BRCA1"/>
    <s v="High risk screening study"/>
    <d v="2007-02-02T00:00:00"/>
    <s v="Malignant"/>
    <b v="0"/>
    <b v="0"/>
    <b v="0"/>
    <b v="0"/>
    <b v="0"/>
    <b v="0"/>
    <b v="0"/>
    <b v="0"/>
    <b v="0"/>
    <b v="1"/>
    <b v="0"/>
    <b v="0"/>
    <x v="0"/>
    <x v="0"/>
  </r>
  <r>
    <x v="6"/>
    <s v="High Risk"/>
    <s v="High risk screening study. Further evaluation of enhancing left breast lesions."/>
    <d v="2005-08-04T00:00:00"/>
    <s v="Benign by pathology"/>
    <b v="1"/>
    <b v="0"/>
    <b v="0"/>
    <b v="0"/>
    <b v="0"/>
    <b v="0"/>
    <b v="0"/>
    <b v="0"/>
    <b v="0"/>
    <b v="1"/>
    <b v="0"/>
    <b v="0"/>
    <x v="0"/>
    <x v="0"/>
  </r>
  <r>
    <x v="7"/>
    <s v="BRCA1"/>
    <s v="OBSP High Risk Screen."/>
    <d v="2011-12-31T00:00:00"/>
    <s v="Malignant"/>
    <b v="0"/>
    <b v="0"/>
    <b v="0"/>
    <b v="0"/>
    <b v="0"/>
    <b v="0"/>
    <b v="0"/>
    <b v="0"/>
    <b v="0"/>
    <b v="0"/>
    <b v="0"/>
    <b v="0"/>
    <x v="0"/>
    <x v="0"/>
  </r>
  <r>
    <x v="7"/>
    <s v="BRCA1"/>
    <s v="OBSP High Risk Screen."/>
    <d v="2011-12-31T00:00:00"/>
    <s v="Malignant"/>
    <b v="0"/>
    <b v="0"/>
    <b v="0"/>
    <b v="0"/>
    <b v="0"/>
    <b v="0"/>
    <b v="0"/>
    <b v="0"/>
    <b v="0"/>
    <b v="0"/>
    <b v="0"/>
    <b v="0"/>
    <x v="0"/>
    <x v="0"/>
  </r>
  <r>
    <x v="8"/>
    <s v="BRCA2"/>
    <s v="BRCA 2. LMP 8 years ago (TAH-BSO)"/>
    <d v="2009-12-07T00:00:00"/>
    <s v="Malignant"/>
    <b v="0"/>
    <b v="0"/>
    <b v="0"/>
    <b v="0"/>
    <b v="0"/>
    <b v="1"/>
    <b v="1"/>
    <b v="0"/>
    <b v="0"/>
    <b v="1"/>
    <b v="0"/>
    <b v="0"/>
    <x v="0"/>
    <x v="0"/>
  </r>
  <r>
    <x v="8"/>
    <s v="BRCA2"/>
    <s v="BRCA 2. LMP 8 years ago (TAH-BSO)"/>
    <d v="2009-12-07T00:00:00"/>
    <s v="Malignant"/>
    <b v="0"/>
    <b v="0"/>
    <b v="0"/>
    <b v="0"/>
    <b v="0"/>
    <b v="1"/>
    <b v="1"/>
    <b v="0"/>
    <b v="0"/>
    <b v="1"/>
    <b v="0"/>
    <b v="0"/>
    <x v="0"/>
    <x v="0"/>
  </r>
  <r>
    <x v="9"/>
    <s v="BRCA1"/>
    <s v="Family history of breast cancer. Hysterectomy_x000a_and salpingoophorectomy March 2000."/>
    <d v="2001-08-10T00:00:00"/>
    <s v="Benign by pathology"/>
    <b v="0"/>
    <b v="0"/>
    <b v="0"/>
    <b v="0"/>
    <b v="0"/>
    <b v="0"/>
    <b v="1"/>
    <b v="0"/>
    <b v="0"/>
    <b v="1"/>
    <b v="0"/>
    <b v="0"/>
    <x v="0"/>
    <x v="0"/>
  </r>
  <r>
    <x v="10"/>
    <m/>
    <s v="rior history of DCIS in 2000 treated with_x000a_lumpectomy and radiation. Suspected local recurrence and_x000a_indeterminant left breast mammographic findings. Strong family_x000a_history of breast cancer."/>
    <d v="2009-09-24T00:00:00"/>
    <s v="Malignant"/>
    <b v="0"/>
    <b v="0"/>
    <b v="0"/>
    <b v="1"/>
    <b v="0"/>
    <b v="0"/>
    <b v="1"/>
    <b v="0"/>
    <b v="1"/>
    <b v="1"/>
    <b v="0"/>
    <b v="0"/>
    <x v="0"/>
    <x v="0"/>
  </r>
  <r>
    <x v="10"/>
    <m/>
    <s v="rior history of DCIS in 2000 treated with_x000a_lumpectomy and radiation. Suspected local recurrence and_x000a_indeterminant left breast mammographic findings. Strong family_x000a_history of breast cancer."/>
    <d v="2009-09-24T00:00:00"/>
    <s v="Malignant"/>
    <b v="0"/>
    <b v="0"/>
    <b v="0"/>
    <b v="1"/>
    <b v="0"/>
    <b v="0"/>
    <b v="1"/>
    <b v="0"/>
    <b v="1"/>
    <b v="1"/>
    <b v="0"/>
    <b v="0"/>
    <x v="0"/>
    <x v="0"/>
  </r>
  <r>
    <x v="10"/>
    <m/>
    <s v="rior history of DCIS in 2000 treated with_x000a_lumpectomy and radiation. Suspected local recurrence and_x000a_indeterminant left breast mammographic findings. Strong family_x000a_history of breast cancer."/>
    <d v="2009-09-24T00:00:00"/>
    <s v="Malignant"/>
    <b v="0"/>
    <b v="0"/>
    <b v="0"/>
    <b v="1"/>
    <b v="0"/>
    <b v="0"/>
    <b v="1"/>
    <b v="0"/>
    <b v="1"/>
    <b v="1"/>
    <b v="0"/>
    <b v="0"/>
    <x v="0"/>
    <x v="0"/>
  </r>
  <r>
    <x v="11"/>
    <m/>
    <s v="Left lumpectomy and radiation therapy 1997._x000a_High risk screening study."/>
    <d v="2001-08-30T00:00:00"/>
    <s v="Benign by pathology"/>
    <b v="0"/>
    <b v="0"/>
    <b v="0"/>
    <b v="0"/>
    <b v="0"/>
    <b v="0"/>
    <b v="0"/>
    <b v="0"/>
    <b v="1"/>
    <b v="1"/>
    <b v="0"/>
    <b v="0"/>
    <x v="0"/>
    <x v="0"/>
  </r>
  <r>
    <x v="11"/>
    <m/>
    <s v="Left lumpectomy and radiation therapy 1997._x000a_High risk screening study."/>
    <d v="2001-08-30T00:00:00"/>
    <s v="Benign by pathology"/>
    <b v="0"/>
    <b v="0"/>
    <b v="0"/>
    <b v="0"/>
    <b v="0"/>
    <b v="0"/>
    <b v="0"/>
    <b v="0"/>
    <b v="1"/>
    <b v="1"/>
    <b v="0"/>
    <b v="0"/>
    <x v="0"/>
    <x v="0"/>
  </r>
  <r>
    <x v="12"/>
    <s v="BRCA2"/>
    <s v="High risk screening study. Bilateral_x000a_surgical biopsies in 1996 (right lower outer quadrant and left upper inner quadrant). Prior US showed bilateral cysts."/>
    <d v="2009-01-24T00:00:00"/>
    <s v="Benign by assumption"/>
    <b v="0"/>
    <b v="0"/>
    <b v="0"/>
    <b v="0"/>
    <b v="0"/>
    <b v="1"/>
    <b v="1"/>
    <b v="0"/>
    <b v="0"/>
    <b v="1"/>
    <b v="0"/>
    <b v="0"/>
    <x v="0"/>
    <x v="0"/>
  </r>
  <r>
    <x v="13"/>
    <s v="BRCA1"/>
    <s v="High risk screening study. Left mastectomy in 1995."/>
    <d v="2002-03-28T00:00:00"/>
    <s v="Benign by assumption"/>
    <b v="0"/>
    <b v="0"/>
    <b v="0"/>
    <b v="1"/>
    <b v="0"/>
    <b v="0"/>
    <b v="0"/>
    <b v="0"/>
    <b v="0"/>
    <b v="1"/>
    <b v="0"/>
    <b v="0"/>
    <x v="0"/>
    <x v="0"/>
  </r>
  <r>
    <x v="14"/>
    <s v="BRCA1"/>
    <s v="High risk screening study. For repeat study timed to a different phase in the menstrual cycle."/>
    <d v="2003-11-20T00:00:00"/>
    <s v="Unknown"/>
    <b v="1"/>
    <b v="0"/>
    <b v="0"/>
    <b v="0"/>
    <b v="0"/>
    <b v="0"/>
    <b v="0"/>
    <b v="0"/>
    <b v="0"/>
    <b v="1"/>
    <b v="0"/>
    <b v="0"/>
    <x v="0"/>
    <x v="0"/>
  </r>
  <r>
    <x v="14"/>
    <s v="BRCA1"/>
    <s v="High risk screening study. For repeat study timed to a different phase in the menstrual cycle."/>
    <d v="2003-11-20T00:00:00"/>
    <s v="Unknown"/>
    <b v="1"/>
    <b v="0"/>
    <b v="0"/>
    <b v="0"/>
    <b v="0"/>
    <b v="0"/>
    <b v="0"/>
    <b v="0"/>
    <b v="0"/>
    <b v="1"/>
    <b v="0"/>
    <b v="0"/>
    <x v="0"/>
    <x v="0"/>
  </r>
  <r>
    <x v="15"/>
    <s v="BRCA1"/>
    <s v="High risk of screening study. BSO 2005. Left lumpectomy (DCIS) February 2006."/>
    <d v="2006-07-06T00:00:00"/>
    <s v="Unknown"/>
    <b v="0"/>
    <b v="0"/>
    <b v="0"/>
    <b v="0"/>
    <b v="0"/>
    <b v="0"/>
    <b v="0"/>
    <b v="0"/>
    <b v="0"/>
    <b v="1"/>
    <b v="0"/>
    <b v="0"/>
    <x v="0"/>
    <x v="0"/>
  </r>
  <r>
    <x v="15"/>
    <s v="BRCA1"/>
    <s v="High risk of screening study. BSO 2005. Left lumpectomy (DCIS) February 2006."/>
    <d v="2006-07-06T00:00:00"/>
    <s v="Unknown"/>
    <b v="0"/>
    <b v="0"/>
    <b v="0"/>
    <b v="0"/>
    <b v="0"/>
    <b v="0"/>
    <b v="0"/>
    <b v="0"/>
    <b v="0"/>
    <b v="1"/>
    <b v="0"/>
    <b v="0"/>
    <x v="0"/>
    <x v="0"/>
  </r>
  <r>
    <x v="15"/>
    <s v="BRCA1"/>
    <s v="High risk of screening study. BSO 2005. Left lumpectomy (DCIS) February 2006."/>
    <d v="2006-07-06T00:00:00"/>
    <s v="Unknown"/>
    <b v="0"/>
    <b v="0"/>
    <b v="0"/>
    <b v="0"/>
    <b v="0"/>
    <b v="0"/>
    <b v="0"/>
    <b v="0"/>
    <b v="0"/>
    <b v="1"/>
    <b v="0"/>
    <b v="0"/>
    <x v="0"/>
    <x v="0"/>
  </r>
  <r>
    <x v="15"/>
    <s v="BRCA1"/>
    <s v="High risk of screening study. BSO 2005. Left lumpectomy (DCIS) February 2006."/>
    <d v="2006-07-06T00:00:00"/>
    <s v="Unknown"/>
    <b v="0"/>
    <b v="0"/>
    <b v="0"/>
    <b v="0"/>
    <b v="0"/>
    <b v="0"/>
    <b v="0"/>
    <b v="0"/>
    <b v="0"/>
    <b v="1"/>
    <b v="0"/>
    <b v="0"/>
    <x v="0"/>
    <x v="0"/>
  </r>
  <r>
    <x v="15"/>
    <s v="BRCA1"/>
    <s v="Further evaluation of linear enhancement left breast."/>
    <d v="2006-01-09T00:00:00"/>
    <s v="Unknown"/>
    <b v="1"/>
    <b v="0"/>
    <b v="0"/>
    <b v="0"/>
    <b v="0"/>
    <b v="0"/>
    <b v="0"/>
    <b v="0"/>
    <b v="0"/>
    <b v="0"/>
    <b v="0"/>
    <b v="0"/>
    <x v="0"/>
    <x v="0"/>
  </r>
  <r>
    <x v="16"/>
    <s v="BRCA2"/>
    <s v="6 month follow-up of non-mass enhancement left breast"/>
    <d v="2008-09-07T00:00:00"/>
    <s v="Benign by pathology"/>
    <b v="0"/>
    <b v="1"/>
    <b v="0"/>
    <b v="0"/>
    <b v="0"/>
    <b v="0"/>
    <b v="0"/>
    <b v="0"/>
    <b v="0"/>
    <b v="0"/>
    <b v="0"/>
    <b v="0"/>
    <x v="0"/>
    <x v="0"/>
  </r>
  <r>
    <x v="17"/>
    <s v="BRCA1"/>
    <s v="High risk patient. Part of high risk screening study. Positive family history of breast cancer."/>
    <d v="2008-11-07T00:00:00"/>
    <s v="Benign by pathology"/>
    <b v="0"/>
    <b v="0"/>
    <b v="0"/>
    <b v="0"/>
    <b v="0"/>
    <b v="0"/>
    <b v="0"/>
    <b v="0"/>
    <b v="1"/>
    <b v="1"/>
    <b v="0"/>
    <b v="0"/>
    <x v="0"/>
    <x v="0"/>
  </r>
  <r>
    <x v="18"/>
    <s v="BRCA1"/>
    <s v="High risk screening study. Postpartum June, 2008. Did not nurse. LMP January 23, 2009."/>
    <d v="2009-01-29T00:00:00"/>
    <s v="Malignant"/>
    <b v="0"/>
    <b v="0"/>
    <b v="0"/>
    <b v="0"/>
    <b v="0"/>
    <b v="0"/>
    <b v="0"/>
    <b v="0"/>
    <b v="0"/>
    <b v="1"/>
    <b v="0"/>
    <b v="0"/>
    <x v="0"/>
    <x v="0"/>
  </r>
  <r>
    <x v="18"/>
    <s v="BRCA1"/>
    <s v="High risk screening study. Postpartum June, 2008. Did not nurse. LMP January 23, 2009."/>
    <d v="2009-01-29T00:00:00"/>
    <s v="Malignant"/>
    <b v="0"/>
    <b v="0"/>
    <b v="0"/>
    <b v="0"/>
    <b v="0"/>
    <b v="0"/>
    <b v="0"/>
    <b v="0"/>
    <b v="0"/>
    <b v="1"/>
    <b v="0"/>
    <b v="0"/>
    <x v="0"/>
    <x v="0"/>
  </r>
  <r>
    <x v="19"/>
    <s v="High Risk"/>
    <s v="family history of breast cancer"/>
    <d v="2008-04-03T00:00:00"/>
    <s v="Unknown"/>
    <b v="0"/>
    <b v="0"/>
    <b v="0"/>
    <b v="0"/>
    <b v="0"/>
    <b v="0"/>
    <b v="1"/>
    <b v="0"/>
    <b v="0"/>
    <b v="1"/>
    <b v="0"/>
    <b v="0"/>
    <x v="0"/>
    <x v="0"/>
  </r>
  <r>
    <x v="20"/>
    <s v="Other"/>
    <s v="Known malignancy at 9 o'clock right breast._x000a_A questionable lesion at 7 o'clock"/>
    <d v="2009-06-12T00:00:00"/>
    <s v="Unknown"/>
    <b v="1"/>
    <b v="0"/>
    <b v="0"/>
    <b v="0"/>
    <b v="0"/>
    <b v="0"/>
    <b v="0"/>
    <b v="0"/>
    <b v="1"/>
    <b v="1"/>
    <b v="0"/>
    <b v="0"/>
    <x v="0"/>
    <x v="0"/>
  </r>
  <r>
    <x v="21"/>
    <s v="High Risk"/>
    <s v="Palpable mass right breast, sonographically_x000a_suspicious for multicentric carcinoma"/>
    <d v="2010-03-25T00:00:00"/>
    <s v="Malignant"/>
    <b v="1"/>
    <b v="0"/>
    <b v="0"/>
    <b v="0"/>
    <b v="0"/>
    <b v="0"/>
    <b v="0"/>
    <b v="0"/>
    <b v="0"/>
    <b v="0"/>
    <b v="0"/>
    <b v="0"/>
    <x v="0"/>
    <x v="0"/>
  </r>
  <r>
    <x v="22"/>
    <s v="High Risk"/>
    <s v="Life time risk &gt; 25%. Left lumpectomy for ADH in_x000a_2004. Family history of breast cancer. LMP: Early June 2010._x000a_"/>
    <d v="2010-07-24T00:00:00"/>
    <s v="Malignant"/>
    <b v="0"/>
    <b v="0"/>
    <b v="0"/>
    <b v="0"/>
    <b v="0"/>
    <b v="0"/>
    <b v="1"/>
    <b v="1"/>
    <b v="0"/>
    <b v="1"/>
    <b v="0"/>
    <b v="0"/>
    <x v="0"/>
    <x v="0"/>
  </r>
  <r>
    <x v="23"/>
    <s v="High Risk"/>
    <s v="Screening breast MRI, family history of_x000a_breast cancer and prior bilateral excisional biopsies for ADH_x000a_thyroidectomy for thyroid cancer and hysterectomy, life time &gt;30%._x000a_"/>
    <d v="2008-06-22T00:00:00"/>
    <s v="Malignant"/>
    <b v="0"/>
    <b v="0"/>
    <b v="0"/>
    <b v="0"/>
    <b v="0"/>
    <b v="0"/>
    <b v="0"/>
    <b v="0"/>
    <b v="0"/>
    <b v="0"/>
    <b v="0"/>
    <b v="0"/>
    <x v="0"/>
    <x v="0"/>
  </r>
  <r>
    <x v="23"/>
    <s v="High Risk"/>
    <s v="Screening breast MRI, family history of_x000a_breast cancer and prior bilateral excisional biopsies for ADH_x000a_thyroidectomy for thyroid cancer and hysterectomy, life time &gt;30%._x000a_"/>
    <d v="2008-06-22T00:00:00"/>
    <s v="Malignant"/>
    <b v="0"/>
    <b v="0"/>
    <b v="0"/>
    <b v="0"/>
    <b v="0"/>
    <b v="0"/>
    <b v="0"/>
    <b v="0"/>
    <b v="0"/>
    <b v="0"/>
    <b v="0"/>
    <b v="0"/>
    <x v="0"/>
    <x v="0"/>
  </r>
  <r>
    <x v="23"/>
    <s v="High Risk"/>
    <s v="Screening breast MRI, family history of_x000a_breast cancer and prior bilateral excisional biopsies for ADH_x000a_thyroidectomy for thyroid cancer and hysterectomy, life time &gt;30%._x000a_"/>
    <d v="2008-06-22T00:00:00"/>
    <s v="Malignant"/>
    <b v="0"/>
    <b v="0"/>
    <b v="0"/>
    <b v="0"/>
    <b v="0"/>
    <b v="0"/>
    <b v="0"/>
    <b v="0"/>
    <b v="0"/>
    <b v="0"/>
    <b v="0"/>
    <b v="0"/>
    <x v="0"/>
    <x v="0"/>
  </r>
  <r>
    <x v="23"/>
    <s v="High Risk"/>
    <s v="Screening breast MRI, family history of_x000a_breast cancer and prior bilateral excisional biopsies for ADH_x000a_thyroidectomy for thyroid cancer and hysterectomy, life time &gt;30%._x000a_"/>
    <d v="2008-06-22T00:00:00"/>
    <s v="Malignant"/>
    <b v="0"/>
    <b v="0"/>
    <b v="0"/>
    <b v="0"/>
    <b v="0"/>
    <b v="0"/>
    <b v="0"/>
    <b v="0"/>
    <b v="0"/>
    <b v="0"/>
    <b v="0"/>
    <b v="0"/>
    <x v="0"/>
    <x v="0"/>
  </r>
  <r>
    <x v="24"/>
    <s v="BRCA2"/>
    <s v="BRCA 2. High risk screening. LMP April 28, 2010._x000a_"/>
    <d v="2010-05-09T00:00:00"/>
    <s v="Unknown"/>
    <b v="0"/>
    <b v="0"/>
    <b v="0"/>
    <b v="0"/>
    <b v="0"/>
    <b v="1"/>
    <b v="0"/>
    <b v="0"/>
    <b v="0"/>
    <b v="1"/>
    <b v="0"/>
    <b v="0"/>
    <x v="0"/>
    <x v="0"/>
  </r>
  <r>
    <x v="25"/>
    <s v="High Risk"/>
    <s v="Right 6 o'clock palpable finding. Additional lesions seen on ultrasound. LMP January 4 2010 (day 19)."/>
    <d v="2010-01-23T00:00:00"/>
    <s v="Malignant"/>
    <b v="0"/>
    <b v="0"/>
    <b v="0"/>
    <b v="0"/>
    <b v="0"/>
    <b v="0"/>
    <b v="0"/>
    <b v="0"/>
    <b v="0"/>
    <b v="0"/>
    <b v="0"/>
    <b v="0"/>
    <x v="0"/>
    <x v="0"/>
  </r>
  <r>
    <x v="25"/>
    <s v="High Risk"/>
    <s v="Right 6 o'clock palpable finding. Additional lesions seen on ultrasound. LMP January 4 2010 (day 19)."/>
    <d v="2010-01-23T00:00:00"/>
    <s v="Malignant"/>
    <b v="0"/>
    <b v="0"/>
    <b v="0"/>
    <b v="0"/>
    <b v="0"/>
    <b v="0"/>
    <b v="0"/>
    <b v="0"/>
    <b v="0"/>
    <b v="0"/>
    <b v="0"/>
    <b v="0"/>
    <x v="0"/>
    <x v="0"/>
  </r>
  <r>
    <x v="26"/>
    <s v="Other"/>
    <s v="Right upper outer breast suspicious mass per_x000a_mammogram and ultrasound with abnormal right axillary nodes. MRI_x000a_for extent of disease."/>
    <d v="2008-05-25T00:00:00"/>
    <s v="Malignant"/>
    <b v="0"/>
    <b v="0"/>
    <b v="0"/>
    <b v="0"/>
    <b v="0"/>
    <b v="0"/>
    <b v="0"/>
    <b v="0"/>
    <b v="0"/>
    <b v="0"/>
    <b v="0"/>
    <b v="1"/>
    <x v="0"/>
    <x v="0"/>
  </r>
  <r>
    <x v="27"/>
    <s v="Other"/>
    <s v="New lump UOQ left breast 1.5 cm spiculated_x000a_mass on mammo with enlarged axillary nodes dense breasts on mammo_x000a_- MRI for extent of disease. LMP April 24 2008, second week of the_x000a_menstrual cycle."/>
    <d v="2008-05-05T00:00:00"/>
    <s v="Malignant"/>
    <b v="0"/>
    <b v="0"/>
    <b v="0"/>
    <b v="0"/>
    <b v="0"/>
    <b v="0"/>
    <b v="0"/>
    <b v="0"/>
    <b v="0"/>
    <b v="0"/>
    <b v="0"/>
    <b v="1"/>
    <x v="0"/>
    <x v="0"/>
  </r>
  <r>
    <x v="27"/>
    <s v="Other"/>
    <s v="New lump UOQ left breast 1.5 cm spiculated_x000a_mass on mammo with enlarged axillary nodes dense breasts on mammo_x000a_- MRI for extent of disease. LMP April 24 2008, second week of the_x000a_menstrual cycle."/>
    <d v="2008-05-05T00:00:00"/>
    <s v="Malignant"/>
    <b v="0"/>
    <b v="0"/>
    <b v="0"/>
    <b v="0"/>
    <b v="0"/>
    <b v="0"/>
    <b v="0"/>
    <b v="0"/>
    <b v="0"/>
    <b v="0"/>
    <b v="0"/>
    <b v="1"/>
    <x v="0"/>
    <x v="0"/>
  </r>
  <r>
    <x v="28"/>
    <s v="Other"/>
    <s v="Known ADH LUOQ. Microcalcifications LUOQ._x000a_Post biopsy clip inferior and medial to area of biopsied_x000a_calcifications. LMP 10 months ago."/>
    <d v="2009-03-27T00:00:00"/>
    <s v="Unknown"/>
    <b v="0"/>
    <b v="0"/>
    <b v="0"/>
    <b v="0"/>
    <b v="0"/>
    <b v="0"/>
    <b v="0"/>
    <b v="1"/>
    <b v="0"/>
    <b v="1"/>
    <b v="0"/>
    <b v="0"/>
    <x v="0"/>
    <x v="0"/>
  </r>
  <r>
    <x v="29"/>
    <s v="Other"/>
    <s v="For further evaluation. Right brown nipple_x000a_discharge, bilateral calcifications and right ultrasound findings_x000a_(please refer to the recent previous imaging work up). LMP_x000a_October 2009."/>
    <d v="2010-01-30T00:00:00"/>
    <s v="Benign by pathology"/>
    <b v="1"/>
    <b v="0"/>
    <b v="0"/>
    <b v="0"/>
    <b v="0"/>
    <b v="0"/>
    <b v="0"/>
    <b v="0"/>
    <b v="0"/>
    <b v="0"/>
    <b v="0"/>
    <b v="0"/>
    <x v="0"/>
    <x v="0"/>
  </r>
  <r>
    <x v="30"/>
    <s v="Other"/>
    <s v="Persistent intermittent bilateral clear_x000a_discharge. Bilateral breast pain. Nodule right breast 8 o'clock_x000a_shown to be duct ectasia._x000a_"/>
    <d v="2010-05-29T00:00:00"/>
    <s v="Benign by pathology"/>
    <b v="1"/>
    <b v="0"/>
    <b v="0"/>
    <b v="0"/>
    <b v="0"/>
    <b v="0"/>
    <b v="0"/>
    <b v="0"/>
    <b v="0"/>
    <b v="0"/>
    <b v="0"/>
    <b v="0"/>
    <x v="0"/>
    <x v="0"/>
  </r>
  <r>
    <x v="30"/>
    <s v="Other"/>
    <s v="Persistent intermittent bilateral clear_x000a_discharge. Bilateral breast pain. Nodule right breast 8 o'clock_x000a_shown to be duct ectasia._x000a_"/>
    <d v="2010-05-29T00:00:00"/>
    <s v="Benign by pathology"/>
    <b v="1"/>
    <b v="0"/>
    <b v="0"/>
    <b v="0"/>
    <b v="0"/>
    <b v="0"/>
    <b v="0"/>
    <b v="0"/>
    <b v="0"/>
    <b v="0"/>
    <b v="0"/>
    <b v="0"/>
    <x v="0"/>
    <x v="0"/>
  </r>
  <r>
    <x v="30"/>
    <s v="Other"/>
    <s v="Persistent intermittent bilateral clear_x000a_discharge. Bilateral breast pain. Nodule right breast 8 o'clock_x000a_shown to be duct ectasia._x000a_"/>
    <d v="2010-05-29T00:00:00"/>
    <s v="Benign by pathology"/>
    <b v="1"/>
    <b v="0"/>
    <b v="0"/>
    <b v="0"/>
    <b v="0"/>
    <b v="0"/>
    <b v="0"/>
    <b v="0"/>
    <b v="0"/>
    <b v="0"/>
    <b v="0"/>
    <b v="0"/>
    <x v="0"/>
    <x v="0"/>
  </r>
  <r>
    <x v="31"/>
    <s v="Other"/>
    <s v="Patient with highly suspicious_x000a_microcalcifications left breast"/>
    <d v="2009-12-11T00:00:00"/>
    <s v="Malignant"/>
    <b v="1"/>
    <b v="0"/>
    <b v="0"/>
    <b v="0"/>
    <b v="0"/>
    <b v="0"/>
    <b v="0"/>
    <b v="0"/>
    <b v="0"/>
    <b v="0"/>
    <b v="0"/>
    <b v="0"/>
    <x v="0"/>
    <x v="0"/>
  </r>
  <r>
    <x v="31"/>
    <s v="Other"/>
    <s v="Patient with highly suspicious_x000a_microcalcifications left breast"/>
    <d v="2009-12-11T00:00:00"/>
    <s v="Malignant"/>
    <b v="1"/>
    <b v="0"/>
    <b v="0"/>
    <b v="0"/>
    <b v="0"/>
    <b v="0"/>
    <b v="0"/>
    <b v="0"/>
    <b v="0"/>
    <b v="0"/>
    <b v="0"/>
    <b v="0"/>
    <x v="0"/>
    <x v="0"/>
  </r>
  <r>
    <x v="31"/>
    <s v="Other"/>
    <s v="Patient with highly suspicious_x000a_microcalcifications left breast"/>
    <d v="2009-12-11T00:00:00"/>
    <s v="Malignant"/>
    <b v="1"/>
    <b v="0"/>
    <b v="0"/>
    <b v="0"/>
    <b v="0"/>
    <b v="0"/>
    <b v="0"/>
    <b v="0"/>
    <b v="0"/>
    <b v="0"/>
    <b v="0"/>
    <b v="0"/>
    <x v="0"/>
    <x v="0"/>
  </r>
  <r>
    <x v="32"/>
    <s v="Other"/>
    <s v="Probable multifocal left breast carcinoma on_x000a_imaging._x000a_"/>
    <d v="2010-07-09T00:00:00"/>
    <s v="Malignant"/>
    <b v="0"/>
    <b v="1"/>
    <b v="0"/>
    <b v="0"/>
    <b v="0"/>
    <b v="0"/>
    <b v="0"/>
    <b v="0"/>
    <b v="0"/>
    <b v="0"/>
    <b v="0"/>
    <b v="0"/>
    <x v="0"/>
    <x v="0"/>
  </r>
  <r>
    <x v="32"/>
    <s v="Other"/>
    <s v="Probable multifocal left breast carcinoma on_x000a_imaging._x000a_"/>
    <d v="2010-07-09T00:00:00"/>
    <s v="Malignant"/>
    <b v="0"/>
    <b v="1"/>
    <b v="0"/>
    <b v="0"/>
    <b v="0"/>
    <b v="0"/>
    <b v="0"/>
    <b v="0"/>
    <b v="0"/>
    <b v="0"/>
    <b v="0"/>
    <b v="0"/>
    <x v="0"/>
    <x v="0"/>
  </r>
  <r>
    <x v="32"/>
    <s v="Other"/>
    <s v="Probable multifocal left breast carcinoma on_x000a_imaging._x000a_"/>
    <d v="2010-07-09T00:00:00"/>
    <s v="Malignant"/>
    <b v="0"/>
    <b v="1"/>
    <b v="0"/>
    <b v="0"/>
    <b v="0"/>
    <b v="0"/>
    <b v="0"/>
    <b v="0"/>
    <b v="0"/>
    <b v="0"/>
    <b v="0"/>
    <b v="0"/>
    <x v="0"/>
    <x v="0"/>
  </r>
  <r>
    <x v="32"/>
    <s v="Other"/>
    <s v="Probable multifocal left breast carcinoma on_x000a_imaging._x000a_"/>
    <d v="2010-07-09T00:00:00"/>
    <s v="Malignant"/>
    <b v="0"/>
    <b v="1"/>
    <b v="0"/>
    <b v="0"/>
    <b v="0"/>
    <b v="0"/>
    <b v="0"/>
    <b v="0"/>
    <b v="0"/>
    <b v="0"/>
    <b v="0"/>
    <b v="0"/>
    <x v="0"/>
    <x v="0"/>
  </r>
  <r>
    <x v="33"/>
    <s v="Other"/>
    <s v="Suspicious right breast lesion, radial scar_x000a_versus carcinoma on mammography, sonographically occult."/>
    <d v="2009-06-05T00:00:00"/>
    <s v="Benign by pathology"/>
    <b v="1"/>
    <b v="0"/>
    <b v="0"/>
    <b v="0"/>
    <b v="0"/>
    <b v="0"/>
    <b v="0"/>
    <b v="0"/>
    <b v="0"/>
    <b v="0"/>
    <b v="0"/>
    <b v="0"/>
    <x v="0"/>
    <x v="0"/>
  </r>
  <r>
    <x v="34"/>
    <s v="Other"/>
    <s v="3.5 cm mass within the right upper outer_x000a_quadrant with suspicious anteriorly located micocalcifications and_x000a_prominent axillary lymph nodes. Assess extent of disease._x000a_"/>
    <d v="2009-05-08T00:00:00"/>
    <s v="Unknown"/>
    <b v="0"/>
    <b v="0"/>
    <b v="0"/>
    <b v="0"/>
    <b v="0"/>
    <b v="0"/>
    <b v="0"/>
    <b v="0"/>
    <b v="0"/>
    <b v="0"/>
    <b v="0"/>
    <b v="1"/>
    <x v="0"/>
    <x v="0"/>
  </r>
  <r>
    <x v="35"/>
    <s v="Other"/>
    <s v="Right inferior palpable mass."/>
    <d v="2010-08-24T00:00:00"/>
    <s v="Malignant"/>
    <b v="0"/>
    <b v="1"/>
    <b v="0"/>
    <b v="0"/>
    <b v="0"/>
    <b v="0"/>
    <b v="0"/>
    <b v="0"/>
    <b v="0"/>
    <b v="0"/>
    <b v="0"/>
    <b v="0"/>
    <x v="0"/>
    <x v="0"/>
  </r>
  <r>
    <x v="35"/>
    <s v="Other"/>
    <s v="Right inferior palpable mass."/>
    <d v="2010-08-24T00:00:00"/>
    <s v="Malignant"/>
    <b v="0"/>
    <b v="1"/>
    <b v="0"/>
    <b v="0"/>
    <b v="0"/>
    <b v="0"/>
    <b v="0"/>
    <b v="0"/>
    <b v="0"/>
    <b v="0"/>
    <b v="0"/>
    <b v="0"/>
    <x v="0"/>
    <x v="0"/>
  </r>
  <r>
    <x v="36"/>
    <s v="Other"/>
    <s v="Suspicious mass in the left breast with skin_x000a_retraction. Called back from consultation for BIRADS 5 lesion in_x000a_the left breast. LMP 1985._x000a_"/>
    <d v="2009-12-03T00:00:00"/>
    <s v="Malignant"/>
    <b v="0"/>
    <b v="0"/>
    <b v="0"/>
    <b v="0"/>
    <b v="0"/>
    <b v="0"/>
    <b v="0"/>
    <b v="0"/>
    <b v="0"/>
    <b v="0"/>
    <b v="0"/>
    <b v="0"/>
    <x v="0"/>
    <x v="1"/>
  </r>
  <r>
    <x v="37"/>
    <s v="Other"/>
    <s v="Locally advanced breast cancer"/>
    <d v="2010-06-14T00:00:00"/>
    <s v="Malignant"/>
    <b v="0"/>
    <b v="0"/>
    <b v="0"/>
    <b v="0"/>
    <b v="0"/>
    <b v="0"/>
    <b v="0"/>
    <b v="0"/>
    <b v="1"/>
    <b v="1"/>
    <b v="0"/>
    <b v="0"/>
    <x v="0"/>
    <x v="0"/>
  </r>
  <r>
    <x v="38"/>
    <s v="High Risk"/>
    <s v="CLINICAL INDICATION: high risk screening 25% risk. History_x000a_lumpiness superior central left breast, benign core biopsy 2002._x000a_"/>
    <d v="2009-03-17T00:00:00"/>
    <s v="Unknown"/>
    <b v="0"/>
    <b v="0"/>
    <b v="0"/>
    <b v="0"/>
    <b v="0"/>
    <b v="0"/>
    <b v="0"/>
    <b v="0"/>
    <b v="0"/>
    <b v="1"/>
    <b v="0"/>
    <b v="0"/>
    <x v="0"/>
    <x v="0"/>
  </r>
  <r>
    <x v="39"/>
    <s v="High Risk"/>
    <s v="Left breast Ca 1 o'clock. Outside MRI_x000a_images describe three separate lesions around mass and left lower_x000a_outer left breast enhancement significance unknown_x000a_"/>
    <d v="2010-06-17T00:00:00"/>
    <s v="Unknown"/>
    <b v="0"/>
    <b v="0"/>
    <b v="0"/>
    <b v="0"/>
    <b v="0"/>
    <b v="0"/>
    <b v="0"/>
    <b v="0"/>
    <b v="1"/>
    <b v="1"/>
    <b v="0"/>
    <b v="0"/>
    <x v="0"/>
    <x v="0"/>
  </r>
  <r>
    <x v="39"/>
    <s v="High Risk"/>
    <s v="Left breast Ca 1 o'clock. Outside MRI_x000a_images describe three separate lesions around mass and left lower_x000a_outer left breast enhancement significance unknown_x000a_"/>
    <d v="2010-06-17T00:00:00"/>
    <s v="Unknown"/>
    <b v="0"/>
    <b v="0"/>
    <b v="0"/>
    <b v="0"/>
    <b v="0"/>
    <b v="0"/>
    <b v="0"/>
    <b v="0"/>
    <b v="1"/>
    <b v="1"/>
    <b v="0"/>
    <b v="0"/>
    <x v="0"/>
    <x v="0"/>
  </r>
  <r>
    <x v="39"/>
    <s v="High Risk"/>
    <s v="Left breast Ca 1 o'clock. Outside MRI_x000a_images describe three separate lesions around mass and left lower_x000a_outer left breast enhancement significance unknown_x000a_"/>
    <d v="2010-06-17T00:00:00"/>
    <s v="Unknown"/>
    <b v="0"/>
    <b v="0"/>
    <b v="0"/>
    <b v="0"/>
    <b v="0"/>
    <b v="0"/>
    <b v="0"/>
    <b v="0"/>
    <b v="1"/>
    <b v="1"/>
    <b v="0"/>
    <b v="0"/>
    <x v="0"/>
    <x v="0"/>
  </r>
  <r>
    <x v="39"/>
    <s v="High Risk"/>
    <s v="Left breast Ca 1 o'clock. Outside MRI_x000a_images describe three separate lesions around mass and left lower_x000a_outer left breast enhancement significance unknown_x000a_"/>
    <d v="2010-06-17T00:00:00"/>
    <s v="Unknown"/>
    <b v="0"/>
    <b v="0"/>
    <b v="0"/>
    <b v="0"/>
    <b v="0"/>
    <b v="0"/>
    <b v="0"/>
    <b v="0"/>
    <b v="1"/>
    <b v="1"/>
    <b v="0"/>
    <b v="0"/>
    <x v="0"/>
    <x v="0"/>
  </r>
  <r>
    <x v="40"/>
    <s v="High Risk"/>
    <s v="Previous right breast surgical biopsy 1996,_x000a_ALH. Family history of breast cancer. 2 previous biopsies,_x000a_including ultrasound guided an MRI guided for an MRI detected_x000a_right breast lesion (January and April, 2008), both benign. No_x000a_longer on HRT (according to patient history)._x000a_"/>
    <d v="2009-04-20T00:00:00"/>
    <s v="Unknown"/>
    <b v="0"/>
    <b v="0"/>
    <b v="1"/>
    <b v="0"/>
    <b v="0"/>
    <b v="0"/>
    <b v="1"/>
    <b v="1"/>
    <b v="0"/>
    <b v="1"/>
    <b v="0"/>
    <b v="0"/>
    <x v="0"/>
    <x v="0"/>
  </r>
  <r>
    <x v="41"/>
    <s v="High Risk"/>
    <s v="Indeterminate right breast mass and left_x000a_breast calcifications on recent routine screening."/>
    <d v="2009-07-02T00:00:00"/>
    <s v="Malignant"/>
    <b v="0"/>
    <b v="1"/>
    <b v="0"/>
    <b v="0"/>
    <b v="0"/>
    <b v="0"/>
    <b v="0"/>
    <b v="0"/>
    <b v="0"/>
    <b v="0"/>
    <b v="0"/>
    <b v="0"/>
    <x v="0"/>
    <x v="0"/>
  </r>
  <r>
    <x v="42"/>
    <s v="Other"/>
    <s v="Mammographic architectural distortion benign_x000a_on stereotactic guided VAB Post hysterectomy"/>
    <d v="2010-05-06T00:00:00"/>
    <s v="Benign by pathology"/>
    <b v="1"/>
    <b v="0"/>
    <b v="0"/>
    <b v="0"/>
    <b v="0"/>
    <b v="0"/>
    <b v="0"/>
    <b v="0"/>
    <b v="0"/>
    <b v="0"/>
    <b v="0"/>
    <b v="0"/>
    <x v="0"/>
    <x v="0"/>
  </r>
  <r>
    <x v="43"/>
    <s v="Other"/>
    <s v="New segmental linear and pleomorphic_x000a_calcifications in the upper outer quadrant of the right breast_x000a_with a possible, associated obscured mass on screening mammograms._x000a_Patient complains of pain in both breasts, with a lump in the_x000a_right breast and left nipple discharge (yeast infection). LMP_x000a_May"/>
    <d v="2010-05-11T00:00:00"/>
    <s v="Malignant"/>
    <b v="1"/>
    <b v="0"/>
    <b v="0"/>
    <b v="0"/>
    <b v="0"/>
    <b v="0"/>
    <b v="0"/>
    <b v="0"/>
    <b v="0"/>
    <b v="0"/>
    <b v="0"/>
    <b v="0"/>
    <x v="0"/>
    <x v="0"/>
  </r>
  <r>
    <x v="44"/>
    <s v="Other"/>
    <s v="follow up probably benign mass 6 o'clock left_x000a_breast_x000a_"/>
    <d v="2009-05-19T00:00:00"/>
    <s v="Benign by pathology"/>
    <b v="1"/>
    <b v="0"/>
    <b v="0"/>
    <b v="0"/>
    <b v="0"/>
    <b v="0"/>
    <b v="0"/>
    <b v="0"/>
    <b v="0"/>
    <b v="0"/>
    <b v="0"/>
    <b v="0"/>
    <x v="0"/>
    <x v="0"/>
  </r>
  <r>
    <x v="45"/>
    <s v="Other"/>
    <s v="Left mammogram with suspicious density,_x000a_distortion and calcifications in 12 o'clock position. Post_x000a_menopausal."/>
    <d v="2008-12-20T00:00:00"/>
    <s v="Malignant"/>
    <b v="1"/>
    <b v="0"/>
    <b v="0"/>
    <b v="0"/>
    <b v="0"/>
    <b v="0"/>
    <b v="0"/>
    <b v="0"/>
    <b v="0"/>
    <b v="0"/>
    <b v="0"/>
    <b v="0"/>
    <x v="0"/>
    <x v="0"/>
  </r>
  <r>
    <x v="46"/>
    <s v="High Risk"/>
    <s v="Left lower inner quadrant mass and_x000a_calcifiations seen mammographically and sonographically. Left 2_x000a_o'clock small mass seen sonographically. Post menopausal."/>
    <d v="2009-02-19T00:00:00"/>
    <s v="Malignant"/>
    <b v="1"/>
    <b v="0"/>
    <b v="0"/>
    <b v="0"/>
    <b v="0"/>
    <b v="0"/>
    <b v="0"/>
    <b v="0"/>
    <b v="0"/>
    <b v="0"/>
    <b v="0"/>
    <b v="0"/>
    <x v="0"/>
    <x v="0"/>
  </r>
  <r>
    <x v="47"/>
    <s v="High Risk"/>
    <s v="Clinically palpable lump with mammographic_x000a_and sonographic imaging characteristics suggestive of a carcinoma_x000a_in the upper inner quadrant of the right breast. Ultrasound also_x000a_demonstrated an indeterminate right axillary node with mild (4mm)_x000a_eccentric thickening of the cortex. Further evaluation w"/>
    <d v="2009-11-12T00:00:00"/>
    <s v="Malignant"/>
    <b v="1"/>
    <b v="0"/>
    <b v="0"/>
    <b v="0"/>
    <b v="0"/>
    <b v="0"/>
    <b v="0"/>
    <b v="0"/>
    <b v="0"/>
    <b v="0"/>
    <b v="0"/>
    <b v="0"/>
    <x v="0"/>
    <x v="0"/>
  </r>
  <r>
    <x v="48"/>
    <s v="Other"/>
    <s v="Further evaluation of right upper outer_x000a_quadrant distortion and calcifications, prior to recommended core_x000a_biopsy._x000a_"/>
    <d v="2009-04-13T00:00:00"/>
    <s v="Benign by pathology"/>
    <b v="1"/>
    <b v="0"/>
    <b v="0"/>
    <b v="0"/>
    <b v="0"/>
    <b v="0"/>
    <b v="0"/>
    <b v="0"/>
    <b v="0"/>
    <b v="0"/>
    <b v="0"/>
    <b v="0"/>
    <x v="0"/>
    <x v="0"/>
  </r>
  <r>
    <x v="48"/>
    <s v="Other"/>
    <s v="Further evaluation of right upper outer_x000a_quadrant distortion and calcifications, prior to recommended core_x000a_biopsy._x000a_"/>
    <d v="2009-04-13T00:00:00"/>
    <s v="Benign by pathology"/>
    <b v="1"/>
    <b v="0"/>
    <b v="0"/>
    <b v="0"/>
    <b v="0"/>
    <b v="0"/>
    <b v="0"/>
    <b v="0"/>
    <b v="0"/>
    <b v="0"/>
    <b v="0"/>
    <b v="0"/>
    <x v="0"/>
    <x v="0"/>
  </r>
  <r>
    <x v="49"/>
    <s v="Other"/>
    <s v="Bilateral reduction mammoplasty. Bilateral_x000a_calcifications and left upper inner thickening. Post menopausal."/>
    <d v="2009-09-05T00:00:00"/>
    <s v="Malignant"/>
    <b v="0"/>
    <b v="0"/>
    <b v="0"/>
    <b v="0"/>
    <b v="0"/>
    <b v="0"/>
    <b v="0"/>
    <b v="0"/>
    <b v="0"/>
    <b v="0"/>
    <b v="0"/>
    <b v="0"/>
    <x v="0"/>
    <x v="0"/>
  </r>
  <r>
    <x v="50"/>
    <s v="Other"/>
    <s v="59yo, ADH on stereobiopsy of left lower outer_x000a_quadrant microcalcification. To assess extent of the disease. LMP_x000a_, 9 yrs ago."/>
    <d v="2008-10-20T00:00:00"/>
    <s v="Unknown"/>
    <b v="0"/>
    <b v="0"/>
    <b v="0"/>
    <b v="0"/>
    <b v="0"/>
    <b v="0"/>
    <b v="0"/>
    <b v="1"/>
    <b v="0"/>
    <b v="1"/>
    <b v="0"/>
    <b v="1"/>
    <x v="0"/>
    <x v="0"/>
  </r>
  <r>
    <x v="51"/>
    <s v="Other"/>
    <s v="Right breast biopsy August 2008 for_x000a_microcalcifications. Pathology reveals atypical lobular_x000a_hyperplasia. Biopsy site was right upper inner quadrant. LMP Oct_x000a_16/08"/>
    <d v="2008-10-30T00:00:00"/>
    <s v="Benign by pathology"/>
    <b v="0"/>
    <b v="0"/>
    <b v="0"/>
    <b v="0"/>
    <b v="0"/>
    <b v="0"/>
    <b v="0"/>
    <b v="1"/>
    <b v="0"/>
    <b v="1"/>
    <b v="0"/>
    <b v="0"/>
    <x v="0"/>
    <x v="0"/>
  </r>
  <r>
    <x v="52"/>
    <s v="Other"/>
    <s v="Patient with highly suspicious segmental_x000a_microcalcifications right breast"/>
    <d v="2008-09-07T00:00:00"/>
    <s v="Malignant"/>
    <b v="1"/>
    <b v="0"/>
    <b v="0"/>
    <b v="0"/>
    <b v="0"/>
    <b v="0"/>
    <b v="0"/>
    <b v="0"/>
    <b v="0"/>
    <b v="0"/>
    <b v="0"/>
    <b v="0"/>
    <x v="0"/>
    <x v="0"/>
  </r>
  <r>
    <x v="53"/>
    <s v="Other"/>
    <s v="Right 10 and 7 o'clock suspicious nodules. No_x000a_personal or family history of breast cancer. LMP October 12 2009."/>
    <d v="2009-10-29T00:00:00"/>
    <s v="Malignant"/>
    <b v="0"/>
    <b v="0"/>
    <b v="0"/>
    <b v="0"/>
    <b v="0"/>
    <b v="0"/>
    <b v="0"/>
    <b v="0"/>
    <b v="0"/>
    <b v="0"/>
    <b v="0"/>
    <b v="0"/>
    <x v="0"/>
    <x v="0"/>
  </r>
  <r>
    <x v="53"/>
    <s v="Other"/>
    <s v="Right 10 and 7 o'clock suspicious nodules. No_x000a_personal or family history of breast cancer. LMP October 12 2009."/>
    <d v="2009-10-29T00:00:00"/>
    <s v="Malignant"/>
    <b v="0"/>
    <b v="0"/>
    <b v="0"/>
    <b v="0"/>
    <b v="0"/>
    <b v="0"/>
    <b v="0"/>
    <b v="0"/>
    <b v="0"/>
    <b v="0"/>
    <b v="0"/>
    <b v="0"/>
    <x v="0"/>
    <x v="0"/>
  </r>
  <r>
    <x v="54"/>
    <s v="Other"/>
    <s v="Right upper outer calcifications for further_x000a_evaluation. Left mastectomy 2007 (ILC), right MRI guided biopsy_x000a_2007. Postmenopausal."/>
    <d v="2009-10-15T00:00:00"/>
    <s v="Benign by pathology"/>
    <b v="1"/>
    <b v="0"/>
    <b v="0"/>
    <b v="0"/>
    <b v="0"/>
    <b v="0"/>
    <b v="0"/>
    <b v="0"/>
    <b v="0"/>
    <b v="0"/>
    <b v="0"/>
    <b v="0"/>
    <x v="0"/>
    <x v="0"/>
  </r>
  <r>
    <x v="55"/>
    <s v="High Risk"/>
    <s v="Serous left nipple discharge. Ultrasound May_x000a_2008 demonstrated dilated branching duct system lower outer left_x000a_breast. At 4 o'clock 3 cm from the nipple lobulated 11 x 3 x 8 mm_x000a_hypoechoic mass which was biopsied and showed fragments of large_x000a_duct papilloma with no atypia. For assessment extent of"/>
    <d v="2008-06-10T00:00:00"/>
    <s v="Unknown"/>
    <b v="0"/>
    <b v="0"/>
    <b v="0"/>
    <b v="0"/>
    <b v="0"/>
    <b v="0"/>
    <b v="0"/>
    <b v="0"/>
    <b v="0"/>
    <b v="0"/>
    <b v="0"/>
    <b v="1"/>
    <x v="0"/>
    <x v="0"/>
  </r>
  <r>
    <x v="56"/>
    <s v="Other"/>
    <s v="48 year old female with new palpable lump in_x000a_the left retroareolar region. LMP 21 july 2010_x000a_"/>
    <d v="2010-08-16T00:00:00"/>
    <s v="Malignant"/>
    <b v="1"/>
    <b v="0"/>
    <b v="0"/>
    <b v="0"/>
    <b v="0"/>
    <b v="0"/>
    <b v="0"/>
    <b v="0"/>
    <b v="0"/>
    <b v="0"/>
    <b v="0"/>
    <b v="0"/>
    <x v="0"/>
    <x v="0"/>
  </r>
  <r>
    <x v="56"/>
    <s v="Other"/>
    <s v="48 year old female with new palpable lump in_x000a_the left retroareolar region. LMP 21 july 2010_x000a_"/>
    <d v="2010-08-16T00:00:00"/>
    <s v="Malignant"/>
    <b v="1"/>
    <b v="0"/>
    <b v="0"/>
    <b v="0"/>
    <b v="0"/>
    <b v="0"/>
    <b v="0"/>
    <b v="0"/>
    <b v="0"/>
    <b v="0"/>
    <b v="0"/>
    <b v="0"/>
    <x v="0"/>
    <x v="0"/>
  </r>
  <r>
    <x v="56"/>
    <s v="Other"/>
    <s v="48 year old female with new palpable lump in_x000a_the left retroareolar region. LMP 21 july 2010_x000a_"/>
    <d v="2010-08-16T00:00:00"/>
    <s v="Malignant"/>
    <b v="1"/>
    <b v="0"/>
    <b v="0"/>
    <b v="0"/>
    <b v="0"/>
    <b v="0"/>
    <b v="0"/>
    <b v="0"/>
    <b v="0"/>
    <b v="0"/>
    <b v="0"/>
    <b v="0"/>
    <x v="0"/>
    <x v="0"/>
  </r>
  <r>
    <x v="57"/>
    <s v="Other"/>
    <s v="49 years old with right breast skin_x000a_thickening and nipple inversion. Previous mammogram and ultrasound_x000a_from March/2009 demonstrated large right central mass with_x000a_spiculation and abnormal right axillary lymph nodes. MRI for_x000a_extent of the disease."/>
    <d v="2009-04-06T00:00:00"/>
    <s v="Malignant"/>
    <b v="0"/>
    <b v="0"/>
    <b v="0"/>
    <b v="0"/>
    <b v="0"/>
    <b v="0"/>
    <b v="0"/>
    <b v="0"/>
    <b v="0"/>
    <b v="0"/>
    <b v="0"/>
    <b v="1"/>
    <x v="0"/>
    <x v="0"/>
  </r>
  <r>
    <x v="57"/>
    <s v="Other"/>
    <s v="49 years old with right breast skin_x000a_thickening and nipple inversion. Previous mammogram and ultrasound_x000a_from March/2009 demonstrated large right central mass with_x000a_spiculation and abnormal right axillary lymph nodes. MRI for_x000a_extent of the disease."/>
    <d v="2009-04-06T00:00:00"/>
    <s v="Malignant"/>
    <b v="0"/>
    <b v="0"/>
    <b v="0"/>
    <b v="0"/>
    <b v="0"/>
    <b v="0"/>
    <b v="0"/>
    <b v="0"/>
    <b v="0"/>
    <b v="0"/>
    <b v="0"/>
    <b v="1"/>
    <x v="0"/>
    <x v="0"/>
  </r>
  <r>
    <x v="58"/>
    <s v="Other"/>
    <s v="Suspicious microcalcifications medial aspect_x000a_of right breast on mammography. Hysterectomy more than 15 years_x000a_ago."/>
    <d v="2008-09-18T00:00:00"/>
    <s v="Malignant"/>
    <b v="1"/>
    <b v="0"/>
    <b v="0"/>
    <b v="0"/>
    <b v="0"/>
    <b v="0"/>
    <b v="0"/>
    <b v="0"/>
    <b v="0"/>
    <b v="0"/>
    <b v="0"/>
    <b v="0"/>
    <x v="0"/>
    <x v="0"/>
  </r>
  <r>
    <x v="58"/>
    <s v="Other"/>
    <s v="Suspicious microcalcifications medial aspect_x000a_of right breast on mammography. Hysterectomy more than 15 years_x000a_ago."/>
    <d v="2008-09-18T00:00:00"/>
    <s v="Malignant"/>
    <b v="1"/>
    <b v="0"/>
    <b v="0"/>
    <b v="0"/>
    <b v="0"/>
    <b v="0"/>
    <b v="0"/>
    <b v="0"/>
    <b v="0"/>
    <b v="0"/>
    <b v="0"/>
    <b v="0"/>
    <x v="0"/>
    <x v="0"/>
  </r>
  <r>
    <x v="59"/>
    <s v="Other"/>
    <s v="follow up enhancing mass lower inner left_x000a_breast first identified August 2008 in investigation progressive_x000a_thickening superior left breast. No ultrasound correlate. Post_x000a_menopausal."/>
    <d v="2009-03-24T00:00:00"/>
    <s v="Unknown"/>
    <b v="0"/>
    <b v="1"/>
    <b v="0"/>
    <b v="0"/>
    <b v="0"/>
    <b v="0"/>
    <b v="0"/>
    <b v="0"/>
    <b v="0"/>
    <b v="0"/>
    <b v="0"/>
    <b v="0"/>
    <x v="0"/>
    <x v="0"/>
  </r>
  <r>
    <x v="60"/>
    <s v="High Risk"/>
    <s v="58 yo ,family history of breast cancer._x000a_Previous right lateral breast biopsies in 1997 and 2004, pathology_x000a_was bening (papilloma). LMP in 1995. screening MRI"/>
    <d v="2008-11-22T00:00:00"/>
    <s v="Unknown"/>
    <b v="0"/>
    <b v="0"/>
    <b v="0"/>
    <b v="0"/>
    <b v="0"/>
    <b v="0"/>
    <b v="1"/>
    <b v="0"/>
    <b v="0"/>
    <b v="1"/>
    <b v="0"/>
    <b v="0"/>
    <x v="0"/>
    <x v="0"/>
  </r>
  <r>
    <x v="61"/>
    <s v="High Risk"/>
    <s v="Baseline study. Family history of breast_x000a_cancer, risk 25%."/>
    <d v="2009-01-17T00:00:00"/>
    <s v="Unknown"/>
    <b v="0"/>
    <b v="0"/>
    <b v="0"/>
    <b v="0"/>
    <b v="0"/>
    <b v="0"/>
    <b v="1"/>
    <b v="0"/>
    <b v="0"/>
    <b v="1"/>
    <b v="0"/>
    <b v="0"/>
    <x v="0"/>
    <x v="0"/>
  </r>
  <r>
    <x v="62"/>
    <s v="High Risk"/>
    <s v="Previous left lumpectomy for LCIS. Suspicion_x000a_of multicentric disease in the right breast. LMP Aug 9/10"/>
    <d v="2010-08-26T00:00:00"/>
    <s v="Malignant"/>
    <b v="0"/>
    <b v="0"/>
    <b v="0"/>
    <b v="0"/>
    <b v="0"/>
    <b v="0"/>
    <b v="0"/>
    <b v="1"/>
    <b v="0"/>
    <b v="1"/>
    <b v="0"/>
    <b v="0"/>
    <x v="0"/>
    <x v="0"/>
  </r>
  <r>
    <x v="62"/>
    <s v="High Risk"/>
    <s v="Previous left lumpectomy for LCIS. Suspicion_x000a_of multicentric disease in the right breast. LMP Aug 9/10"/>
    <d v="2010-08-26T00:00:00"/>
    <s v="Malignant"/>
    <b v="0"/>
    <b v="0"/>
    <b v="0"/>
    <b v="0"/>
    <b v="0"/>
    <b v="0"/>
    <b v="0"/>
    <b v="1"/>
    <b v="0"/>
    <b v="1"/>
    <b v="0"/>
    <b v="0"/>
    <x v="0"/>
    <x v="0"/>
  </r>
  <r>
    <x v="63"/>
    <s v="High Risk"/>
    <s v="Bilateral breast pain. Family history of_x000a_breast cancer. Radiologist recommended breast MRI."/>
    <d v="2010-06-26T00:00:00"/>
    <s v="Unknown"/>
    <b v="1"/>
    <b v="0"/>
    <b v="0"/>
    <b v="0"/>
    <b v="0"/>
    <b v="0"/>
    <b v="1"/>
    <b v="0"/>
    <b v="0"/>
    <b v="1"/>
    <b v="0"/>
    <b v="0"/>
    <x v="0"/>
    <x v="1"/>
  </r>
  <r>
    <x v="63"/>
    <s v="High Risk"/>
    <s v="Bilateral breast pain. Family history of_x000a_breast cancer. Radiologist recommended breast MRI."/>
    <d v="2010-06-26T00:00:00"/>
    <s v="Unknown"/>
    <b v="1"/>
    <b v="0"/>
    <b v="0"/>
    <b v="0"/>
    <b v="0"/>
    <b v="0"/>
    <b v="1"/>
    <b v="0"/>
    <b v="0"/>
    <b v="1"/>
    <b v="0"/>
    <b v="0"/>
    <x v="0"/>
    <x v="1"/>
  </r>
  <r>
    <x v="64"/>
    <s v="High Risk"/>
    <s v="Screening. Mother had bilateral DCIS at age_x000a_38. LMP August 19 2009._x000a_"/>
    <d v="2009-08-28T00:00:00"/>
    <s v="Benign by pathology"/>
    <b v="0"/>
    <b v="0"/>
    <b v="0"/>
    <b v="0"/>
    <b v="0"/>
    <b v="0"/>
    <b v="0"/>
    <b v="0"/>
    <b v="0"/>
    <b v="0"/>
    <b v="0"/>
    <b v="0"/>
    <x v="0"/>
    <x v="0"/>
  </r>
  <r>
    <x v="65"/>
    <s v="Other"/>
    <s v="Recent left breast ultrasound guided core_x000a_biopsy, ALH on pathology."/>
    <d v="2009-10-10T00:00:00"/>
    <s v="Benign by pathology"/>
    <b v="0"/>
    <b v="0"/>
    <b v="0"/>
    <b v="0"/>
    <b v="0"/>
    <b v="0"/>
    <b v="0"/>
    <b v="1"/>
    <b v="0"/>
    <b v="1"/>
    <b v="0"/>
    <b v="0"/>
    <x v="0"/>
    <x v="0"/>
  </r>
  <r>
    <x v="66"/>
    <s v="High Risk"/>
    <s v="Left upper outer calcifications, with core biopsy of_x000a_atypia (performed elsewhere). For evaluation of adjacent_x000a_calcifications and left 4 o'clock sonographic mass. LMP: 9/4/10."/>
    <d v="2010-09-11T00:00:00"/>
    <s v="Benign by pathology"/>
    <b v="1"/>
    <b v="0"/>
    <b v="0"/>
    <b v="0"/>
    <b v="0"/>
    <b v="0"/>
    <b v="0"/>
    <b v="0"/>
    <b v="0"/>
    <b v="0"/>
    <b v="0"/>
    <b v="0"/>
    <x v="0"/>
    <x v="0"/>
  </r>
  <r>
    <x v="67"/>
    <s v="Other"/>
    <s v="Suspicious mass left breast seen on_x000a_ultrasound"/>
    <d v="2009-08-31T00:00:00"/>
    <s v="Malignant"/>
    <b v="1"/>
    <b v="0"/>
    <b v="0"/>
    <b v="0"/>
    <b v="0"/>
    <b v="0"/>
    <b v="0"/>
    <b v="0"/>
    <b v="0"/>
    <b v="0"/>
    <b v="0"/>
    <b v="0"/>
    <x v="0"/>
    <x v="0"/>
  </r>
  <r>
    <x v="67"/>
    <s v="Other"/>
    <s v="Suspicious mass left breast seen on_x000a_ultrasound"/>
    <d v="2009-08-31T00:00:00"/>
    <s v="Malignant"/>
    <b v="1"/>
    <b v="0"/>
    <b v="0"/>
    <b v="0"/>
    <b v="0"/>
    <b v="0"/>
    <b v="0"/>
    <b v="0"/>
    <b v="0"/>
    <b v="0"/>
    <b v="0"/>
    <b v="0"/>
    <x v="0"/>
    <x v="0"/>
  </r>
  <r>
    <x v="68"/>
    <s v="Other"/>
    <s v="Suspicious left breast calcifications_x000a_recommended for stereotactic biopsy. For extent of disease."/>
    <d v="2010-04-01T00:00:00"/>
    <s v="Malignant"/>
    <b v="0"/>
    <b v="0"/>
    <b v="0"/>
    <b v="0"/>
    <b v="0"/>
    <b v="0"/>
    <b v="0"/>
    <b v="0"/>
    <b v="0"/>
    <b v="0"/>
    <b v="0"/>
    <b v="1"/>
    <x v="0"/>
    <x v="0"/>
  </r>
  <r>
    <x v="69"/>
    <s v="Other"/>
    <s v="Suspicious calcifications in left breast._x000a_Post menopausal._x000a_"/>
    <d v="2009-07-13T00:00:00"/>
    <s v="Unknown"/>
    <b v="1"/>
    <b v="0"/>
    <b v="0"/>
    <b v="0"/>
    <b v="0"/>
    <b v="0"/>
    <b v="0"/>
    <b v="0"/>
    <b v="0"/>
    <b v="0"/>
    <b v="0"/>
    <b v="0"/>
    <x v="0"/>
    <x v="0"/>
  </r>
  <r>
    <x v="69"/>
    <s v="Other"/>
    <s v="Suspicious calcifications in left breast._x000a_Post menopausal._x000a_"/>
    <d v="2009-07-13T00:00:00"/>
    <s v="Unknown"/>
    <b v="1"/>
    <b v="0"/>
    <b v="0"/>
    <b v="0"/>
    <b v="0"/>
    <b v="0"/>
    <b v="0"/>
    <b v="0"/>
    <b v="0"/>
    <b v="0"/>
    <b v="0"/>
    <b v="0"/>
    <x v="0"/>
    <x v="0"/>
  </r>
  <r>
    <x v="70"/>
    <s v="High Risk"/>
    <s v="6 month follow up"/>
    <d v="2008-06-26T00:00:00"/>
    <s v="Unknown"/>
    <b v="0"/>
    <b v="1"/>
    <b v="0"/>
    <b v="0"/>
    <b v="0"/>
    <b v="0"/>
    <b v="0"/>
    <b v="0"/>
    <b v="0"/>
    <b v="0"/>
    <b v="0"/>
    <b v="0"/>
    <x v="0"/>
    <x v="0"/>
  </r>
  <r>
    <x v="71"/>
    <s v="Other"/>
    <s v="Locally advanced breast cancer. Assess_x000a_extent of disease"/>
    <d v="2008-06-30T00:00:00"/>
    <s v="Malignant"/>
    <b v="0"/>
    <b v="0"/>
    <b v="0"/>
    <b v="0"/>
    <b v="0"/>
    <b v="0"/>
    <b v="0"/>
    <b v="0"/>
    <b v="1"/>
    <b v="1"/>
    <b v="0"/>
    <b v="1"/>
    <x v="0"/>
    <x v="0"/>
  </r>
  <r>
    <x v="72"/>
    <s v="Other"/>
    <s v="bloody left nipple discharge. Mammograms and ultrasound_x000a_findings suspicious for malignancy medial left breast 8 o'clock 5_x000a_cm from nipple with suspicious low axillary lymph node. Other_x000a_sonographic findings closer to nipple including 5-6 o'clock may_x000a_indicate DCIS. Unsuccessful ductogram."/>
    <d v="2010-09-14T00:00:00"/>
    <s v="Malignant"/>
    <b v="1"/>
    <b v="0"/>
    <b v="0"/>
    <b v="0"/>
    <b v="0"/>
    <b v="0"/>
    <b v="0"/>
    <b v="0"/>
    <b v="0"/>
    <b v="0"/>
    <b v="0"/>
    <b v="0"/>
    <x v="0"/>
    <x v="0"/>
  </r>
  <r>
    <x v="73"/>
    <s v="Other"/>
    <s v="Left upper inner mass with calcifications,_x000a_for extent of disease."/>
    <d v="2008-08-07T00:00:00"/>
    <s v="Malignant"/>
    <b v="0"/>
    <b v="0"/>
    <b v="0"/>
    <b v="0"/>
    <b v="0"/>
    <b v="0"/>
    <b v="0"/>
    <b v="0"/>
    <b v="0"/>
    <b v="0"/>
    <b v="0"/>
    <b v="1"/>
    <x v="0"/>
    <x v="0"/>
  </r>
  <r>
    <x v="74"/>
    <s v="Other"/>
    <s v="Highly suspicious lesion visualized on_x000a_mammography and ultrasound. Assess for extent of disease. Last_x000a_menstrual period was on December 2, 2008."/>
    <d v="2008-12-04T00:00:00"/>
    <s v="Malignant"/>
    <b v="0"/>
    <b v="0"/>
    <b v="0"/>
    <b v="0"/>
    <b v="0"/>
    <b v="0"/>
    <b v="0"/>
    <b v="0"/>
    <b v="0"/>
    <b v="0"/>
    <b v="0"/>
    <b v="0"/>
    <x v="0"/>
    <x v="0"/>
  </r>
  <r>
    <x v="75"/>
    <s v="Other"/>
    <s v="Investigation in Bangladesh of palpable abnormality 1_x000a_o'clock right breast with FNAB positive for malignancy. FNAB of_x000a_prominent node negative for malignancy."/>
    <d v="2010-08-24T00:00:00"/>
    <s v="Unknown"/>
    <b v="1"/>
    <b v="0"/>
    <b v="0"/>
    <b v="0"/>
    <b v="0"/>
    <b v="0"/>
    <b v="0"/>
    <b v="0"/>
    <b v="0"/>
    <b v="0"/>
    <b v="0"/>
    <b v="0"/>
    <x v="0"/>
    <x v="0"/>
  </r>
  <r>
    <x v="75"/>
    <s v="Other"/>
    <m/>
    <d v="2010-08-24T00:00:00"/>
    <m/>
    <b v="0"/>
    <b v="0"/>
    <b v="0"/>
    <b v="0"/>
    <b v="0"/>
    <b v="0"/>
    <b v="0"/>
    <b v="0"/>
    <b v="0"/>
    <b v="0"/>
    <b v="0"/>
    <b v="0"/>
    <x v="0"/>
    <x v="0"/>
  </r>
  <r>
    <x v="76"/>
    <s v="High Risk"/>
    <s v="Known papillary lesion on fine needle_x000a_aspiration done on a palpable lump at 530. Patient with bloody_x000a_nipple discharge"/>
    <d v="2009-07-28T00:00:00"/>
    <s v="Unknown"/>
    <b v="1"/>
    <b v="0"/>
    <b v="0"/>
    <b v="0"/>
    <b v="0"/>
    <b v="0"/>
    <b v="0"/>
    <b v="0"/>
    <b v="0"/>
    <b v="0"/>
    <b v="0"/>
    <b v="0"/>
    <x v="0"/>
    <x v="0"/>
  </r>
  <r>
    <x v="77"/>
    <s v="Other"/>
    <s v="72 years old, increasing right lateral_x000a_breast asymmetry suspicious for malignancy. Had FNA at an outside_x000a_institution, pathology is suggestive of angiolipoma. Questionable_x000a_angiosarcoma. Menopausal."/>
    <d v="2009-06-13T00:00:00"/>
    <s v="Benign by pathology"/>
    <b v="1"/>
    <b v="0"/>
    <b v="0"/>
    <b v="0"/>
    <b v="0"/>
    <b v="0"/>
    <b v="0"/>
    <b v="0"/>
    <b v="0"/>
    <b v="0"/>
    <b v="0"/>
    <b v="0"/>
    <x v="0"/>
    <x v="0"/>
  </r>
  <r>
    <x v="77"/>
    <s v="Other"/>
    <s v="72 years old, increasing right lateral_x000a_breast asymmetry suspicious for malignancy. Had FNA at an outside_x000a_institution, pathology is suggestive of angiolipoma. Questionable_x000a_angiosarcoma. Menopausal."/>
    <d v="2009-06-13T00:00:00"/>
    <s v="Benign by pathology"/>
    <b v="1"/>
    <b v="0"/>
    <b v="0"/>
    <b v="0"/>
    <b v="0"/>
    <b v="0"/>
    <b v="0"/>
    <b v="0"/>
    <b v="0"/>
    <b v="0"/>
    <b v="0"/>
    <b v="0"/>
    <x v="0"/>
    <x v="0"/>
  </r>
  <r>
    <x v="78"/>
    <s v="Other"/>
    <s v="Incidental mass in right subareolar region_x000a_on MRI from St. Michael's hospital. No mammographic abnormality._x000a_Post menopausal._x000a_"/>
    <d v="2010-05-02T00:00:00"/>
    <s v="Malignant"/>
    <b v="0"/>
    <b v="0"/>
    <b v="0"/>
    <b v="0"/>
    <b v="0"/>
    <b v="0"/>
    <b v="0"/>
    <b v="0"/>
    <b v="0"/>
    <b v="0"/>
    <b v="0"/>
    <b v="0"/>
    <x v="0"/>
    <x v="0"/>
  </r>
  <r>
    <x v="79"/>
    <s v="High Risk"/>
    <s v="Suspicious masses in the right breast on_x000a_Mammograms and ultrasound, MRI to determine extent of disease._x000a_Targeted left breast lower inner quadrant was normal"/>
    <d v="2009-01-13T00:00:00"/>
    <s v="Malignant"/>
    <b v="0"/>
    <b v="0"/>
    <b v="0"/>
    <b v="0"/>
    <b v="0"/>
    <b v="0"/>
    <b v="0"/>
    <b v="0"/>
    <b v="0"/>
    <b v="0"/>
    <b v="0"/>
    <b v="1"/>
    <x v="0"/>
    <x v="0"/>
  </r>
  <r>
    <x v="79"/>
    <s v="High Risk"/>
    <s v="Suspicious masses in the right breast on_x000a_Mammograms and ultrasound, MRI to determine extent of disease._x000a_Targeted left breast lower inner quadrant was normal"/>
    <d v="2009-01-13T00:00:00"/>
    <s v="Malignant"/>
    <b v="0"/>
    <b v="0"/>
    <b v="0"/>
    <b v="0"/>
    <b v="0"/>
    <b v="0"/>
    <b v="0"/>
    <b v="0"/>
    <b v="0"/>
    <b v="0"/>
    <b v="0"/>
    <b v="1"/>
    <x v="0"/>
    <x v="0"/>
  </r>
  <r>
    <x v="79"/>
    <s v="High Risk"/>
    <s v="Suspicious masses in the right breast on_x000a_Mammograms and ultrasound, MRI to determine extent of disease._x000a_Targeted left breast lower inner quadrant was normal"/>
    <d v="2009-01-13T00:00:00"/>
    <s v="Malignant"/>
    <b v="0"/>
    <b v="0"/>
    <b v="0"/>
    <b v="0"/>
    <b v="0"/>
    <b v="0"/>
    <b v="0"/>
    <b v="0"/>
    <b v="0"/>
    <b v="0"/>
    <b v="0"/>
    <b v="1"/>
    <x v="0"/>
    <x v="0"/>
  </r>
  <r>
    <x v="80"/>
    <s v="High Risk"/>
    <s v="Known left DCIS. Assess extent of disease."/>
    <d v="2008-04-13T00:00:00"/>
    <s v="Unknown"/>
    <b v="0"/>
    <b v="0"/>
    <b v="0"/>
    <b v="0"/>
    <b v="0"/>
    <b v="0"/>
    <b v="0"/>
    <b v="0"/>
    <b v="0"/>
    <b v="0"/>
    <b v="0"/>
    <b v="1"/>
    <x v="0"/>
    <x v="0"/>
  </r>
  <r>
    <x v="81"/>
    <s v="BRCA1"/>
    <s v="High risk screening study. Routine screening of_x000a_the left breast and 6 month follow-up with attempted MR biopsy_x000a_right breast._x000a__x000a_images are stored in DICOM as pt id 333"/>
    <d v="2003-03-21T00:00:00"/>
    <s v="Benign by assumption"/>
    <b v="1"/>
    <b v="0"/>
    <b v="1"/>
    <b v="0"/>
    <b v="0"/>
    <b v="0"/>
    <b v="0"/>
    <b v="0"/>
    <b v="0"/>
    <b v="0"/>
    <b v="0"/>
    <b v="0"/>
    <x v="0"/>
    <x v="0"/>
  </r>
  <r>
    <x v="81"/>
    <s v="BRCA1"/>
    <s v="High risk screening study. LMP February 11,_x000a_2008 (week 3 of menstrual cycle)._x000a__x000a_DICOM images saved as pt id837"/>
    <d v="2008-02-28T00:00:00"/>
    <s v="Malignant"/>
    <b v="0"/>
    <b v="0"/>
    <b v="0"/>
    <b v="0"/>
    <b v="0"/>
    <b v="0"/>
    <b v="0"/>
    <b v="0"/>
    <b v="0"/>
    <b v="0"/>
    <b v="0"/>
    <b v="0"/>
    <x v="0"/>
    <x v="0"/>
  </r>
  <r>
    <x v="81"/>
    <s v="BRCA1"/>
    <s v="High risk screening study. LMP February 11,_x000a_2008 (week 3 of menstrual cycle)._x000a__x000a_DICOM images saved as pt id837"/>
    <d v="2008-02-28T00:00:00"/>
    <s v="Malignant"/>
    <b v="0"/>
    <b v="0"/>
    <b v="0"/>
    <b v="0"/>
    <b v="0"/>
    <b v="0"/>
    <b v="0"/>
    <b v="0"/>
    <b v="0"/>
    <b v="0"/>
    <b v="0"/>
    <b v="0"/>
    <x v="0"/>
    <x v="0"/>
  </r>
  <r>
    <x v="81"/>
    <s v="BRCA1"/>
    <s v="High risk screening study. LMP February 11,_x000a_2008 (week 3 of menstrual cycle)._x000a__x000a_DICOM images saved as pt id837"/>
    <d v="2008-02-28T00:00:00"/>
    <s v="Malignant"/>
    <b v="0"/>
    <b v="0"/>
    <b v="0"/>
    <b v="0"/>
    <b v="0"/>
    <b v="0"/>
    <b v="0"/>
    <b v="0"/>
    <b v="0"/>
    <b v="0"/>
    <b v="0"/>
    <b v="0"/>
    <x v="0"/>
    <x v="0"/>
  </r>
  <r>
    <x v="81"/>
    <s v="BRCA1"/>
    <s v="High risk screening study. LMP February 11,_x000a_2008 (week 3 of menstrual cycle)._x000a__x000a_DICOM images saved as pt id837"/>
    <d v="2008-02-28T00:00:00"/>
    <s v="Malignant"/>
    <b v="0"/>
    <b v="0"/>
    <b v="0"/>
    <b v="0"/>
    <b v="0"/>
    <b v="0"/>
    <b v="0"/>
    <b v="0"/>
    <b v="0"/>
    <b v="0"/>
    <b v="0"/>
    <b v="0"/>
    <x v="0"/>
    <x v="0"/>
  </r>
  <r>
    <x v="82"/>
    <s v="High Risk"/>
    <s v="Family history of breast cancer ."/>
    <d v="2009-03-07T00:00:00"/>
    <s v="Benign by pathology"/>
    <b v="0"/>
    <b v="0"/>
    <b v="0"/>
    <b v="0"/>
    <b v="0"/>
    <b v="0"/>
    <b v="1"/>
    <b v="0"/>
    <b v="0"/>
    <b v="1"/>
    <b v="0"/>
    <b v="0"/>
    <x v="0"/>
    <x v="0"/>
  </r>
  <r>
    <x v="82"/>
    <s v="High Risk"/>
    <s v="Family history of breast cancer ."/>
    <d v="2009-03-07T00:00:00"/>
    <s v="Benign by pathology"/>
    <b v="0"/>
    <b v="0"/>
    <b v="0"/>
    <b v="0"/>
    <b v="0"/>
    <b v="0"/>
    <b v="1"/>
    <b v="0"/>
    <b v="0"/>
    <b v="1"/>
    <b v="0"/>
    <b v="0"/>
    <x v="0"/>
    <x v="0"/>
  </r>
  <r>
    <x v="83"/>
    <s v="High Risk"/>
    <s v="41 years old, family history of breast_x000a_cancer. High risk screening MRI. Life time risk is 26%. LMP_x000a_April/01/2009."/>
    <d v="2009-04-19T00:00:00"/>
    <s v="Benign by pathology"/>
    <b v="0"/>
    <b v="0"/>
    <b v="0"/>
    <b v="0"/>
    <b v="0"/>
    <b v="0"/>
    <b v="1"/>
    <b v="0"/>
    <b v="0"/>
    <b v="1"/>
    <b v="0"/>
    <b v="0"/>
    <x v="1"/>
    <x v="0"/>
  </r>
  <r>
    <x v="84"/>
    <s v="Other"/>
    <s v="62 yo with history of right breast_x000a_suspicious mass since o8/08"/>
    <d v="2008-11-10T00:00:00"/>
    <s v="Malignant"/>
    <b v="0"/>
    <b v="0"/>
    <b v="0"/>
    <b v="0"/>
    <b v="0"/>
    <b v="0"/>
    <b v="0"/>
    <b v="0"/>
    <b v="0"/>
    <b v="0"/>
    <b v="0"/>
    <b v="0"/>
    <x v="0"/>
    <x v="0"/>
  </r>
  <r>
    <x v="85"/>
    <s v="High Risk"/>
    <s v="Known fibrocystic breasts. Right breast_x000a_enlarging subareolar cyst with mural nodules,? Nodules due to_x000a_inspissated debris versus papillary solid nodules. Recommended for_x000a_MRI assessment. Reduction mammoplasty 2004."/>
    <d v="2009-09-24T00:00:00"/>
    <s v="Unknown"/>
    <b v="1"/>
    <b v="0"/>
    <b v="0"/>
    <b v="0"/>
    <b v="0"/>
    <b v="0"/>
    <b v="0"/>
    <b v="0"/>
    <b v="0"/>
    <b v="0"/>
    <b v="0"/>
    <b v="0"/>
    <x v="0"/>
    <x v="0"/>
  </r>
  <r>
    <x v="86"/>
    <s v="Other"/>
    <s v="New focal asymmetry in upper outer right breast on_x000a_mammogram (July, 2010), not seen on ultrasound. Stereotactic_x000a_biopsy demonstrated benign breast tissue. This MRI study is for_x000a_further assessment._x000a_"/>
    <d v="2010-09-23T00:00:00"/>
    <s v="Benign by pathology"/>
    <b v="1"/>
    <b v="0"/>
    <b v="0"/>
    <b v="0"/>
    <b v="0"/>
    <b v="0"/>
    <b v="0"/>
    <b v="0"/>
    <b v="0"/>
    <b v="0"/>
    <b v="0"/>
    <b v="0"/>
    <x v="0"/>
    <x v="0"/>
  </r>
  <r>
    <x v="86"/>
    <s v="Other"/>
    <s v="New focal asymmetry in upper outer right breast on_x000a_mammogram (July, 2010), not seen on ultrasound. Stereotactic_x000a_biopsy demonstrated benign breast tissue. This MRI study is for_x000a_further assessment._x000a_"/>
    <d v="2010-09-23T00:00:00"/>
    <s v="Benign by pathology"/>
    <b v="1"/>
    <b v="0"/>
    <b v="0"/>
    <b v="0"/>
    <b v="0"/>
    <b v="0"/>
    <b v="0"/>
    <b v="0"/>
    <b v="0"/>
    <b v="0"/>
    <b v="0"/>
    <b v="0"/>
    <x v="0"/>
    <x v="0"/>
  </r>
  <r>
    <x v="87"/>
    <s v="Other"/>
    <s v="Recurrent mastitis right breast._x000a_Intraductal echogenic filling defect on the right noted on recent_x000a_ultrasound, scheduled for excision. Exclusion of additional_x000a_pathology."/>
    <d v="2008-04-10T00:00:00"/>
    <s v="Unknown"/>
    <b v="1"/>
    <b v="0"/>
    <b v="0"/>
    <b v="0"/>
    <b v="0"/>
    <b v="0"/>
    <b v="0"/>
    <b v="0"/>
    <b v="0"/>
    <b v="0"/>
    <b v="0"/>
    <b v="0"/>
    <x v="0"/>
    <x v="0"/>
  </r>
  <r>
    <x v="88"/>
    <s v="High Risk"/>
    <s v="Further assessment of pathologically proven_x000a_right breast radial scar. LMP: September 25, 2009."/>
    <d v="2009-10-15T00:00:00"/>
    <s v="Benign by assumption"/>
    <b v="1"/>
    <b v="0"/>
    <b v="0"/>
    <b v="0"/>
    <b v="0"/>
    <b v="0"/>
    <b v="0"/>
    <b v="0"/>
    <b v="0"/>
    <b v="0"/>
    <b v="0"/>
    <b v="0"/>
    <x v="0"/>
    <x v="0"/>
  </r>
  <r>
    <x v="89"/>
    <s v="High Risk"/>
    <s v="Follow-up Rt non-mass enhancement. Post left_x000a_surgical biopsy for papillomas. Post hysterectomy"/>
    <d v="2009-03-27T00:00:00"/>
    <s v="Unknown"/>
    <b v="0"/>
    <b v="1"/>
    <b v="0"/>
    <b v="0"/>
    <b v="0"/>
    <b v="0"/>
    <b v="0"/>
    <b v="0"/>
    <b v="0"/>
    <b v="0"/>
    <b v="0"/>
    <b v="0"/>
    <x v="0"/>
    <x v="0"/>
  </r>
  <r>
    <x v="90"/>
    <s v="High Risk"/>
    <s v="October 2007 lumpectomy for flat epithelial atypia, no ADH. Positive family hx breast Ca. New nodularity_x000a_adjacent to surgical scar upper outer quadrant right breast, positive for ADH under ultrasound core bx"/>
    <d v="2008-04-29T00:00:00"/>
    <s v="Unknown"/>
    <b v="0"/>
    <b v="0"/>
    <b v="0"/>
    <b v="0"/>
    <b v="0"/>
    <b v="0"/>
    <b v="1"/>
    <b v="1"/>
    <b v="0"/>
    <b v="1"/>
    <b v="0"/>
    <b v="0"/>
    <x v="0"/>
    <x v="0"/>
  </r>
  <r>
    <x v="90"/>
    <s v="High Risk"/>
    <s v="October 2007 lumpectomy for flat epithelial atypia, no ADH. Positive family hx breast Ca. New nodularity_x000a_adjacent to surgical scar upper outer quadrant right breast, positive for ADH under ultrasound core bx"/>
    <d v="2008-04-29T00:00:00"/>
    <s v="Unknown"/>
    <b v="0"/>
    <b v="0"/>
    <b v="0"/>
    <b v="0"/>
    <b v="0"/>
    <b v="0"/>
    <b v="1"/>
    <b v="1"/>
    <b v="0"/>
    <b v="1"/>
    <b v="0"/>
    <b v="0"/>
    <x v="0"/>
    <x v="0"/>
  </r>
  <r>
    <x v="91"/>
    <s v="High Risk"/>
    <s v="39 year old. LMP October 10, 2009. Very_x000a_strong family history of breast and ovarian cancer. Twin sister_x000a_is BRCA1 variant. No mammographic evidence of malignancy on_x000a_consult of outside imaging._x000a_"/>
    <d v="2009-10-18T00:00:00"/>
    <s v="Benign by pathology"/>
    <b v="0"/>
    <b v="0"/>
    <b v="0"/>
    <b v="0"/>
    <b v="0"/>
    <b v="0"/>
    <b v="1"/>
    <b v="0"/>
    <b v="0"/>
    <b v="1"/>
    <b v="0"/>
    <b v="0"/>
    <x v="0"/>
    <x v="0"/>
  </r>
  <r>
    <x v="91"/>
    <s v="High Risk"/>
    <s v="39 year old. LMP October 10, 2009. Very_x000a_strong family history of breast and ovarian cancer. Twin sister_x000a_is BRCA1 variant. No mammographic evidence of malignancy on_x000a_consult of outside imaging._x000a_"/>
    <d v="2009-10-18T00:00:00"/>
    <s v="Benign by pathology"/>
    <b v="0"/>
    <b v="0"/>
    <b v="0"/>
    <b v="0"/>
    <b v="0"/>
    <b v="0"/>
    <b v="1"/>
    <b v="0"/>
    <b v="0"/>
    <b v="1"/>
    <b v="0"/>
    <b v="0"/>
    <x v="0"/>
    <x v="0"/>
  </r>
  <r>
    <x v="92"/>
    <s v="High Risk"/>
    <s v="Screening. Right mastectomy. Left_x000a_calcifications with a benign biopsy. Post menopausal."/>
    <d v="2009-04-16T00:00:00"/>
    <s v="Unknown"/>
    <b v="0"/>
    <b v="0"/>
    <b v="0"/>
    <b v="0"/>
    <b v="0"/>
    <b v="0"/>
    <b v="0"/>
    <b v="0"/>
    <b v="0"/>
    <b v="0"/>
    <b v="0"/>
    <b v="0"/>
    <x v="0"/>
    <x v="0"/>
  </r>
  <r>
    <x v="93"/>
    <s v="Other"/>
    <s v="Post partum mass right breast. Treated with_x000a_antibiotics. Aspirate showed blood with pus cells. LMP Sept 2008_x000a_"/>
    <d v="2009-07-30T00:00:00"/>
    <s v="Unknown"/>
    <b v="1"/>
    <b v="0"/>
    <b v="0"/>
    <b v="0"/>
    <b v="0"/>
    <b v="0"/>
    <b v="0"/>
    <b v="0"/>
    <b v="0"/>
    <b v="0"/>
    <b v="0"/>
    <b v="0"/>
    <x v="0"/>
    <x v="0"/>
  </r>
  <r>
    <x v="93"/>
    <s v="Other"/>
    <s v="Post partum mass right breast. Treated with_x000a_antibiotics. Aspirate showed blood with pus cells. LMP Sept 2008_x000a_"/>
    <d v="2009-07-30T00:00:00"/>
    <s v="Unknown"/>
    <b v="1"/>
    <b v="0"/>
    <b v="0"/>
    <b v="0"/>
    <b v="0"/>
    <b v="0"/>
    <b v="0"/>
    <b v="0"/>
    <b v="0"/>
    <b v="0"/>
    <b v="0"/>
    <b v="0"/>
    <x v="0"/>
    <x v="0"/>
  </r>
  <r>
    <x v="94"/>
    <s v="High Risk"/>
    <s v="49 years-old female. High breast density._x000a_Probable left breast carcinoma detected on recent imaging"/>
    <d v="2009-08-24T00:00:00"/>
    <s v="Malignant"/>
    <b v="1"/>
    <b v="0"/>
    <b v="0"/>
    <b v="0"/>
    <b v="0"/>
    <b v="0"/>
    <b v="0"/>
    <b v="0"/>
    <b v="0"/>
    <b v="0"/>
    <b v="0"/>
    <b v="0"/>
    <x v="0"/>
    <x v="0"/>
  </r>
  <r>
    <x v="95"/>
    <s v="High Risk"/>
    <s v="For problem solving. Ultrasound showed_x000a_bilateral breast masses. Family history (2 sisters with breast_x000a_cancer in their 20's). Hysterectomy 30 years ago."/>
    <d v="2009-06-02T00:00:00"/>
    <s v="Unknown"/>
    <b v="0"/>
    <b v="0"/>
    <b v="0"/>
    <b v="0"/>
    <b v="0"/>
    <b v="0"/>
    <b v="1"/>
    <b v="0"/>
    <b v="0"/>
    <b v="1"/>
    <b v="0"/>
    <b v="0"/>
    <x v="0"/>
    <x v="1"/>
  </r>
  <r>
    <x v="95"/>
    <s v="High Risk"/>
    <s v="For problem solving. Ultrasound showed_x000a_bilateral breast masses. Family history (2 sisters with breast_x000a_cancer in their 20's). Hysterectomy 30 years ago."/>
    <d v="2009-06-02T00:00:00"/>
    <s v="Unknown"/>
    <b v="0"/>
    <b v="0"/>
    <b v="0"/>
    <b v="0"/>
    <b v="0"/>
    <b v="0"/>
    <b v="1"/>
    <b v="0"/>
    <b v="0"/>
    <b v="1"/>
    <b v="0"/>
    <b v="0"/>
    <x v="0"/>
    <x v="1"/>
  </r>
  <r>
    <x v="96"/>
    <s v="Other"/>
    <s v="Palpable mass in the right breast. LMP_x000a_April 13th."/>
    <d v="2010-05-03T00:00:00"/>
    <s v="Malignant"/>
    <b v="1"/>
    <b v="0"/>
    <b v="0"/>
    <b v="0"/>
    <b v="0"/>
    <b v="0"/>
    <b v="0"/>
    <b v="0"/>
    <b v="0"/>
    <b v="0"/>
    <b v="0"/>
    <b v="0"/>
    <x v="0"/>
    <x v="0"/>
  </r>
  <r>
    <x v="96"/>
    <s v="Other"/>
    <m/>
    <d v="2010-05-03T00:00:00"/>
    <m/>
    <b v="0"/>
    <b v="0"/>
    <b v="0"/>
    <b v="0"/>
    <b v="0"/>
    <b v="0"/>
    <b v="0"/>
    <b v="0"/>
    <b v="0"/>
    <b v="0"/>
    <b v="0"/>
    <b v="0"/>
    <x v="0"/>
    <x v="0"/>
  </r>
  <r>
    <x v="96"/>
    <s v="Other"/>
    <s v="Palpable mass in the right breast. LMP_x000a_April 13th."/>
    <d v="2010-05-03T00:00:00"/>
    <s v="Malignant"/>
    <b v="1"/>
    <b v="0"/>
    <b v="0"/>
    <b v="0"/>
    <b v="0"/>
    <b v="0"/>
    <b v="0"/>
    <b v="0"/>
    <b v="0"/>
    <b v="0"/>
    <b v="0"/>
    <b v="0"/>
    <x v="0"/>
    <x v="0"/>
  </r>
  <r>
    <x v="97"/>
    <s v="Other"/>
    <s v="Palpable right breast mass and axillary adenopathy"/>
    <d v="2010-09-07T00:00:00"/>
    <s v="Malignant"/>
    <b v="1"/>
    <b v="0"/>
    <b v="0"/>
    <b v="0"/>
    <b v="0"/>
    <b v="0"/>
    <b v="0"/>
    <b v="0"/>
    <b v="0"/>
    <b v="0"/>
    <b v="0"/>
    <b v="0"/>
    <x v="0"/>
    <x v="0"/>
  </r>
  <r>
    <x v="97"/>
    <s v="Other"/>
    <m/>
    <d v="2010-09-07T00:00:00"/>
    <m/>
    <b v="0"/>
    <b v="0"/>
    <b v="0"/>
    <b v="0"/>
    <b v="0"/>
    <b v="0"/>
    <b v="0"/>
    <b v="0"/>
    <b v="0"/>
    <b v="0"/>
    <b v="0"/>
    <b v="0"/>
    <x v="0"/>
    <x v="0"/>
  </r>
  <r>
    <x v="98"/>
    <s v="Other"/>
    <s v="68 year old with node positive breast cancer_x000a_without obvious breast primary lesion. Has had prior left_x000a_axillary lymph node dissection after presenting post fall with a_x000a_left axillary mass."/>
    <d v="2009-12-03T00:00:00"/>
    <s v="Unknown"/>
    <b v="0"/>
    <b v="0"/>
    <b v="0"/>
    <b v="0"/>
    <b v="0"/>
    <b v="0"/>
    <b v="0"/>
    <b v="0"/>
    <b v="1"/>
    <b v="1"/>
    <b v="0"/>
    <b v="0"/>
    <x v="0"/>
    <x v="0"/>
  </r>
  <r>
    <x v="99"/>
    <s v="High Risk"/>
    <s v="48 years old, previous biopsy showed ADH in_x000a_left breast 3 O'clock in one out of five cores, to evaluate extent_x000a_of disease. LMP Feb/2009."/>
    <d v="2009-05-09T00:00:00"/>
    <s v="Unknown"/>
    <b v="0"/>
    <b v="0"/>
    <b v="0"/>
    <b v="0"/>
    <b v="0"/>
    <b v="0"/>
    <b v="0"/>
    <b v="1"/>
    <b v="0"/>
    <b v="1"/>
    <b v="0"/>
    <b v="1"/>
    <x v="0"/>
    <x v="0"/>
  </r>
  <r>
    <x v="99"/>
    <s v="High Risk"/>
    <s v="48 years old, previous biopsy showed ADH in_x000a_left breast 3 O'clock in one out of five cores, to evaluate extent_x000a_of disease. LMP Feb/2009."/>
    <d v="2009-05-09T00:00:00"/>
    <s v="Unknown"/>
    <b v="0"/>
    <b v="0"/>
    <b v="0"/>
    <b v="0"/>
    <b v="0"/>
    <b v="0"/>
    <b v="0"/>
    <b v="1"/>
    <b v="0"/>
    <b v="1"/>
    <b v="0"/>
    <b v="1"/>
    <x v="0"/>
    <x v="0"/>
  </r>
  <r>
    <x v="100"/>
    <s v="High Risk"/>
    <s v="High Risk screening. Baseline MRI"/>
    <d v="2008-08-18T00:00:00"/>
    <s v="Unknown"/>
    <b v="0"/>
    <b v="0"/>
    <b v="0"/>
    <b v="0"/>
    <b v="0"/>
    <b v="0"/>
    <b v="0"/>
    <b v="0"/>
    <b v="0"/>
    <b v="1"/>
    <b v="0"/>
    <b v="0"/>
    <x v="0"/>
    <x v="0"/>
  </r>
  <r>
    <x v="101"/>
    <s v="Other"/>
    <s v="Right blood nipple discharge with resultant resection_x000a_of a right nipple adenoma with atypical ductal hyperplasia_x000a_incompletely excised. Rule out residual disease. History of_x000a_previous right benign surgical biopsy and bilateral_x000a_sonographically seen breast masses. LMP March 9 2009."/>
    <d v="2009-03-21T00:00:00"/>
    <s v="Unknown"/>
    <b v="0"/>
    <b v="0"/>
    <b v="0"/>
    <b v="0"/>
    <b v="0"/>
    <b v="0"/>
    <b v="0"/>
    <b v="1"/>
    <b v="0"/>
    <b v="1"/>
    <b v="0"/>
    <b v="0"/>
    <x v="0"/>
    <x v="0"/>
  </r>
  <r>
    <x v="101"/>
    <s v="Other"/>
    <s v="31 yo female. Bilateral stable masses.  Papilloma with atypia in the right breast excised in 2009. Treated for adenoma and ADH in 2000."/>
    <d v="2011-05-05T00:00:00"/>
    <s v="Unknown"/>
    <b v="0"/>
    <b v="0"/>
    <b v="0"/>
    <b v="0"/>
    <b v="0"/>
    <b v="0"/>
    <b v="0"/>
    <b v="1"/>
    <b v="0"/>
    <b v="1"/>
    <b v="0"/>
    <b v="0"/>
    <x v="0"/>
    <x v="0"/>
  </r>
  <r>
    <x v="101"/>
    <s v="Other"/>
    <s v="31 yo female. Bilateral stable masses.  Papilloma with atypia in the right breast excised in 2009. Treated for adenoma and ADH in 2000."/>
    <d v="2011-05-05T00:00:00"/>
    <s v="Unknown"/>
    <b v="0"/>
    <b v="0"/>
    <b v="0"/>
    <b v="0"/>
    <b v="0"/>
    <b v="0"/>
    <b v="0"/>
    <b v="1"/>
    <b v="0"/>
    <b v="1"/>
    <b v="0"/>
    <b v="0"/>
    <x v="0"/>
    <x v="0"/>
  </r>
  <r>
    <x v="101"/>
    <s v="Other"/>
    <s v="31 yo female. Bilateral stable masses.  Papilloma with atypia in the right breast excised in 2009. Treated for adenoma and ADH in 2000."/>
    <d v="2011-05-05T00:00:00"/>
    <s v="Unknown"/>
    <b v="0"/>
    <b v="0"/>
    <b v="0"/>
    <b v="0"/>
    <b v="0"/>
    <b v="0"/>
    <b v="0"/>
    <b v="1"/>
    <b v="0"/>
    <b v="1"/>
    <b v="0"/>
    <b v="0"/>
    <x v="0"/>
    <x v="0"/>
  </r>
  <r>
    <x v="101"/>
    <s v="Other"/>
    <s v="Right blood nipple discharge with resultant resection_x000a_of a right nipple adenoma with atypical ductal hyperplasia_x000a_incompletely excised. Rule out residual disease. History of_x000a_previous right benign surgical biopsy and bilateral_x000a_sonographically seen breast masses. LMP March 9 2009."/>
    <d v="2009-03-21T00:00:00"/>
    <s v="Unknown"/>
    <b v="0"/>
    <b v="0"/>
    <b v="0"/>
    <b v="0"/>
    <b v="0"/>
    <b v="0"/>
    <b v="0"/>
    <b v="1"/>
    <b v="0"/>
    <b v="1"/>
    <b v="0"/>
    <b v="0"/>
    <x v="0"/>
    <x v="0"/>
  </r>
  <r>
    <x v="101"/>
    <s v="Other"/>
    <s v="31 yo female. Bilateral stable masses.  Papilloma with atypia in the right breast excised in 2009. Treated for adenoma and ADH in 2000."/>
    <d v="2011-05-05T00:00:00"/>
    <s v="Unknown"/>
    <b v="0"/>
    <b v="0"/>
    <b v="0"/>
    <b v="0"/>
    <b v="0"/>
    <b v="0"/>
    <b v="0"/>
    <b v="1"/>
    <b v="0"/>
    <b v="1"/>
    <b v="0"/>
    <b v="0"/>
    <x v="0"/>
    <x v="0"/>
  </r>
  <r>
    <x v="101"/>
    <s v="Other"/>
    <s v="31 yo female. Bilateral stable masses.  Papilloma with atypia in the right breast excised in 2009. Treated for adenoma and ADH in 2000."/>
    <d v="2011-05-05T00:00:00"/>
    <s v="Unknown"/>
    <b v="0"/>
    <b v="0"/>
    <b v="0"/>
    <b v="0"/>
    <b v="0"/>
    <b v="0"/>
    <b v="0"/>
    <b v="1"/>
    <b v="0"/>
    <b v="1"/>
    <b v="0"/>
    <b v="0"/>
    <x v="0"/>
    <x v="0"/>
  </r>
  <r>
    <x v="102"/>
    <s v="Other"/>
    <s v="Kmown malignancy RUOQ - for extent of disease \T\ nodal assessment Post menopausal"/>
    <d v="2011-08-05T00:00:00"/>
    <s v="Unknown"/>
    <b v="0"/>
    <b v="0"/>
    <b v="0"/>
    <b v="0"/>
    <b v="0"/>
    <b v="0"/>
    <b v="0"/>
    <b v="0"/>
    <b v="1"/>
    <b v="1"/>
    <b v="0"/>
    <b v="0"/>
    <x v="0"/>
    <x v="0"/>
  </r>
  <r>
    <x v="103"/>
    <s v="Other"/>
    <s v="Biopsy proven left breast invasive cancer with focal in situ component (prior ork-up done at an outside institution). Pre-operative MRI to determine extent of disease."/>
    <d v="2008-02-01T00:00:00"/>
    <s v="Unknown"/>
    <b v="0"/>
    <b v="0"/>
    <b v="0"/>
    <b v="0"/>
    <b v="0"/>
    <b v="0"/>
    <b v="0"/>
    <b v="0"/>
    <b v="1"/>
    <b v="1"/>
    <b v="0"/>
    <b v="1"/>
    <x v="0"/>
    <x v="0"/>
  </r>
  <r>
    <x v="103"/>
    <s v="Other"/>
    <s v="Biopsy proven left breast invasive cancer with focal in situ component (prior ork-up done at an outside institution). Pre-operative MRI to determine extent of disease."/>
    <d v="2008-02-01T00:00:00"/>
    <s v="Unknown"/>
    <b v="0"/>
    <b v="0"/>
    <b v="0"/>
    <b v="0"/>
    <b v="0"/>
    <b v="0"/>
    <b v="0"/>
    <b v="0"/>
    <b v="1"/>
    <b v="1"/>
    <b v="0"/>
    <b v="1"/>
    <x v="0"/>
    <x v="0"/>
  </r>
  <r>
    <x v="103"/>
    <s v="Other"/>
    <s v="Biopsy proven left breast invasive cancer with focal in situ component (prior ork-up done at an outside institution). Pre-operative MRI to determine extent of disease."/>
    <d v="2008-02-01T00:00:00"/>
    <s v="Unknown"/>
    <b v="0"/>
    <b v="0"/>
    <b v="0"/>
    <b v="0"/>
    <b v="0"/>
    <b v="0"/>
    <b v="0"/>
    <b v="0"/>
    <b v="1"/>
    <b v="1"/>
    <b v="0"/>
    <b v="1"/>
    <x v="0"/>
    <x v="0"/>
  </r>
  <r>
    <x v="104"/>
    <s v="Other"/>
    <s v="known diagnosis of invasive lobular carcinoma"/>
    <d v="2009-09-10T00:00:00"/>
    <s v="Unknown"/>
    <b v="0"/>
    <b v="0"/>
    <b v="0"/>
    <b v="0"/>
    <b v="0"/>
    <b v="0"/>
    <b v="0"/>
    <b v="0"/>
    <b v="1"/>
    <b v="1"/>
    <b v="0"/>
    <b v="0"/>
    <x v="0"/>
    <x v="0"/>
  </r>
  <r>
    <x v="104"/>
    <s v="Other"/>
    <s v="known diagnosis of invasive lobular carcinoma"/>
    <d v="2009-09-10T00:00:00"/>
    <s v="Unknown"/>
    <b v="0"/>
    <b v="0"/>
    <b v="0"/>
    <b v="0"/>
    <b v="0"/>
    <b v="0"/>
    <b v="0"/>
    <b v="0"/>
    <b v="1"/>
    <b v="1"/>
    <b v="0"/>
    <b v="0"/>
    <x v="0"/>
    <x v="0"/>
  </r>
  <r>
    <x v="105"/>
    <s v="Other"/>
    <s v="Bilateral breast carcinomas - according to EPR right_x000a_mass is a biopsy proven invasive ductal cancer while the left_x000a_breast biopsy showed LCIS (I do not have the biopsy or pathology_x000a_reports). Evaluate extent of disease. LMP: September 7, 2009"/>
    <d v="2009-09-08T00:00:00"/>
    <s v="Malignant"/>
    <b v="0"/>
    <b v="0"/>
    <b v="0"/>
    <b v="0"/>
    <b v="0"/>
    <b v="0"/>
    <b v="0"/>
    <b v="0"/>
    <b v="1"/>
    <b v="1"/>
    <b v="0"/>
    <b v="1"/>
    <x v="0"/>
    <x v="0"/>
  </r>
  <r>
    <x v="105"/>
    <s v="Other"/>
    <s v="Bilateral breast carcinomas - according to EPR right_x000a_mass is a biopsy proven invasive ductal cancer while the left_x000a_breast biopsy showed LCIS (I do not have the biopsy or pathology_x000a_reports). Evaluate extent of disease. LMP: September 7, 2009"/>
    <d v="2009-09-08T00:00:00"/>
    <s v="Malignant"/>
    <b v="0"/>
    <b v="0"/>
    <b v="0"/>
    <b v="0"/>
    <b v="0"/>
    <b v="0"/>
    <b v="0"/>
    <b v="0"/>
    <b v="1"/>
    <b v="1"/>
    <b v="0"/>
    <b v="1"/>
    <x v="0"/>
    <x v="0"/>
  </r>
  <r>
    <x v="105"/>
    <s v="Other"/>
    <s v="Bilateral breast carcinomas - according to EPR right_x000a_mass is a biopsy proven invasive ductal cancer while the left_x000a_breast biopsy showed LCIS (I do not have the biopsy or pathology_x000a_reports). Evaluate extent of disease. LMP: September 7, 2009"/>
    <d v="2009-09-08T00:00:00"/>
    <s v="Malignant"/>
    <b v="0"/>
    <b v="0"/>
    <b v="0"/>
    <b v="0"/>
    <b v="0"/>
    <b v="0"/>
    <b v="0"/>
    <b v="0"/>
    <b v="1"/>
    <b v="1"/>
    <b v="0"/>
    <b v="1"/>
    <x v="0"/>
    <x v="0"/>
  </r>
  <r>
    <x v="106"/>
    <s v="Other"/>
    <s v="Known right breast cancer"/>
    <d v="2008-04-24T00:00:00"/>
    <s v="Unknown"/>
    <b v="0"/>
    <b v="0"/>
    <b v="0"/>
    <b v="0"/>
    <b v="0"/>
    <b v="0"/>
    <b v="0"/>
    <b v="0"/>
    <b v="1"/>
    <b v="1"/>
    <b v="0"/>
    <b v="0"/>
    <x v="0"/>
    <x v="0"/>
  </r>
  <r>
    <x v="107"/>
    <s v="Other"/>
    <s v="Left breast cancer, biopsy proven elsewhere._x000a_For pre operative evaluation. LMP October 14-18 2009."/>
    <d v="2009-10-20T00:00:00"/>
    <s v="Unknown"/>
    <b v="0"/>
    <b v="0"/>
    <b v="0"/>
    <b v="0"/>
    <b v="0"/>
    <b v="0"/>
    <b v="0"/>
    <b v="0"/>
    <b v="1"/>
    <b v="1"/>
    <b v="0"/>
    <b v="1"/>
    <x v="0"/>
    <x v="0"/>
  </r>
  <r>
    <x v="108"/>
    <s v="Other"/>
    <s v="34 years-old female. Locally advanced breast_x000a_cancer right breast. Evaluate extent of disease and left breast."/>
    <d v="2009-09-26T00:00:00"/>
    <s v="Unknown"/>
    <b v="0"/>
    <b v="0"/>
    <b v="0"/>
    <b v="0"/>
    <b v="0"/>
    <b v="0"/>
    <b v="0"/>
    <b v="0"/>
    <b v="0"/>
    <b v="0"/>
    <b v="0"/>
    <b v="1"/>
    <x v="0"/>
    <x v="0"/>
  </r>
  <r>
    <x v="108"/>
    <s v="Other"/>
    <s v="34 years-old female. Locally advanced breast_x000a_cancer right breast. Evaluate extent of disease and left breast."/>
    <d v="2009-09-26T00:00:00"/>
    <s v="Unknown"/>
    <b v="0"/>
    <b v="0"/>
    <b v="0"/>
    <b v="0"/>
    <b v="0"/>
    <b v="0"/>
    <b v="0"/>
    <b v="0"/>
    <b v="0"/>
    <b v="0"/>
    <b v="0"/>
    <b v="1"/>
    <x v="0"/>
    <x v="0"/>
  </r>
  <r>
    <x v="109"/>
    <s v="Other"/>
    <s v="Core biopsy suspicious mammographic and_x000a_ultrasound findings 12 o'clock left breast showed invasive lobular_x000a_carcinoma, classic type. Lumpectomy superior central right breast_x000a_1988, axillary dissection and radiation for 2.4 cm IDC, 5/7_x000a_positive nodes. For assessment extent of disease and contralate"/>
    <d v="2009-10-06T00:00:00"/>
    <s v="Unknown"/>
    <b v="0"/>
    <b v="0"/>
    <b v="0"/>
    <b v="0"/>
    <b v="0"/>
    <b v="0"/>
    <b v="0"/>
    <b v="0"/>
    <b v="1"/>
    <b v="1"/>
    <b v="0"/>
    <b v="1"/>
    <x v="0"/>
    <x v="0"/>
  </r>
  <r>
    <x v="109"/>
    <s v="Other"/>
    <s v="Core biopsy suspicious mammographic and_x000a_ultrasound findings 12 o'clock left breast showed invasive lobular_x000a_carcinoma, classic type. Lumpectomy superior central right breast_x000a_1988, axillary dissection and radiation for 2.4 cm IDC, 5/7_x000a_positive nodes. For assessment extent of disease and contralate"/>
    <d v="2009-10-06T00:00:00"/>
    <s v="Unknown"/>
    <b v="0"/>
    <b v="0"/>
    <b v="0"/>
    <b v="0"/>
    <b v="0"/>
    <b v="0"/>
    <b v="0"/>
    <b v="0"/>
    <b v="1"/>
    <b v="1"/>
    <b v="0"/>
    <b v="1"/>
    <x v="0"/>
    <x v="0"/>
  </r>
  <r>
    <x v="110"/>
    <s v="Other"/>
    <s v="Mass under the left nipple. Nipple discharge. Prior_x000a_history of left lumpectomy. Post menopause."/>
    <d v="2009-10-06T00:00:00"/>
    <s v="Malignant"/>
    <b v="0"/>
    <b v="0"/>
    <b v="0"/>
    <b v="0"/>
    <b v="0"/>
    <b v="0"/>
    <b v="0"/>
    <b v="0"/>
    <b v="0"/>
    <b v="0"/>
    <b v="0"/>
    <b v="0"/>
    <x v="0"/>
    <x v="0"/>
  </r>
  <r>
    <x v="111"/>
    <s v="High Risk"/>
    <s v="Invasive ductal carcinoma right breast"/>
    <d v="2009-10-09T00:00:00"/>
    <s v="Unknown"/>
    <b v="0"/>
    <b v="0"/>
    <b v="0"/>
    <b v="0"/>
    <b v="0"/>
    <b v="0"/>
    <b v="0"/>
    <b v="0"/>
    <b v="1"/>
    <b v="1"/>
    <b v="0"/>
    <b v="0"/>
    <x v="0"/>
    <x v="0"/>
  </r>
  <r>
    <x v="112"/>
    <s v="Other"/>
    <s v="Known left locally advanced breast cancer._x000a_LMP August 14/09"/>
    <d v="2009-08-16T00:00:00"/>
    <s v="Unknown"/>
    <b v="0"/>
    <b v="0"/>
    <b v="0"/>
    <b v="0"/>
    <b v="0"/>
    <b v="0"/>
    <b v="0"/>
    <b v="0"/>
    <b v="1"/>
    <b v="1"/>
    <b v="0"/>
    <b v="0"/>
    <x v="0"/>
    <x v="0"/>
  </r>
  <r>
    <x v="113"/>
    <s v="High Risk"/>
    <s v="High risk screening LMP May 20"/>
    <d v="2009-06-23T00:00:00"/>
    <s v="Benign by assumption"/>
    <b v="0"/>
    <b v="0"/>
    <b v="0"/>
    <b v="0"/>
    <b v="0"/>
    <b v="0"/>
    <b v="0"/>
    <b v="0"/>
    <b v="0"/>
    <b v="1"/>
    <b v="0"/>
    <b v="0"/>
    <x v="0"/>
    <x v="0"/>
  </r>
  <r>
    <x v="114"/>
    <s v="Other"/>
    <s v="Suspicious right breast mass and_x000a_calcifications. LMP June 30 2009."/>
    <d v="2009-06-30T00:00:00"/>
    <s v="Malignant"/>
    <b v="1"/>
    <b v="0"/>
    <b v="0"/>
    <b v="0"/>
    <b v="0"/>
    <b v="0"/>
    <b v="0"/>
    <b v="0"/>
    <b v="0"/>
    <b v="0"/>
    <b v="0"/>
    <b v="0"/>
    <x v="0"/>
    <x v="0"/>
  </r>
  <r>
    <x v="114"/>
    <s v="Other"/>
    <s v="Suspicious right breast mass and_x000a_calcifications. LMP June 30 2009."/>
    <d v="2009-06-30T00:00:00"/>
    <s v="Malignant"/>
    <b v="1"/>
    <b v="0"/>
    <b v="0"/>
    <b v="0"/>
    <b v="0"/>
    <b v="0"/>
    <b v="0"/>
    <b v="0"/>
    <b v="0"/>
    <b v="0"/>
    <b v="0"/>
    <b v="0"/>
    <x v="0"/>
    <x v="0"/>
  </r>
  <r>
    <x v="115"/>
    <s v="Other"/>
    <s v="Left breast cancer with dense breasts. LMP roughly 14 days ago."/>
    <d v="2009-11-05T00:00:00"/>
    <s v="Unknown"/>
    <b v="0"/>
    <b v="0"/>
    <b v="0"/>
    <b v="0"/>
    <b v="0"/>
    <b v="0"/>
    <b v="0"/>
    <b v="0"/>
    <b v="1"/>
    <b v="1"/>
    <b v="0"/>
    <b v="0"/>
    <x v="0"/>
    <x v="0"/>
  </r>
  <r>
    <x v="115"/>
    <s v="Other"/>
    <s v="Left breast cancer with dense breasts. LMP roughly 14 days ago."/>
    <d v="2009-11-05T00:00:00"/>
    <s v="Unknown"/>
    <b v="0"/>
    <b v="0"/>
    <b v="0"/>
    <b v="0"/>
    <b v="0"/>
    <b v="0"/>
    <b v="0"/>
    <b v="0"/>
    <b v="1"/>
    <b v="1"/>
    <b v="0"/>
    <b v="0"/>
    <x v="0"/>
    <x v="0"/>
  </r>
  <r>
    <x v="115"/>
    <s v="Other"/>
    <s v="Left breast cancer with dense breasts. LMP roughly 14 days ago."/>
    <d v="2009-11-05T00:00:00"/>
    <s v="Unknown"/>
    <b v="0"/>
    <b v="0"/>
    <b v="0"/>
    <b v="0"/>
    <b v="0"/>
    <b v="0"/>
    <b v="0"/>
    <b v="0"/>
    <b v="1"/>
    <b v="1"/>
    <b v="0"/>
    <b v="0"/>
    <x v="0"/>
    <x v="0"/>
  </r>
  <r>
    <x v="116"/>
    <s v="High Risk"/>
    <s v="dcis rt breast, pathology shows close margins assess for extent of disease"/>
    <d v="2009-02-24T00:00:00"/>
    <s v="Malignant"/>
    <b v="0"/>
    <b v="0"/>
    <b v="0"/>
    <b v="0"/>
    <b v="0"/>
    <b v="0"/>
    <b v="0"/>
    <b v="0"/>
    <b v="1"/>
    <b v="1"/>
    <b v="0"/>
    <b v="1"/>
    <x v="0"/>
    <x v="0"/>
  </r>
  <r>
    <x v="117"/>
    <s v="Other"/>
    <s v="Left breast mass at two o'clock, pathology-invasive ductal carcinoma. MRI for extent of disease."/>
    <d v="2008-09-28T00:00:00"/>
    <s v="Unknown"/>
    <b v="0"/>
    <b v="0"/>
    <b v="0"/>
    <b v="0"/>
    <b v="0"/>
    <b v="0"/>
    <b v="0"/>
    <b v="0"/>
    <b v="1"/>
    <b v="1"/>
    <b v="0"/>
    <b v="1"/>
    <x v="0"/>
    <x v="0"/>
  </r>
  <r>
    <x v="117"/>
    <s v="Other"/>
    <s v="Left breast mass at two o'clock, pathology-invasive ductal carcinoma. MRI for extent of disease."/>
    <d v="2008-09-28T00:00:00"/>
    <s v="Unknown"/>
    <b v="0"/>
    <b v="0"/>
    <b v="0"/>
    <b v="0"/>
    <b v="0"/>
    <b v="0"/>
    <b v="0"/>
    <b v="0"/>
    <b v="1"/>
    <b v="1"/>
    <b v="0"/>
    <b v="1"/>
    <x v="0"/>
    <x v="0"/>
  </r>
  <r>
    <x v="118"/>
    <s v="Other"/>
    <s v="Known right breast cancer."/>
    <d v="2009-10-16T00:00:00"/>
    <s v="Unknown"/>
    <b v="0"/>
    <b v="0"/>
    <b v="0"/>
    <b v="0"/>
    <b v="0"/>
    <b v="0"/>
    <b v="0"/>
    <b v="0"/>
    <b v="1"/>
    <b v="1"/>
    <b v="0"/>
    <b v="0"/>
    <x v="0"/>
    <x v="0"/>
  </r>
  <r>
    <x v="118"/>
    <s v="Other"/>
    <s v="Known right breast cancer."/>
    <d v="2009-10-16T00:00:00"/>
    <s v="Unknown"/>
    <b v="0"/>
    <b v="0"/>
    <b v="0"/>
    <b v="0"/>
    <b v="0"/>
    <b v="0"/>
    <b v="0"/>
    <b v="0"/>
    <b v="1"/>
    <b v="1"/>
    <b v="0"/>
    <b v="0"/>
    <x v="0"/>
    <x v="0"/>
  </r>
  <r>
    <x v="119"/>
    <s v="BRCA2"/>
    <s v="37 years old with right breast palpable abnormality._x000a_Biopsy proven right breast carcinoma with positive node(biopsy_x000a_performed in an outside institution). Biopsy proven fat epithelial_x000a_tissue with atypia of a second right breast mass. Family history_x000a_of breast cancer (mother at age 50). LMP June/09"/>
    <d v="2009-06-15T00:00:00"/>
    <s v="Unknown"/>
    <b v="0"/>
    <b v="0"/>
    <b v="0"/>
    <b v="0"/>
    <b v="0"/>
    <b v="0"/>
    <b v="1"/>
    <b v="0"/>
    <b v="1"/>
    <b v="1"/>
    <b v="0"/>
    <b v="0"/>
    <x v="0"/>
    <x v="0"/>
  </r>
  <r>
    <x v="119"/>
    <s v="BRCA2"/>
    <s v="37 years old with right breast palpable abnormality._x000a_Biopsy proven right breast carcinoma with positive node(biopsy_x000a_performed in an outside institution). Biopsy proven fat epithelial_x000a_tissue with atypia of a second right breast mass. Family history_x000a_of breast cancer (mother at age 50). LMP June/09"/>
    <d v="2009-06-15T00:00:00"/>
    <s v="Unknown"/>
    <b v="0"/>
    <b v="0"/>
    <b v="0"/>
    <b v="0"/>
    <b v="0"/>
    <b v="0"/>
    <b v="1"/>
    <b v="0"/>
    <b v="1"/>
    <b v="1"/>
    <b v="0"/>
    <b v="0"/>
    <x v="0"/>
    <x v="0"/>
  </r>
  <r>
    <x v="119"/>
    <s v="BRCA2"/>
    <s v="37 years old with right breast palpable abnormality._x000a_Biopsy proven right breast carcinoma with positive node(biopsy_x000a_performed in an outside institution). Biopsy proven fat epithelial_x000a_tissue with atypia of a second right breast mass. Family history_x000a_of breast cancer (mother at age 50). LMP June/09"/>
    <d v="2009-06-15T00:00:00"/>
    <s v="Unknown"/>
    <b v="0"/>
    <b v="0"/>
    <b v="0"/>
    <b v="0"/>
    <b v="0"/>
    <b v="0"/>
    <b v="1"/>
    <b v="0"/>
    <b v="1"/>
    <b v="1"/>
    <b v="0"/>
    <b v="0"/>
    <x v="0"/>
    <x v="0"/>
  </r>
  <r>
    <x v="120"/>
    <s v="BRCA2"/>
    <s v="Baseline mammogram and subsequent ultrasound showed_x000a_left calcifications and masses. LMP September 5 2009."/>
    <d v="2009-09-05T00:00:00"/>
    <s v="Malignant"/>
    <b v="1"/>
    <b v="0"/>
    <b v="0"/>
    <b v="0"/>
    <b v="0"/>
    <b v="0"/>
    <b v="0"/>
    <b v="0"/>
    <b v="0"/>
    <b v="0"/>
    <b v="0"/>
    <b v="0"/>
    <x v="0"/>
    <x v="0"/>
  </r>
  <r>
    <x v="120"/>
    <s v="BRCA2"/>
    <s v="Baseline mammogram and subsequent ultrasound showed_x000a_left calcifications and masses. LMP September 5 2009."/>
    <d v="2009-09-05T00:00:00"/>
    <s v="Malignant"/>
    <b v="1"/>
    <b v="0"/>
    <b v="0"/>
    <b v="0"/>
    <b v="0"/>
    <b v="0"/>
    <b v="0"/>
    <b v="0"/>
    <b v="0"/>
    <b v="0"/>
    <b v="0"/>
    <b v="0"/>
    <x v="0"/>
    <x v="0"/>
  </r>
  <r>
    <x v="121"/>
    <s v="High Risk"/>
    <s v="39 year old. Pre-op to assess extent of_x000a_disease. The patient is to have bilateral mastectomy for locally_x000a_advanced disease on the left (10 cm infiltrating ductal) and DCIS_x000a_on the right. She has completed her neoadjuvant chemotherapy._x000a_LMP end of October 2009."/>
    <d v="2009-12-05T00:00:00"/>
    <s v="Unknown"/>
    <b v="0"/>
    <b v="0"/>
    <b v="0"/>
    <b v="0"/>
    <b v="0"/>
    <b v="0"/>
    <b v="0"/>
    <b v="0"/>
    <b v="1"/>
    <b v="1"/>
    <b v="0"/>
    <b v="1"/>
    <x v="0"/>
    <x v="0"/>
  </r>
  <r>
    <x v="122"/>
    <s v="High Risk"/>
    <s v="Clinically apparent locally advanced breast_x000a_carcinoma on the left, pre-therapeutic workup"/>
    <d v="2009-08-13T00:00:00"/>
    <s v="Malignant"/>
    <b v="0"/>
    <b v="0"/>
    <b v="0"/>
    <b v="0"/>
    <b v="0"/>
    <b v="0"/>
    <b v="0"/>
    <b v="0"/>
    <b v="1"/>
    <b v="1"/>
    <b v="1"/>
    <b v="0"/>
    <x v="0"/>
    <x v="0"/>
  </r>
  <r>
    <x v="122"/>
    <s v="High Risk"/>
    <s v="Clinically apparent locally advanced breast_x000a_carcinoma on the left, pre-therapeutic workup"/>
    <d v="2009-08-13T00:00:00"/>
    <s v="Malignant"/>
    <b v="0"/>
    <b v="0"/>
    <b v="0"/>
    <b v="0"/>
    <b v="0"/>
    <b v="0"/>
    <b v="0"/>
    <b v="0"/>
    <b v="1"/>
    <b v="1"/>
    <b v="1"/>
    <b v="0"/>
    <x v="0"/>
    <x v="0"/>
  </r>
  <r>
    <x v="123"/>
    <s v="Other"/>
    <s v="Biopsy proven left breast cancer for_x000a_staging."/>
    <d v="2009-08-14T00:00:00"/>
    <s v="Unknown"/>
    <b v="0"/>
    <b v="0"/>
    <b v="0"/>
    <b v="0"/>
    <b v="0"/>
    <b v="0"/>
    <b v="0"/>
    <b v="0"/>
    <b v="1"/>
    <b v="1"/>
    <b v="0"/>
    <b v="1"/>
    <x v="0"/>
    <x v="0"/>
  </r>
  <r>
    <x v="123"/>
    <s v="Other"/>
    <s v="Biopsy proven left breast cancer for_x000a_staging."/>
    <d v="2009-08-14T00:00:00"/>
    <s v="Unknown"/>
    <b v="0"/>
    <b v="0"/>
    <b v="0"/>
    <b v="0"/>
    <b v="0"/>
    <b v="0"/>
    <b v="0"/>
    <b v="0"/>
    <b v="1"/>
    <b v="1"/>
    <b v="0"/>
    <b v="1"/>
    <x v="0"/>
    <x v="0"/>
  </r>
  <r>
    <x v="123"/>
    <s v="Other"/>
    <s v="Biopsy proven left breast cancer for_x000a_staging."/>
    <d v="2009-08-14T00:00:00"/>
    <s v="Unknown"/>
    <b v="0"/>
    <b v="0"/>
    <b v="0"/>
    <b v="0"/>
    <b v="0"/>
    <b v="0"/>
    <b v="0"/>
    <b v="0"/>
    <b v="1"/>
    <b v="1"/>
    <b v="0"/>
    <b v="1"/>
    <x v="0"/>
    <x v="0"/>
  </r>
  <r>
    <x v="124"/>
    <s v="High Risk"/>
    <s v="44 years-old female . Evaluate extent of_x000a_disease. Abnormal mammogram and ultrasound."/>
    <d v="2009-09-29T00:00:00"/>
    <s v="Malignant"/>
    <b v="0"/>
    <b v="0"/>
    <b v="0"/>
    <b v="0"/>
    <b v="0"/>
    <b v="0"/>
    <b v="0"/>
    <b v="0"/>
    <b v="0"/>
    <b v="0"/>
    <b v="0"/>
    <b v="1"/>
    <x v="0"/>
    <x v="0"/>
  </r>
  <r>
    <x v="124"/>
    <s v="High Risk"/>
    <s v="44 years-old female . Evaluate extent of_x000a_disease. Abnormal mammogram and ultrasound."/>
    <d v="2009-09-29T00:00:00"/>
    <s v="Malignant"/>
    <b v="0"/>
    <b v="0"/>
    <b v="0"/>
    <b v="0"/>
    <b v="0"/>
    <b v="0"/>
    <b v="0"/>
    <b v="0"/>
    <b v="0"/>
    <b v="0"/>
    <b v="0"/>
    <b v="1"/>
    <x v="0"/>
    <x v="0"/>
  </r>
  <r>
    <x v="125"/>
    <s v="Other"/>
    <s v="Left lumpectomy August 13, 2009 with chest wall_x000a_invasion. Post menopausal."/>
    <d v="2009-09-21T00:00:00"/>
    <s v="Malignant"/>
    <b v="0"/>
    <b v="0"/>
    <b v="0"/>
    <b v="0"/>
    <b v="0"/>
    <b v="0"/>
    <b v="0"/>
    <b v="0"/>
    <b v="0"/>
    <b v="0"/>
    <b v="0"/>
    <b v="0"/>
    <x v="0"/>
    <x v="0"/>
  </r>
  <r>
    <x v="125"/>
    <s v="Other"/>
    <s v="Left lumpectomy August 13, 2009 with chest wall_x000a_invasion. Post menopausal."/>
    <d v="2009-09-21T00:00:00"/>
    <s v="Malignant"/>
    <b v="0"/>
    <b v="0"/>
    <b v="0"/>
    <b v="0"/>
    <b v="0"/>
    <b v="0"/>
    <b v="0"/>
    <b v="0"/>
    <b v="0"/>
    <b v="0"/>
    <b v="0"/>
    <b v="0"/>
    <x v="0"/>
    <x v="0"/>
  </r>
  <r>
    <x v="126"/>
    <s v="High Risk"/>
    <s v="palpable abnormality lateral right breast with core_x000a_biopsy proven poorly differentiated carcinoma. For assessment_x000a_extent of disease and contralateral breast."/>
    <d v="2009-10-27T00:00:00"/>
    <s v="Unknown"/>
    <b v="0"/>
    <b v="0"/>
    <b v="0"/>
    <b v="0"/>
    <b v="0"/>
    <b v="0"/>
    <b v="0"/>
    <b v="0"/>
    <b v="1"/>
    <b v="1"/>
    <b v="0"/>
    <b v="1"/>
    <x v="0"/>
    <x v="0"/>
  </r>
  <r>
    <x v="126"/>
    <s v="High Risk"/>
    <m/>
    <d v="2009-10-27T00:00:00"/>
    <m/>
    <b v="0"/>
    <b v="0"/>
    <b v="0"/>
    <b v="0"/>
    <b v="0"/>
    <b v="0"/>
    <b v="0"/>
    <b v="0"/>
    <b v="0"/>
    <b v="0"/>
    <b v="0"/>
    <b v="0"/>
    <x v="0"/>
    <x v="0"/>
  </r>
  <r>
    <x v="127"/>
    <s v="High Risk"/>
    <s v="Strong family history of breast cancer; 25%_x000a_lifetime risk of breast cancer. New palpable nodule right upper_x000a_outer breast."/>
    <d v="2008-01-19T00:00:00"/>
    <s v="Unknown"/>
    <b v="0"/>
    <b v="0"/>
    <b v="0"/>
    <b v="0"/>
    <b v="0"/>
    <b v="0"/>
    <b v="1"/>
    <b v="0"/>
    <b v="0"/>
    <b v="1"/>
    <b v="0"/>
    <b v="0"/>
    <x v="0"/>
    <x v="0"/>
  </r>
  <r>
    <x v="128"/>
    <s v="Other"/>
    <s v="38 year old with prior left mastectomy_x000a_(2008) for IDC with 2/9 positive nodes. Increasing calcifications_x000a_in the right breast. LMP March 2009. On Tamoxifen."/>
    <d v="2010-04-17T00:00:00"/>
    <s v="Benign by pathology"/>
    <b v="0"/>
    <b v="0"/>
    <b v="0"/>
    <b v="0"/>
    <b v="0"/>
    <b v="0"/>
    <b v="0"/>
    <b v="0"/>
    <b v="1"/>
    <b v="1"/>
    <b v="0"/>
    <b v="0"/>
    <x v="0"/>
    <x v="0"/>
  </r>
  <r>
    <x v="129"/>
    <s v="Other"/>
    <s v="Suspion of multifocal cancer right breast._x000a_For extent of disease and contralateral breast assessment. Remote_x000a_benign biopsy right upper breast. LMP Aug 26/09"/>
    <d v="2009-09-25T00:00:00"/>
    <s v="Malignant"/>
    <b v="0"/>
    <b v="0"/>
    <b v="0"/>
    <b v="0"/>
    <b v="0"/>
    <b v="0"/>
    <b v="0"/>
    <b v="0"/>
    <b v="0"/>
    <b v="0"/>
    <b v="0"/>
    <b v="1"/>
    <x v="0"/>
    <x v="0"/>
  </r>
  <r>
    <x v="129"/>
    <s v="Other"/>
    <m/>
    <d v="2009-09-25T00:00:00"/>
    <m/>
    <b v="0"/>
    <b v="0"/>
    <b v="0"/>
    <b v="0"/>
    <b v="0"/>
    <b v="0"/>
    <b v="0"/>
    <b v="0"/>
    <b v="0"/>
    <b v="0"/>
    <b v="0"/>
    <b v="0"/>
    <x v="0"/>
    <x v="0"/>
  </r>
  <r>
    <x v="130"/>
    <s v="Other"/>
    <s v="Right breast cancer. Extent of disease. Mother with_x000a_breast cancer age 55. LMP February 8 2010."/>
    <d v="2010-02-25T00:00:00"/>
    <s v="Unknown"/>
    <b v="0"/>
    <b v="0"/>
    <b v="0"/>
    <b v="0"/>
    <b v="0"/>
    <b v="0"/>
    <b v="0"/>
    <b v="0"/>
    <b v="0"/>
    <b v="0"/>
    <b v="0"/>
    <b v="1"/>
    <x v="0"/>
    <x v="0"/>
  </r>
  <r>
    <x v="130"/>
    <s v="Other"/>
    <s v="Right breast cancer. Extent of disease. Mother with_x000a_breast cancer age 55. LMP February 8 2010."/>
    <d v="2010-02-25T00:00:00"/>
    <s v="Unknown"/>
    <b v="0"/>
    <b v="0"/>
    <b v="0"/>
    <b v="0"/>
    <b v="0"/>
    <b v="0"/>
    <b v="0"/>
    <b v="0"/>
    <b v="0"/>
    <b v="0"/>
    <b v="0"/>
    <b v="1"/>
    <x v="0"/>
    <x v="0"/>
  </r>
  <r>
    <x v="131"/>
    <s v="Other"/>
    <s v="36 years-old female.Probable large right_x000a_breast carcinoma. Evaluate extent of disease"/>
    <d v="2010-03-01T00:00:00"/>
    <s v="Malignant"/>
    <b v="0"/>
    <b v="0"/>
    <b v="0"/>
    <b v="0"/>
    <b v="0"/>
    <b v="0"/>
    <b v="0"/>
    <b v="0"/>
    <b v="0"/>
    <b v="0"/>
    <b v="0"/>
    <b v="0"/>
    <x v="0"/>
    <x v="0"/>
  </r>
  <r>
    <x v="131"/>
    <s v="Other"/>
    <s v="36 years-old female.Probable large right_x000a_breast carcinoma. Evaluate extent of disease"/>
    <d v="2010-03-01T00:00:00"/>
    <s v="Malignant"/>
    <b v="0"/>
    <b v="0"/>
    <b v="0"/>
    <b v="0"/>
    <b v="0"/>
    <b v="0"/>
    <b v="0"/>
    <b v="0"/>
    <b v="0"/>
    <b v="0"/>
    <b v="0"/>
    <b v="0"/>
    <x v="0"/>
    <x v="0"/>
  </r>
  <r>
    <x v="131"/>
    <s v="Other"/>
    <s v="36 years-old female.Probable large right_x000a_breast carcinoma. Evaluate extent of disease"/>
    <d v="2010-03-01T00:00:00"/>
    <s v="Malignant"/>
    <b v="0"/>
    <b v="0"/>
    <b v="0"/>
    <b v="0"/>
    <b v="0"/>
    <b v="0"/>
    <b v="0"/>
    <b v="0"/>
    <b v="0"/>
    <b v="0"/>
    <b v="0"/>
    <b v="0"/>
    <x v="0"/>
    <x v="0"/>
  </r>
  <r>
    <x v="131"/>
    <s v="Other"/>
    <s v="36 years-old female.Probable large right_x000a_breast carcinoma. Evaluate extent of disease"/>
    <d v="2010-03-01T00:00:00"/>
    <s v="Malignant"/>
    <b v="0"/>
    <b v="0"/>
    <b v="0"/>
    <b v="0"/>
    <b v="0"/>
    <b v="0"/>
    <b v="0"/>
    <b v="0"/>
    <b v="0"/>
    <b v="0"/>
    <b v="0"/>
    <b v="0"/>
    <x v="0"/>
    <x v="0"/>
  </r>
  <r>
    <x v="132"/>
    <s v="High Risk"/>
    <s v="Right axillary node excised with metastatic_x000a_breast adenocarcinoma LMP about 3 weeks ago"/>
    <d v="2010-05-18T00:00:00"/>
    <s v="Unknown"/>
    <b v="1"/>
    <b v="0"/>
    <b v="0"/>
    <b v="0"/>
    <b v="0"/>
    <b v="0"/>
    <b v="0"/>
    <b v="0"/>
    <b v="0"/>
    <b v="0"/>
    <b v="0"/>
    <b v="0"/>
    <x v="0"/>
    <x v="0"/>
  </r>
  <r>
    <x v="132"/>
    <s v="High Risk"/>
    <s v="Right axillary node excised with metastatic_x000a_breast adenocarcinoma LMP about 3 weeks ago"/>
    <d v="2010-05-18T00:00:00"/>
    <s v="Unknown"/>
    <b v="1"/>
    <b v="0"/>
    <b v="0"/>
    <b v="0"/>
    <b v="0"/>
    <b v="0"/>
    <b v="0"/>
    <b v="0"/>
    <b v="0"/>
    <b v="0"/>
    <b v="0"/>
    <b v="0"/>
    <x v="0"/>
    <x v="0"/>
  </r>
  <r>
    <x v="133"/>
    <s v="Other"/>
    <s v="31 year-old female with positive FNA for_x000a_breast cancer at 2 o'clock right breast"/>
    <d v="2010-05-30T00:00:00"/>
    <s v="Unknown"/>
    <b v="1"/>
    <b v="0"/>
    <b v="0"/>
    <b v="0"/>
    <b v="0"/>
    <b v="0"/>
    <b v="0"/>
    <b v="0"/>
    <b v="0"/>
    <b v="0"/>
    <b v="0"/>
    <b v="0"/>
    <x v="0"/>
    <x v="0"/>
  </r>
  <r>
    <x v="134"/>
    <s v="Other"/>
    <s v="Surveillance. Right lumpectomy April 2009 with_x000a_axillary node dissection, radiation, chemotherapy, and tamoxifen._x000a_BRCA 2 variant. LMP February 20, 2010."/>
    <d v="2010-05-15T00:00:00"/>
    <s v="Unknown"/>
    <b v="0"/>
    <b v="0"/>
    <b v="0"/>
    <b v="1"/>
    <b v="0"/>
    <b v="0"/>
    <b v="0"/>
    <b v="0"/>
    <b v="1"/>
    <b v="1"/>
    <b v="0"/>
    <b v="0"/>
    <x v="0"/>
    <x v="0"/>
  </r>
  <r>
    <x v="135"/>
    <s v="Other"/>
    <s v="Evaluation of disease - newly diagnosed left invasive breast carcinoma."/>
    <d v="2010-11-05T00:00:00"/>
    <s v="Unknown"/>
    <b v="0"/>
    <b v="0"/>
    <b v="0"/>
    <b v="0"/>
    <b v="0"/>
    <b v="0"/>
    <b v="0"/>
    <b v="0"/>
    <b v="1"/>
    <b v="1"/>
    <b v="0"/>
    <b v="1"/>
    <x v="0"/>
    <x v="0"/>
  </r>
  <r>
    <x v="136"/>
    <s v="Other"/>
    <s v="Persistent LUOQ mammographic asymmetry with_x000a_distortion. Ultrasound shows cysts and elongated duct."/>
    <d v="2009-06-23T00:00:00"/>
    <s v="Unknown"/>
    <b v="1"/>
    <b v="0"/>
    <b v="0"/>
    <b v="0"/>
    <b v="0"/>
    <b v="0"/>
    <b v="0"/>
    <b v="0"/>
    <b v="0"/>
    <b v="0"/>
    <b v="0"/>
    <b v="0"/>
    <x v="0"/>
    <x v="0"/>
  </r>
  <r>
    <x v="21"/>
    <s v="High Risk"/>
    <s v="Palpable mass right breast, sonographically_x000a_suspicious for multicentric carcinoma"/>
    <d v="2010-03-25T00:00:00"/>
    <s v="Malignant"/>
    <b v="1"/>
    <b v="0"/>
    <b v="0"/>
    <b v="0"/>
    <b v="0"/>
    <b v="0"/>
    <b v="0"/>
    <b v="0"/>
    <b v="0"/>
    <b v="0"/>
    <b v="0"/>
    <b v="0"/>
    <x v="0"/>
    <x v="0"/>
  </r>
  <r>
    <x v="24"/>
    <s v="BRCA2"/>
    <s v="BRCA 2. High risk screening. LMP April 28, 2010._x000a_"/>
    <d v="2010-05-09T00:00:00"/>
    <s v="Unknown"/>
    <b v="0"/>
    <b v="0"/>
    <b v="0"/>
    <b v="0"/>
    <b v="0"/>
    <b v="1"/>
    <b v="0"/>
    <b v="0"/>
    <b v="0"/>
    <b v="1"/>
    <b v="0"/>
    <b v="0"/>
    <x v="0"/>
    <x v="0"/>
  </r>
  <r>
    <x v="35"/>
    <s v="Other"/>
    <s v="Right inferior palpable mass."/>
    <d v="2010-08-24T00:00:00"/>
    <s v="Malignant"/>
    <b v="0"/>
    <b v="1"/>
    <b v="0"/>
    <b v="0"/>
    <b v="0"/>
    <b v="0"/>
    <b v="0"/>
    <b v="0"/>
    <b v="0"/>
    <b v="0"/>
    <b v="0"/>
    <b v="0"/>
    <x v="0"/>
    <x v="0"/>
  </r>
  <r>
    <x v="39"/>
    <s v="High Risk"/>
    <s v="Left breast Ca 1 o'clock. Outside MRI_x000a_images describe three separate lesions around mass and left lower_x000a_outer left breast enhancement significance unknown_x000a_"/>
    <d v="2010-06-17T00:00:00"/>
    <s v="Unknown"/>
    <b v="0"/>
    <b v="0"/>
    <b v="0"/>
    <b v="0"/>
    <b v="0"/>
    <b v="0"/>
    <b v="0"/>
    <b v="0"/>
    <b v="1"/>
    <b v="1"/>
    <b v="0"/>
    <b v="0"/>
    <x v="0"/>
    <x v="0"/>
  </r>
  <r>
    <x v="137"/>
    <m/>
    <s v="Left sided nipple discharge with 2_x000a_unsuccessful ductograms"/>
    <d v="2010-07-23T00:00:00"/>
    <s v="Benign by pathology"/>
    <b v="1"/>
    <b v="0"/>
    <b v="0"/>
    <b v="0"/>
    <b v="0"/>
    <b v="0"/>
    <b v="0"/>
    <b v="0"/>
    <b v="0"/>
    <b v="0"/>
    <b v="0"/>
    <b v="0"/>
    <x v="0"/>
    <x v="0"/>
  </r>
  <r>
    <x v="137"/>
    <m/>
    <s v="Left sided nipple discharge with 2_x000a_unsuccessful ductograms"/>
    <d v="2010-07-23T00:00:00"/>
    <s v="Benign by pathology"/>
    <b v="1"/>
    <b v="0"/>
    <b v="0"/>
    <b v="0"/>
    <b v="0"/>
    <b v="0"/>
    <b v="0"/>
    <b v="0"/>
    <b v="0"/>
    <b v="0"/>
    <b v="0"/>
    <b v="0"/>
    <x v="0"/>
    <x v="0"/>
  </r>
  <r>
    <x v="48"/>
    <s v="Other"/>
    <s v="Further evaluation of right upper outer_x000a_quadrant distortion and calcifications, prior to recommended core_x000a_biopsy._x000a_"/>
    <d v="2009-04-13T00:00:00"/>
    <s v="Benign by pathology"/>
    <b v="1"/>
    <b v="0"/>
    <b v="0"/>
    <b v="0"/>
    <b v="0"/>
    <b v="0"/>
    <b v="0"/>
    <b v="0"/>
    <b v="0"/>
    <b v="0"/>
    <b v="0"/>
    <b v="0"/>
    <x v="0"/>
    <x v="0"/>
  </r>
  <r>
    <x v="49"/>
    <s v="Other"/>
    <s v="Bilateral reduction mammoplasty. Bilateral_x000a_calcifications and left upper inner thickening. Post menopausal."/>
    <d v="2009-09-05T00:00:00"/>
    <s v="Malignant"/>
    <b v="0"/>
    <b v="0"/>
    <b v="0"/>
    <b v="0"/>
    <b v="0"/>
    <b v="0"/>
    <b v="0"/>
    <b v="0"/>
    <b v="0"/>
    <b v="0"/>
    <b v="0"/>
    <b v="0"/>
    <x v="0"/>
    <x v="0"/>
  </r>
  <r>
    <x v="51"/>
    <s v="Other"/>
    <s v="Right breast biopsy August 2008 for_x000a_microcalcifications. Pathology reveals atypical lobular_x000a_hyperplasia. Biopsy site was right upper inner quadrant. LMP Oct_x000a_16/08"/>
    <d v="2008-10-30T00:00:00"/>
    <s v="Benign by pathology"/>
    <b v="0"/>
    <b v="0"/>
    <b v="0"/>
    <b v="0"/>
    <b v="0"/>
    <b v="0"/>
    <b v="0"/>
    <b v="1"/>
    <b v="0"/>
    <b v="1"/>
    <b v="0"/>
    <b v="0"/>
    <x v="0"/>
    <x v="0"/>
  </r>
  <r>
    <x v="56"/>
    <s v="Other"/>
    <s v="48 year old female with new palpable lump in_x000a_the left retroareolar region. LMP 21 july 2010_x000a_"/>
    <d v="2010-08-16T00:00:00"/>
    <s v="Malignant"/>
    <b v="1"/>
    <b v="0"/>
    <b v="0"/>
    <b v="0"/>
    <b v="0"/>
    <b v="0"/>
    <b v="0"/>
    <b v="0"/>
    <b v="0"/>
    <b v="0"/>
    <b v="0"/>
    <b v="0"/>
    <x v="0"/>
    <x v="0"/>
  </r>
  <r>
    <x v="138"/>
    <s v="Other"/>
    <s v="Left breast lump  MALIGNANT  PHYLLOIDES TUMOUR-Dec 05, 2007_x000a__x000a_54 yo , prior left mastectomy for phyllodes_x000a_tumor, for follow up of right breast focus of enhancement seen on_x000a_an outside MRI in June/08. LMP Nov/01/2008"/>
    <d v="2008-11-03T00:00:00"/>
    <s v="Unknown"/>
    <b v="0"/>
    <b v="1"/>
    <b v="0"/>
    <b v="0"/>
    <b v="0"/>
    <b v="0"/>
    <b v="0"/>
    <b v="0"/>
    <b v="0"/>
    <b v="0"/>
    <b v="0"/>
    <b v="0"/>
    <x v="0"/>
    <x v="0"/>
  </r>
  <r>
    <x v="139"/>
    <s v="High Risk"/>
    <s v="Left spontaneous nipple discharge (greenish) 11_x000a_o'clock duct. Strong family history of breast/ovarian cancer._x000a_LMP February 28 2010._x000a_"/>
    <d v="2010-03-12T00:00:00"/>
    <s v="Unknown"/>
    <b v="1"/>
    <b v="0"/>
    <b v="0"/>
    <b v="0"/>
    <b v="0"/>
    <b v="0"/>
    <b v="1"/>
    <b v="0"/>
    <b v="0"/>
    <b v="1"/>
    <b v="0"/>
    <b v="0"/>
    <x v="0"/>
    <x v="0"/>
  </r>
  <r>
    <x v="140"/>
    <s v="Other"/>
    <s v="Mammographic and sonographic medial right_x000a_breast nodule (probably benign). Additional left lateral breast_x000a_asymmetry with no sonographic correlate. MRI for problem solving."/>
    <d v="2008-03-09T00:00:00"/>
    <s v="Malignant"/>
    <b v="0"/>
    <b v="0"/>
    <b v="0"/>
    <b v="0"/>
    <b v="0"/>
    <b v="0"/>
    <b v="0"/>
    <b v="0"/>
    <b v="0"/>
    <b v="0"/>
    <b v="0"/>
    <b v="0"/>
    <x v="0"/>
    <x v="1"/>
  </r>
  <r>
    <x v="141"/>
    <s v="High Risk"/>
    <s v="For further evaluation of right breast_x000a_mammographic calcifications, radiologist recommended. Family_x000a_history of breast cancer."/>
    <d v="2009-09-13T00:00:00"/>
    <s v="Unknown"/>
    <b v="1"/>
    <b v="0"/>
    <b v="0"/>
    <b v="0"/>
    <b v="0"/>
    <b v="0"/>
    <b v="1"/>
    <b v="0"/>
    <b v="0"/>
    <b v="1"/>
    <b v="0"/>
    <b v="0"/>
    <x v="0"/>
    <x v="1"/>
  </r>
  <r>
    <x v="72"/>
    <s v="Other"/>
    <s v="bloody left nipple discharge. Mammograms and ultrasound_x000a_findings suspicious for malignancy medial left breast 8 o'clock 5_x000a_cm from nipple with suspicious low axillary lymph node. Other_x000a_sonographic findings closer to nipple including 5-6 o'clock may_x000a_indicate DCIS. Unsuccessful ductogram."/>
    <d v="2010-09-14T00:00:00"/>
    <s v="Malignant"/>
    <b v="1"/>
    <b v="0"/>
    <b v="0"/>
    <b v="0"/>
    <b v="0"/>
    <b v="0"/>
    <b v="0"/>
    <b v="0"/>
    <b v="0"/>
    <b v="0"/>
    <b v="0"/>
    <b v="0"/>
    <x v="0"/>
    <x v="0"/>
  </r>
  <r>
    <x v="77"/>
    <s v="Other"/>
    <s v="72 years old, increasing right lateral_x000a_breast asymmetry suspicious for malignancy. Had FNA at an outside_x000a_institution, pathology is suggestive of angiolipoma. Questionable_x000a_angiosarcoma. Menopausal."/>
    <d v="2009-06-13T00:00:00"/>
    <s v="Benign by pathology"/>
    <b v="1"/>
    <b v="0"/>
    <b v="0"/>
    <b v="0"/>
    <b v="0"/>
    <b v="0"/>
    <b v="0"/>
    <b v="0"/>
    <b v="0"/>
    <b v="0"/>
    <b v="0"/>
    <b v="0"/>
    <x v="0"/>
    <x v="0"/>
  </r>
  <r>
    <x v="89"/>
    <s v="High Risk"/>
    <s v="Patient with left nipple discharge"/>
    <d v="2008-09-08T00:00:00"/>
    <s v="Unknown"/>
    <b v="1"/>
    <b v="0"/>
    <b v="0"/>
    <b v="0"/>
    <b v="0"/>
    <b v="0"/>
    <b v="0"/>
    <b v="0"/>
    <b v="0"/>
    <b v="0"/>
    <b v="0"/>
    <b v="0"/>
    <x v="0"/>
    <x v="0"/>
  </r>
  <r>
    <x v="142"/>
    <s v="High Risk"/>
    <s v="Recent stereotactic biopsy of left breast_x000a_upper outer quadrant microcalcifications, atypical ductal_x000a_hyperplasia on pathology."/>
    <d v="2010-10-04T00:00:00"/>
    <s v="Malignant"/>
    <b v="0"/>
    <b v="0"/>
    <b v="0"/>
    <b v="0"/>
    <b v="0"/>
    <b v="0"/>
    <b v="0"/>
    <b v="1"/>
    <b v="0"/>
    <b v="1"/>
    <b v="0"/>
    <b v="0"/>
    <x v="0"/>
    <x v="0"/>
  </r>
  <r>
    <x v="143"/>
    <s v="High Risk"/>
    <s v="History of bilateral lumpectomies (11_x000a_previous excisional biopsies for benign disease). Recent core_x000a_biopsy on the left demonstrated ADH. The patient is at high risk_x000a_for breast cancer and is considering prophylactic mastectomies_x000a_(mother (age 38), maternal aunts)."/>
    <d v="2009-11-28T00:00:00"/>
    <s v="Malignant"/>
    <b v="0"/>
    <b v="0"/>
    <b v="0"/>
    <b v="0"/>
    <b v="0"/>
    <b v="0"/>
    <b v="1"/>
    <b v="1"/>
    <b v="0"/>
    <b v="1"/>
    <b v="0"/>
    <b v="0"/>
    <x v="0"/>
    <x v="0"/>
  </r>
  <r>
    <x v="143"/>
    <s v="High Risk"/>
    <s v="History of bilateral lumpectomies (11_x000a_previous excisional biopsies for benign disease). Recent core_x000a_biopsy on the left demonstrated ADH. The patient is at high risk_x000a_for breast cancer and is considering prophylactic mastectomies_x000a_(mother (age 38), maternal aunts)."/>
    <d v="2009-11-28T00:00:00"/>
    <s v="Malignant"/>
    <b v="0"/>
    <b v="0"/>
    <b v="0"/>
    <b v="0"/>
    <b v="0"/>
    <b v="0"/>
    <b v="1"/>
    <b v="1"/>
    <b v="0"/>
    <b v="1"/>
    <b v="0"/>
    <b v="0"/>
    <x v="0"/>
    <x v="0"/>
  </r>
  <r>
    <x v="143"/>
    <s v="High Risk"/>
    <s v="History of bilateral lumpectomies (11_x000a_previous excisional biopsies for benign disease). Recent core_x000a_biopsy on the left demonstrated ADH. The patient is at high risk_x000a_for breast cancer and is considering prophylactic mastectomies_x000a_(mother (age 38), maternal aunts)."/>
    <d v="2009-11-28T00:00:00"/>
    <s v="Malignant"/>
    <b v="0"/>
    <b v="0"/>
    <b v="0"/>
    <b v="0"/>
    <b v="0"/>
    <b v="0"/>
    <b v="1"/>
    <b v="1"/>
    <b v="0"/>
    <b v="1"/>
    <b v="0"/>
    <b v="0"/>
    <x v="0"/>
    <x v="0"/>
  </r>
  <r>
    <x v="101"/>
    <s v="Other"/>
    <s v="Right blood nipple discharge with resultant resection_x000a_of a right nipple adenoma with atypical ductal hyperplasia_x000a_incompletely excised. Rule out residual disease. History of_x000a_previous right benign surgical biopsy and bilateral_x000a_sonographically seen breast masses. LMP March 9 2009."/>
    <d v="2009-03-21T00:00:00"/>
    <s v="Unknown"/>
    <b v="0"/>
    <b v="0"/>
    <b v="0"/>
    <b v="0"/>
    <b v="0"/>
    <b v="0"/>
    <b v="0"/>
    <b v="1"/>
    <b v="0"/>
    <b v="1"/>
    <b v="0"/>
    <b v="0"/>
    <x v="0"/>
    <x v="0"/>
  </r>
  <r>
    <x v="144"/>
    <s v="Other"/>
    <s v="Possible locally advanced cancer, with suspicious area_x000a_in lower breast. For disease extent. Apparently there is an_x000a_outside FNA of a 3:30 lesion that is positive for malignancy_x000a_"/>
    <d v="2005-11-17T00:00:00"/>
    <s v="Unknown"/>
    <b v="0"/>
    <b v="0"/>
    <b v="0"/>
    <b v="0"/>
    <b v="0"/>
    <b v="0"/>
    <b v="0"/>
    <b v="0"/>
    <b v="0"/>
    <b v="0"/>
    <b v="0"/>
    <b v="1"/>
    <x v="0"/>
    <x v="0"/>
  </r>
  <r>
    <x v="145"/>
    <s v="Other"/>
    <s v="Left calcifications, for biopsy. Extent of disease._x000a_Postmenopausal._x000a_"/>
    <d v="2010-01-22T00:00:00"/>
    <s v="Malignant"/>
    <b v="0"/>
    <b v="0"/>
    <b v="0"/>
    <b v="0"/>
    <b v="0"/>
    <b v="0"/>
    <b v="0"/>
    <b v="0"/>
    <b v="0"/>
    <b v="0"/>
    <b v="0"/>
    <b v="1"/>
    <x v="0"/>
    <x v="0"/>
  </r>
  <r>
    <x v="102"/>
    <s v="Other"/>
    <s v="Kmown malignancy RUOQ - for extent of disease \T\ nodal assessment Post menopausal"/>
    <d v="2011-08-05T00:00:00"/>
    <s v="Unknown"/>
    <b v="0"/>
    <b v="0"/>
    <b v="0"/>
    <b v="0"/>
    <b v="0"/>
    <b v="0"/>
    <b v="0"/>
    <b v="0"/>
    <b v="1"/>
    <b v="1"/>
    <b v="0"/>
    <b v="0"/>
    <x v="0"/>
    <x v="0"/>
  </r>
  <r>
    <x v="103"/>
    <s v="Other"/>
    <s v="Biopsy proven left breast invasive cancer with focal in situ component (prior ork-up done at an outside institution). Pre-operative MRI to determine extent of disease."/>
    <d v="2008-02-01T00:00:00"/>
    <s v="Unknown"/>
    <b v="0"/>
    <b v="0"/>
    <b v="0"/>
    <b v="0"/>
    <b v="0"/>
    <b v="0"/>
    <b v="0"/>
    <b v="0"/>
    <b v="1"/>
    <b v="1"/>
    <b v="0"/>
    <b v="1"/>
    <x v="0"/>
    <x v="0"/>
  </r>
  <r>
    <x v="105"/>
    <s v="Other"/>
    <s v="Bilateral breast carcinomas - according to EPR right_x000a_mass is a biopsy proven invasive ductal cancer while the left_x000a_breast biopsy showed LCIS (I do not have the biopsy or pathology_x000a_reports). Evaluate extent of disease. LMP: September 7, 2009"/>
    <d v="2009-09-08T00:00:00"/>
    <s v="Malignant"/>
    <b v="0"/>
    <b v="0"/>
    <b v="0"/>
    <b v="0"/>
    <b v="0"/>
    <b v="0"/>
    <b v="0"/>
    <b v="0"/>
    <b v="1"/>
    <b v="1"/>
    <b v="0"/>
    <b v="1"/>
    <x v="0"/>
    <x v="0"/>
  </r>
  <r>
    <x v="146"/>
    <s v="Other"/>
    <s v="46 year old with dense breast. Left breast_x000a_mass, biopsied at an outside institution with a diagnosis of_x000a_fibroepithelial lesion. Repeat biopsy at this institution with a diagnosis of ALH and LCIS."/>
    <d v="2009-10-10T00:00:00"/>
    <s v="Unknown"/>
    <b v="0"/>
    <b v="0"/>
    <b v="0"/>
    <b v="0"/>
    <b v="0"/>
    <b v="0"/>
    <b v="0"/>
    <b v="1"/>
    <b v="0"/>
    <b v="1"/>
    <b v="0"/>
    <b v="0"/>
    <x v="0"/>
    <x v="0"/>
  </r>
  <r>
    <x v="147"/>
    <s v="High Risk"/>
    <s v=" High risk screening MRI._x000a_"/>
    <d v="2009-03-14T00:00:00"/>
    <s v="Unknown"/>
    <b v="0"/>
    <b v="0"/>
    <b v="0"/>
    <b v="0"/>
    <b v="0"/>
    <b v="0"/>
    <b v="0"/>
    <b v="0"/>
    <b v="0"/>
    <b v="0"/>
    <b v="0"/>
    <b v="0"/>
    <x v="0"/>
    <x v="0"/>
  </r>
  <r>
    <x v="112"/>
    <s v="Other"/>
    <s v="Known left locally advanced breast cancer._x000a_LMP August 14/09"/>
    <d v="2009-08-16T00:00:00"/>
    <s v="Unknown"/>
    <b v="0"/>
    <b v="0"/>
    <b v="0"/>
    <b v="0"/>
    <b v="0"/>
    <b v="0"/>
    <b v="0"/>
    <b v="0"/>
    <b v="1"/>
    <b v="1"/>
    <b v="0"/>
    <b v="0"/>
    <x v="0"/>
    <x v="0"/>
  </r>
  <r>
    <x v="113"/>
    <s v="High Risk"/>
    <s v="High risk screening LMP May 20"/>
    <d v="2009-06-23T00:00:00"/>
    <s v="Benign by assumption"/>
    <b v="0"/>
    <b v="0"/>
    <b v="0"/>
    <b v="0"/>
    <b v="0"/>
    <b v="0"/>
    <b v="0"/>
    <b v="0"/>
    <b v="0"/>
    <b v="1"/>
    <b v="0"/>
    <b v="0"/>
    <x v="0"/>
    <x v="0"/>
  </r>
  <r>
    <x v="148"/>
    <s v="High Risk"/>
    <s v="50 years old, left lower outer lumpectomy_x000a_and sentinel node biopsy (negative) in Feb/2009, close margins._x000a_Faint calcifications medial and lateral to surgical bed on_x000a_mammogram. MRI to rule out residual disease."/>
    <d v="2009-06-01T00:00:00"/>
    <s v="Unknown"/>
    <b v="0"/>
    <b v="0"/>
    <b v="0"/>
    <b v="0"/>
    <b v="0"/>
    <b v="0"/>
    <b v="0"/>
    <b v="0"/>
    <b v="0"/>
    <b v="0"/>
    <b v="0"/>
    <b v="0"/>
    <x v="0"/>
    <x v="0"/>
  </r>
  <r>
    <x v="120"/>
    <s v="BRCA2"/>
    <s v="Baseline mammogram and subsequent ultrasound showed_x000a_left calcifications and masses. LMP September 5 2009."/>
    <d v="2009-09-05T00:00:00"/>
    <s v="Malignant"/>
    <b v="1"/>
    <b v="0"/>
    <b v="0"/>
    <b v="0"/>
    <b v="0"/>
    <b v="0"/>
    <b v="0"/>
    <b v="0"/>
    <b v="0"/>
    <b v="0"/>
    <b v="0"/>
    <b v="0"/>
    <x v="0"/>
    <x v="0"/>
  </r>
  <r>
    <x v="124"/>
    <s v="High Risk"/>
    <s v="44 years-old female . Evaluate extent of_x000a_disease. Abnormal mammogram and ultrasound."/>
    <d v="2009-09-29T00:00:00"/>
    <s v="Malignant"/>
    <b v="0"/>
    <b v="0"/>
    <b v="0"/>
    <b v="0"/>
    <b v="0"/>
    <b v="0"/>
    <b v="0"/>
    <b v="0"/>
    <b v="0"/>
    <b v="0"/>
    <b v="0"/>
    <b v="1"/>
    <x v="0"/>
    <x v="0"/>
  </r>
  <r>
    <x v="127"/>
    <s v="High Risk"/>
    <s v="Strong family history of breast cancer; 25%_x000a_lifetime risk of breast cancer. New palpable nodule right upper_x000a_outer breast."/>
    <d v="2008-01-19T00:00:00"/>
    <s v="Unknown"/>
    <b v="0"/>
    <b v="0"/>
    <b v="0"/>
    <b v="0"/>
    <b v="0"/>
    <b v="0"/>
    <b v="1"/>
    <b v="0"/>
    <b v="0"/>
    <b v="1"/>
    <b v="0"/>
    <b v="0"/>
    <x v="0"/>
    <x v="0"/>
  </r>
  <r>
    <x v="149"/>
    <s v="Other"/>
    <s v="Known right DCIS"/>
    <d v="2010-09-10T00:00:00"/>
    <s v="Unknown"/>
    <b v="0"/>
    <b v="0"/>
    <b v="0"/>
    <b v="0"/>
    <b v="0"/>
    <b v="0"/>
    <b v="0"/>
    <b v="0"/>
    <b v="1"/>
    <b v="1"/>
    <b v="0"/>
    <b v="0"/>
    <x v="0"/>
    <x v="0"/>
  </r>
  <r>
    <x v="150"/>
    <s v="Other"/>
    <s v="Highly suspicious mass on mammogram"/>
    <d v="2008-10-04T00:00:00"/>
    <s v="Malignant"/>
    <b v="0"/>
    <b v="0"/>
    <b v="0"/>
    <b v="0"/>
    <b v="0"/>
    <b v="0"/>
    <b v="0"/>
    <b v="0"/>
    <b v="0"/>
    <b v="1"/>
    <b v="0"/>
    <b v="0"/>
    <x v="0"/>
    <x v="0"/>
  </r>
  <r>
    <x v="151"/>
    <s v="High Risk"/>
    <s v="Suspicious enhancement left breast on_x000a_outside MRI"/>
    <d v="2009-03-03T00:00:00"/>
    <s v="Unknown"/>
    <b v="1"/>
    <b v="0"/>
    <b v="0"/>
    <b v="0"/>
    <b v="0"/>
    <b v="0"/>
    <b v="0"/>
    <b v="0"/>
    <b v="0"/>
    <b v="0"/>
    <b v="0"/>
    <b v="0"/>
    <x v="0"/>
    <x v="0"/>
  </r>
  <r>
    <x v="152"/>
    <s v="High Risk"/>
    <s v="Left breast lesion, assess for other abnormalities._x000a_LMP 4 weeks ago."/>
    <d v="2010-11-25T00:00:00"/>
    <s v="Unknown"/>
    <b v="1"/>
    <b v="0"/>
    <b v="0"/>
    <b v="0"/>
    <b v="0"/>
    <b v="0"/>
    <b v="0"/>
    <b v="0"/>
    <b v="0"/>
    <b v="0"/>
    <b v="0"/>
    <b v="0"/>
    <x v="0"/>
    <x v="0"/>
  </r>
  <r>
    <x v="152"/>
    <s v="High Risk"/>
    <s v="Left breast lesion, assess for other abnormalities._x000a_LMP 4 weeks ago."/>
    <d v="2010-11-25T00:00:00"/>
    <s v="Unknown"/>
    <b v="1"/>
    <b v="0"/>
    <b v="0"/>
    <b v="0"/>
    <b v="0"/>
    <b v="0"/>
    <b v="0"/>
    <b v="0"/>
    <b v="0"/>
    <b v="0"/>
    <b v="0"/>
    <b v="0"/>
    <x v="0"/>
    <x v="0"/>
  </r>
  <r>
    <x v="152"/>
    <s v="High Risk"/>
    <s v="Left breast lesion, assess for other abnormalities._x000a_LMP 4 weeks ago."/>
    <d v="2010-11-25T00:00:00"/>
    <s v="Unknown"/>
    <b v="1"/>
    <b v="0"/>
    <b v="0"/>
    <b v="0"/>
    <b v="0"/>
    <b v="0"/>
    <b v="0"/>
    <b v="0"/>
    <b v="0"/>
    <b v="0"/>
    <b v="0"/>
    <b v="0"/>
    <x v="0"/>
    <x v="0"/>
  </r>
  <r>
    <x v="152"/>
    <s v="High Risk"/>
    <s v="Left breast lesion, assess for other abnormalities._x000a_LMP 4 weeks ago."/>
    <d v="2010-11-25T00:00:00"/>
    <s v="Unknown"/>
    <b v="1"/>
    <b v="0"/>
    <b v="0"/>
    <b v="0"/>
    <b v="0"/>
    <b v="0"/>
    <b v="0"/>
    <b v="0"/>
    <b v="0"/>
    <b v="0"/>
    <b v="0"/>
    <b v="0"/>
    <x v="0"/>
    <x v="0"/>
  </r>
  <r>
    <x v="153"/>
    <s v="Other"/>
    <s v="Mass right breast suspicious of malignancy_x000a_Postmenopausal_x000a_"/>
    <d v="2010-11-12T00:00:00"/>
    <s v="Malignant"/>
    <b v="0"/>
    <b v="0"/>
    <b v="0"/>
    <b v="0"/>
    <b v="0"/>
    <b v="0"/>
    <b v="0"/>
    <b v="0"/>
    <b v="0"/>
    <b v="0"/>
    <b v="0"/>
    <b v="0"/>
    <x v="0"/>
    <x v="0"/>
  </r>
  <r>
    <x v="87"/>
    <s v="Other"/>
    <s v="Recurrent mastitis right breast._x000a_Intraductal echogenic filling defect on the right noted on recent_x000a_ultrasound, scheduled for excision. Exclusion of additional_x000a_pathology."/>
    <d v="2008-04-10T00:00:00"/>
    <s v="Unknown"/>
    <b v="1"/>
    <b v="0"/>
    <b v="0"/>
    <b v="0"/>
    <b v="0"/>
    <b v="0"/>
    <b v="0"/>
    <b v="0"/>
    <b v="0"/>
    <b v="0"/>
    <b v="0"/>
    <b v="0"/>
    <x v="0"/>
    <x v="0"/>
  </r>
</pivotCacheRecords>
</file>

<file path=xl/pivotCache/pivotCacheRecords17.xml><?xml version="1.0" encoding="utf-8"?>
<pivotCacheRecords xmlns="http://schemas.openxmlformats.org/spreadsheetml/2006/main" xmlns:r="http://schemas.openxmlformats.org/officeDocument/2006/relationships" count="272">
  <r>
    <x v="0"/>
    <s v="BRCA1"/>
    <s v="High risk screening study. Right lumpectomy,_x000a_chemo and radiation 1990. Right core biopsy 1999 - stromal_x000a_fibrosis and left core biopsy - fibroadenoma 2001."/>
    <d v="2003-02-05T00:00:00"/>
    <s v="Malignant"/>
    <b v="0"/>
    <b v="0"/>
    <b v="0"/>
    <b v="0"/>
    <b v="0"/>
    <b v="0"/>
    <b v="0"/>
    <b v="0"/>
    <b v="1"/>
    <b v="1"/>
    <b v="0"/>
    <b v="0"/>
    <b v="0"/>
    <b v="0"/>
    <x v="0"/>
  </r>
  <r>
    <x v="0"/>
    <s v="BRCA1"/>
    <s v="High risk screening study. Right lumpectomy,_x000a_chemo and radiation 1990. Right core biopsy 1999 - stromal_x000a_fibrosis and left core biopsy - fibroadenoma 2001."/>
    <d v="2003-02-05T00:00:00"/>
    <s v="Malignant"/>
    <b v="0"/>
    <b v="0"/>
    <b v="0"/>
    <b v="0"/>
    <b v="0"/>
    <b v="0"/>
    <b v="0"/>
    <b v="0"/>
    <b v="1"/>
    <b v="1"/>
    <b v="0"/>
    <b v="0"/>
    <b v="0"/>
    <b v="0"/>
    <x v="0"/>
  </r>
  <r>
    <x v="1"/>
    <s v="High Risk"/>
    <s v="Family history of breast carcinoma. New_x000a_palpable abnormality right breast upper outer quadrant."/>
    <d v="2001-10-01T00:00:00"/>
    <s v="Malignant"/>
    <b v="0"/>
    <b v="0"/>
    <b v="0"/>
    <b v="0"/>
    <b v="0"/>
    <b v="0"/>
    <b v="0"/>
    <b v="0"/>
    <b v="0"/>
    <b v="0"/>
    <b v="0"/>
    <b v="0"/>
    <b v="0"/>
    <b v="0"/>
    <x v="0"/>
  </r>
  <r>
    <x v="2"/>
    <s v="BRCA1"/>
    <s v="High risk screening study. BRCA 1 mutation carrier. 6 month follow up probably benign enhancment. Reduction mammoplasties 1997. No HRT or supplements, has gained weight."/>
    <d v="2011-10-02T00:00:00"/>
    <s v="Malignant"/>
    <b v="1"/>
    <b v="0"/>
    <b v="0"/>
    <b v="0"/>
    <b v="1"/>
    <b v="0"/>
    <b v="0"/>
    <b v="0"/>
    <b v="0"/>
    <b v="1"/>
    <b v="0"/>
    <b v="0"/>
    <b v="0"/>
    <b v="0"/>
    <x v="0"/>
  </r>
  <r>
    <x v="2"/>
    <s v="BRCA1"/>
    <s v="High risk screening study. BRCA 1 mutation carrier. 6 month follow up probably benign enhancment. Reduction mammoplasties 1997. No HRT or supplements, has gained weight."/>
    <d v="2011-10-02T00:00:00"/>
    <s v="Malignant"/>
    <b v="1"/>
    <b v="0"/>
    <b v="0"/>
    <b v="0"/>
    <b v="1"/>
    <b v="0"/>
    <b v="0"/>
    <b v="0"/>
    <b v="0"/>
    <b v="1"/>
    <b v="0"/>
    <b v="0"/>
    <b v="0"/>
    <b v="0"/>
    <x v="0"/>
  </r>
  <r>
    <x v="3"/>
    <s v="BRCA2"/>
    <s v="52 years old BRCA 2 positive. Prior surgical_x000a_excision of right breast fibroadenoma in 2002. BSO 2007."/>
    <d v="2009-05-03T00:00:00"/>
    <s v="Benign by assumption"/>
    <b v="0"/>
    <b v="0"/>
    <b v="0"/>
    <b v="0"/>
    <b v="0"/>
    <b v="1"/>
    <b v="0"/>
    <b v="0"/>
    <b v="0"/>
    <b v="1"/>
    <b v="0"/>
    <b v="0"/>
    <b v="0"/>
    <b v="0"/>
    <x v="0"/>
  </r>
  <r>
    <x v="3"/>
    <s v="BRCA2"/>
    <s v="52 years old BRCA 2 positive. Prior surgical_x000a_excision of right breast fibroadenoma in 2002. BSO 2007."/>
    <d v="2009-05-03T00:00:00"/>
    <s v="Benign by assumption"/>
    <b v="0"/>
    <b v="0"/>
    <b v="0"/>
    <b v="0"/>
    <b v="0"/>
    <b v="1"/>
    <b v="0"/>
    <b v="0"/>
    <b v="0"/>
    <b v="1"/>
    <b v="0"/>
    <b v="0"/>
    <b v="0"/>
    <b v="0"/>
    <x v="0"/>
  </r>
  <r>
    <x v="4"/>
    <s v="High Risk"/>
    <s v="High risk screening study. DCIS in the right_x000a_breast upper central region. For bilateral mastectomy. Rule out_x000a_carcinoma in contralateral breast."/>
    <d v="2005-03-02T00:00:00"/>
    <s v="Unknown"/>
    <b v="0"/>
    <b v="0"/>
    <b v="0"/>
    <b v="0"/>
    <b v="0"/>
    <b v="0"/>
    <b v="0"/>
    <b v="0"/>
    <b v="0"/>
    <b v="1"/>
    <b v="0"/>
    <b v="0"/>
    <b v="0"/>
    <b v="0"/>
    <x v="0"/>
  </r>
  <r>
    <x v="5"/>
    <s v="BRCA1"/>
    <s v="High risk screening study"/>
    <d v="2007-02-02T00:00:00"/>
    <s v="Malignant"/>
    <b v="0"/>
    <b v="0"/>
    <b v="0"/>
    <b v="0"/>
    <b v="0"/>
    <b v="0"/>
    <b v="0"/>
    <b v="0"/>
    <b v="0"/>
    <b v="1"/>
    <b v="0"/>
    <b v="0"/>
    <b v="0"/>
    <b v="0"/>
    <x v="0"/>
  </r>
  <r>
    <x v="6"/>
    <s v="High Risk"/>
    <s v="High risk screening study. Further evaluation of enhancing left breast lesions."/>
    <d v="2005-08-04T00:00:00"/>
    <s v="Benign by pathology"/>
    <b v="1"/>
    <b v="0"/>
    <b v="0"/>
    <b v="0"/>
    <b v="0"/>
    <b v="0"/>
    <b v="0"/>
    <b v="0"/>
    <b v="0"/>
    <b v="1"/>
    <b v="0"/>
    <b v="0"/>
    <b v="0"/>
    <b v="0"/>
    <x v="0"/>
  </r>
  <r>
    <x v="7"/>
    <s v="BRCA1"/>
    <s v="OBSP High Risk Screen."/>
    <d v="2011-12-31T00:00:00"/>
    <s v="Malignant"/>
    <b v="0"/>
    <b v="0"/>
    <b v="0"/>
    <b v="0"/>
    <b v="0"/>
    <b v="0"/>
    <b v="0"/>
    <b v="0"/>
    <b v="0"/>
    <b v="0"/>
    <b v="0"/>
    <b v="0"/>
    <b v="0"/>
    <b v="0"/>
    <x v="1"/>
  </r>
  <r>
    <x v="7"/>
    <s v="BRCA1"/>
    <s v="OBSP High Risk Screen."/>
    <d v="2011-12-31T00:00:00"/>
    <s v="Malignant"/>
    <b v="0"/>
    <b v="0"/>
    <b v="0"/>
    <b v="0"/>
    <b v="0"/>
    <b v="0"/>
    <b v="0"/>
    <b v="0"/>
    <b v="0"/>
    <b v="0"/>
    <b v="0"/>
    <b v="0"/>
    <b v="0"/>
    <b v="0"/>
    <x v="1"/>
  </r>
  <r>
    <x v="8"/>
    <s v="BRCA2"/>
    <s v="BRCA 2. LMP 8 years ago (TAH-BSO)"/>
    <d v="2009-12-07T00:00:00"/>
    <s v="Malignant"/>
    <b v="0"/>
    <b v="0"/>
    <b v="0"/>
    <b v="0"/>
    <b v="0"/>
    <b v="1"/>
    <b v="1"/>
    <b v="0"/>
    <b v="0"/>
    <b v="1"/>
    <b v="0"/>
    <b v="0"/>
    <b v="0"/>
    <b v="0"/>
    <x v="0"/>
  </r>
  <r>
    <x v="8"/>
    <s v="BRCA2"/>
    <s v="BRCA 2. LMP 8 years ago (TAH-BSO)"/>
    <d v="2009-12-07T00:00:00"/>
    <s v="Malignant"/>
    <b v="0"/>
    <b v="0"/>
    <b v="0"/>
    <b v="0"/>
    <b v="0"/>
    <b v="1"/>
    <b v="1"/>
    <b v="0"/>
    <b v="0"/>
    <b v="1"/>
    <b v="0"/>
    <b v="0"/>
    <b v="0"/>
    <b v="0"/>
    <x v="0"/>
  </r>
  <r>
    <x v="9"/>
    <s v="BRCA1"/>
    <s v="Family history of breast cancer. Hysterectomy_x000a_and salpingoophorectomy March 2000."/>
    <d v="2001-08-10T00:00:00"/>
    <s v="Benign by pathology"/>
    <b v="0"/>
    <b v="0"/>
    <b v="0"/>
    <b v="0"/>
    <b v="0"/>
    <b v="0"/>
    <b v="1"/>
    <b v="0"/>
    <b v="0"/>
    <b v="1"/>
    <b v="0"/>
    <b v="0"/>
    <b v="0"/>
    <b v="0"/>
    <x v="0"/>
  </r>
  <r>
    <x v="10"/>
    <m/>
    <s v="rior history of DCIS in 2000 treated with_x000a_lumpectomy and radiation. Suspected local recurrence and_x000a_indeterminant left breast mammographic findings. Strong family_x000a_history of breast cancer."/>
    <d v="2009-09-24T00:00:00"/>
    <s v="Malignant"/>
    <b v="0"/>
    <b v="0"/>
    <b v="0"/>
    <b v="1"/>
    <b v="0"/>
    <b v="0"/>
    <b v="1"/>
    <b v="0"/>
    <b v="1"/>
    <b v="1"/>
    <b v="0"/>
    <b v="0"/>
    <b v="0"/>
    <b v="0"/>
    <x v="0"/>
  </r>
  <r>
    <x v="10"/>
    <m/>
    <s v="rior history of DCIS in 2000 treated with_x000a_lumpectomy and radiation. Suspected local recurrence and_x000a_indeterminant left breast mammographic findings. Strong family_x000a_history of breast cancer."/>
    <d v="2009-09-24T00:00:00"/>
    <s v="Malignant"/>
    <b v="0"/>
    <b v="0"/>
    <b v="0"/>
    <b v="1"/>
    <b v="0"/>
    <b v="0"/>
    <b v="1"/>
    <b v="0"/>
    <b v="1"/>
    <b v="1"/>
    <b v="0"/>
    <b v="0"/>
    <b v="0"/>
    <b v="0"/>
    <x v="0"/>
  </r>
  <r>
    <x v="10"/>
    <m/>
    <s v="rior history of DCIS in 2000 treated with_x000a_lumpectomy and radiation. Suspected local recurrence and_x000a_indeterminant left breast mammographic findings. Strong family_x000a_history of breast cancer."/>
    <d v="2009-09-24T00:00:00"/>
    <s v="Malignant"/>
    <b v="0"/>
    <b v="0"/>
    <b v="0"/>
    <b v="1"/>
    <b v="0"/>
    <b v="0"/>
    <b v="1"/>
    <b v="0"/>
    <b v="1"/>
    <b v="1"/>
    <b v="0"/>
    <b v="0"/>
    <b v="0"/>
    <b v="0"/>
    <x v="0"/>
  </r>
  <r>
    <x v="11"/>
    <m/>
    <s v="Left lumpectomy and radiation therapy 1997._x000a_High risk screening study."/>
    <d v="2001-08-30T00:00:00"/>
    <s v="Benign by pathology"/>
    <b v="0"/>
    <b v="0"/>
    <b v="0"/>
    <b v="0"/>
    <b v="0"/>
    <b v="0"/>
    <b v="0"/>
    <b v="0"/>
    <b v="1"/>
    <b v="1"/>
    <b v="0"/>
    <b v="0"/>
    <b v="0"/>
    <b v="0"/>
    <x v="0"/>
  </r>
  <r>
    <x v="11"/>
    <m/>
    <s v="Left lumpectomy and radiation therapy 1997._x000a_High risk screening study."/>
    <d v="2001-08-30T00:00:00"/>
    <s v="Benign by pathology"/>
    <b v="0"/>
    <b v="0"/>
    <b v="0"/>
    <b v="0"/>
    <b v="0"/>
    <b v="0"/>
    <b v="0"/>
    <b v="0"/>
    <b v="1"/>
    <b v="1"/>
    <b v="0"/>
    <b v="0"/>
    <b v="0"/>
    <b v="0"/>
    <x v="0"/>
  </r>
  <r>
    <x v="12"/>
    <s v="BRCA2"/>
    <s v="High risk screening study. Bilateral_x000a_surgical biopsies in 1996 (right lower outer quadrant and left upper inner quadrant). Prior US showed bilateral cysts."/>
    <d v="2009-01-24T00:00:00"/>
    <s v="Benign by assumption"/>
    <b v="0"/>
    <b v="0"/>
    <b v="0"/>
    <b v="0"/>
    <b v="0"/>
    <b v="1"/>
    <b v="1"/>
    <b v="0"/>
    <b v="0"/>
    <b v="1"/>
    <b v="0"/>
    <b v="0"/>
    <b v="0"/>
    <b v="0"/>
    <x v="0"/>
  </r>
  <r>
    <x v="13"/>
    <s v="BRCA1"/>
    <s v="High risk screening study. Left mastectomy in 1995."/>
    <d v="2002-03-28T00:00:00"/>
    <s v="Benign by assumption"/>
    <b v="0"/>
    <b v="0"/>
    <b v="0"/>
    <b v="1"/>
    <b v="0"/>
    <b v="0"/>
    <b v="0"/>
    <b v="0"/>
    <b v="0"/>
    <b v="1"/>
    <b v="0"/>
    <b v="0"/>
    <b v="0"/>
    <b v="0"/>
    <x v="0"/>
  </r>
  <r>
    <x v="14"/>
    <s v="BRCA1"/>
    <s v="High risk screening study. For repeat study timed to a different phase in the menstrual cycle."/>
    <d v="2003-11-20T00:00:00"/>
    <s v="Unknown"/>
    <b v="1"/>
    <b v="0"/>
    <b v="0"/>
    <b v="0"/>
    <b v="0"/>
    <b v="0"/>
    <b v="0"/>
    <b v="0"/>
    <b v="0"/>
    <b v="1"/>
    <b v="0"/>
    <b v="0"/>
    <b v="0"/>
    <b v="0"/>
    <x v="0"/>
  </r>
  <r>
    <x v="14"/>
    <s v="BRCA1"/>
    <s v="High risk screening study. For repeat study timed to a different phase in the menstrual cycle."/>
    <d v="2003-11-20T00:00:00"/>
    <s v="Unknown"/>
    <b v="1"/>
    <b v="0"/>
    <b v="0"/>
    <b v="0"/>
    <b v="0"/>
    <b v="0"/>
    <b v="0"/>
    <b v="0"/>
    <b v="0"/>
    <b v="1"/>
    <b v="0"/>
    <b v="0"/>
    <b v="0"/>
    <b v="0"/>
    <x v="0"/>
  </r>
  <r>
    <x v="15"/>
    <s v="BRCA1"/>
    <s v="High risk of screening study. BSO 2005. Left lumpectomy (DCIS) February 2006."/>
    <d v="2006-07-06T00:00:00"/>
    <s v="Unknown"/>
    <b v="0"/>
    <b v="0"/>
    <b v="0"/>
    <b v="0"/>
    <b v="0"/>
    <b v="0"/>
    <b v="0"/>
    <b v="0"/>
    <b v="0"/>
    <b v="1"/>
    <b v="0"/>
    <b v="0"/>
    <b v="0"/>
    <b v="0"/>
    <x v="0"/>
  </r>
  <r>
    <x v="15"/>
    <s v="BRCA1"/>
    <s v="High risk of screening study. BSO 2005. Left lumpectomy (DCIS) February 2006."/>
    <d v="2006-07-06T00:00:00"/>
    <s v="Unknown"/>
    <b v="0"/>
    <b v="0"/>
    <b v="0"/>
    <b v="0"/>
    <b v="0"/>
    <b v="0"/>
    <b v="0"/>
    <b v="0"/>
    <b v="0"/>
    <b v="1"/>
    <b v="0"/>
    <b v="0"/>
    <b v="0"/>
    <b v="0"/>
    <x v="0"/>
  </r>
  <r>
    <x v="15"/>
    <s v="BRCA1"/>
    <s v="High risk of screening study. BSO 2005. Left lumpectomy (DCIS) February 2006."/>
    <d v="2006-07-06T00:00:00"/>
    <s v="Unknown"/>
    <b v="0"/>
    <b v="0"/>
    <b v="0"/>
    <b v="0"/>
    <b v="0"/>
    <b v="0"/>
    <b v="0"/>
    <b v="0"/>
    <b v="0"/>
    <b v="1"/>
    <b v="0"/>
    <b v="0"/>
    <b v="0"/>
    <b v="0"/>
    <x v="0"/>
  </r>
  <r>
    <x v="15"/>
    <s v="BRCA1"/>
    <s v="High risk of screening study. BSO 2005. Left lumpectomy (DCIS) February 2006."/>
    <d v="2006-07-06T00:00:00"/>
    <s v="Unknown"/>
    <b v="0"/>
    <b v="0"/>
    <b v="0"/>
    <b v="0"/>
    <b v="0"/>
    <b v="0"/>
    <b v="0"/>
    <b v="0"/>
    <b v="0"/>
    <b v="1"/>
    <b v="0"/>
    <b v="0"/>
    <b v="0"/>
    <b v="0"/>
    <x v="0"/>
  </r>
  <r>
    <x v="15"/>
    <s v="BRCA1"/>
    <s v="Further evaluation of linear enhancement left breast."/>
    <d v="2006-01-09T00:00:00"/>
    <s v="Unknown"/>
    <b v="1"/>
    <b v="0"/>
    <b v="0"/>
    <b v="0"/>
    <b v="0"/>
    <b v="0"/>
    <b v="0"/>
    <b v="0"/>
    <b v="0"/>
    <b v="0"/>
    <b v="0"/>
    <b v="0"/>
    <b v="0"/>
    <b v="0"/>
    <x v="0"/>
  </r>
  <r>
    <x v="16"/>
    <s v="BRCA2"/>
    <s v="6 month follow-up of non-mass enhancement left breast"/>
    <d v="2008-09-07T00:00:00"/>
    <s v="Benign by pathology"/>
    <b v="0"/>
    <b v="1"/>
    <b v="0"/>
    <b v="0"/>
    <b v="0"/>
    <b v="0"/>
    <b v="0"/>
    <b v="0"/>
    <b v="0"/>
    <b v="0"/>
    <b v="0"/>
    <b v="0"/>
    <b v="0"/>
    <b v="0"/>
    <x v="0"/>
  </r>
  <r>
    <x v="17"/>
    <s v="BRCA1"/>
    <s v="High risk patient. Part of high risk screening study. Positive family history of breast cancer."/>
    <d v="2008-11-07T00:00:00"/>
    <s v="Benign by pathology"/>
    <b v="0"/>
    <b v="0"/>
    <b v="0"/>
    <b v="0"/>
    <b v="0"/>
    <b v="0"/>
    <b v="0"/>
    <b v="0"/>
    <b v="1"/>
    <b v="1"/>
    <b v="0"/>
    <b v="0"/>
    <b v="0"/>
    <b v="0"/>
    <x v="0"/>
  </r>
  <r>
    <x v="18"/>
    <s v="BRCA1"/>
    <s v="High risk screening study. Postpartum June, 2008. Did not nurse. LMP January 23, 2009."/>
    <d v="2009-01-29T00:00:00"/>
    <s v="Malignant"/>
    <b v="0"/>
    <b v="0"/>
    <b v="0"/>
    <b v="0"/>
    <b v="0"/>
    <b v="0"/>
    <b v="0"/>
    <b v="0"/>
    <b v="0"/>
    <b v="1"/>
    <b v="0"/>
    <b v="0"/>
    <b v="0"/>
    <b v="0"/>
    <x v="0"/>
  </r>
  <r>
    <x v="18"/>
    <s v="BRCA1"/>
    <s v="High risk screening study. Postpartum June, 2008. Did not nurse. LMP January 23, 2009."/>
    <d v="2009-01-29T00:00:00"/>
    <s v="Malignant"/>
    <b v="0"/>
    <b v="0"/>
    <b v="0"/>
    <b v="0"/>
    <b v="0"/>
    <b v="0"/>
    <b v="0"/>
    <b v="0"/>
    <b v="0"/>
    <b v="1"/>
    <b v="0"/>
    <b v="0"/>
    <b v="0"/>
    <b v="0"/>
    <x v="0"/>
  </r>
  <r>
    <x v="19"/>
    <s v="High Risk"/>
    <s v="family history of breast cancer"/>
    <d v="2008-04-03T00:00:00"/>
    <s v="Unknown"/>
    <b v="0"/>
    <b v="0"/>
    <b v="0"/>
    <b v="0"/>
    <b v="0"/>
    <b v="0"/>
    <b v="1"/>
    <b v="0"/>
    <b v="0"/>
    <b v="1"/>
    <b v="0"/>
    <b v="0"/>
    <b v="0"/>
    <b v="0"/>
    <x v="0"/>
  </r>
  <r>
    <x v="20"/>
    <s v="Other"/>
    <s v="Known malignancy at 9 o'clock right breast._x000a_A questionable lesion at 7 o'clock"/>
    <d v="2009-06-12T00:00:00"/>
    <s v="Unknown"/>
    <b v="1"/>
    <b v="0"/>
    <b v="0"/>
    <b v="0"/>
    <b v="0"/>
    <b v="0"/>
    <b v="0"/>
    <b v="0"/>
    <b v="1"/>
    <b v="1"/>
    <b v="0"/>
    <b v="0"/>
    <b v="0"/>
    <b v="0"/>
    <x v="0"/>
  </r>
  <r>
    <x v="21"/>
    <s v="High Risk"/>
    <s v="Palpable mass right breast, sonographically_x000a_suspicious for multicentric carcinoma"/>
    <d v="2010-03-25T00:00:00"/>
    <s v="Malignant"/>
    <b v="1"/>
    <b v="0"/>
    <b v="0"/>
    <b v="0"/>
    <b v="0"/>
    <b v="0"/>
    <b v="0"/>
    <b v="0"/>
    <b v="0"/>
    <b v="0"/>
    <b v="0"/>
    <b v="0"/>
    <b v="0"/>
    <b v="0"/>
    <x v="0"/>
  </r>
  <r>
    <x v="22"/>
    <s v="High Risk"/>
    <s v="Life time risk &gt; 25%. Left lumpectomy for ADH in_x000a_2004. Family history of breast cancer. LMP: Early June 2010._x000a_"/>
    <d v="2010-07-24T00:00:00"/>
    <s v="Malignant"/>
    <b v="0"/>
    <b v="0"/>
    <b v="0"/>
    <b v="0"/>
    <b v="0"/>
    <b v="0"/>
    <b v="1"/>
    <b v="1"/>
    <b v="0"/>
    <b v="1"/>
    <b v="0"/>
    <b v="0"/>
    <b v="0"/>
    <b v="0"/>
    <x v="0"/>
  </r>
  <r>
    <x v="23"/>
    <s v="High Risk"/>
    <s v="Screening breast MRI, family history of_x000a_breast cancer and prior bilateral excisional biopsies for ADH_x000a_thyroidectomy for thyroid cancer and hysterectomy, life time &gt;30%._x000a_"/>
    <d v="2008-06-22T00:00:00"/>
    <s v="Malignant"/>
    <b v="0"/>
    <b v="0"/>
    <b v="0"/>
    <b v="0"/>
    <b v="0"/>
    <b v="0"/>
    <b v="0"/>
    <b v="0"/>
    <b v="0"/>
    <b v="0"/>
    <b v="0"/>
    <b v="0"/>
    <b v="0"/>
    <b v="0"/>
    <x v="0"/>
  </r>
  <r>
    <x v="23"/>
    <s v="High Risk"/>
    <s v="Screening breast MRI, family history of_x000a_breast cancer and prior bilateral excisional biopsies for ADH_x000a_thyroidectomy for thyroid cancer and hysterectomy, life time &gt;30%._x000a_"/>
    <d v="2008-06-22T00:00:00"/>
    <s v="Malignant"/>
    <b v="0"/>
    <b v="0"/>
    <b v="0"/>
    <b v="0"/>
    <b v="0"/>
    <b v="0"/>
    <b v="0"/>
    <b v="0"/>
    <b v="0"/>
    <b v="0"/>
    <b v="0"/>
    <b v="0"/>
    <b v="0"/>
    <b v="0"/>
    <x v="0"/>
  </r>
  <r>
    <x v="23"/>
    <s v="High Risk"/>
    <s v="Screening breast MRI, family history of_x000a_breast cancer and prior bilateral excisional biopsies for ADH_x000a_thyroidectomy for thyroid cancer and hysterectomy, life time &gt;30%._x000a_"/>
    <d v="2008-06-22T00:00:00"/>
    <s v="Malignant"/>
    <b v="0"/>
    <b v="0"/>
    <b v="0"/>
    <b v="0"/>
    <b v="0"/>
    <b v="0"/>
    <b v="0"/>
    <b v="0"/>
    <b v="0"/>
    <b v="0"/>
    <b v="0"/>
    <b v="0"/>
    <b v="0"/>
    <b v="0"/>
    <x v="0"/>
  </r>
  <r>
    <x v="23"/>
    <s v="High Risk"/>
    <s v="Screening breast MRI, family history of_x000a_breast cancer and prior bilateral excisional biopsies for ADH_x000a_thyroidectomy for thyroid cancer and hysterectomy, life time &gt;30%._x000a_"/>
    <d v="2008-06-22T00:00:00"/>
    <s v="Malignant"/>
    <b v="0"/>
    <b v="0"/>
    <b v="0"/>
    <b v="0"/>
    <b v="0"/>
    <b v="0"/>
    <b v="0"/>
    <b v="0"/>
    <b v="0"/>
    <b v="0"/>
    <b v="0"/>
    <b v="0"/>
    <b v="0"/>
    <b v="0"/>
    <x v="0"/>
  </r>
  <r>
    <x v="24"/>
    <s v="BRCA2"/>
    <s v="BRCA 2. High risk screening. LMP April 28, 2010._x000a_"/>
    <d v="2010-05-09T00:00:00"/>
    <s v="Unknown"/>
    <b v="0"/>
    <b v="0"/>
    <b v="0"/>
    <b v="0"/>
    <b v="0"/>
    <b v="1"/>
    <b v="0"/>
    <b v="0"/>
    <b v="0"/>
    <b v="1"/>
    <b v="0"/>
    <b v="0"/>
    <b v="0"/>
    <b v="0"/>
    <x v="0"/>
  </r>
  <r>
    <x v="25"/>
    <s v="High Risk"/>
    <s v="Right 6 o'clock palpable finding. Additional lesions seen on ultrasound. LMP January 4 2010 (day 19)."/>
    <d v="2010-01-23T00:00:00"/>
    <s v="Malignant"/>
    <b v="0"/>
    <b v="0"/>
    <b v="0"/>
    <b v="0"/>
    <b v="0"/>
    <b v="0"/>
    <b v="0"/>
    <b v="0"/>
    <b v="0"/>
    <b v="0"/>
    <b v="0"/>
    <b v="0"/>
    <b v="0"/>
    <b v="0"/>
    <x v="0"/>
  </r>
  <r>
    <x v="25"/>
    <s v="High Risk"/>
    <s v="Right 6 o'clock palpable finding. Additional lesions seen on ultrasound. LMP January 4 2010 (day 19)."/>
    <d v="2010-01-23T00:00:00"/>
    <s v="Malignant"/>
    <b v="0"/>
    <b v="0"/>
    <b v="0"/>
    <b v="0"/>
    <b v="0"/>
    <b v="0"/>
    <b v="0"/>
    <b v="0"/>
    <b v="0"/>
    <b v="0"/>
    <b v="0"/>
    <b v="0"/>
    <b v="0"/>
    <b v="0"/>
    <x v="0"/>
  </r>
  <r>
    <x v="26"/>
    <s v="Other"/>
    <s v="Right upper outer breast suspicious mass per_x000a_mammogram and ultrasound with abnormal right axillary nodes. MRI_x000a_for extent of disease."/>
    <d v="2008-05-25T00:00:00"/>
    <s v="Malignant"/>
    <b v="0"/>
    <b v="0"/>
    <b v="0"/>
    <b v="0"/>
    <b v="0"/>
    <b v="0"/>
    <b v="0"/>
    <b v="0"/>
    <b v="0"/>
    <b v="0"/>
    <b v="0"/>
    <b v="1"/>
    <b v="0"/>
    <b v="0"/>
    <x v="0"/>
  </r>
  <r>
    <x v="27"/>
    <s v="Other"/>
    <s v="New lump UOQ left breast 1.5 cm spiculated_x000a_mass on mammo with enlarged axillary nodes dense breasts on mammo_x000a_- MRI for extent of disease. LMP April 24 2008, second week of the_x000a_menstrual cycle."/>
    <d v="2008-05-05T00:00:00"/>
    <s v="Malignant"/>
    <b v="0"/>
    <b v="0"/>
    <b v="0"/>
    <b v="0"/>
    <b v="0"/>
    <b v="0"/>
    <b v="0"/>
    <b v="0"/>
    <b v="0"/>
    <b v="0"/>
    <b v="0"/>
    <b v="1"/>
    <b v="0"/>
    <b v="0"/>
    <x v="0"/>
  </r>
  <r>
    <x v="27"/>
    <s v="Other"/>
    <s v="New lump UOQ left breast 1.5 cm spiculated_x000a_mass on mammo with enlarged axillary nodes dense breasts on mammo_x000a_- MRI for extent of disease. LMP April 24 2008, second week of the_x000a_menstrual cycle."/>
    <d v="2008-05-05T00:00:00"/>
    <s v="Malignant"/>
    <b v="0"/>
    <b v="0"/>
    <b v="0"/>
    <b v="0"/>
    <b v="0"/>
    <b v="0"/>
    <b v="0"/>
    <b v="0"/>
    <b v="0"/>
    <b v="0"/>
    <b v="0"/>
    <b v="1"/>
    <b v="0"/>
    <b v="0"/>
    <x v="0"/>
  </r>
  <r>
    <x v="28"/>
    <s v="Other"/>
    <s v="Known ADH LUOQ. Microcalcifications LUOQ._x000a_Post biopsy clip inferior and medial to area of biopsied_x000a_calcifications. LMP 10 months ago."/>
    <d v="2009-03-27T00:00:00"/>
    <s v="Unknown"/>
    <b v="0"/>
    <b v="0"/>
    <b v="0"/>
    <b v="0"/>
    <b v="0"/>
    <b v="0"/>
    <b v="0"/>
    <b v="1"/>
    <b v="0"/>
    <b v="1"/>
    <b v="0"/>
    <b v="0"/>
    <b v="0"/>
    <b v="0"/>
    <x v="0"/>
  </r>
  <r>
    <x v="29"/>
    <s v="Other"/>
    <s v="For further evaluation. Right brown nipple_x000a_discharge, bilateral calcifications and right ultrasound findings_x000a_(please refer to the recent previous imaging work up). LMP_x000a_October 2009."/>
    <d v="2010-01-30T00:00:00"/>
    <s v="Benign by pathology"/>
    <b v="1"/>
    <b v="0"/>
    <b v="0"/>
    <b v="0"/>
    <b v="0"/>
    <b v="0"/>
    <b v="0"/>
    <b v="0"/>
    <b v="0"/>
    <b v="0"/>
    <b v="0"/>
    <b v="0"/>
    <b v="0"/>
    <b v="0"/>
    <x v="0"/>
  </r>
  <r>
    <x v="30"/>
    <s v="Other"/>
    <s v="Persistent intermittent bilateral clear_x000a_discharge. Bilateral breast pain. Nodule right breast 8 o'clock_x000a_shown to be duct ectasia._x000a_"/>
    <d v="2010-05-29T00:00:00"/>
    <s v="Benign by pathology"/>
    <b v="1"/>
    <b v="0"/>
    <b v="0"/>
    <b v="0"/>
    <b v="0"/>
    <b v="0"/>
    <b v="0"/>
    <b v="0"/>
    <b v="0"/>
    <b v="0"/>
    <b v="0"/>
    <b v="0"/>
    <b v="0"/>
    <b v="0"/>
    <x v="0"/>
  </r>
  <r>
    <x v="30"/>
    <s v="Other"/>
    <s v="Persistent intermittent bilateral clear_x000a_discharge. Bilateral breast pain. Nodule right breast 8 o'clock_x000a_shown to be duct ectasia._x000a_"/>
    <d v="2010-05-29T00:00:00"/>
    <s v="Benign by pathology"/>
    <b v="1"/>
    <b v="0"/>
    <b v="0"/>
    <b v="0"/>
    <b v="0"/>
    <b v="0"/>
    <b v="0"/>
    <b v="0"/>
    <b v="0"/>
    <b v="0"/>
    <b v="0"/>
    <b v="0"/>
    <b v="0"/>
    <b v="0"/>
    <x v="0"/>
  </r>
  <r>
    <x v="30"/>
    <s v="Other"/>
    <s v="Persistent intermittent bilateral clear_x000a_discharge. Bilateral breast pain. Nodule right breast 8 o'clock_x000a_shown to be duct ectasia._x000a_"/>
    <d v="2010-05-29T00:00:00"/>
    <s v="Benign by pathology"/>
    <b v="1"/>
    <b v="0"/>
    <b v="0"/>
    <b v="0"/>
    <b v="0"/>
    <b v="0"/>
    <b v="0"/>
    <b v="0"/>
    <b v="0"/>
    <b v="0"/>
    <b v="0"/>
    <b v="0"/>
    <b v="0"/>
    <b v="0"/>
    <x v="0"/>
  </r>
  <r>
    <x v="31"/>
    <s v="Other"/>
    <s v="Patient with highly suspicious_x000a_microcalcifications left breast"/>
    <d v="2009-12-11T00:00:00"/>
    <s v="Malignant"/>
    <b v="1"/>
    <b v="0"/>
    <b v="0"/>
    <b v="0"/>
    <b v="0"/>
    <b v="0"/>
    <b v="0"/>
    <b v="0"/>
    <b v="0"/>
    <b v="0"/>
    <b v="0"/>
    <b v="0"/>
    <b v="0"/>
    <b v="0"/>
    <x v="0"/>
  </r>
  <r>
    <x v="31"/>
    <s v="Other"/>
    <s v="Patient with highly suspicious_x000a_microcalcifications left breast"/>
    <d v="2009-12-11T00:00:00"/>
    <s v="Malignant"/>
    <b v="1"/>
    <b v="0"/>
    <b v="0"/>
    <b v="0"/>
    <b v="0"/>
    <b v="0"/>
    <b v="0"/>
    <b v="0"/>
    <b v="0"/>
    <b v="0"/>
    <b v="0"/>
    <b v="0"/>
    <b v="0"/>
    <b v="0"/>
    <x v="0"/>
  </r>
  <r>
    <x v="31"/>
    <s v="Other"/>
    <s v="Patient with highly suspicious_x000a_microcalcifications left breast"/>
    <d v="2009-12-11T00:00:00"/>
    <s v="Malignant"/>
    <b v="1"/>
    <b v="0"/>
    <b v="0"/>
    <b v="0"/>
    <b v="0"/>
    <b v="0"/>
    <b v="0"/>
    <b v="0"/>
    <b v="0"/>
    <b v="0"/>
    <b v="0"/>
    <b v="0"/>
    <b v="0"/>
    <b v="0"/>
    <x v="0"/>
  </r>
  <r>
    <x v="32"/>
    <s v="Other"/>
    <s v="Probable multifocal left breast carcinoma on_x000a_imaging._x000a_"/>
    <d v="2010-07-09T00:00:00"/>
    <s v="Malignant"/>
    <b v="0"/>
    <b v="1"/>
    <b v="0"/>
    <b v="0"/>
    <b v="0"/>
    <b v="0"/>
    <b v="0"/>
    <b v="0"/>
    <b v="0"/>
    <b v="0"/>
    <b v="0"/>
    <b v="0"/>
    <b v="0"/>
    <b v="0"/>
    <x v="0"/>
  </r>
  <r>
    <x v="32"/>
    <s v="Other"/>
    <s v="Probable multifocal left breast carcinoma on_x000a_imaging._x000a_"/>
    <d v="2010-07-09T00:00:00"/>
    <s v="Malignant"/>
    <b v="0"/>
    <b v="1"/>
    <b v="0"/>
    <b v="0"/>
    <b v="0"/>
    <b v="0"/>
    <b v="0"/>
    <b v="0"/>
    <b v="0"/>
    <b v="0"/>
    <b v="0"/>
    <b v="0"/>
    <b v="0"/>
    <b v="0"/>
    <x v="0"/>
  </r>
  <r>
    <x v="32"/>
    <s v="Other"/>
    <s v="Probable multifocal left breast carcinoma on_x000a_imaging._x000a_"/>
    <d v="2010-07-09T00:00:00"/>
    <s v="Malignant"/>
    <b v="0"/>
    <b v="1"/>
    <b v="0"/>
    <b v="0"/>
    <b v="0"/>
    <b v="0"/>
    <b v="0"/>
    <b v="0"/>
    <b v="0"/>
    <b v="0"/>
    <b v="0"/>
    <b v="0"/>
    <b v="0"/>
    <b v="0"/>
    <x v="0"/>
  </r>
  <r>
    <x v="32"/>
    <s v="Other"/>
    <s v="Probable multifocal left breast carcinoma on_x000a_imaging._x000a_"/>
    <d v="2010-07-09T00:00:00"/>
    <s v="Malignant"/>
    <b v="0"/>
    <b v="1"/>
    <b v="0"/>
    <b v="0"/>
    <b v="0"/>
    <b v="0"/>
    <b v="0"/>
    <b v="0"/>
    <b v="0"/>
    <b v="0"/>
    <b v="0"/>
    <b v="0"/>
    <b v="0"/>
    <b v="0"/>
    <x v="0"/>
  </r>
  <r>
    <x v="33"/>
    <s v="Other"/>
    <s v="Suspicious right breast lesion, radial scar_x000a_versus carcinoma on mammography, sonographically occult."/>
    <d v="2009-06-05T00:00:00"/>
    <s v="Benign by pathology"/>
    <b v="1"/>
    <b v="0"/>
    <b v="0"/>
    <b v="0"/>
    <b v="0"/>
    <b v="0"/>
    <b v="0"/>
    <b v="0"/>
    <b v="0"/>
    <b v="0"/>
    <b v="0"/>
    <b v="0"/>
    <b v="0"/>
    <b v="0"/>
    <x v="0"/>
  </r>
  <r>
    <x v="34"/>
    <s v="Other"/>
    <s v="3.5 cm mass within the right upper outer_x000a_quadrant with suspicious anteriorly located micocalcifications and_x000a_prominent axillary lymph nodes. Assess extent of disease._x000a_"/>
    <d v="2009-05-08T00:00:00"/>
    <s v="Unknown"/>
    <b v="0"/>
    <b v="0"/>
    <b v="0"/>
    <b v="0"/>
    <b v="0"/>
    <b v="0"/>
    <b v="0"/>
    <b v="0"/>
    <b v="0"/>
    <b v="0"/>
    <b v="0"/>
    <b v="1"/>
    <b v="0"/>
    <b v="0"/>
    <x v="0"/>
  </r>
  <r>
    <x v="35"/>
    <s v="Other"/>
    <s v="Right inferior palpable mass."/>
    <d v="2010-08-24T00:00:00"/>
    <s v="Malignant"/>
    <b v="0"/>
    <b v="1"/>
    <b v="0"/>
    <b v="0"/>
    <b v="0"/>
    <b v="0"/>
    <b v="0"/>
    <b v="0"/>
    <b v="0"/>
    <b v="0"/>
    <b v="0"/>
    <b v="0"/>
    <b v="0"/>
    <b v="0"/>
    <x v="0"/>
  </r>
  <r>
    <x v="35"/>
    <s v="Other"/>
    <s v="Right inferior palpable mass."/>
    <d v="2010-08-24T00:00:00"/>
    <s v="Malignant"/>
    <b v="0"/>
    <b v="1"/>
    <b v="0"/>
    <b v="0"/>
    <b v="0"/>
    <b v="0"/>
    <b v="0"/>
    <b v="0"/>
    <b v="0"/>
    <b v="0"/>
    <b v="0"/>
    <b v="0"/>
    <b v="0"/>
    <b v="0"/>
    <x v="0"/>
  </r>
  <r>
    <x v="36"/>
    <s v="Other"/>
    <s v="Suspicious mass in the left breast with skin_x000a_retraction. Called back from consultation for BIRADS 5 lesion in_x000a_the left breast. LMP 1985._x000a_"/>
    <d v="2009-12-03T00:00:00"/>
    <s v="Malignant"/>
    <b v="0"/>
    <b v="0"/>
    <b v="0"/>
    <b v="0"/>
    <b v="0"/>
    <b v="0"/>
    <b v="0"/>
    <b v="0"/>
    <b v="0"/>
    <b v="0"/>
    <b v="0"/>
    <b v="0"/>
    <b v="0"/>
    <b v="1"/>
    <x v="0"/>
  </r>
  <r>
    <x v="37"/>
    <s v="Other"/>
    <s v="Locally advanced breast cancer"/>
    <d v="2010-06-14T00:00:00"/>
    <s v="Malignant"/>
    <b v="0"/>
    <b v="0"/>
    <b v="0"/>
    <b v="0"/>
    <b v="0"/>
    <b v="0"/>
    <b v="0"/>
    <b v="0"/>
    <b v="1"/>
    <b v="1"/>
    <b v="0"/>
    <b v="0"/>
    <b v="0"/>
    <b v="0"/>
    <x v="0"/>
  </r>
  <r>
    <x v="38"/>
    <s v="High Risk"/>
    <s v="CLINICAL INDICATION: high risk screening 25% risk. History_x000a_lumpiness superior central left breast, benign core biopsy 2002._x000a_"/>
    <d v="2009-03-17T00:00:00"/>
    <s v="Unknown"/>
    <b v="0"/>
    <b v="0"/>
    <b v="0"/>
    <b v="0"/>
    <b v="0"/>
    <b v="0"/>
    <b v="0"/>
    <b v="0"/>
    <b v="0"/>
    <b v="1"/>
    <b v="0"/>
    <b v="0"/>
    <b v="0"/>
    <b v="0"/>
    <x v="0"/>
  </r>
  <r>
    <x v="39"/>
    <s v="High Risk"/>
    <s v="Left breast Ca 1 o'clock. Outside MRI_x000a_images describe three separate lesions around mass and left lower_x000a_outer left breast enhancement significance unknown_x000a_"/>
    <d v="2010-06-17T00:00:00"/>
    <s v="Unknown"/>
    <b v="0"/>
    <b v="0"/>
    <b v="0"/>
    <b v="0"/>
    <b v="0"/>
    <b v="0"/>
    <b v="0"/>
    <b v="0"/>
    <b v="1"/>
    <b v="1"/>
    <b v="0"/>
    <b v="0"/>
    <b v="0"/>
    <b v="0"/>
    <x v="0"/>
  </r>
  <r>
    <x v="39"/>
    <s v="High Risk"/>
    <s v="Left breast Ca 1 o'clock. Outside MRI_x000a_images describe three separate lesions around mass and left lower_x000a_outer left breast enhancement significance unknown_x000a_"/>
    <d v="2010-06-17T00:00:00"/>
    <s v="Unknown"/>
    <b v="0"/>
    <b v="0"/>
    <b v="0"/>
    <b v="0"/>
    <b v="0"/>
    <b v="0"/>
    <b v="0"/>
    <b v="0"/>
    <b v="1"/>
    <b v="1"/>
    <b v="0"/>
    <b v="0"/>
    <b v="0"/>
    <b v="0"/>
    <x v="0"/>
  </r>
  <r>
    <x v="39"/>
    <s v="High Risk"/>
    <s v="Left breast Ca 1 o'clock. Outside MRI_x000a_images describe three separate lesions around mass and left lower_x000a_outer left breast enhancement significance unknown_x000a_"/>
    <d v="2010-06-17T00:00:00"/>
    <s v="Unknown"/>
    <b v="0"/>
    <b v="0"/>
    <b v="0"/>
    <b v="0"/>
    <b v="0"/>
    <b v="0"/>
    <b v="0"/>
    <b v="0"/>
    <b v="1"/>
    <b v="1"/>
    <b v="0"/>
    <b v="0"/>
    <b v="0"/>
    <b v="0"/>
    <x v="0"/>
  </r>
  <r>
    <x v="39"/>
    <s v="High Risk"/>
    <s v="Left breast Ca 1 o'clock. Outside MRI_x000a_images describe three separate lesions around mass and left lower_x000a_outer left breast enhancement significance unknown_x000a_"/>
    <d v="2010-06-17T00:00:00"/>
    <s v="Unknown"/>
    <b v="0"/>
    <b v="0"/>
    <b v="0"/>
    <b v="0"/>
    <b v="0"/>
    <b v="0"/>
    <b v="0"/>
    <b v="0"/>
    <b v="1"/>
    <b v="1"/>
    <b v="0"/>
    <b v="0"/>
    <b v="0"/>
    <b v="0"/>
    <x v="0"/>
  </r>
  <r>
    <x v="40"/>
    <s v="High Risk"/>
    <s v="Previous right breast surgical biopsy 1996,_x000a_ALH. Family history of breast cancer. 2 previous biopsies,_x000a_including ultrasound guided an MRI guided for an MRI detected_x000a_right breast lesion (January and April, 2008), both benign. No_x000a_longer on HRT (according to patient history)._x000a_"/>
    <d v="2009-04-20T00:00:00"/>
    <s v="Unknown"/>
    <b v="0"/>
    <b v="0"/>
    <b v="1"/>
    <b v="0"/>
    <b v="0"/>
    <b v="0"/>
    <b v="1"/>
    <b v="1"/>
    <b v="0"/>
    <b v="1"/>
    <b v="0"/>
    <b v="0"/>
    <b v="0"/>
    <b v="0"/>
    <x v="0"/>
  </r>
  <r>
    <x v="41"/>
    <s v="High Risk"/>
    <s v="Indeterminate right breast mass and left_x000a_breast calcifications on recent routine screening."/>
    <d v="2009-07-02T00:00:00"/>
    <s v="Malignant"/>
    <b v="0"/>
    <b v="1"/>
    <b v="0"/>
    <b v="0"/>
    <b v="0"/>
    <b v="0"/>
    <b v="0"/>
    <b v="0"/>
    <b v="0"/>
    <b v="0"/>
    <b v="0"/>
    <b v="0"/>
    <b v="0"/>
    <b v="0"/>
    <x v="0"/>
  </r>
  <r>
    <x v="42"/>
    <s v="Other"/>
    <s v="Mammographic architectural distortion benign_x000a_on stereotactic guided VAB Post hysterectomy"/>
    <d v="2010-05-06T00:00:00"/>
    <s v="Benign by pathology"/>
    <b v="1"/>
    <b v="0"/>
    <b v="0"/>
    <b v="0"/>
    <b v="0"/>
    <b v="0"/>
    <b v="0"/>
    <b v="0"/>
    <b v="0"/>
    <b v="0"/>
    <b v="0"/>
    <b v="0"/>
    <b v="0"/>
    <b v="0"/>
    <x v="0"/>
  </r>
  <r>
    <x v="43"/>
    <s v="Other"/>
    <s v="New segmental linear and pleomorphic_x000a_calcifications in the upper outer quadrant of the right breast_x000a_with a possible, associated obscured mass on screening mammograms._x000a_Patient complains of pain in both breasts, with a lump in the_x000a_right breast and left nipple discharge (yeast infection). LMP_x000a_May"/>
    <d v="2010-05-11T00:00:00"/>
    <s v="Malignant"/>
    <b v="1"/>
    <b v="0"/>
    <b v="0"/>
    <b v="0"/>
    <b v="0"/>
    <b v="0"/>
    <b v="0"/>
    <b v="0"/>
    <b v="0"/>
    <b v="0"/>
    <b v="0"/>
    <b v="0"/>
    <b v="0"/>
    <b v="0"/>
    <x v="0"/>
  </r>
  <r>
    <x v="44"/>
    <s v="Other"/>
    <s v="follow up probably benign mass 6 o'clock left_x000a_breast_x000a_"/>
    <d v="2009-05-19T00:00:00"/>
    <s v="Benign by pathology"/>
    <b v="1"/>
    <b v="0"/>
    <b v="0"/>
    <b v="0"/>
    <b v="0"/>
    <b v="0"/>
    <b v="0"/>
    <b v="0"/>
    <b v="0"/>
    <b v="0"/>
    <b v="0"/>
    <b v="0"/>
    <b v="0"/>
    <b v="0"/>
    <x v="0"/>
  </r>
  <r>
    <x v="45"/>
    <s v="Other"/>
    <s v="Left mammogram with suspicious density,_x000a_distortion and calcifications in 12 o'clock position. Post_x000a_menopausal."/>
    <d v="2008-12-20T00:00:00"/>
    <s v="Malignant"/>
    <b v="1"/>
    <b v="0"/>
    <b v="0"/>
    <b v="0"/>
    <b v="0"/>
    <b v="0"/>
    <b v="0"/>
    <b v="0"/>
    <b v="0"/>
    <b v="0"/>
    <b v="0"/>
    <b v="0"/>
    <b v="0"/>
    <b v="0"/>
    <x v="0"/>
  </r>
  <r>
    <x v="46"/>
    <s v="High Risk"/>
    <s v="Left lower inner quadrant mass and_x000a_calcifiations seen mammographically and sonographically. Left 2_x000a_o'clock small mass seen sonographically. Post menopausal."/>
    <d v="2009-02-19T00:00:00"/>
    <s v="Malignant"/>
    <b v="1"/>
    <b v="0"/>
    <b v="0"/>
    <b v="0"/>
    <b v="0"/>
    <b v="0"/>
    <b v="0"/>
    <b v="0"/>
    <b v="0"/>
    <b v="0"/>
    <b v="0"/>
    <b v="0"/>
    <b v="0"/>
    <b v="0"/>
    <x v="0"/>
  </r>
  <r>
    <x v="47"/>
    <s v="High Risk"/>
    <s v="Clinically palpable lump with mammographic_x000a_and sonographic imaging characteristics suggestive of a carcinoma_x000a_in the upper inner quadrant of the right breast. Ultrasound also_x000a_demonstrated an indeterminate right axillary node with mild (4mm)_x000a_eccentric thickening of the cortex. Further evaluation w"/>
    <d v="2009-11-12T00:00:00"/>
    <s v="Malignant"/>
    <b v="1"/>
    <b v="0"/>
    <b v="0"/>
    <b v="0"/>
    <b v="0"/>
    <b v="0"/>
    <b v="0"/>
    <b v="0"/>
    <b v="0"/>
    <b v="0"/>
    <b v="0"/>
    <b v="0"/>
    <b v="0"/>
    <b v="0"/>
    <x v="0"/>
  </r>
  <r>
    <x v="48"/>
    <s v="Other"/>
    <s v="Further evaluation of right upper outer_x000a_quadrant distortion and calcifications, prior to recommended core_x000a_biopsy._x000a_"/>
    <d v="2009-04-13T00:00:00"/>
    <s v="Benign by pathology"/>
    <b v="1"/>
    <b v="0"/>
    <b v="0"/>
    <b v="0"/>
    <b v="0"/>
    <b v="0"/>
    <b v="0"/>
    <b v="0"/>
    <b v="0"/>
    <b v="0"/>
    <b v="0"/>
    <b v="0"/>
    <b v="0"/>
    <b v="0"/>
    <x v="0"/>
  </r>
  <r>
    <x v="48"/>
    <s v="Other"/>
    <s v="Further evaluation of right upper outer_x000a_quadrant distortion and calcifications, prior to recommended core_x000a_biopsy._x000a_"/>
    <d v="2009-04-13T00:00:00"/>
    <s v="Benign by pathology"/>
    <b v="1"/>
    <b v="0"/>
    <b v="0"/>
    <b v="0"/>
    <b v="0"/>
    <b v="0"/>
    <b v="0"/>
    <b v="0"/>
    <b v="0"/>
    <b v="0"/>
    <b v="0"/>
    <b v="0"/>
    <b v="0"/>
    <b v="0"/>
    <x v="0"/>
  </r>
  <r>
    <x v="49"/>
    <s v="Other"/>
    <s v="Bilateral reduction mammoplasty. Bilateral_x000a_calcifications and left upper inner thickening. Post menopausal."/>
    <d v="2009-09-05T00:00:00"/>
    <s v="Malignant"/>
    <b v="0"/>
    <b v="0"/>
    <b v="0"/>
    <b v="0"/>
    <b v="0"/>
    <b v="0"/>
    <b v="0"/>
    <b v="0"/>
    <b v="0"/>
    <b v="0"/>
    <b v="0"/>
    <b v="0"/>
    <b v="0"/>
    <b v="0"/>
    <x v="0"/>
  </r>
  <r>
    <x v="50"/>
    <s v="Other"/>
    <s v="59yo, ADH on stereobiopsy of left lower outer_x000a_quadrant microcalcification. To assess extent of the disease. LMP_x000a_, 9 yrs ago."/>
    <d v="2008-10-20T00:00:00"/>
    <s v="Unknown"/>
    <b v="0"/>
    <b v="0"/>
    <b v="0"/>
    <b v="0"/>
    <b v="0"/>
    <b v="0"/>
    <b v="0"/>
    <b v="1"/>
    <b v="0"/>
    <b v="1"/>
    <b v="0"/>
    <b v="1"/>
    <b v="0"/>
    <b v="0"/>
    <x v="0"/>
  </r>
  <r>
    <x v="51"/>
    <s v="Other"/>
    <s v="Right breast biopsy August 2008 for_x000a_microcalcifications. Pathology reveals atypical lobular_x000a_hyperplasia. Biopsy site was right upper inner quadrant. LMP Oct_x000a_16/08"/>
    <d v="2008-10-30T00:00:00"/>
    <s v="Benign by pathology"/>
    <b v="0"/>
    <b v="0"/>
    <b v="0"/>
    <b v="0"/>
    <b v="0"/>
    <b v="0"/>
    <b v="0"/>
    <b v="1"/>
    <b v="0"/>
    <b v="1"/>
    <b v="0"/>
    <b v="0"/>
    <b v="0"/>
    <b v="0"/>
    <x v="0"/>
  </r>
  <r>
    <x v="52"/>
    <s v="Other"/>
    <s v="Patient with highly suspicious segmental_x000a_microcalcifications right breast"/>
    <d v="2008-09-07T00:00:00"/>
    <s v="Malignant"/>
    <b v="1"/>
    <b v="0"/>
    <b v="0"/>
    <b v="0"/>
    <b v="0"/>
    <b v="0"/>
    <b v="0"/>
    <b v="0"/>
    <b v="0"/>
    <b v="0"/>
    <b v="0"/>
    <b v="0"/>
    <b v="0"/>
    <b v="0"/>
    <x v="0"/>
  </r>
  <r>
    <x v="53"/>
    <s v="Other"/>
    <s v="Right 10 and 7 o'clock suspicious nodules. No_x000a_personal or family history of breast cancer. LMP October 12 2009."/>
    <d v="2009-10-29T00:00:00"/>
    <s v="Malignant"/>
    <b v="0"/>
    <b v="0"/>
    <b v="0"/>
    <b v="0"/>
    <b v="0"/>
    <b v="0"/>
    <b v="0"/>
    <b v="0"/>
    <b v="0"/>
    <b v="0"/>
    <b v="0"/>
    <b v="0"/>
    <b v="0"/>
    <b v="0"/>
    <x v="0"/>
  </r>
  <r>
    <x v="53"/>
    <s v="Other"/>
    <s v="Right 10 and 7 o'clock suspicious nodules. No_x000a_personal or family history of breast cancer. LMP October 12 2009."/>
    <d v="2009-10-29T00:00:00"/>
    <s v="Malignant"/>
    <b v="0"/>
    <b v="0"/>
    <b v="0"/>
    <b v="0"/>
    <b v="0"/>
    <b v="0"/>
    <b v="0"/>
    <b v="0"/>
    <b v="0"/>
    <b v="0"/>
    <b v="0"/>
    <b v="0"/>
    <b v="0"/>
    <b v="0"/>
    <x v="0"/>
  </r>
  <r>
    <x v="54"/>
    <s v="Other"/>
    <s v="Right upper outer calcifications for further_x000a_evaluation. Left mastectomy 2007 (ILC), right MRI guided biopsy_x000a_2007. Postmenopausal."/>
    <d v="2009-10-15T00:00:00"/>
    <s v="Benign by pathology"/>
    <b v="1"/>
    <b v="0"/>
    <b v="0"/>
    <b v="0"/>
    <b v="0"/>
    <b v="0"/>
    <b v="0"/>
    <b v="0"/>
    <b v="0"/>
    <b v="0"/>
    <b v="0"/>
    <b v="0"/>
    <b v="0"/>
    <b v="0"/>
    <x v="0"/>
  </r>
  <r>
    <x v="55"/>
    <s v="High Risk"/>
    <s v="Serous left nipple discharge. Ultrasound May_x000a_2008 demonstrated dilated branching duct system lower outer left_x000a_breast. At 4 o'clock 3 cm from the nipple lobulated 11 x 3 x 8 mm_x000a_hypoechoic mass which was biopsied and showed fragments of large_x000a_duct papilloma with no atypia. For assessment extent of"/>
    <d v="2008-06-10T00:00:00"/>
    <s v="Unknown"/>
    <b v="0"/>
    <b v="0"/>
    <b v="0"/>
    <b v="0"/>
    <b v="0"/>
    <b v="0"/>
    <b v="0"/>
    <b v="0"/>
    <b v="0"/>
    <b v="0"/>
    <b v="0"/>
    <b v="1"/>
    <b v="0"/>
    <b v="0"/>
    <x v="0"/>
  </r>
  <r>
    <x v="56"/>
    <s v="Other"/>
    <s v="48 year old female with new palpable lump in_x000a_the left retroareolar region. LMP 21 july 2010_x000a_"/>
    <d v="2010-08-16T00:00:00"/>
    <s v="Malignant"/>
    <b v="1"/>
    <b v="0"/>
    <b v="0"/>
    <b v="0"/>
    <b v="0"/>
    <b v="0"/>
    <b v="0"/>
    <b v="0"/>
    <b v="0"/>
    <b v="0"/>
    <b v="0"/>
    <b v="0"/>
    <b v="0"/>
    <b v="0"/>
    <x v="0"/>
  </r>
  <r>
    <x v="56"/>
    <s v="Other"/>
    <s v="48 year old female with new palpable lump in_x000a_the left retroareolar region. LMP 21 july 2010_x000a_"/>
    <d v="2010-08-16T00:00:00"/>
    <s v="Malignant"/>
    <b v="1"/>
    <b v="0"/>
    <b v="0"/>
    <b v="0"/>
    <b v="0"/>
    <b v="0"/>
    <b v="0"/>
    <b v="0"/>
    <b v="0"/>
    <b v="0"/>
    <b v="0"/>
    <b v="0"/>
    <b v="0"/>
    <b v="0"/>
    <x v="0"/>
  </r>
  <r>
    <x v="56"/>
    <s v="Other"/>
    <s v="48 year old female with new palpable lump in_x000a_the left retroareolar region. LMP 21 july 2010_x000a_"/>
    <d v="2010-08-16T00:00:00"/>
    <s v="Malignant"/>
    <b v="1"/>
    <b v="0"/>
    <b v="0"/>
    <b v="0"/>
    <b v="0"/>
    <b v="0"/>
    <b v="0"/>
    <b v="0"/>
    <b v="0"/>
    <b v="0"/>
    <b v="0"/>
    <b v="0"/>
    <b v="0"/>
    <b v="0"/>
    <x v="0"/>
  </r>
  <r>
    <x v="57"/>
    <s v="Other"/>
    <s v="49 years old with right breast skin_x000a_thickening and nipple inversion. Previous mammogram and ultrasound_x000a_from March/2009 demonstrated large right central mass with_x000a_spiculation and abnormal right axillary lymph nodes. MRI for_x000a_extent of the disease."/>
    <d v="2009-04-06T00:00:00"/>
    <s v="Malignant"/>
    <b v="0"/>
    <b v="0"/>
    <b v="0"/>
    <b v="0"/>
    <b v="0"/>
    <b v="0"/>
    <b v="0"/>
    <b v="0"/>
    <b v="0"/>
    <b v="0"/>
    <b v="0"/>
    <b v="1"/>
    <b v="0"/>
    <b v="0"/>
    <x v="0"/>
  </r>
  <r>
    <x v="57"/>
    <s v="Other"/>
    <s v="49 years old with right breast skin_x000a_thickening and nipple inversion. Previous mammogram and ultrasound_x000a_from March/2009 demonstrated large right central mass with_x000a_spiculation and abnormal right axillary lymph nodes. MRI for_x000a_extent of the disease."/>
    <d v="2009-04-06T00:00:00"/>
    <s v="Malignant"/>
    <b v="0"/>
    <b v="0"/>
    <b v="0"/>
    <b v="0"/>
    <b v="0"/>
    <b v="0"/>
    <b v="0"/>
    <b v="0"/>
    <b v="0"/>
    <b v="0"/>
    <b v="0"/>
    <b v="1"/>
    <b v="0"/>
    <b v="0"/>
    <x v="0"/>
  </r>
  <r>
    <x v="58"/>
    <s v="Other"/>
    <s v="Suspicious microcalcifications medial aspect_x000a_of right breast on mammography. Hysterectomy more than 15 years_x000a_ago."/>
    <d v="2008-09-18T00:00:00"/>
    <s v="Malignant"/>
    <b v="1"/>
    <b v="0"/>
    <b v="0"/>
    <b v="0"/>
    <b v="0"/>
    <b v="0"/>
    <b v="0"/>
    <b v="0"/>
    <b v="0"/>
    <b v="0"/>
    <b v="0"/>
    <b v="0"/>
    <b v="0"/>
    <b v="0"/>
    <x v="0"/>
  </r>
  <r>
    <x v="58"/>
    <s v="Other"/>
    <s v="Suspicious microcalcifications medial aspect_x000a_of right breast on mammography. Hysterectomy more than 15 years_x000a_ago."/>
    <d v="2008-09-18T00:00:00"/>
    <s v="Malignant"/>
    <b v="1"/>
    <b v="0"/>
    <b v="0"/>
    <b v="0"/>
    <b v="0"/>
    <b v="0"/>
    <b v="0"/>
    <b v="0"/>
    <b v="0"/>
    <b v="0"/>
    <b v="0"/>
    <b v="0"/>
    <b v="0"/>
    <b v="0"/>
    <x v="0"/>
  </r>
  <r>
    <x v="59"/>
    <s v="Other"/>
    <s v="follow up enhancing mass lower inner left_x000a_breast first identified August 2008 in investigation progressive_x000a_thickening superior left breast. No ultrasound correlate. Post_x000a_menopausal."/>
    <d v="2009-03-24T00:00:00"/>
    <s v="Unknown"/>
    <b v="0"/>
    <b v="1"/>
    <b v="0"/>
    <b v="0"/>
    <b v="0"/>
    <b v="0"/>
    <b v="0"/>
    <b v="0"/>
    <b v="0"/>
    <b v="0"/>
    <b v="0"/>
    <b v="0"/>
    <b v="0"/>
    <b v="0"/>
    <x v="0"/>
  </r>
  <r>
    <x v="60"/>
    <s v="High Risk"/>
    <s v="58 yo ,family history of breast cancer._x000a_Previous right lateral breast biopsies in 1997 and 2004, pathology_x000a_was bening (papilloma). LMP in 1995. screening MRI"/>
    <d v="2008-11-22T00:00:00"/>
    <s v="Unknown"/>
    <b v="0"/>
    <b v="0"/>
    <b v="0"/>
    <b v="0"/>
    <b v="0"/>
    <b v="0"/>
    <b v="1"/>
    <b v="0"/>
    <b v="0"/>
    <b v="1"/>
    <b v="0"/>
    <b v="0"/>
    <b v="0"/>
    <b v="0"/>
    <x v="0"/>
  </r>
  <r>
    <x v="61"/>
    <s v="High Risk"/>
    <s v="Baseline study. Family history of breast_x000a_cancer, risk 25%."/>
    <d v="2009-01-17T00:00:00"/>
    <s v="Unknown"/>
    <b v="0"/>
    <b v="0"/>
    <b v="0"/>
    <b v="0"/>
    <b v="0"/>
    <b v="0"/>
    <b v="1"/>
    <b v="0"/>
    <b v="0"/>
    <b v="1"/>
    <b v="0"/>
    <b v="0"/>
    <b v="0"/>
    <b v="0"/>
    <x v="0"/>
  </r>
  <r>
    <x v="62"/>
    <s v="High Risk"/>
    <s v="Previous left lumpectomy for LCIS. Suspicion_x000a_of multicentric disease in the right breast. LMP Aug 9/10"/>
    <d v="2010-08-26T00:00:00"/>
    <s v="Malignant"/>
    <b v="0"/>
    <b v="0"/>
    <b v="0"/>
    <b v="0"/>
    <b v="0"/>
    <b v="0"/>
    <b v="0"/>
    <b v="1"/>
    <b v="0"/>
    <b v="1"/>
    <b v="0"/>
    <b v="0"/>
    <b v="0"/>
    <b v="0"/>
    <x v="0"/>
  </r>
  <r>
    <x v="62"/>
    <s v="High Risk"/>
    <s v="Previous left lumpectomy for LCIS. Suspicion_x000a_of multicentric disease in the right breast. LMP Aug 9/10"/>
    <d v="2010-08-26T00:00:00"/>
    <s v="Malignant"/>
    <b v="0"/>
    <b v="0"/>
    <b v="0"/>
    <b v="0"/>
    <b v="0"/>
    <b v="0"/>
    <b v="0"/>
    <b v="1"/>
    <b v="0"/>
    <b v="1"/>
    <b v="0"/>
    <b v="0"/>
    <b v="0"/>
    <b v="0"/>
    <x v="0"/>
  </r>
  <r>
    <x v="63"/>
    <s v="High Risk"/>
    <s v="Bilateral breast pain. Family history of_x000a_breast cancer. Radiologist recommended breast MRI."/>
    <d v="2010-06-26T00:00:00"/>
    <s v="Unknown"/>
    <b v="1"/>
    <b v="0"/>
    <b v="0"/>
    <b v="0"/>
    <b v="0"/>
    <b v="0"/>
    <b v="1"/>
    <b v="0"/>
    <b v="0"/>
    <b v="1"/>
    <b v="0"/>
    <b v="0"/>
    <b v="0"/>
    <b v="1"/>
    <x v="0"/>
  </r>
  <r>
    <x v="63"/>
    <s v="High Risk"/>
    <s v="Bilateral breast pain. Family history of_x000a_breast cancer. Radiologist recommended breast MRI."/>
    <d v="2010-06-26T00:00:00"/>
    <s v="Unknown"/>
    <b v="1"/>
    <b v="0"/>
    <b v="0"/>
    <b v="0"/>
    <b v="0"/>
    <b v="0"/>
    <b v="1"/>
    <b v="0"/>
    <b v="0"/>
    <b v="1"/>
    <b v="0"/>
    <b v="0"/>
    <b v="0"/>
    <b v="1"/>
    <x v="0"/>
  </r>
  <r>
    <x v="64"/>
    <s v="High Risk"/>
    <s v="Screening. Mother had bilateral DCIS at age_x000a_38. LMP August 19 2009._x000a_"/>
    <d v="2009-08-28T00:00:00"/>
    <s v="Benign by pathology"/>
    <b v="0"/>
    <b v="0"/>
    <b v="0"/>
    <b v="0"/>
    <b v="0"/>
    <b v="0"/>
    <b v="0"/>
    <b v="0"/>
    <b v="0"/>
    <b v="0"/>
    <b v="0"/>
    <b v="0"/>
    <b v="0"/>
    <b v="0"/>
    <x v="0"/>
  </r>
  <r>
    <x v="65"/>
    <s v="Other"/>
    <s v="Recent left breast ultrasound guided core_x000a_biopsy, ALH on pathology."/>
    <d v="2009-10-10T00:00:00"/>
    <s v="Benign by pathology"/>
    <b v="0"/>
    <b v="0"/>
    <b v="0"/>
    <b v="0"/>
    <b v="0"/>
    <b v="0"/>
    <b v="0"/>
    <b v="1"/>
    <b v="0"/>
    <b v="1"/>
    <b v="0"/>
    <b v="0"/>
    <b v="0"/>
    <b v="0"/>
    <x v="0"/>
  </r>
  <r>
    <x v="66"/>
    <s v="High Risk"/>
    <s v="Left upper outer calcifications, with core biopsy of_x000a_atypia (performed elsewhere). For evaluation of adjacent_x000a_calcifications and left 4 o'clock sonographic mass. LMP: 9/4/10."/>
    <d v="2010-09-11T00:00:00"/>
    <s v="Benign by pathology"/>
    <b v="1"/>
    <b v="0"/>
    <b v="0"/>
    <b v="0"/>
    <b v="0"/>
    <b v="0"/>
    <b v="0"/>
    <b v="0"/>
    <b v="0"/>
    <b v="0"/>
    <b v="0"/>
    <b v="0"/>
    <b v="0"/>
    <b v="0"/>
    <x v="0"/>
  </r>
  <r>
    <x v="67"/>
    <s v="Other"/>
    <s v="Suspicious mass left breast seen on_x000a_ultrasound"/>
    <d v="2009-08-31T00:00:00"/>
    <s v="Malignant"/>
    <b v="1"/>
    <b v="0"/>
    <b v="0"/>
    <b v="0"/>
    <b v="0"/>
    <b v="0"/>
    <b v="0"/>
    <b v="0"/>
    <b v="0"/>
    <b v="0"/>
    <b v="0"/>
    <b v="0"/>
    <b v="0"/>
    <b v="0"/>
    <x v="0"/>
  </r>
  <r>
    <x v="67"/>
    <s v="Other"/>
    <s v="Suspicious mass left breast seen on_x000a_ultrasound"/>
    <d v="2009-08-31T00:00:00"/>
    <s v="Malignant"/>
    <b v="1"/>
    <b v="0"/>
    <b v="0"/>
    <b v="0"/>
    <b v="0"/>
    <b v="0"/>
    <b v="0"/>
    <b v="0"/>
    <b v="0"/>
    <b v="0"/>
    <b v="0"/>
    <b v="0"/>
    <b v="0"/>
    <b v="0"/>
    <x v="0"/>
  </r>
  <r>
    <x v="68"/>
    <s v="Other"/>
    <s v="Suspicious left breast calcifications_x000a_recommended for stereotactic biopsy. For extent of disease."/>
    <d v="2010-04-01T00:00:00"/>
    <s v="Malignant"/>
    <b v="0"/>
    <b v="0"/>
    <b v="0"/>
    <b v="0"/>
    <b v="0"/>
    <b v="0"/>
    <b v="0"/>
    <b v="0"/>
    <b v="0"/>
    <b v="0"/>
    <b v="0"/>
    <b v="1"/>
    <b v="0"/>
    <b v="0"/>
    <x v="0"/>
  </r>
  <r>
    <x v="69"/>
    <s v="Other"/>
    <s v="Suspicious calcifications in left breast._x000a_Post menopausal._x000a_"/>
    <d v="2009-07-13T00:00:00"/>
    <s v="Unknown"/>
    <b v="1"/>
    <b v="0"/>
    <b v="0"/>
    <b v="0"/>
    <b v="0"/>
    <b v="0"/>
    <b v="0"/>
    <b v="0"/>
    <b v="0"/>
    <b v="0"/>
    <b v="0"/>
    <b v="0"/>
    <b v="0"/>
    <b v="0"/>
    <x v="0"/>
  </r>
  <r>
    <x v="69"/>
    <s v="Other"/>
    <s v="Suspicious calcifications in left breast._x000a_Post menopausal._x000a_"/>
    <d v="2009-07-13T00:00:00"/>
    <s v="Unknown"/>
    <b v="1"/>
    <b v="0"/>
    <b v="0"/>
    <b v="0"/>
    <b v="0"/>
    <b v="0"/>
    <b v="0"/>
    <b v="0"/>
    <b v="0"/>
    <b v="0"/>
    <b v="0"/>
    <b v="0"/>
    <b v="0"/>
    <b v="0"/>
    <x v="0"/>
  </r>
  <r>
    <x v="70"/>
    <s v="High Risk"/>
    <s v="6 month follow up"/>
    <d v="2008-06-26T00:00:00"/>
    <s v="Unknown"/>
    <b v="0"/>
    <b v="1"/>
    <b v="0"/>
    <b v="0"/>
    <b v="0"/>
    <b v="0"/>
    <b v="0"/>
    <b v="0"/>
    <b v="0"/>
    <b v="0"/>
    <b v="0"/>
    <b v="0"/>
    <b v="0"/>
    <b v="0"/>
    <x v="0"/>
  </r>
  <r>
    <x v="71"/>
    <s v="Other"/>
    <s v="Locally advanced breast cancer. Assess_x000a_extent of disease"/>
    <d v="2008-06-30T00:00:00"/>
    <s v="Malignant"/>
    <b v="0"/>
    <b v="0"/>
    <b v="0"/>
    <b v="0"/>
    <b v="0"/>
    <b v="0"/>
    <b v="0"/>
    <b v="0"/>
    <b v="1"/>
    <b v="1"/>
    <b v="0"/>
    <b v="1"/>
    <b v="0"/>
    <b v="0"/>
    <x v="0"/>
  </r>
  <r>
    <x v="72"/>
    <s v="Other"/>
    <s v="bloody left nipple discharge. Mammograms and ultrasound_x000a_findings suspicious for malignancy medial left breast 8 o'clock 5_x000a_cm from nipple with suspicious low axillary lymph node. Other_x000a_sonographic findings closer to nipple including 5-6 o'clock may_x000a_indicate DCIS. Unsuccessful ductogram."/>
    <d v="2010-09-14T00:00:00"/>
    <s v="Malignant"/>
    <b v="1"/>
    <b v="0"/>
    <b v="0"/>
    <b v="0"/>
    <b v="0"/>
    <b v="0"/>
    <b v="0"/>
    <b v="0"/>
    <b v="0"/>
    <b v="0"/>
    <b v="0"/>
    <b v="0"/>
    <b v="0"/>
    <b v="0"/>
    <x v="0"/>
  </r>
  <r>
    <x v="73"/>
    <s v="Other"/>
    <s v="Left upper inner mass with calcifications,_x000a_for extent of disease."/>
    <d v="2008-08-07T00:00:00"/>
    <s v="Malignant"/>
    <b v="0"/>
    <b v="0"/>
    <b v="0"/>
    <b v="0"/>
    <b v="0"/>
    <b v="0"/>
    <b v="0"/>
    <b v="0"/>
    <b v="0"/>
    <b v="0"/>
    <b v="0"/>
    <b v="1"/>
    <b v="0"/>
    <b v="0"/>
    <x v="0"/>
  </r>
  <r>
    <x v="74"/>
    <s v="Other"/>
    <s v="Highly suspicious lesion visualized on_x000a_mammography and ultrasound. Assess for extent of disease. Last_x000a_menstrual period was on December 2, 2008."/>
    <d v="2008-12-04T00:00:00"/>
    <s v="Malignant"/>
    <b v="0"/>
    <b v="0"/>
    <b v="0"/>
    <b v="0"/>
    <b v="0"/>
    <b v="0"/>
    <b v="0"/>
    <b v="0"/>
    <b v="0"/>
    <b v="0"/>
    <b v="0"/>
    <b v="0"/>
    <b v="0"/>
    <b v="0"/>
    <x v="0"/>
  </r>
  <r>
    <x v="75"/>
    <s v="Other"/>
    <s v="Investigation in Bangladesh of palpable abnormality 1_x000a_o'clock right breast with FNAB positive for malignancy. FNAB of_x000a_prominent node negative for malignancy."/>
    <d v="2010-08-24T00:00:00"/>
    <s v="Unknown"/>
    <b v="1"/>
    <b v="0"/>
    <b v="0"/>
    <b v="0"/>
    <b v="0"/>
    <b v="0"/>
    <b v="0"/>
    <b v="0"/>
    <b v="0"/>
    <b v="0"/>
    <b v="0"/>
    <b v="0"/>
    <b v="0"/>
    <b v="0"/>
    <x v="0"/>
  </r>
  <r>
    <x v="75"/>
    <s v="Other"/>
    <m/>
    <d v="2010-08-24T00:00:00"/>
    <m/>
    <b v="0"/>
    <b v="0"/>
    <b v="0"/>
    <b v="0"/>
    <b v="0"/>
    <b v="0"/>
    <b v="0"/>
    <b v="0"/>
    <b v="0"/>
    <b v="0"/>
    <b v="0"/>
    <b v="0"/>
    <b v="0"/>
    <b v="0"/>
    <x v="0"/>
  </r>
  <r>
    <x v="76"/>
    <s v="High Risk"/>
    <s v="Known papillary lesion on fine needle_x000a_aspiration done on a palpable lump at 530. Patient with bloody_x000a_nipple discharge"/>
    <d v="2009-07-28T00:00:00"/>
    <s v="Unknown"/>
    <b v="1"/>
    <b v="0"/>
    <b v="0"/>
    <b v="0"/>
    <b v="0"/>
    <b v="0"/>
    <b v="0"/>
    <b v="0"/>
    <b v="0"/>
    <b v="0"/>
    <b v="0"/>
    <b v="0"/>
    <b v="0"/>
    <b v="0"/>
    <x v="0"/>
  </r>
  <r>
    <x v="77"/>
    <s v="Other"/>
    <s v="72 years old, increasing right lateral_x000a_breast asymmetry suspicious for malignancy. Had FNA at an outside_x000a_institution, pathology is suggestive of angiolipoma. Questionable_x000a_angiosarcoma. Menopausal."/>
    <d v="2009-06-13T00:00:00"/>
    <s v="Benign by pathology"/>
    <b v="1"/>
    <b v="0"/>
    <b v="0"/>
    <b v="0"/>
    <b v="0"/>
    <b v="0"/>
    <b v="0"/>
    <b v="0"/>
    <b v="0"/>
    <b v="0"/>
    <b v="0"/>
    <b v="0"/>
    <b v="0"/>
    <b v="0"/>
    <x v="0"/>
  </r>
  <r>
    <x v="77"/>
    <s v="Other"/>
    <s v="72 years old, increasing right lateral_x000a_breast asymmetry suspicious for malignancy. Had FNA at an outside_x000a_institution, pathology is suggestive of angiolipoma. Questionable_x000a_angiosarcoma. Menopausal."/>
    <d v="2009-06-13T00:00:00"/>
    <s v="Benign by pathology"/>
    <b v="1"/>
    <b v="0"/>
    <b v="0"/>
    <b v="0"/>
    <b v="0"/>
    <b v="0"/>
    <b v="0"/>
    <b v="0"/>
    <b v="0"/>
    <b v="0"/>
    <b v="0"/>
    <b v="0"/>
    <b v="0"/>
    <b v="0"/>
    <x v="0"/>
  </r>
  <r>
    <x v="78"/>
    <s v="Other"/>
    <s v="Incidental mass in right subareolar region_x000a_on MRI from St. Michael's hospital. No mammographic abnormality._x000a_Post menopausal._x000a_"/>
    <d v="2010-05-02T00:00:00"/>
    <s v="Malignant"/>
    <b v="0"/>
    <b v="0"/>
    <b v="0"/>
    <b v="0"/>
    <b v="0"/>
    <b v="0"/>
    <b v="0"/>
    <b v="0"/>
    <b v="0"/>
    <b v="0"/>
    <b v="0"/>
    <b v="0"/>
    <b v="0"/>
    <b v="0"/>
    <x v="0"/>
  </r>
  <r>
    <x v="79"/>
    <s v="High Risk"/>
    <s v="Suspicious masses in the right breast on_x000a_Mammograms and ultrasound, MRI to determine extent of disease._x000a_Targeted left breast lower inner quadrant was normal"/>
    <d v="2009-01-13T00:00:00"/>
    <s v="Malignant"/>
    <b v="0"/>
    <b v="0"/>
    <b v="0"/>
    <b v="0"/>
    <b v="0"/>
    <b v="0"/>
    <b v="0"/>
    <b v="0"/>
    <b v="0"/>
    <b v="0"/>
    <b v="0"/>
    <b v="1"/>
    <b v="0"/>
    <b v="0"/>
    <x v="0"/>
  </r>
  <r>
    <x v="79"/>
    <s v="High Risk"/>
    <s v="Suspicious masses in the right breast on_x000a_Mammograms and ultrasound, MRI to determine extent of disease._x000a_Targeted left breast lower inner quadrant was normal"/>
    <d v="2009-01-13T00:00:00"/>
    <s v="Malignant"/>
    <b v="0"/>
    <b v="0"/>
    <b v="0"/>
    <b v="0"/>
    <b v="0"/>
    <b v="0"/>
    <b v="0"/>
    <b v="0"/>
    <b v="0"/>
    <b v="0"/>
    <b v="0"/>
    <b v="1"/>
    <b v="0"/>
    <b v="0"/>
    <x v="0"/>
  </r>
  <r>
    <x v="79"/>
    <s v="High Risk"/>
    <s v="Suspicious masses in the right breast on_x000a_Mammograms and ultrasound, MRI to determine extent of disease._x000a_Targeted left breast lower inner quadrant was normal"/>
    <d v="2009-01-13T00:00:00"/>
    <s v="Malignant"/>
    <b v="0"/>
    <b v="0"/>
    <b v="0"/>
    <b v="0"/>
    <b v="0"/>
    <b v="0"/>
    <b v="0"/>
    <b v="0"/>
    <b v="0"/>
    <b v="0"/>
    <b v="0"/>
    <b v="1"/>
    <b v="0"/>
    <b v="0"/>
    <x v="0"/>
  </r>
  <r>
    <x v="80"/>
    <s v="High Risk"/>
    <s v="Known left DCIS. Assess extent of disease."/>
    <d v="2008-04-13T00:00:00"/>
    <s v="Unknown"/>
    <b v="0"/>
    <b v="0"/>
    <b v="0"/>
    <b v="0"/>
    <b v="0"/>
    <b v="0"/>
    <b v="0"/>
    <b v="0"/>
    <b v="0"/>
    <b v="0"/>
    <b v="0"/>
    <b v="1"/>
    <b v="0"/>
    <b v="0"/>
    <x v="0"/>
  </r>
  <r>
    <x v="81"/>
    <s v="BRCA1"/>
    <s v="High risk screening study. Routine screening of_x000a_the left breast and 6 month follow-up with attempted MR biopsy_x000a_right breast._x000a__x000a_images are stored in DICOM as pt id 333"/>
    <d v="2003-03-21T00:00:00"/>
    <s v="Benign by assumption"/>
    <b v="1"/>
    <b v="0"/>
    <b v="1"/>
    <b v="0"/>
    <b v="0"/>
    <b v="0"/>
    <b v="0"/>
    <b v="0"/>
    <b v="0"/>
    <b v="0"/>
    <b v="0"/>
    <b v="0"/>
    <b v="0"/>
    <b v="0"/>
    <x v="0"/>
  </r>
  <r>
    <x v="81"/>
    <s v="BRCA1"/>
    <s v="High risk screening study. LMP February 11,_x000a_2008 (week 3 of menstrual cycle)._x000a__x000a_DICOM images saved as pt id837"/>
    <d v="2008-02-28T00:00:00"/>
    <s v="Malignant"/>
    <b v="0"/>
    <b v="0"/>
    <b v="0"/>
    <b v="0"/>
    <b v="0"/>
    <b v="0"/>
    <b v="0"/>
    <b v="0"/>
    <b v="0"/>
    <b v="0"/>
    <b v="0"/>
    <b v="0"/>
    <b v="0"/>
    <b v="0"/>
    <x v="0"/>
  </r>
  <r>
    <x v="81"/>
    <s v="BRCA1"/>
    <s v="High risk screening study. LMP February 11,_x000a_2008 (week 3 of menstrual cycle)._x000a__x000a_DICOM images saved as pt id837"/>
    <d v="2008-02-28T00:00:00"/>
    <s v="Malignant"/>
    <b v="0"/>
    <b v="0"/>
    <b v="0"/>
    <b v="0"/>
    <b v="0"/>
    <b v="0"/>
    <b v="0"/>
    <b v="0"/>
    <b v="0"/>
    <b v="0"/>
    <b v="0"/>
    <b v="0"/>
    <b v="0"/>
    <b v="0"/>
    <x v="0"/>
  </r>
  <r>
    <x v="81"/>
    <s v="BRCA1"/>
    <s v="High risk screening study. LMP February 11,_x000a_2008 (week 3 of menstrual cycle)._x000a__x000a_DICOM images saved as pt id837"/>
    <d v="2008-02-28T00:00:00"/>
    <s v="Malignant"/>
    <b v="0"/>
    <b v="0"/>
    <b v="0"/>
    <b v="0"/>
    <b v="0"/>
    <b v="0"/>
    <b v="0"/>
    <b v="0"/>
    <b v="0"/>
    <b v="0"/>
    <b v="0"/>
    <b v="0"/>
    <b v="0"/>
    <b v="0"/>
    <x v="0"/>
  </r>
  <r>
    <x v="81"/>
    <s v="BRCA1"/>
    <s v="High risk screening study. LMP February 11,_x000a_2008 (week 3 of menstrual cycle)._x000a__x000a_DICOM images saved as pt id837"/>
    <d v="2008-02-28T00:00:00"/>
    <s v="Malignant"/>
    <b v="0"/>
    <b v="0"/>
    <b v="0"/>
    <b v="0"/>
    <b v="0"/>
    <b v="0"/>
    <b v="0"/>
    <b v="0"/>
    <b v="0"/>
    <b v="0"/>
    <b v="0"/>
    <b v="0"/>
    <b v="0"/>
    <b v="0"/>
    <x v="0"/>
  </r>
  <r>
    <x v="82"/>
    <s v="High Risk"/>
    <s v="Family history of breast cancer ."/>
    <d v="2009-03-07T00:00:00"/>
    <s v="Benign by pathology"/>
    <b v="0"/>
    <b v="0"/>
    <b v="0"/>
    <b v="0"/>
    <b v="0"/>
    <b v="0"/>
    <b v="1"/>
    <b v="0"/>
    <b v="0"/>
    <b v="1"/>
    <b v="0"/>
    <b v="0"/>
    <b v="0"/>
    <b v="0"/>
    <x v="0"/>
  </r>
  <r>
    <x v="82"/>
    <s v="High Risk"/>
    <s v="Family history of breast cancer ."/>
    <d v="2009-03-07T00:00:00"/>
    <s v="Benign by pathology"/>
    <b v="0"/>
    <b v="0"/>
    <b v="0"/>
    <b v="0"/>
    <b v="0"/>
    <b v="0"/>
    <b v="1"/>
    <b v="0"/>
    <b v="0"/>
    <b v="1"/>
    <b v="0"/>
    <b v="0"/>
    <b v="0"/>
    <b v="0"/>
    <x v="0"/>
  </r>
  <r>
    <x v="83"/>
    <s v="High Risk"/>
    <s v="41 years old, family history of breast_x000a_cancer. High risk screening MRI. Life time risk is 26%. LMP_x000a_April/01/2009."/>
    <d v="2009-04-19T00:00:00"/>
    <s v="Benign by pathology"/>
    <b v="0"/>
    <b v="0"/>
    <b v="0"/>
    <b v="0"/>
    <b v="0"/>
    <b v="0"/>
    <b v="1"/>
    <b v="0"/>
    <b v="0"/>
    <b v="1"/>
    <b v="0"/>
    <b v="0"/>
    <b v="1"/>
    <b v="0"/>
    <x v="0"/>
  </r>
  <r>
    <x v="84"/>
    <s v="Other"/>
    <s v="62 yo with history of right breast_x000a_suspicious mass since o8/08"/>
    <d v="2008-11-10T00:00:00"/>
    <s v="Malignant"/>
    <b v="0"/>
    <b v="0"/>
    <b v="0"/>
    <b v="0"/>
    <b v="0"/>
    <b v="0"/>
    <b v="0"/>
    <b v="0"/>
    <b v="0"/>
    <b v="0"/>
    <b v="0"/>
    <b v="0"/>
    <b v="0"/>
    <b v="0"/>
    <x v="0"/>
  </r>
  <r>
    <x v="85"/>
    <s v="High Risk"/>
    <s v="Known fibrocystic breasts. Right breast_x000a_enlarging subareolar cyst with mural nodules,? Nodules due to_x000a_inspissated debris versus papillary solid nodules. Recommended for_x000a_MRI assessment. Reduction mammoplasty 2004."/>
    <d v="2009-09-24T00:00:00"/>
    <s v="Unknown"/>
    <b v="1"/>
    <b v="0"/>
    <b v="0"/>
    <b v="0"/>
    <b v="0"/>
    <b v="0"/>
    <b v="0"/>
    <b v="0"/>
    <b v="0"/>
    <b v="0"/>
    <b v="0"/>
    <b v="0"/>
    <b v="0"/>
    <b v="0"/>
    <x v="0"/>
  </r>
  <r>
    <x v="86"/>
    <s v="Other"/>
    <s v="New focal asymmetry in upper outer right breast on_x000a_mammogram (July, 2010), not seen on ultrasound. Stereotactic_x000a_biopsy demonstrated benign breast tissue. This MRI study is for_x000a_further assessment._x000a_"/>
    <d v="2010-09-23T00:00:00"/>
    <s v="Benign by pathology"/>
    <b v="1"/>
    <b v="0"/>
    <b v="0"/>
    <b v="0"/>
    <b v="0"/>
    <b v="0"/>
    <b v="0"/>
    <b v="0"/>
    <b v="0"/>
    <b v="0"/>
    <b v="0"/>
    <b v="0"/>
    <b v="0"/>
    <b v="0"/>
    <x v="0"/>
  </r>
  <r>
    <x v="86"/>
    <s v="Other"/>
    <s v="New focal asymmetry in upper outer right breast on_x000a_mammogram (July, 2010), not seen on ultrasound. Stereotactic_x000a_biopsy demonstrated benign breast tissue. This MRI study is for_x000a_further assessment._x000a_"/>
    <d v="2010-09-23T00:00:00"/>
    <s v="Benign by pathology"/>
    <b v="1"/>
    <b v="0"/>
    <b v="0"/>
    <b v="0"/>
    <b v="0"/>
    <b v="0"/>
    <b v="0"/>
    <b v="0"/>
    <b v="0"/>
    <b v="0"/>
    <b v="0"/>
    <b v="0"/>
    <b v="0"/>
    <b v="0"/>
    <x v="0"/>
  </r>
  <r>
    <x v="87"/>
    <s v="Other"/>
    <s v="Recurrent mastitis right breast._x000a_Intraductal echogenic filling defect on the right noted on recent_x000a_ultrasound, scheduled for excision. Exclusion of additional_x000a_pathology."/>
    <d v="2008-04-10T00:00:00"/>
    <s v="Unknown"/>
    <b v="1"/>
    <b v="0"/>
    <b v="0"/>
    <b v="0"/>
    <b v="0"/>
    <b v="0"/>
    <b v="0"/>
    <b v="0"/>
    <b v="0"/>
    <b v="0"/>
    <b v="0"/>
    <b v="0"/>
    <b v="0"/>
    <b v="0"/>
    <x v="0"/>
  </r>
  <r>
    <x v="88"/>
    <s v="High Risk"/>
    <s v="Further assessment of pathologically proven_x000a_right breast radial scar. LMP: September 25, 2009."/>
    <d v="2009-10-15T00:00:00"/>
    <s v="Benign by assumption"/>
    <b v="1"/>
    <b v="0"/>
    <b v="0"/>
    <b v="0"/>
    <b v="0"/>
    <b v="0"/>
    <b v="0"/>
    <b v="0"/>
    <b v="0"/>
    <b v="0"/>
    <b v="0"/>
    <b v="0"/>
    <b v="0"/>
    <b v="0"/>
    <x v="0"/>
  </r>
  <r>
    <x v="89"/>
    <s v="High Risk"/>
    <s v="Follow-up Rt non-mass enhancement. Post left_x000a_surgical biopsy for papillomas. Post hysterectomy"/>
    <d v="2009-03-27T00:00:00"/>
    <s v="Unknown"/>
    <b v="0"/>
    <b v="1"/>
    <b v="0"/>
    <b v="0"/>
    <b v="0"/>
    <b v="0"/>
    <b v="0"/>
    <b v="0"/>
    <b v="0"/>
    <b v="0"/>
    <b v="0"/>
    <b v="0"/>
    <b v="0"/>
    <b v="0"/>
    <x v="0"/>
  </r>
  <r>
    <x v="90"/>
    <s v="High Risk"/>
    <s v="October 2007 lumpectomy for flat epithelial atypia, no ADH. Positive family hx breast Ca. New nodularity_x000a_adjacent to surgical scar upper outer quadrant right breast, positive for ADH under ultrasound core bx"/>
    <d v="2008-04-29T00:00:00"/>
    <s v="Unknown"/>
    <b v="0"/>
    <b v="0"/>
    <b v="0"/>
    <b v="0"/>
    <b v="0"/>
    <b v="0"/>
    <b v="1"/>
    <b v="1"/>
    <b v="0"/>
    <b v="1"/>
    <b v="0"/>
    <b v="0"/>
    <b v="0"/>
    <b v="0"/>
    <x v="0"/>
  </r>
  <r>
    <x v="90"/>
    <s v="High Risk"/>
    <s v="October 2007 lumpectomy for flat epithelial atypia, no ADH. Positive family hx breast Ca. New nodularity_x000a_adjacent to surgical scar upper outer quadrant right breast, positive for ADH under ultrasound core bx"/>
    <d v="2008-04-29T00:00:00"/>
    <s v="Unknown"/>
    <b v="0"/>
    <b v="0"/>
    <b v="0"/>
    <b v="0"/>
    <b v="0"/>
    <b v="0"/>
    <b v="1"/>
    <b v="1"/>
    <b v="0"/>
    <b v="1"/>
    <b v="0"/>
    <b v="0"/>
    <b v="0"/>
    <b v="0"/>
    <x v="0"/>
  </r>
  <r>
    <x v="91"/>
    <s v="High Risk"/>
    <s v="39 year old. LMP October 10, 2009. Very_x000a_strong family history of breast and ovarian cancer. Twin sister_x000a_is BRCA1 variant. No mammographic evidence of malignancy on_x000a_consult of outside imaging._x000a_"/>
    <d v="2009-10-18T00:00:00"/>
    <s v="Benign by pathology"/>
    <b v="0"/>
    <b v="0"/>
    <b v="0"/>
    <b v="0"/>
    <b v="0"/>
    <b v="0"/>
    <b v="1"/>
    <b v="0"/>
    <b v="0"/>
    <b v="1"/>
    <b v="0"/>
    <b v="0"/>
    <b v="0"/>
    <b v="0"/>
    <x v="0"/>
  </r>
  <r>
    <x v="91"/>
    <s v="High Risk"/>
    <s v="39 year old. LMP October 10, 2009. Very_x000a_strong family history of breast and ovarian cancer. Twin sister_x000a_is BRCA1 variant. No mammographic evidence of malignancy on_x000a_consult of outside imaging._x000a_"/>
    <d v="2009-10-18T00:00:00"/>
    <s v="Benign by pathology"/>
    <b v="0"/>
    <b v="0"/>
    <b v="0"/>
    <b v="0"/>
    <b v="0"/>
    <b v="0"/>
    <b v="1"/>
    <b v="0"/>
    <b v="0"/>
    <b v="1"/>
    <b v="0"/>
    <b v="0"/>
    <b v="0"/>
    <b v="0"/>
    <x v="0"/>
  </r>
  <r>
    <x v="92"/>
    <s v="High Risk"/>
    <s v="Screening. Right mastectomy. Left_x000a_calcifications with a benign biopsy. Post menopausal."/>
    <d v="2009-04-16T00:00:00"/>
    <s v="Unknown"/>
    <b v="0"/>
    <b v="0"/>
    <b v="0"/>
    <b v="0"/>
    <b v="0"/>
    <b v="0"/>
    <b v="0"/>
    <b v="0"/>
    <b v="0"/>
    <b v="0"/>
    <b v="0"/>
    <b v="0"/>
    <b v="0"/>
    <b v="0"/>
    <x v="0"/>
  </r>
  <r>
    <x v="93"/>
    <s v="Other"/>
    <s v="Post partum mass right breast. Treated with_x000a_antibiotics. Aspirate showed blood with pus cells. LMP Sept 2008_x000a_"/>
    <d v="2009-07-30T00:00:00"/>
    <s v="Unknown"/>
    <b v="1"/>
    <b v="0"/>
    <b v="0"/>
    <b v="0"/>
    <b v="0"/>
    <b v="0"/>
    <b v="0"/>
    <b v="0"/>
    <b v="0"/>
    <b v="0"/>
    <b v="0"/>
    <b v="0"/>
    <b v="0"/>
    <b v="0"/>
    <x v="0"/>
  </r>
  <r>
    <x v="93"/>
    <s v="Other"/>
    <s v="Post partum mass right breast. Treated with_x000a_antibiotics. Aspirate showed blood with pus cells. LMP Sept 2008_x000a_"/>
    <d v="2009-07-30T00:00:00"/>
    <s v="Unknown"/>
    <b v="1"/>
    <b v="0"/>
    <b v="0"/>
    <b v="0"/>
    <b v="0"/>
    <b v="0"/>
    <b v="0"/>
    <b v="0"/>
    <b v="0"/>
    <b v="0"/>
    <b v="0"/>
    <b v="0"/>
    <b v="0"/>
    <b v="0"/>
    <x v="0"/>
  </r>
  <r>
    <x v="94"/>
    <s v="High Risk"/>
    <s v="49 years-old female. High breast density._x000a_Probable left breast carcinoma detected on recent imaging"/>
    <d v="2009-08-24T00:00:00"/>
    <s v="Malignant"/>
    <b v="1"/>
    <b v="0"/>
    <b v="0"/>
    <b v="0"/>
    <b v="0"/>
    <b v="0"/>
    <b v="0"/>
    <b v="0"/>
    <b v="0"/>
    <b v="0"/>
    <b v="0"/>
    <b v="0"/>
    <b v="0"/>
    <b v="0"/>
    <x v="0"/>
  </r>
  <r>
    <x v="95"/>
    <s v="High Risk"/>
    <s v="For problem solving. Ultrasound showed_x000a_bilateral breast masses. Family history (2 sisters with breast_x000a_cancer in their 20's). Hysterectomy 30 years ago."/>
    <d v="2009-06-02T00:00:00"/>
    <s v="Unknown"/>
    <b v="0"/>
    <b v="0"/>
    <b v="0"/>
    <b v="0"/>
    <b v="0"/>
    <b v="0"/>
    <b v="1"/>
    <b v="0"/>
    <b v="0"/>
    <b v="1"/>
    <b v="0"/>
    <b v="0"/>
    <b v="0"/>
    <b v="1"/>
    <x v="0"/>
  </r>
  <r>
    <x v="95"/>
    <s v="High Risk"/>
    <s v="For problem solving. Ultrasound showed_x000a_bilateral breast masses. Family history (2 sisters with breast_x000a_cancer in their 20's). Hysterectomy 30 years ago."/>
    <d v="2009-06-02T00:00:00"/>
    <s v="Unknown"/>
    <b v="0"/>
    <b v="0"/>
    <b v="0"/>
    <b v="0"/>
    <b v="0"/>
    <b v="0"/>
    <b v="1"/>
    <b v="0"/>
    <b v="0"/>
    <b v="1"/>
    <b v="0"/>
    <b v="0"/>
    <b v="0"/>
    <b v="1"/>
    <x v="0"/>
  </r>
  <r>
    <x v="96"/>
    <s v="Other"/>
    <s v="Palpable mass in the right breast. LMP_x000a_April 13th."/>
    <d v="2010-05-03T00:00:00"/>
    <s v="Malignant"/>
    <b v="1"/>
    <b v="0"/>
    <b v="0"/>
    <b v="0"/>
    <b v="0"/>
    <b v="0"/>
    <b v="0"/>
    <b v="0"/>
    <b v="0"/>
    <b v="0"/>
    <b v="0"/>
    <b v="0"/>
    <b v="0"/>
    <b v="0"/>
    <x v="0"/>
  </r>
  <r>
    <x v="96"/>
    <s v="Other"/>
    <m/>
    <d v="2010-05-03T00:00:00"/>
    <m/>
    <b v="0"/>
    <b v="0"/>
    <b v="0"/>
    <b v="0"/>
    <b v="0"/>
    <b v="0"/>
    <b v="0"/>
    <b v="0"/>
    <b v="0"/>
    <b v="0"/>
    <b v="0"/>
    <b v="0"/>
    <b v="0"/>
    <b v="0"/>
    <x v="0"/>
  </r>
  <r>
    <x v="96"/>
    <s v="Other"/>
    <s v="Palpable mass in the right breast. LMP_x000a_April 13th."/>
    <d v="2010-05-03T00:00:00"/>
    <s v="Malignant"/>
    <b v="1"/>
    <b v="0"/>
    <b v="0"/>
    <b v="0"/>
    <b v="0"/>
    <b v="0"/>
    <b v="0"/>
    <b v="0"/>
    <b v="0"/>
    <b v="0"/>
    <b v="0"/>
    <b v="0"/>
    <b v="0"/>
    <b v="0"/>
    <x v="0"/>
  </r>
  <r>
    <x v="97"/>
    <s v="Other"/>
    <s v="Palpable right breast mass and axillary adenopathy"/>
    <d v="2010-09-07T00:00:00"/>
    <s v="Malignant"/>
    <b v="1"/>
    <b v="0"/>
    <b v="0"/>
    <b v="0"/>
    <b v="0"/>
    <b v="0"/>
    <b v="0"/>
    <b v="0"/>
    <b v="0"/>
    <b v="0"/>
    <b v="0"/>
    <b v="0"/>
    <b v="0"/>
    <b v="0"/>
    <x v="0"/>
  </r>
  <r>
    <x v="97"/>
    <s v="Other"/>
    <m/>
    <d v="2010-09-07T00:00:00"/>
    <m/>
    <b v="0"/>
    <b v="0"/>
    <b v="0"/>
    <b v="0"/>
    <b v="0"/>
    <b v="0"/>
    <b v="0"/>
    <b v="0"/>
    <b v="0"/>
    <b v="0"/>
    <b v="0"/>
    <b v="0"/>
    <b v="0"/>
    <b v="0"/>
    <x v="0"/>
  </r>
  <r>
    <x v="98"/>
    <s v="Other"/>
    <s v="68 year old with node positive breast cancer_x000a_without obvious breast primary lesion. Has had prior left_x000a_axillary lymph node dissection after presenting post fall with a_x000a_left axillary mass."/>
    <d v="2009-12-03T00:00:00"/>
    <s v="Unknown"/>
    <b v="0"/>
    <b v="0"/>
    <b v="0"/>
    <b v="0"/>
    <b v="0"/>
    <b v="0"/>
    <b v="0"/>
    <b v="0"/>
    <b v="1"/>
    <b v="1"/>
    <b v="0"/>
    <b v="0"/>
    <b v="0"/>
    <b v="0"/>
    <x v="0"/>
  </r>
  <r>
    <x v="99"/>
    <s v="High Risk"/>
    <s v="48 years old, previous biopsy showed ADH in_x000a_left breast 3 O'clock in one out of five cores, to evaluate extent_x000a_of disease. LMP Feb/2009."/>
    <d v="2009-05-09T00:00:00"/>
    <s v="Unknown"/>
    <b v="0"/>
    <b v="0"/>
    <b v="0"/>
    <b v="0"/>
    <b v="0"/>
    <b v="0"/>
    <b v="0"/>
    <b v="1"/>
    <b v="0"/>
    <b v="1"/>
    <b v="0"/>
    <b v="1"/>
    <b v="0"/>
    <b v="0"/>
    <x v="0"/>
  </r>
  <r>
    <x v="99"/>
    <s v="High Risk"/>
    <s v="48 years old, previous biopsy showed ADH in_x000a_left breast 3 O'clock in one out of five cores, to evaluate extent_x000a_of disease. LMP Feb/2009."/>
    <d v="2009-05-09T00:00:00"/>
    <s v="Unknown"/>
    <b v="0"/>
    <b v="0"/>
    <b v="0"/>
    <b v="0"/>
    <b v="0"/>
    <b v="0"/>
    <b v="0"/>
    <b v="1"/>
    <b v="0"/>
    <b v="1"/>
    <b v="0"/>
    <b v="1"/>
    <b v="0"/>
    <b v="0"/>
    <x v="0"/>
  </r>
  <r>
    <x v="100"/>
    <s v="High Risk"/>
    <s v="High Risk screening. Baseline MRI"/>
    <d v="2008-08-18T00:00:00"/>
    <s v="Unknown"/>
    <b v="0"/>
    <b v="0"/>
    <b v="0"/>
    <b v="0"/>
    <b v="0"/>
    <b v="0"/>
    <b v="0"/>
    <b v="0"/>
    <b v="0"/>
    <b v="1"/>
    <b v="0"/>
    <b v="0"/>
    <b v="0"/>
    <b v="0"/>
    <x v="0"/>
  </r>
  <r>
    <x v="101"/>
    <s v="Other"/>
    <s v="Right blood nipple discharge with resultant resection_x000a_of a right nipple adenoma with atypical ductal hyperplasia_x000a_incompletely excised. Rule out residual disease. History of_x000a_previous right benign surgical biopsy and bilateral_x000a_sonographically seen breast masses. LMP March 9 2009."/>
    <d v="2009-03-21T00:00:00"/>
    <s v="Unknown"/>
    <b v="0"/>
    <b v="0"/>
    <b v="0"/>
    <b v="0"/>
    <b v="0"/>
    <b v="0"/>
    <b v="0"/>
    <b v="1"/>
    <b v="0"/>
    <b v="1"/>
    <b v="0"/>
    <b v="0"/>
    <b v="0"/>
    <b v="0"/>
    <x v="0"/>
  </r>
  <r>
    <x v="101"/>
    <s v="Other"/>
    <s v="31 yo female. Bilateral stable masses.  Papilloma with atypia in the right breast excised in 2009. Treated for adenoma and ADH in 2000."/>
    <d v="2011-05-05T00:00:00"/>
    <s v="Unknown"/>
    <b v="0"/>
    <b v="0"/>
    <b v="0"/>
    <b v="0"/>
    <b v="0"/>
    <b v="0"/>
    <b v="0"/>
    <b v="1"/>
    <b v="0"/>
    <b v="1"/>
    <b v="0"/>
    <b v="0"/>
    <b v="0"/>
    <b v="0"/>
    <x v="0"/>
  </r>
  <r>
    <x v="101"/>
    <s v="Other"/>
    <s v="31 yo female. Bilateral stable masses.  Papilloma with atypia in the right breast excised in 2009. Treated for adenoma and ADH in 2000."/>
    <d v="2011-05-05T00:00:00"/>
    <s v="Unknown"/>
    <b v="0"/>
    <b v="0"/>
    <b v="0"/>
    <b v="0"/>
    <b v="0"/>
    <b v="0"/>
    <b v="0"/>
    <b v="1"/>
    <b v="0"/>
    <b v="1"/>
    <b v="0"/>
    <b v="0"/>
    <b v="0"/>
    <b v="0"/>
    <x v="0"/>
  </r>
  <r>
    <x v="101"/>
    <s v="Other"/>
    <s v="31 yo female. Bilateral stable masses.  Papilloma with atypia in the right breast excised in 2009. Treated for adenoma and ADH in 2000."/>
    <d v="2011-05-05T00:00:00"/>
    <s v="Unknown"/>
    <b v="0"/>
    <b v="0"/>
    <b v="0"/>
    <b v="0"/>
    <b v="0"/>
    <b v="0"/>
    <b v="0"/>
    <b v="1"/>
    <b v="0"/>
    <b v="1"/>
    <b v="0"/>
    <b v="0"/>
    <b v="0"/>
    <b v="0"/>
    <x v="0"/>
  </r>
  <r>
    <x v="101"/>
    <s v="Other"/>
    <s v="Right blood nipple discharge with resultant resection_x000a_of a right nipple adenoma with atypical ductal hyperplasia_x000a_incompletely excised. Rule out residual disease. History of_x000a_previous right benign surgical biopsy and bilateral_x000a_sonographically seen breast masses. LMP March 9 2009."/>
    <d v="2009-03-21T00:00:00"/>
    <s v="Unknown"/>
    <b v="0"/>
    <b v="0"/>
    <b v="0"/>
    <b v="0"/>
    <b v="0"/>
    <b v="0"/>
    <b v="0"/>
    <b v="1"/>
    <b v="0"/>
    <b v="1"/>
    <b v="0"/>
    <b v="0"/>
    <b v="0"/>
    <b v="0"/>
    <x v="0"/>
  </r>
  <r>
    <x v="101"/>
    <s v="Other"/>
    <s v="31 yo female. Bilateral stable masses.  Papilloma with atypia in the right breast excised in 2009. Treated for adenoma and ADH in 2000."/>
    <d v="2011-05-05T00:00:00"/>
    <s v="Unknown"/>
    <b v="0"/>
    <b v="0"/>
    <b v="0"/>
    <b v="0"/>
    <b v="0"/>
    <b v="0"/>
    <b v="0"/>
    <b v="1"/>
    <b v="0"/>
    <b v="1"/>
    <b v="0"/>
    <b v="0"/>
    <b v="0"/>
    <b v="0"/>
    <x v="0"/>
  </r>
  <r>
    <x v="101"/>
    <s v="Other"/>
    <s v="31 yo female. Bilateral stable masses.  Papilloma with atypia in the right breast excised in 2009. Treated for adenoma and ADH in 2000."/>
    <d v="2011-05-05T00:00:00"/>
    <s v="Unknown"/>
    <b v="0"/>
    <b v="0"/>
    <b v="0"/>
    <b v="0"/>
    <b v="0"/>
    <b v="0"/>
    <b v="0"/>
    <b v="1"/>
    <b v="0"/>
    <b v="1"/>
    <b v="0"/>
    <b v="0"/>
    <b v="0"/>
    <b v="0"/>
    <x v="0"/>
  </r>
  <r>
    <x v="102"/>
    <s v="Other"/>
    <s v="Kmown malignancy RUOQ - for extent of disease \T\ nodal assessment Post menopausal"/>
    <d v="2011-08-05T00:00:00"/>
    <s v="Unknown"/>
    <b v="0"/>
    <b v="0"/>
    <b v="0"/>
    <b v="0"/>
    <b v="0"/>
    <b v="0"/>
    <b v="0"/>
    <b v="0"/>
    <b v="1"/>
    <b v="1"/>
    <b v="0"/>
    <b v="0"/>
    <b v="0"/>
    <b v="0"/>
    <x v="0"/>
  </r>
  <r>
    <x v="103"/>
    <s v="Other"/>
    <s v="Biopsy proven left breast invasive cancer with focal in situ component (prior ork-up done at an outside institution). Pre-operative MRI to determine extent of disease."/>
    <d v="2008-02-01T00:00:00"/>
    <s v="Unknown"/>
    <b v="0"/>
    <b v="0"/>
    <b v="0"/>
    <b v="0"/>
    <b v="0"/>
    <b v="0"/>
    <b v="0"/>
    <b v="0"/>
    <b v="1"/>
    <b v="1"/>
    <b v="0"/>
    <b v="1"/>
    <b v="0"/>
    <b v="0"/>
    <x v="0"/>
  </r>
  <r>
    <x v="103"/>
    <s v="Other"/>
    <s v="Biopsy proven left breast invasive cancer with focal in situ component (prior ork-up done at an outside institution). Pre-operative MRI to determine extent of disease."/>
    <d v="2008-02-01T00:00:00"/>
    <s v="Unknown"/>
    <b v="0"/>
    <b v="0"/>
    <b v="0"/>
    <b v="0"/>
    <b v="0"/>
    <b v="0"/>
    <b v="0"/>
    <b v="0"/>
    <b v="1"/>
    <b v="1"/>
    <b v="0"/>
    <b v="1"/>
    <b v="0"/>
    <b v="0"/>
    <x v="0"/>
  </r>
  <r>
    <x v="103"/>
    <s v="Other"/>
    <s v="Biopsy proven left breast invasive cancer with focal in situ component (prior ork-up done at an outside institution). Pre-operative MRI to determine extent of disease."/>
    <d v="2008-02-01T00:00:00"/>
    <s v="Unknown"/>
    <b v="0"/>
    <b v="0"/>
    <b v="0"/>
    <b v="0"/>
    <b v="0"/>
    <b v="0"/>
    <b v="0"/>
    <b v="0"/>
    <b v="1"/>
    <b v="1"/>
    <b v="0"/>
    <b v="1"/>
    <b v="0"/>
    <b v="0"/>
    <x v="0"/>
  </r>
  <r>
    <x v="104"/>
    <s v="Other"/>
    <s v="known diagnosis of invasive lobular carcinoma"/>
    <d v="2009-09-10T00:00:00"/>
    <s v="Unknown"/>
    <b v="0"/>
    <b v="0"/>
    <b v="0"/>
    <b v="0"/>
    <b v="0"/>
    <b v="0"/>
    <b v="0"/>
    <b v="0"/>
    <b v="1"/>
    <b v="1"/>
    <b v="0"/>
    <b v="0"/>
    <b v="0"/>
    <b v="0"/>
    <x v="0"/>
  </r>
  <r>
    <x v="104"/>
    <s v="Other"/>
    <s v="known diagnosis of invasive lobular carcinoma"/>
    <d v="2009-09-10T00:00:00"/>
    <s v="Unknown"/>
    <b v="0"/>
    <b v="0"/>
    <b v="0"/>
    <b v="0"/>
    <b v="0"/>
    <b v="0"/>
    <b v="0"/>
    <b v="0"/>
    <b v="1"/>
    <b v="1"/>
    <b v="0"/>
    <b v="0"/>
    <b v="0"/>
    <b v="0"/>
    <x v="0"/>
  </r>
  <r>
    <x v="105"/>
    <s v="Other"/>
    <s v="Bilateral breast carcinomas - according to EPR right_x000a_mass is a biopsy proven invasive ductal cancer while the left_x000a_breast biopsy showed LCIS (I do not have the biopsy or pathology_x000a_reports). Evaluate extent of disease. LMP: September 7, 2009"/>
    <d v="2009-09-08T00:00:00"/>
    <s v="Malignant"/>
    <b v="0"/>
    <b v="0"/>
    <b v="0"/>
    <b v="0"/>
    <b v="0"/>
    <b v="0"/>
    <b v="0"/>
    <b v="0"/>
    <b v="1"/>
    <b v="1"/>
    <b v="0"/>
    <b v="1"/>
    <b v="0"/>
    <b v="0"/>
    <x v="0"/>
  </r>
  <r>
    <x v="105"/>
    <s v="Other"/>
    <s v="Bilateral breast carcinomas - according to EPR right_x000a_mass is a biopsy proven invasive ductal cancer while the left_x000a_breast biopsy showed LCIS (I do not have the biopsy or pathology_x000a_reports). Evaluate extent of disease. LMP: September 7, 2009"/>
    <d v="2009-09-08T00:00:00"/>
    <s v="Malignant"/>
    <b v="0"/>
    <b v="0"/>
    <b v="0"/>
    <b v="0"/>
    <b v="0"/>
    <b v="0"/>
    <b v="0"/>
    <b v="0"/>
    <b v="1"/>
    <b v="1"/>
    <b v="0"/>
    <b v="1"/>
    <b v="0"/>
    <b v="0"/>
    <x v="0"/>
  </r>
  <r>
    <x v="105"/>
    <s v="Other"/>
    <s v="Bilateral breast carcinomas - according to EPR right_x000a_mass is a biopsy proven invasive ductal cancer while the left_x000a_breast biopsy showed LCIS (I do not have the biopsy or pathology_x000a_reports). Evaluate extent of disease. LMP: September 7, 2009"/>
    <d v="2009-09-08T00:00:00"/>
    <s v="Malignant"/>
    <b v="0"/>
    <b v="0"/>
    <b v="0"/>
    <b v="0"/>
    <b v="0"/>
    <b v="0"/>
    <b v="0"/>
    <b v="0"/>
    <b v="1"/>
    <b v="1"/>
    <b v="0"/>
    <b v="1"/>
    <b v="0"/>
    <b v="0"/>
    <x v="0"/>
  </r>
  <r>
    <x v="106"/>
    <s v="Other"/>
    <s v="Known right breast cancer"/>
    <d v="2008-04-24T00:00:00"/>
    <s v="Unknown"/>
    <b v="0"/>
    <b v="0"/>
    <b v="0"/>
    <b v="0"/>
    <b v="0"/>
    <b v="0"/>
    <b v="0"/>
    <b v="0"/>
    <b v="1"/>
    <b v="1"/>
    <b v="0"/>
    <b v="0"/>
    <b v="0"/>
    <b v="0"/>
    <x v="0"/>
  </r>
  <r>
    <x v="107"/>
    <s v="Other"/>
    <s v="Left breast cancer, biopsy proven elsewhere._x000a_For pre operative evaluation. LMP October 14-18 2009."/>
    <d v="2009-10-20T00:00:00"/>
    <s v="Unknown"/>
    <b v="0"/>
    <b v="0"/>
    <b v="0"/>
    <b v="0"/>
    <b v="0"/>
    <b v="0"/>
    <b v="0"/>
    <b v="0"/>
    <b v="1"/>
    <b v="1"/>
    <b v="0"/>
    <b v="1"/>
    <b v="0"/>
    <b v="0"/>
    <x v="0"/>
  </r>
  <r>
    <x v="108"/>
    <s v="Other"/>
    <s v="34 years-old female. Locally advanced breast_x000a_cancer right breast. Evaluate extent of disease and left breast."/>
    <d v="2009-09-26T00:00:00"/>
    <s v="Unknown"/>
    <b v="0"/>
    <b v="0"/>
    <b v="0"/>
    <b v="0"/>
    <b v="0"/>
    <b v="0"/>
    <b v="0"/>
    <b v="0"/>
    <b v="0"/>
    <b v="0"/>
    <b v="0"/>
    <b v="1"/>
    <b v="0"/>
    <b v="0"/>
    <x v="0"/>
  </r>
  <r>
    <x v="108"/>
    <s v="Other"/>
    <s v="34 years-old female. Locally advanced breast_x000a_cancer right breast. Evaluate extent of disease and left breast."/>
    <d v="2009-09-26T00:00:00"/>
    <s v="Unknown"/>
    <b v="0"/>
    <b v="0"/>
    <b v="0"/>
    <b v="0"/>
    <b v="0"/>
    <b v="0"/>
    <b v="0"/>
    <b v="0"/>
    <b v="0"/>
    <b v="0"/>
    <b v="0"/>
    <b v="1"/>
    <b v="0"/>
    <b v="0"/>
    <x v="0"/>
  </r>
  <r>
    <x v="109"/>
    <s v="Other"/>
    <s v="Core biopsy suspicious mammographic and_x000a_ultrasound findings 12 o'clock left breast showed invasive lobular_x000a_carcinoma, classic type. Lumpectomy superior central right breast_x000a_1988, axillary dissection and radiation for 2.4 cm IDC, 5/7_x000a_positive nodes. For assessment extent of disease and contralate"/>
    <d v="2009-10-06T00:00:00"/>
    <s v="Unknown"/>
    <b v="0"/>
    <b v="0"/>
    <b v="0"/>
    <b v="0"/>
    <b v="0"/>
    <b v="0"/>
    <b v="0"/>
    <b v="0"/>
    <b v="1"/>
    <b v="1"/>
    <b v="0"/>
    <b v="1"/>
    <b v="0"/>
    <b v="0"/>
    <x v="0"/>
  </r>
  <r>
    <x v="109"/>
    <s v="Other"/>
    <s v="Core biopsy suspicious mammographic and_x000a_ultrasound findings 12 o'clock left breast showed invasive lobular_x000a_carcinoma, classic type. Lumpectomy superior central right breast_x000a_1988, axillary dissection and radiation for 2.4 cm IDC, 5/7_x000a_positive nodes. For assessment extent of disease and contralate"/>
    <d v="2009-10-06T00:00:00"/>
    <s v="Unknown"/>
    <b v="0"/>
    <b v="0"/>
    <b v="0"/>
    <b v="0"/>
    <b v="0"/>
    <b v="0"/>
    <b v="0"/>
    <b v="0"/>
    <b v="1"/>
    <b v="1"/>
    <b v="0"/>
    <b v="1"/>
    <b v="0"/>
    <b v="0"/>
    <x v="0"/>
  </r>
  <r>
    <x v="110"/>
    <s v="Other"/>
    <s v="Mass under the left nipple. Nipple discharge. Prior_x000a_history of left lumpectomy. Post menopause."/>
    <d v="2009-10-06T00:00:00"/>
    <s v="Malignant"/>
    <b v="0"/>
    <b v="0"/>
    <b v="0"/>
    <b v="0"/>
    <b v="0"/>
    <b v="0"/>
    <b v="0"/>
    <b v="0"/>
    <b v="0"/>
    <b v="0"/>
    <b v="0"/>
    <b v="0"/>
    <b v="0"/>
    <b v="0"/>
    <x v="0"/>
  </r>
  <r>
    <x v="111"/>
    <s v="High Risk"/>
    <s v="Invasive ductal carcinoma right breast"/>
    <d v="2009-10-09T00:00:00"/>
    <s v="Unknown"/>
    <b v="0"/>
    <b v="0"/>
    <b v="0"/>
    <b v="0"/>
    <b v="0"/>
    <b v="0"/>
    <b v="0"/>
    <b v="0"/>
    <b v="1"/>
    <b v="1"/>
    <b v="0"/>
    <b v="0"/>
    <b v="0"/>
    <b v="0"/>
    <x v="0"/>
  </r>
  <r>
    <x v="112"/>
    <s v="Other"/>
    <s v="Known left locally advanced breast cancer._x000a_LMP August 14/09"/>
    <d v="2009-08-16T00:00:00"/>
    <s v="Unknown"/>
    <b v="0"/>
    <b v="0"/>
    <b v="0"/>
    <b v="0"/>
    <b v="0"/>
    <b v="0"/>
    <b v="0"/>
    <b v="0"/>
    <b v="1"/>
    <b v="1"/>
    <b v="0"/>
    <b v="0"/>
    <b v="0"/>
    <b v="0"/>
    <x v="0"/>
  </r>
  <r>
    <x v="113"/>
    <s v="High Risk"/>
    <s v="High risk screening LMP May 20"/>
    <d v="2009-06-23T00:00:00"/>
    <s v="Benign by assumption"/>
    <b v="0"/>
    <b v="0"/>
    <b v="0"/>
    <b v="0"/>
    <b v="0"/>
    <b v="0"/>
    <b v="0"/>
    <b v="0"/>
    <b v="0"/>
    <b v="1"/>
    <b v="0"/>
    <b v="0"/>
    <b v="0"/>
    <b v="0"/>
    <x v="0"/>
  </r>
  <r>
    <x v="114"/>
    <s v="Other"/>
    <s v="Suspicious right breast mass and_x000a_calcifications. LMP June 30 2009."/>
    <d v="2009-06-30T00:00:00"/>
    <s v="Malignant"/>
    <b v="1"/>
    <b v="0"/>
    <b v="0"/>
    <b v="0"/>
    <b v="0"/>
    <b v="0"/>
    <b v="0"/>
    <b v="0"/>
    <b v="0"/>
    <b v="0"/>
    <b v="0"/>
    <b v="0"/>
    <b v="0"/>
    <b v="0"/>
    <x v="0"/>
  </r>
  <r>
    <x v="114"/>
    <s v="Other"/>
    <s v="Suspicious right breast mass and_x000a_calcifications. LMP June 30 2009."/>
    <d v="2009-06-30T00:00:00"/>
    <s v="Malignant"/>
    <b v="1"/>
    <b v="0"/>
    <b v="0"/>
    <b v="0"/>
    <b v="0"/>
    <b v="0"/>
    <b v="0"/>
    <b v="0"/>
    <b v="0"/>
    <b v="0"/>
    <b v="0"/>
    <b v="0"/>
    <b v="0"/>
    <b v="0"/>
    <x v="0"/>
  </r>
  <r>
    <x v="115"/>
    <s v="Other"/>
    <s v="Left breast cancer with dense breasts. LMP roughly 14 days ago."/>
    <d v="2009-11-05T00:00:00"/>
    <s v="Unknown"/>
    <b v="0"/>
    <b v="0"/>
    <b v="0"/>
    <b v="0"/>
    <b v="0"/>
    <b v="0"/>
    <b v="0"/>
    <b v="0"/>
    <b v="1"/>
    <b v="1"/>
    <b v="0"/>
    <b v="0"/>
    <b v="0"/>
    <b v="0"/>
    <x v="0"/>
  </r>
  <r>
    <x v="115"/>
    <s v="Other"/>
    <s v="Left breast cancer with dense breasts. LMP roughly 14 days ago."/>
    <d v="2009-11-05T00:00:00"/>
    <s v="Unknown"/>
    <b v="0"/>
    <b v="0"/>
    <b v="0"/>
    <b v="0"/>
    <b v="0"/>
    <b v="0"/>
    <b v="0"/>
    <b v="0"/>
    <b v="1"/>
    <b v="1"/>
    <b v="0"/>
    <b v="0"/>
    <b v="0"/>
    <b v="0"/>
    <x v="0"/>
  </r>
  <r>
    <x v="115"/>
    <s v="Other"/>
    <s v="Left breast cancer with dense breasts. LMP roughly 14 days ago."/>
    <d v="2009-11-05T00:00:00"/>
    <s v="Unknown"/>
    <b v="0"/>
    <b v="0"/>
    <b v="0"/>
    <b v="0"/>
    <b v="0"/>
    <b v="0"/>
    <b v="0"/>
    <b v="0"/>
    <b v="1"/>
    <b v="1"/>
    <b v="0"/>
    <b v="0"/>
    <b v="0"/>
    <b v="0"/>
    <x v="0"/>
  </r>
  <r>
    <x v="116"/>
    <s v="High Risk"/>
    <s v="dcis rt breast, pathology shows close margins assess for extent of disease"/>
    <d v="2009-02-24T00:00:00"/>
    <s v="Malignant"/>
    <b v="0"/>
    <b v="0"/>
    <b v="0"/>
    <b v="0"/>
    <b v="0"/>
    <b v="0"/>
    <b v="0"/>
    <b v="0"/>
    <b v="1"/>
    <b v="1"/>
    <b v="0"/>
    <b v="1"/>
    <b v="0"/>
    <b v="0"/>
    <x v="0"/>
  </r>
  <r>
    <x v="117"/>
    <s v="Other"/>
    <s v="Left breast mass at two o'clock, pathology-invasive ductal carcinoma. MRI for extent of disease."/>
    <d v="2008-09-28T00:00:00"/>
    <s v="Unknown"/>
    <b v="0"/>
    <b v="0"/>
    <b v="0"/>
    <b v="0"/>
    <b v="0"/>
    <b v="0"/>
    <b v="0"/>
    <b v="0"/>
    <b v="1"/>
    <b v="1"/>
    <b v="0"/>
    <b v="1"/>
    <b v="0"/>
    <b v="0"/>
    <x v="0"/>
  </r>
  <r>
    <x v="117"/>
    <s v="Other"/>
    <s v="Left breast mass at two o'clock, pathology-invasive ductal carcinoma. MRI for extent of disease."/>
    <d v="2008-09-28T00:00:00"/>
    <s v="Unknown"/>
    <b v="0"/>
    <b v="0"/>
    <b v="0"/>
    <b v="0"/>
    <b v="0"/>
    <b v="0"/>
    <b v="0"/>
    <b v="0"/>
    <b v="1"/>
    <b v="1"/>
    <b v="0"/>
    <b v="1"/>
    <b v="0"/>
    <b v="0"/>
    <x v="0"/>
  </r>
  <r>
    <x v="118"/>
    <s v="Other"/>
    <s v="Known right breast cancer."/>
    <d v="2009-10-16T00:00:00"/>
    <s v="Unknown"/>
    <b v="0"/>
    <b v="0"/>
    <b v="0"/>
    <b v="0"/>
    <b v="0"/>
    <b v="0"/>
    <b v="0"/>
    <b v="0"/>
    <b v="1"/>
    <b v="1"/>
    <b v="0"/>
    <b v="0"/>
    <b v="0"/>
    <b v="0"/>
    <x v="0"/>
  </r>
  <r>
    <x v="118"/>
    <s v="Other"/>
    <s v="Known right breast cancer."/>
    <d v="2009-10-16T00:00:00"/>
    <s v="Unknown"/>
    <b v="0"/>
    <b v="0"/>
    <b v="0"/>
    <b v="0"/>
    <b v="0"/>
    <b v="0"/>
    <b v="0"/>
    <b v="0"/>
    <b v="1"/>
    <b v="1"/>
    <b v="0"/>
    <b v="0"/>
    <b v="0"/>
    <b v="0"/>
    <x v="0"/>
  </r>
  <r>
    <x v="119"/>
    <s v="BRCA2"/>
    <s v="37 years old with right breast palpable abnormality._x000a_Biopsy proven right breast carcinoma with positive node(biopsy_x000a_performed in an outside institution). Biopsy proven fat epithelial_x000a_tissue with atypia of a second right breast mass. Family history_x000a_of breast cancer (mother at age 50). LMP June/09"/>
    <d v="2009-06-15T00:00:00"/>
    <s v="Unknown"/>
    <b v="0"/>
    <b v="0"/>
    <b v="0"/>
    <b v="0"/>
    <b v="0"/>
    <b v="0"/>
    <b v="1"/>
    <b v="0"/>
    <b v="1"/>
    <b v="1"/>
    <b v="0"/>
    <b v="0"/>
    <b v="0"/>
    <b v="0"/>
    <x v="0"/>
  </r>
  <r>
    <x v="119"/>
    <s v="BRCA2"/>
    <s v="37 years old with right breast palpable abnormality._x000a_Biopsy proven right breast carcinoma with positive node(biopsy_x000a_performed in an outside institution). Biopsy proven fat epithelial_x000a_tissue with atypia of a second right breast mass. Family history_x000a_of breast cancer (mother at age 50). LMP June/09"/>
    <d v="2009-06-15T00:00:00"/>
    <s v="Unknown"/>
    <b v="0"/>
    <b v="0"/>
    <b v="0"/>
    <b v="0"/>
    <b v="0"/>
    <b v="0"/>
    <b v="1"/>
    <b v="0"/>
    <b v="1"/>
    <b v="1"/>
    <b v="0"/>
    <b v="0"/>
    <b v="0"/>
    <b v="0"/>
    <x v="0"/>
  </r>
  <r>
    <x v="119"/>
    <s v="BRCA2"/>
    <s v="37 years old with right breast palpable abnormality._x000a_Biopsy proven right breast carcinoma with positive node(biopsy_x000a_performed in an outside institution). Biopsy proven fat epithelial_x000a_tissue with atypia of a second right breast mass. Family history_x000a_of breast cancer (mother at age 50). LMP June/09"/>
    <d v="2009-06-15T00:00:00"/>
    <s v="Unknown"/>
    <b v="0"/>
    <b v="0"/>
    <b v="0"/>
    <b v="0"/>
    <b v="0"/>
    <b v="0"/>
    <b v="1"/>
    <b v="0"/>
    <b v="1"/>
    <b v="1"/>
    <b v="0"/>
    <b v="0"/>
    <b v="0"/>
    <b v="0"/>
    <x v="0"/>
  </r>
  <r>
    <x v="120"/>
    <s v="BRCA2"/>
    <s v="Baseline mammogram and subsequent ultrasound showed_x000a_left calcifications and masses. LMP September 5 2009."/>
    <d v="2009-09-05T00:00:00"/>
    <s v="Malignant"/>
    <b v="1"/>
    <b v="0"/>
    <b v="0"/>
    <b v="0"/>
    <b v="0"/>
    <b v="0"/>
    <b v="0"/>
    <b v="0"/>
    <b v="0"/>
    <b v="0"/>
    <b v="0"/>
    <b v="0"/>
    <b v="0"/>
    <b v="0"/>
    <x v="0"/>
  </r>
  <r>
    <x v="120"/>
    <s v="BRCA2"/>
    <s v="Baseline mammogram and subsequent ultrasound showed_x000a_left calcifications and masses. LMP September 5 2009."/>
    <d v="2009-09-05T00:00:00"/>
    <s v="Malignant"/>
    <b v="1"/>
    <b v="0"/>
    <b v="0"/>
    <b v="0"/>
    <b v="0"/>
    <b v="0"/>
    <b v="0"/>
    <b v="0"/>
    <b v="0"/>
    <b v="0"/>
    <b v="0"/>
    <b v="0"/>
    <b v="0"/>
    <b v="0"/>
    <x v="0"/>
  </r>
  <r>
    <x v="121"/>
    <s v="High Risk"/>
    <s v="39 year old. Pre-op to assess extent of_x000a_disease. The patient is to have bilateral mastectomy for locally_x000a_advanced disease on the left (10 cm infiltrating ductal) and DCIS_x000a_on the right. She has completed her neoadjuvant chemotherapy._x000a_LMP end of October 2009."/>
    <d v="2009-12-05T00:00:00"/>
    <s v="Unknown"/>
    <b v="0"/>
    <b v="0"/>
    <b v="0"/>
    <b v="0"/>
    <b v="0"/>
    <b v="0"/>
    <b v="0"/>
    <b v="0"/>
    <b v="1"/>
    <b v="1"/>
    <b v="0"/>
    <b v="1"/>
    <b v="0"/>
    <b v="0"/>
    <x v="0"/>
  </r>
  <r>
    <x v="122"/>
    <s v="High Risk"/>
    <s v="Clinically apparent locally advanced breast_x000a_carcinoma on the left, pre-therapeutic workup"/>
    <d v="2009-08-13T00:00:00"/>
    <s v="Malignant"/>
    <b v="0"/>
    <b v="0"/>
    <b v="0"/>
    <b v="0"/>
    <b v="0"/>
    <b v="0"/>
    <b v="0"/>
    <b v="0"/>
    <b v="1"/>
    <b v="1"/>
    <b v="1"/>
    <b v="0"/>
    <b v="0"/>
    <b v="0"/>
    <x v="0"/>
  </r>
  <r>
    <x v="122"/>
    <s v="High Risk"/>
    <s v="Clinically apparent locally advanced breast_x000a_carcinoma on the left, pre-therapeutic workup"/>
    <d v="2009-08-13T00:00:00"/>
    <s v="Malignant"/>
    <b v="0"/>
    <b v="0"/>
    <b v="0"/>
    <b v="0"/>
    <b v="0"/>
    <b v="0"/>
    <b v="0"/>
    <b v="0"/>
    <b v="1"/>
    <b v="1"/>
    <b v="1"/>
    <b v="0"/>
    <b v="0"/>
    <b v="0"/>
    <x v="0"/>
  </r>
  <r>
    <x v="123"/>
    <s v="Other"/>
    <s v="Biopsy proven left breast cancer for_x000a_staging."/>
    <d v="2009-08-14T00:00:00"/>
    <s v="Unknown"/>
    <b v="0"/>
    <b v="0"/>
    <b v="0"/>
    <b v="0"/>
    <b v="0"/>
    <b v="0"/>
    <b v="0"/>
    <b v="0"/>
    <b v="1"/>
    <b v="1"/>
    <b v="0"/>
    <b v="1"/>
    <b v="0"/>
    <b v="0"/>
    <x v="0"/>
  </r>
  <r>
    <x v="123"/>
    <s v="Other"/>
    <s v="Biopsy proven left breast cancer for_x000a_staging."/>
    <d v="2009-08-14T00:00:00"/>
    <s v="Unknown"/>
    <b v="0"/>
    <b v="0"/>
    <b v="0"/>
    <b v="0"/>
    <b v="0"/>
    <b v="0"/>
    <b v="0"/>
    <b v="0"/>
    <b v="1"/>
    <b v="1"/>
    <b v="0"/>
    <b v="1"/>
    <b v="0"/>
    <b v="0"/>
    <x v="0"/>
  </r>
  <r>
    <x v="123"/>
    <s v="Other"/>
    <s v="Biopsy proven left breast cancer for_x000a_staging."/>
    <d v="2009-08-14T00:00:00"/>
    <s v="Unknown"/>
    <b v="0"/>
    <b v="0"/>
    <b v="0"/>
    <b v="0"/>
    <b v="0"/>
    <b v="0"/>
    <b v="0"/>
    <b v="0"/>
    <b v="1"/>
    <b v="1"/>
    <b v="0"/>
    <b v="1"/>
    <b v="0"/>
    <b v="0"/>
    <x v="0"/>
  </r>
  <r>
    <x v="124"/>
    <s v="High Risk"/>
    <s v="44 years-old female . Evaluate extent of_x000a_disease. Abnormal mammogram and ultrasound."/>
    <d v="2009-09-29T00:00:00"/>
    <s v="Malignant"/>
    <b v="0"/>
    <b v="0"/>
    <b v="0"/>
    <b v="0"/>
    <b v="0"/>
    <b v="0"/>
    <b v="0"/>
    <b v="0"/>
    <b v="0"/>
    <b v="0"/>
    <b v="0"/>
    <b v="1"/>
    <b v="0"/>
    <b v="0"/>
    <x v="0"/>
  </r>
  <r>
    <x v="124"/>
    <s v="High Risk"/>
    <s v="44 years-old female . Evaluate extent of_x000a_disease. Abnormal mammogram and ultrasound."/>
    <d v="2009-09-29T00:00:00"/>
    <s v="Malignant"/>
    <b v="0"/>
    <b v="0"/>
    <b v="0"/>
    <b v="0"/>
    <b v="0"/>
    <b v="0"/>
    <b v="0"/>
    <b v="0"/>
    <b v="0"/>
    <b v="0"/>
    <b v="0"/>
    <b v="1"/>
    <b v="0"/>
    <b v="0"/>
    <x v="0"/>
  </r>
  <r>
    <x v="125"/>
    <s v="Other"/>
    <s v="Left lumpectomy August 13, 2009 with chest wall_x000a_invasion. Post menopausal."/>
    <d v="2009-09-21T00:00:00"/>
    <s v="Malignant"/>
    <b v="0"/>
    <b v="0"/>
    <b v="0"/>
    <b v="0"/>
    <b v="0"/>
    <b v="0"/>
    <b v="0"/>
    <b v="0"/>
    <b v="0"/>
    <b v="0"/>
    <b v="0"/>
    <b v="0"/>
    <b v="0"/>
    <b v="0"/>
    <x v="0"/>
  </r>
  <r>
    <x v="125"/>
    <s v="Other"/>
    <s v="Left lumpectomy August 13, 2009 with chest wall_x000a_invasion. Post menopausal."/>
    <d v="2009-09-21T00:00:00"/>
    <s v="Malignant"/>
    <b v="0"/>
    <b v="0"/>
    <b v="0"/>
    <b v="0"/>
    <b v="0"/>
    <b v="0"/>
    <b v="0"/>
    <b v="0"/>
    <b v="0"/>
    <b v="0"/>
    <b v="0"/>
    <b v="0"/>
    <b v="0"/>
    <b v="0"/>
    <x v="0"/>
  </r>
  <r>
    <x v="126"/>
    <s v="High Risk"/>
    <s v="palpable abnormality lateral right breast with core_x000a_biopsy proven poorly differentiated carcinoma. For assessment_x000a_extent of disease and contralateral breast."/>
    <d v="2009-10-27T00:00:00"/>
    <s v="Unknown"/>
    <b v="0"/>
    <b v="0"/>
    <b v="0"/>
    <b v="0"/>
    <b v="0"/>
    <b v="0"/>
    <b v="0"/>
    <b v="0"/>
    <b v="1"/>
    <b v="1"/>
    <b v="0"/>
    <b v="1"/>
    <b v="0"/>
    <b v="0"/>
    <x v="0"/>
  </r>
  <r>
    <x v="126"/>
    <s v="High Risk"/>
    <m/>
    <d v="2009-10-27T00:00:00"/>
    <m/>
    <b v="0"/>
    <b v="0"/>
    <b v="0"/>
    <b v="0"/>
    <b v="0"/>
    <b v="0"/>
    <b v="0"/>
    <b v="0"/>
    <b v="0"/>
    <b v="0"/>
    <b v="0"/>
    <b v="0"/>
    <b v="0"/>
    <b v="0"/>
    <x v="0"/>
  </r>
  <r>
    <x v="127"/>
    <s v="High Risk"/>
    <s v="Strong family history of breast cancer; 25%_x000a_lifetime risk of breast cancer. New palpable nodule right upper_x000a_outer breast."/>
    <d v="2008-01-19T00:00:00"/>
    <s v="Unknown"/>
    <b v="0"/>
    <b v="0"/>
    <b v="0"/>
    <b v="0"/>
    <b v="0"/>
    <b v="0"/>
    <b v="1"/>
    <b v="0"/>
    <b v="0"/>
    <b v="1"/>
    <b v="0"/>
    <b v="0"/>
    <b v="0"/>
    <b v="0"/>
    <x v="0"/>
  </r>
  <r>
    <x v="128"/>
    <s v="Other"/>
    <s v="38 year old with prior left mastectomy_x000a_(2008) for IDC with 2/9 positive nodes. Increasing calcifications_x000a_in the right breast. LMP March 2009. On Tamoxifen."/>
    <d v="2010-04-17T00:00:00"/>
    <s v="Benign by pathology"/>
    <b v="0"/>
    <b v="0"/>
    <b v="0"/>
    <b v="0"/>
    <b v="0"/>
    <b v="0"/>
    <b v="0"/>
    <b v="0"/>
    <b v="1"/>
    <b v="1"/>
    <b v="0"/>
    <b v="0"/>
    <b v="0"/>
    <b v="0"/>
    <x v="0"/>
  </r>
  <r>
    <x v="129"/>
    <s v="Other"/>
    <s v="Suspion of multifocal cancer right breast._x000a_For extent of disease and contralateral breast assessment. Remote_x000a_benign biopsy right upper breast. LMP Aug 26/09"/>
    <d v="2009-09-25T00:00:00"/>
    <s v="Malignant"/>
    <b v="0"/>
    <b v="0"/>
    <b v="0"/>
    <b v="0"/>
    <b v="0"/>
    <b v="0"/>
    <b v="0"/>
    <b v="0"/>
    <b v="0"/>
    <b v="0"/>
    <b v="0"/>
    <b v="1"/>
    <b v="0"/>
    <b v="0"/>
    <x v="0"/>
  </r>
  <r>
    <x v="129"/>
    <s v="Other"/>
    <m/>
    <d v="2009-09-25T00:00:00"/>
    <m/>
    <b v="0"/>
    <b v="0"/>
    <b v="0"/>
    <b v="0"/>
    <b v="0"/>
    <b v="0"/>
    <b v="0"/>
    <b v="0"/>
    <b v="0"/>
    <b v="0"/>
    <b v="0"/>
    <b v="0"/>
    <b v="0"/>
    <b v="0"/>
    <x v="0"/>
  </r>
  <r>
    <x v="130"/>
    <s v="Other"/>
    <s v="Right breast cancer. Extent of disease. Mother with_x000a_breast cancer age 55. LMP February 8 2010."/>
    <d v="2010-02-25T00:00:00"/>
    <s v="Unknown"/>
    <b v="0"/>
    <b v="0"/>
    <b v="0"/>
    <b v="0"/>
    <b v="0"/>
    <b v="0"/>
    <b v="0"/>
    <b v="0"/>
    <b v="0"/>
    <b v="0"/>
    <b v="0"/>
    <b v="1"/>
    <b v="0"/>
    <b v="0"/>
    <x v="0"/>
  </r>
  <r>
    <x v="130"/>
    <s v="Other"/>
    <s v="Right breast cancer. Extent of disease. Mother with_x000a_breast cancer age 55. LMP February 8 2010."/>
    <d v="2010-02-25T00:00:00"/>
    <s v="Unknown"/>
    <b v="0"/>
    <b v="0"/>
    <b v="0"/>
    <b v="0"/>
    <b v="0"/>
    <b v="0"/>
    <b v="0"/>
    <b v="0"/>
    <b v="0"/>
    <b v="0"/>
    <b v="0"/>
    <b v="1"/>
    <b v="0"/>
    <b v="0"/>
    <x v="0"/>
  </r>
  <r>
    <x v="131"/>
    <s v="Other"/>
    <s v="36 years-old female.Probable large right_x000a_breast carcinoma. Evaluate extent of disease"/>
    <d v="2010-03-01T00:00:00"/>
    <s v="Malignant"/>
    <b v="0"/>
    <b v="0"/>
    <b v="0"/>
    <b v="0"/>
    <b v="0"/>
    <b v="0"/>
    <b v="0"/>
    <b v="0"/>
    <b v="0"/>
    <b v="0"/>
    <b v="0"/>
    <b v="0"/>
    <b v="0"/>
    <b v="0"/>
    <x v="0"/>
  </r>
  <r>
    <x v="131"/>
    <s v="Other"/>
    <s v="36 years-old female.Probable large right_x000a_breast carcinoma. Evaluate extent of disease"/>
    <d v="2010-03-01T00:00:00"/>
    <s v="Malignant"/>
    <b v="0"/>
    <b v="0"/>
    <b v="0"/>
    <b v="0"/>
    <b v="0"/>
    <b v="0"/>
    <b v="0"/>
    <b v="0"/>
    <b v="0"/>
    <b v="0"/>
    <b v="0"/>
    <b v="0"/>
    <b v="0"/>
    <b v="0"/>
    <x v="0"/>
  </r>
  <r>
    <x v="131"/>
    <s v="Other"/>
    <s v="36 years-old female.Probable large right_x000a_breast carcinoma. Evaluate extent of disease"/>
    <d v="2010-03-01T00:00:00"/>
    <s v="Malignant"/>
    <b v="0"/>
    <b v="0"/>
    <b v="0"/>
    <b v="0"/>
    <b v="0"/>
    <b v="0"/>
    <b v="0"/>
    <b v="0"/>
    <b v="0"/>
    <b v="0"/>
    <b v="0"/>
    <b v="0"/>
    <b v="0"/>
    <b v="0"/>
    <x v="0"/>
  </r>
  <r>
    <x v="131"/>
    <s v="Other"/>
    <s v="36 years-old female.Probable large right_x000a_breast carcinoma. Evaluate extent of disease"/>
    <d v="2010-03-01T00:00:00"/>
    <s v="Malignant"/>
    <b v="0"/>
    <b v="0"/>
    <b v="0"/>
    <b v="0"/>
    <b v="0"/>
    <b v="0"/>
    <b v="0"/>
    <b v="0"/>
    <b v="0"/>
    <b v="0"/>
    <b v="0"/>
    <b v="0"/>
    <b v="0"/>
    <b v="0"/>
    <x v="0"/>
  </r>
  <r>
    <x v="132"/>
    <s v="High Risk"/>
    <s v="Right axillary node excised with metastatic_x000a_breast adenocarcinoma LMP about 3 weeks ago"/>
    <d v="2010-05-18T00:00:00"/>
    <s v="Unknown"/>
    <b v="1"/>
    <b v="0"/>
    <b v="0"/>
    <b v="0"/>
    <b v="0"/>
    <b v="0"/>
    <b v="0"/>
    <b v="0"/>
    <b v="0"/>
    <b v="0"/>
    <b v="0"/>
    <b v="0"/>
    <b v="0"/>
    <b v="0"/>
    <x v="0"/>
  </r>
  <r>
    <x v="132"/>
    <s v="High Risk"/>
    <s v="Right axillary node excised with metastatic_x000a_breast adenocarcinoma LMP about 3 weeks ago"/>
    <d v="2010-05-18T00:00:00"/>
    <s v="Unknown"/>
    <b v="1"/>
    <b v="0"/>
    <b v="0"/>
    <b v="0"/>
    <b v="0"/>
    <b v="0"/>
    <b v="0"/>
    <b v="0"/>
    <b v="0"/>
    <b v="0"/>
    <b v="0"/>
    <b v="0"/>
    <b v="0"/>
    <b v="0"/>
    <x v="0"/>
  </r>
  <r>
    <x v="133"/>
    <s v="Other"/>
    <s v="31 year-old female with positive FNA for_x000a_breast cancer at 2 o'clock right breast"/>
    <d v="2010-05-30T00:00:00"/>
    <s v="Unknown"/>
    <b v="1"/>
    <b v="0"/>
    <b v="0"/>
    <b v="0"/>
    <b v="0"/>
    <b v="0"/>
    <b v="0"/>
    <b v="0"/>
    <b v="0"/>
    <b v="0"/>
    <b v="0"/>
    <b v="0"/>
    <b v="0"/>
    <b v="0"/>
    <x v="0"/>
  </r>
  <r>
    <x v="134"/>
    <s v="Other"/>
    <s v="Surveillance. Right lumpectomy April 2009 with_x000a_axillary node dissection, radiation, chemotherapy, and tamoxifen._x000a_BRCA 2 variant. LMP February 20, 2010."/>
    <d v="2010-05-15T00:00:00"/>
    <s v="Unknown"/>
    <b v="0"/>
    <b v="0"/>
    <b v="0"/>
    <b v="1"/>
    <b v="0"/>
    <b v="0"/>
    <b v="0"/>
    <b v="0"/>
    <b v="1"/>
    <b v="1"/>
    <b v="0"/>
    <b v="0"/>
    <b v="0"/>
    <b v="0"/>
    <x v="1"/>
  </r>
  <r>
    <x v="135"/>
    <s v="Other"/>
    <s v="Evaluation of disease - newly diagnosed left invasive breast carcinoma."/>
    <d v="2010-11-05T00:00:00"/>
    <s v="Unknown"/>
    <b v="0"/>
    <b v="0"/>
    <b v="0"/>
    <b v="0"/>
    <b v="0"/>
    <b v="0"/>
    <b v="0"/>
    <b v="0"/>
    <b v="1"/>
    <b v="1"/>
    <b v="0"/>
    <b v="1"/>
    <b v="0"/>
    <b v="0"/>
    <x v="0"/>
  </r>
  <r>
    <x v="136"/>
    <s v="Other"/>
    <s v="Persistent LUOQ mammographic asymmetry with_x000a_distortion. Ultrasound shows cysts and elongated duct."/>
    <d v="2009-06-23T00:00:00"/>
    <s v="Unknown"/>
    <b v="1"/>
    <b v="0"/>
    <b v="0"/>
    <b v="0"/>
    <b v="0"/>
    <b v="0"/>
    <b v="0"/>
    <b v="0"/>
    <b v="0"/>
    <b v="0"/>
    <b v="0"/>
    <b v="0"/>
    <b v="0"/>
    <b v="0"/>
    <x v="0"/>
  </r>
  <r>
    <x v="21"/>
    <s v="High Risk"/>
    <s v="Palpable mass right breast, sonographically_x000a_suspicious for multicentric carcinoma"/>
    <d v="2010-03-25T00:00:00"/>
    <s v="Malignant"/>
    <b v="1"/>
    <b v="0"/>
    <b v="0"/>
    <b v="0"/>
    <b v="0"/>
    <b v="0"/>
    <b v="0"/>
    <b v="0"/>
    <b v="0"/>
    <b v="0"/>
    <b v="0"/>
    <b v="0"/>
    <b v="0"/>
    <b v="0"/>
    <x v="0"/>
  </r>
  <r>
    <x v="24"/>
    <s v="BRCA2"/>
    <s v="BRCA 2. High risk screening. LMP April 28, 2010._x000a_"/>
    <d v="2010-05-09T00:00:00"/>
    <s v="Unknown"/>
    <b v="0"/>
    <b v="0"/>
    <b v="0"/>
    <b v="0"/>
    <b v="0"/>
    <b v="1"/>
    <b v="0"/>
    <b v="0"/>
    <b v="0"/>
    <b v="1"/>
    <b v="0"/>
    <b v="0"/>
    <b v="0"/>
    <b v="0"/>
    <x v="0"/>
  </r>
  <r>
    <x v="35"/>
    <s v="Other"/>
    <s v="Right inferior palpable mass."/>
    <d v="2010-08-24T00:00:00"/>
    <s v="Malignant"/>
    <b v="0"/>
    <b v="1"/>
    <b v="0"/>
    <b v="0"/>
    <b v="0"/>
    <b v="0"/>
    <b v="0"/>
    <b v="0"/>
    <b v="0"/>
    <b v="0"/>
    <b v="0"/>
    <b v="0"/>
    <b v="0"/>
    <b v="0"/>
    <x v="0"/>
  </r>
  <r>
    <x v="39"/>
    <s v="High Risk"/>
    <s v="Left breast Ca 1 o'clock. Outside MRI_x000a_images describe three separate lesions around mass and left lower_x000a_outer left breast enhancement significance unknown_x000a_"/>
    <d v="2010-06-17T00:00:00"/>
    <s v="Unknown"/>
    <b v="0"/>
    <b v="0"/>
    <b v="0"/>
    <b v="0"/>
    <b v="0"/>
    <b v="0"/>
    <b v="0"/>
    <b v="0"/>
    <b v="1"/>
    <b v="1"/>
    <b v="0"/>
    <b v="0"/>
    <b v="0"/>
    <b v="0"/>
    <x v="0"/>
  </r>
  <r>
    <x v="137"/>
    <m/>
    <s v="Left sided nipple discharge with 2_x000a_unsuccessful ductograms"/>
    <d v="2010-07-23T00:00:00"/>
    <s v="Benign by pathology"/>
    <b v="1"/>
    <b v="0"/>
    <b v="0"/>
    <b v="0"/>
    <b v="0"/>
    <b v="0"/>
    <b v="0"/>
    <b v="0"/>
    <b v="0"/>
    <b v="0"/>
    <b v="0"/>
    <b v="0"/>
    <b v="0"/>
    <b v="0"/>
    <x v="0"/>
  </r>
  <r>
    <x v="137"/>
    <m/>
    <s v="Left sided nipple discharge with 2_x000a_unsuccessful ductograms"/>
    <d v="2010-07-23T00:00:00"/>
    <s v="Benign by pathology"/>
    <b v="1"/>
    <b v="0"/>
    <b v="0"/>
    <b v="0"/>
    <b v="0"/>
    <b v="0"/>
    <b v="0"/>
    <b v="0"/>
    <b v="0"/>
    <b v="0"/>
    <b v="0"/>
    <b v="0"/>
    <b v="0"/>
    <b v="0"/>
    <x v="0"/>
  </r>
  <r>
    <x v="48"/>
    <s v="Other"/>
    <s v="Further evaluation of right upper outer_x000a_quadrant distortion and calcifications, prior to recommended core_x000a_biopsy._x000a_"/>
    <d v="2009-04-13T00:00:00"/>
    <s v="Benign by pathology"/>
    <b v="1"/>
    <b v="0"/>
    <b v="0"/>
    <b v="0"/>
    <b v="0"/>
    <b v="0"/>
    <b v="0"/>
    <b v="0"/>
    <b v="0"/>
    <b v="0"/>
    <b v="0"/>
    <b v="0"/>
    <b v="0"/>
    <b v="0"/>
    <x v="0"/>
  </r>
  <r>
    <x v="49"/>
    <s v="Other"/>
    <s v="Bilateral reduction mammoplasty. Bilateral_x000a_calcifications and left upper inner thickening. Post menopausal."/>
    <d v="2009-09-05T00:00:00"/>
    <s v="Malignant"/>
    <b v="0"/>
    <b v="0"/>
    <b v="0"/>
    <b v="0"/>
    <b v="0"/>
    <b v="0"/>
    <b v="0"/>
    <b v="0"/>
    <b v="0"/>
    <b v="0"/>
    <b v="0"/>
    <b v="0"/>
    <b v="0"/>
    <b v="0"/>
    <x v="0"/>
  </r>
  <r>
    <x v="51"/>
    <s v="Other"/>
    <s v="Right breast biopsy August 2008 for_x000a_microcalcifications. Pathology reveals atypical lobular_x000a_hyperplasia. Biopsy site was right upper inner quadrant. LMP Oct_x000a_16/08"/>
    <d v="2008-10-30T00:00:00"/>
    <s v="Benign by pathology"/>
    <b v="0"/>
    <b v="0"/>
    <b v="0"/>
    <b v="0"/>
    <b v="0"/>
    <b v="0"/>
    <b v="0"/>
    <b v="1"/>
    <b v="0"/>
    <b v="1"/>
    <b v="0"/>
    <b v="0"/>
    <b v="0"/>
    <b v="0"/>
    <x v="0"/>
  </r>
  <r>
    <x v="56"/>
    <s v="Other"/>
    <s v="48 year old female with new palpable lump in_x000a_the left retroareolar region. LMP 21 july 2010_x000a_"/>
    <d v="2010-08-16T00:00:00"/>
    <s v="Malignant"/>
    <b v="1"/>
    <b v="0"/>
    <b v="0"/>
    <b v="0"/>
    <b v="0"/>
    <b v="0"/>
    <b v="0"/>
    <b v="0"/>
    <b v="0"/>
    <b v="0"/>
    <b v="0"/>
    <b v="0"/>
    <b v="0"/>
    <b v="0"/>
    <x v="0"/>
  </r>
  <r>
    <x v="138"/>
    <s v="Other"/>
    <s v="Left breast lump  MALIGNANT  PHYLLOIDES TUMOUR-Dec 05, 2007_x000a__x000a_54 yo , prior left mastectomy for phyllodes_x000a_tumor, for follow up of right breast focus of enhancement seen on_x000a_an outside MRI in June/08. LMP Nov/01/2008"/>
    <d v="2008-11-03T00:00:00"/>
    <s v="Unknown"/>
    <b v="0"/>
    <b v="1"/>
    <b v="0"/>
    <b v="0"/>
    <b v="0"/>
    <b v="0"/>
    <b v="0"/>
    <b v="0"/>
    <b v="0"/>
    <b v="0"/>
    <b v="0"/>
    <b v="0"/>
    <b v="0"/>
    <b v="0"/>
    <x v="0"/>
  </r>
  <r>
    <x v="139"/>
    <s v="High Risk"/>
    <s v="Left spontaneous nipple discharge (greenish) 11_x000a_o'clock duct. Strong family history of breast/ovarian cancer._x000a_LMP February 28 2010._x000a_"/>
    <d v="2010-03-12T00:00:00"/>
    <s v="Unknown"/>
    <b v="1"/>
    <b v="0"/>
    <b v="0"/>
    <b v="0"/>
    <b v="0"/>
    <b v="0"/>
    <b v="1"/>
    <b v="0"/>
    <b v="0"/>
    <b v="1"/>
    <b v="0"/>
    <b v="0"/>
    <b v="0"/>
    <b v="0"/>
    <x v="0"/>
  </r>
  <r>
    <x v="140"/>
    <s v="Other"/>
    <s v="Mammographic and sonographic medial right_x000a_breast nodule (probably benign). Additional left lateral breast_x000a_asymmetry with no sonographic correlate. MRI for problem solving."/>
    <d v="2008-03-09T00:00:00"/>
    <s v="Malignant"/>
    <b v="0"/>
    <b v="0"/>
    <b v="0"/>
    <b v="0"/>
    <b v="0"/>
    <b v="0"/>
    <b v="0"/>
    <b v="0"/>
    <b v="0"/>
    <b v="0"/>
    <b v="0"/>
    <b v="0"/>
    <b v="0"/>
    <b v="1"/>
    <x v="0"/>
  </r>
  <r>
    <x v="141"/>
    <s v="High Risk"/>
    <s v="For further evaluation of right breast_x000a_mammographic calcifications, radiologist recommended. Family_x000a_history of breast cancer."/>
    <d v="2009-09-13T00:00:00"/>
    <s v="Unknown"/>
    <b v="1"/>
    <b v="0"/>
    <b v="0"/>
    <b v="0"/>
    <b v="0"/>
    <b v="0"/>
    <b v="1"/>
    <b v="0"/>
    <b v="0"/>
    <b v="1"/>
    <b v="0"/>
    <b v="0"/>
    <b v="0"/>
    <b v="1"/>
    <x v="0"/>
  </r>
  <r>
    <x v="72"/>
    <s v="Other"/>
    <s v="bloody left nipple discharge. Mammograms and ultrasound_x000a_findings suspicious for malignancy medial left breast 8 o'clock 5_x000a_cm from nipple with suspicious low axillary lymph node. Other_x000a_sonographic findings closer to nipple including 5-6 o'clock may_x000a_indicate DCIS. Unsuccessful ductogram."/>
    <d v="2010-09-14T00:00:00"/>
    <s v="Malignant"/>
    <b v="1"/>
    <b v="0"/>
    <b v="0"/>
    <b v="0"/>
    <b v="0"/>
    <b v="0"/>
    <b v="0"/>
    <b v="0"/>
    <b v="0"/>
    <b v="0"/>
    <b v="0"/>
    <b v="0"/>
    <b v="0"/>
    <b v="0"/>
    <x v="0"/>
  </r>
  <r>
    <x v="77"/>
    <s v="Other"/>
    <s v="72 years old, increasing right lateral_x000a_breast asymmetry suspicious for malignancy. Had FNA at an outside_x000a_institution, pathology is suggestive of angiolipoma. Questionable_x000a_angiosarcoma. Menopausal."/>
    <d v="2009-06-13T00:00:00"/>
    <s v="Benign by pathology"/>
    <b v="1"/>
    <b v="0"/>
    <b v="0"/>
    <b v="0"/>
    <b v="0"/>
    <b v="0"/>
    <b v="0"/>
    <b v="0"/>
    <b v="0"/>
    <b v="0"/>
    <b v="0"/>
    <b v="0"/>
    <b v="0"/>
    <b v="0"/>
    <x v="0"/>
  </r>
  <r>
    <x v="89"/>
    <s v="High Risk"/>
    <s v="Patient with left nipple discharge"/>
    <d v="2008-09-08T00:00:00"/>
    <s v="Unknown"/>
    <b v="1"/>
    <b v="0"/>
    <b v="0"/>
    <b v="0"/>
    <b v="0"/>
    <b v="0"/>
    <b v="0"/>
    <b v="0"/>
    <b v="0"/>
    <b v="0"/>
    <b v="0"/>
    <b v="0"/>
    <b v="0"/>
    <b v="0"/>
    <x v="0"/>
  </r>
  <r>
    <x v="142"/>
    <s v="High Risk"/>
    <s v="Recent stereotactic biopsy of left breast_x000a_upper outer quadrant microcalcifications, atypical ductal_x000a_hyperplasia on pathology."/>
    <d v="2010-10-04T00:00:00"/>
    <s v="Malignant"/>
    <b v="0"/>
    <b v="0"/>
    <b v="0"/>
    <b v="0"/>
    <b v="0"/>
    <b v="0"/>
    <b v="0"/>
    <b v="1"/>
    <b v="0"/>
    <b v="1"/>
    <b v="0"/>
    <b v="0"/>
    <b v="0"/>
    <b v="0"/>
    <x v="0"/>
  </r>
  <r>
    <x v="143"/>
    <s v="High Risk"/>
    <s v="History of bilateral lumpectomies (11_x000a_previous excisional biopsies for benign disease). Recent core_x000a_biopsy on the left demonstrated ADH. The patient is at high risk_x000a_for breast cancer and is considering prophylactic mastectomies_x000a_(mother (age 38), maternal aunts)."/>
    <d v="2009-11-28T00:00:00"/>
    <s v="Malignant"/>
    <b v="0"/>
    <b v="0"/>
    <b v="0"/>
    <b v="0"/>
    <b v="0"/>
    <b v="0"/>
    <b v="1"/>
    <b v="1"/>
    <b v="0"/>
    <b v="1"/>
    <b v="0"/>
    <b v="0"/>
    <b v="0"/>
    <b v="0"/>
    <x v="0"/>
  </r>
  <r>
    <x v="143"/>
    <s v="High Risk"/>
    <s v="History of bilateral lumpectomies (11_x000a_previous excisional biopsies for benign disease). Recent core_x000a_biopsy on the left demonstrated ADH. The patient is at high risk_x000a_for breast cancer and is considering prophylactic mastectomies_x000a_(mother (age 38), maternal aunts)."/>
    <d v="2009-11-28T00:00:00"/>
    <s v="Malignant"/>
    <b v="0"/>
    <b v="0"/>
    <b v="0"/>
    <b v="0"/>
    <b v="0"/>
    <b v="0"/>
    <b v="1"/>
    <b v="1"/>
    <b v="0"/>
    <b v="1"/>
    <b v="0"/>
    <b v="0"/>
    <b v="0"/>
    <b v="0"/>
    <x v="0"/>
  </r>
  <r>
    <x v="143"/>
    <s v="High Risk"/>
    <s v="History of bilateral lumpectomies (11_x000a_previous excisional biopsies for benign disease). Recent core_x000a_biopsy on the left demonstrated ADH. The patient is at high risk_x000a_for breast cancer and is considering prophylactic mastectomies_x000a_(mother (age 38), maternal aunts)."/>
    <d v="2009-11-28T00:00:00"/>
    <s v="Malignant"/>
    <b v="0"/>
    <b v="0"/>
    <b v="0"/>
    <b v="0"/>
    <b v="0"/>
    <b v="0"/>
    <b v="1"/>
    <b v="1"/>
    <b v="0"/>
    <b v="1"/>
    <b v="0"/>
    <b v="0"/>
    <b v="0"/>
    <b v="0"/>
    <x v="0"/>
  </r>
  <r>
    <x v="101"/>
    <s v="Other"/>
    <s v="Right blood nipple discharge with resultant resection_x000a_of a right nipple adenoma with atypical ductal hyperplasia_x000a_incompletely excised. Rule out residual disease. History of_x000a_previous right benign surgical biopsy and bilateral_x000a_sonographically seen breast masses. LMP March 9 2009."/>
    <d v="2009-03-21T00:00:00"/>
    <s v="Unknown"/>
    <b v="0"/>
    <b v="0"/>
    <b v="0"/>
    <b v="0"/>
    <b v="0"/>
    <b v="0"/>
    <b v="0"/>
    <b v="1"/>
    <b v="0"/>
    <b v="1"/>
    <b v="0"/>
    <b v="0"/>
    <b v="0"/>
    <b v="0"/>
    <x v="0"/>
  </r>
  <r>
    <x v="144"/>
    <s v="Other"/>
    <s v="Possible locally advanced cancer, with suspicious area_x000a_in lower breast. For disease extent. Apparently there is an_x000a_outside FNA of a 3:30 lesion that is positive for malignancy_x000a_"/>
    <d v="2005-11-17T00:00:00"/>
    <s v="Unknown"/>
    <b v="0"/>
    <b v="0"/>
    <b v="0"/>
    <b v="0"/>
    <b v="0"/>
    <b v="0"/>
    <b v="0"/>
    <b v="0"/>
    <b v="0"/>
    <b v="0"/>
    <b v="0"/>
    <b v="1"/>
    <b v="0"/>
    <b v="0"/>
    <x v="0"/>
  </r>
  <r>
    <x v="145"/>
    <s v="Other"/>
    <s v="Left calcifications, for biopsy. Extent of disease._x000a_Postmenopausal._x000a_"/>
    <d v="2010-01-22T00:00:00"/>
    <s v="Malignant"/>
    <b v="0"/>
    <b v="0"/>
    <b v="0"/>
    <b v="0"/>
    <b v="0"/>
    <b v="0"/>
    <b v="0"/>
    <b v="0"/>
    <b v="0"/>
    <b v="0"/>
    <b v="0"/>
    <b v="1"/>
    <b v="0"/>
    <b v="0"/>
    <x v="0"/>
  </r>
  <r>
    <x v="102"/>
    <s v="Other"/>
    <s v="Kmown malignancy RUOQ - for extent of disease \T\ nodal assessment Post menopausal"/>
    <d v="2011-08-05T00:00:00"/>
    <s v="Unknown"/>
    <b v="0"/>
    <b v="0"/>
    <b v="0"/>
    <b v="0"/>
    <b v="0"/>
    <b v="0"/>
    <b v="0"/>
    <b v="0"/>
    <b v="1"/>
    <b v="1"/>
    <b v="0"/>
    <b v="0"/>
    <b v="0"/>
    <b v="0"/>
    <x v="0"/>
  </r>
  <r>
    <x v="103"/>
    <s v="Other"/>
    <s v="Biopsy proven left breast invasive cancer with focal in situ component (prior ork-up done at an outside institution). Pre-operative MRI to determine extent of disease."/>
    <d v="2008-02-01T00:00:00"/>
    <s v="Unknown"/>
    <b v="0"/>
    <b v="0"/>
    <b v="0"/>
    <b v="0"/>
    <b v="0"/>
    <b v="0"/>
    <b v="0"/>
    <b v="0"/>
    <b v="1"/>
    <b v="1"/>
    <b v="0"/>
    <b v="1"/>
    <b v="0"/>
    <b v="0"/>
    <x v="0"/>
  </r>
  <r>
    <x v="105"/>
    <s v="Other"/>
    <s v="Bilateral breast carcinomas - according to EPR right_x000a_mass is a biopsy proven invasive ductal cancer while the left_x000a_breast biopsy showed LCIS (I do not have the biopsy or pathology_x000a_reports). Evaluate extent of disease. LMP: September 7, 2009"/>
    <d v="2009-09-08T00:00:00"/>
    <s v="Malignant"/>
    <b v="0"/>
    <b v="0"/>
    <b v="0"/>
    <b v="0"/>
    <b v="0"/>
    <b v="0"/>
    <b v="0"/>
    <b v="0"/>
    <b v="1"/>
    <b v="1"/>
    <b v="0"/>
    <b v="1"/>
    <b v="0"/>
    <b v="0"/>
    <x v="0"/>
  </r>
  <r>
    <x v="146"/>
    <s v="Other"/>
    <s v="46 year old with dense breast. Left breast_x000a_mass, biopsied at an outside institution with a diagnosis of_x000a_fibroepithelial lesion. Repeat biopsy at this institution with a diagnosis of ALH and LCIS."/>
    <d v="2009-10-10T00:00:00"/>
    <s v="Unknown"/>
    <b v="0"/>
    <b v="0"/>
    <b v="0"/>
    <b v="0"/>
    <b v="0"/>
    <b v="0"/>
    <b v="0"/>
    <b v="1"/>
    <b v="0"/>
    <b v="1"/>
    <b v="0"/>
    <b v="0"/>
    <b v="0"/>
    <b v="0"/>
    <x v="0"/>
  </r>
  <r>
    <x v="147"/>
    <s v="High Risk"/>
    <s v=" High risk screening MRI._x000a_"/>
    <d v="2009-03-14T00:00:00"/>
    <s v="Unknown"/>
    <b v="0"/>
    <b v="0"/>
    <b v="0"/>
    <b v="0"/>
    <b v="0"/>
    <b v="0"/>
    <b v="0"/>
    <b v="0"/>
    <b v="0"/>
    <b v="0"/>
    <b v="0"/>
    <b v="0"/>
    <b v="0"/>
    <b v="0"/>
    <x v="0"/>
  </r>
  <r>
    <x v="112"/>
    <s v="Other"/>
    <s v="Known left locally advanced breast cancer._x000a_LMP August 14/09"/>
    <d v="2009-08-16T00:00:00"/>
    <s v="Unknown"/>
    <b v="0"/>
    <b v="0"/>
    <b v="0"/>
    <b v="0"/>
    <b v="0"/>
    <b v="0"/>
    <b v="0"/>
    <b v="0"/>
    <b v="1"/>
    <b v="1"/>
    <b v="0"/>
    <b v="0"/>
    <b v="0"/>
    <b v="0"/>
    <x v="0"/>
  </r>
  <r>
    <x v="113"/>
    <s v="High Risk"/>
    <s v="High risk screening LMP May 20"/>
    <d v="2009-06-23T00:00:00"/>
    <s v="Benign by assumption"/>
    <b v="0"/>
    <b v="0"/>
    <b v="0"/>
    <b v="0"/>
    <b v="0"/>
    <b v="0"/>
    <b v="0"/>
    <b v="0"/>
    <b v="0"/>
    <b v="1"/>
    <b v="0"/>
    <b v="0"/>
    <b v="0"/>
    <b v="0"/>
    <x v="0"/>
  </r>
  <r>
    <x v="148"/>
    <s v="High Risk"/>
    <s v="50 years old, left lower outer lumpectomy_x000a_and sentinel node biopsy (negative) in Feb/2009, close margins._x000a_Faint calcifications medial and lateral to surgical bed on_x000a_mammogram. MRI to rule out residual disease."/>
    <d v="2009-06-01T00:00:00"/>
    <s v="Unknown"/>
    <b v="0"/>
    <b v="0"/>
    <b v="0"/>
    <b v="0"/>
    <b v="0"/>
    <b v="0"/>
    <b v="0"/>
    <b v="0"/>
    <b v="0"/>
    <b v="0"/>
    <b v="0"/>
    <b v="0"/>
    <b v="0"/>
    <b v="0"/>
    <x v="0"/>
  </r>
  <r>
    <x v="120"/>
    <s v="BRCA2"/>
    <s v="Baseline mammogram and subsequent ultrasound showed_x000a_left calcifications and masses. LMP September 5 2009."/>
    <d v="2009-09-05T00:00:00"/>
    <s v="Malignant"/>
    <b v="1"/>
    <b v="0"/>
    <b v="0"/>
    <b v="0"/>
    <b v="0"/>
    <b v="0"/>
    <b v="0"/>
    <b v="0"/>
    <b v="0"/>
    <b v="0"/>
    <b v="0"/>
    <b v="0"/>
    <b v="0"/>
    <b v="0"/>
    <x v="0"/>
  </r>
  <r>
    <x v="124"/>
    <s v="High Risk"/>
    <s v="44 years-old female . Evaluate extent of_x000a_disease. Abnormal mammogram and ultrasound."/>
    <d v="2009-09-29T00:00:00"/>
    <s v="Malignant"/>
    <b v="0"/>
    <b v="0"/>
    <b v="0"/>
    <b v="0"/>
    <b v="0"/>
    <b v="0"/>
    <b v="0"/>
    <b v="0"/>
    <b v="0"/>
    <b v="0"/>
    <b v="0"/>
    <b v="1"/>
    <b v="0"/>
    <b v="0"/>
    <x v="0"/>
  </r>
  <r>
    <x v="127"/>
    <s v="High Risk"/>
    <s v="Strong family history of breast cancer; 25%_x000a_lifetime risk of breast cancer. New palpable nodule right upper_x000a_outer breast."/>
    <d v="2008-01-19T00:00:00"/>
    <s v="Unknown"/>
    <b v="0"/>
    <b v="0"/>
    <b v="0"/>
    <b v="0"/>
    <b v="0"/>
    <b v="0"/>
    <b v="1"/>
    <b v="0"/>
    <b v="0"/>
    <b v="1"/>
    <b v="0"/>
    <b v="0"/>
    <b v="0"/>
    <b v="0"/>
    <x v="0"/>
  </r>
  <r>
    <x v="149"/>
    <s v="Other"/>
    <s v="Known right DCIS"/>
    <d v="2010-09-10T00:00:00"/>
    <s v="Unknown"/>
    <b v="0"/>
    <b v="0"/>
    <b v="0"/>
    <b v="0"/>
    <b v="0"/>
    <b v="0"/>
    <b v="0"/>
    <b v="0"/>
    <b v="1"/>
    <b v="1"/>
    <b v="0"/>
    <b v="0"/>
    <b v="0"/>
    <b v="0"/>
    <x v="0"/>
  </r>
  <r>
    <x v="150"/>
    <s v="Other"/>
    <s v="Highly suspicious mass on mammogram"/>
    <d v="2008-10-04T00:00:00"/>
    <s v="Malignant"/>
    <b v="0"/>
    <b v="0"/>
    <b v="0"/>
    <b v="0"/>
    <b v="0"/>
    <b v="0"/>
    <b v="0"/>
    <b v="0"/>
    <b v="0"/>
    <b v="1"/>
    <b v="0"/>
    <b v="0"/>
    <b v="0"/>
    <b v="0"/>
    <x v="0"/>
  </r>
  <r>
    <x v="151"/>
    <s v="High Risk"/>
    <s v="Suspicious enhancement left breast on_x000a_outside MRI"/>
    <d v="2009-03-03T00:00:00"/>
    <s v="Unknown"/>
    <b v="1"/>
    <b v="0"/>
    <b v="0"/>
    <b v="0"/>
    <b v="0"/>
    <b v="0"/>
    <b v="0"/>
    <b v="0"/>
    <b v="0"/>
    <b v="0"/>
    <b v="0"/>
    <b v="0"/>
    <b v="0"/>
    <b v="0"/>
    <x v="0"/>
  </r>
  <r>
    <x v="152"/>
    <s v="High Risk"/>
    <s v="Left breast lesion, assess for other abnormalities._x000a_LMP 4 weeks ago."/>
    <d v="2010-11-25T00:00:00"/>
    <s v="Unknown"/>
    <b v="1"/>
    <b v="0"/>
    <b v="0"/>
    <b v="0"/>
    <b v="0"/>
    <b v="0"/>
    <b v="0"/>
    <b v="0"/>
    <b v="0"/>
    <b v="0"/>
    <b v="0"/>
    <b v="0"/>
    <b v="0"/>
    <b v="0"/>
    <x v="0"/>
  </r>
  <r>
    <x v="152"/>
    <s v="High Risk"/>
    <s v="Left breast lesion, assess for other abnormalities._x000a_LMP 4 weeks ago."/>
    <d v="2010-11-25T00:00:00"/>
    <s v="Unknown"/>
    <b v="1"/>
    <b v="0"/>
    <b v="0"/>
    <b v="0"/>
    <b v="0"/>
    <b v="0"/>
    <b v="0"/>
    <b v="0"/>
    <b v="0"/>
    <b v="0"/>
    <b v="0"/>
    <b v="0"/>
    <b v="0"/>
    <b v="0"/>
    <x v="0"/>
  </r>
  <r>
    <x v="152"/>
    <s v="High Risk"/>
    <s v="Left breast lesion, assess for other abnormalities._x000a_LMP 4 weeks ago."/>
    <d v="2010-11-25T00:00:00"/>
    <s v="Unknown"/>
    <b v="1"/>
    <b v="0"/>
    <b v="0"/>
    <b v="0"/>
    <b v="0"/>
    <b v="0"/>
    <b v="0"/>
    <b v="0"/>
    <b v="0"/>
    <b v="0"/>
    <b v="0"/>
    <b v="0"/>
    <b v="0"/>
    <b v="0"/>
    <x v="0"/>
  </r>
  <r>
    <x v="152"/>
    <s v="High Risk"/>
    <s v="Left breast lesion, assess for other abnormalities._x000a_LMP 4 weeks ago."/>
    <d v="2010-11-25T00:00:00"/>
    <s v="Unknown"/>
    <b v="1"/>
    <b v="0"/>
    <b v="0"/>
    <b v="0"/>
    <b v="0"/>
    <b v="0"/>
    <b v="0"/>
    <b v="0"/>
    <b v="0"/>
    <b v="0"/>
    <b v="0"/>
    <b v="0"/>
    <b v="0"/>
    <b v="0"/>
    <x v="0"/>
  </r>
  <r>
    <x v="153"/>
    <s v="Other"/>
    <s v="Mass right breast suspicious of malignancy_x000a_Postmenopausal_x000a_"/>
    <d v="2010-11-12T00:00:00"/>
    <s v="Malignant"/>
    <b v="0"/>
    <b v="0"/>
    <b v="0"/>
    <b v="0"/>
    <b v="0"/>
    <b v="0"/>
    <b v="0"/>
    <b v="0"/>
    <b v="0"/>
    <b v="0"/>
    <b v="0"/>
    <b v="0"/>
    <b v="0"/>
    <b v="0"/>
    <x v="0"/>
  </r>
  <r>
    <x v="87"/>
    <s v="Other"/>
    <s v="Recurrent mastitis right breast._x000a_Intraductal echogenic filling defect on the right noted on recent_x000a_ultrasound, scheduled for excision. Exclusion of additional_x000a_pathology."/>
    <d v="2008-04-10T00:00:00"/>
    <s v="Unknown"/>
    <b v="1"/>
    <b v="0"/>
    <b v="0"/>
    <b v="0"/>
    <b v="0"/>
    <b v="0"/>
    <b v="0"/>
    <b v="0"/>
    <b v="0"/>
    <b v="0"/>
    <b v="0"/>
    <b v="0"/>
    <b v="0"/>
    <b v="0"/>
    <x v="0"/>
  </r>
</pivotCacheRecords>
</file>

<file path=xl/pivotCache/pivotCacheRecords2.xml><?xml version="1.0" encoding="utf-8"?>
<pivotCacheRecords xmlns="http://schemas.openxmlformats.org/spreadsheetml/2006/main" xmlns:r="http://schemas.openxmlformats.org/officeDocument/2006/relationships" count="272">
  <r>
    <x v="0"/>
    <s v="BRCA1"/>
    <s v="High risk screening study. Right lumpectomy,_x000a_chemo and radiation 1990. Right core biopsy 1999 - stromal_x000a_fibrosis and left core biopsy - fibroadenoma 2001."/>
    <d v="2003-02-05T00:00:00"/>
    <s v="Malignant"/>
    <x v="0"/>
  </r>
  <r>
    <x v="0"/>
    <s v="BRCA1"/>
    <s v="High risk screening study. Right lumpectomy,_x000a_chemo and radiation 1990. Right core biopsy 1999 - stromal_x000a_fibrosis and left core biopsy - fibroadenoma 2001."/>
    <d v="2003-02-05T00:00:00"/>
    <s v="Malignant"/>
    <x v="0"/>
  </r>
  <r>
    <x v="1"/>
    <s v="High Risk"/>
    <s v="Family history of breast carcinoma. New_x000a_palpable abnormality right breast upper outer quadrant."/>
    <d v="2001-10-01T00:00:00"/>
    <s v="Malignant"/>
    <x v="0"/>
  </r>
  <r>
    <x v="2"/>
    <s v="BRCA1"/>
    <s v="High risk screening study. BRCA 1 mutation carrier. 6 month follow up probably benign enhancment. Reduction mammoplasties 1997. No HRT or supplements, has gained weight."/>
    <d v="2011-10-02T00:00:00"/>
    <s v="Malignant"/>
    <x v="1"/>
  </r>
  <r>
    <x v="2"/>
    <s v="BRCA1"/>
    <s v="High risk screening study. BRCA 1 mutation carrier. 6 month follow up probably benign enhancment. Reduction mammoplasties 1997. No HRT or supplements, has gained weight."/>
    <d v="2011-10-02T00:00:00"/>
    <s v="Malignant"/>
    <x v="1"/>
  </r>
  <r>
    <x v="3"/>
    <s v="BRCA2"/>
    <s v="52 years old BRCA 2 positive. Prior surgical_x000a_excision of right breast fibroadenoma in 2002. BSO 2007."/>
    <d v="2009-05-03T00:00:00"/>
    <s v="Benign by assumption"/>
    <x v="0"/>
  </r>
  <r>
    <x v="3"/>
    <s v="BRCA2"/>
    <s v="52 years old BRCA 2 positive. Prior surgical_x000a_excision of right breast fibroadenoma in 2002. BSO 2007."/>
    <d v="2009-05-03T00:00:00"/>
    <s v="Benign by assumption"/>
    <x v="0"/>
  </r>
  <r>
    <x v="4"/>
    <s v="High Risk"/>
    <s v="High risk screening study. DCIS in the right_x000a_breast upper central region. For bilateral mastectomy. Rule out_x000a_carcinoma in contralateral breast."/>
    <d v="2005-03-02T00:00:00"/>
    <s v="Unknown"/>
    <x v="0"/>
  </r>
  <r>
    <x v="5"/>
    <s v="BRCA1"/>
    <s v="High risk screening study"/>
    <d v="2007-02-02T00:00:00"/>
    <s v="Malignant"/>
    <x v="0"/>
  </r>
  <r>
    <x v="6"/>
    <s v="High Risk"/>
    <s v="High risk screening study. Further evaluation of enhancing left breast lesions."/>
    <d v="2005-08-04T00:00:00"/>
    <s v="Benign by pathology"/>
    <x v="1"/>
  </r>
  <r>
    <x v="7"/>
    <s v="BRCA1"/>
    <s v="OBSP High Risk Screen."/>
    <d v="2011-12-31T00:00:00"/>
    <s v="Malignant"/>
    <x v="0"/>
  </r>
  <r>
    <x v="7"/>
    <s v="BRCA1"/>
    <s v="OBSP High Risk Screen."/>
    <d v="2011-12-31T00:00:00"/>
    <s v="Malignant"/>
    <x v="0"/>
  </r>
  <r>
    <x v="8"/>
    <s v="BRCA2"/>
    <s v="BRCA 2. LMP 8 years ago (TAH-BSO)"/>
    <d v="2009-12-07T00:00:00"/>
    <s v="Malignant"/>
    <x v="0"/>
  </r>
  <r>
    <x v="8"/>
    <s v="BRCA2"/>
    <s v="BRCA 2. LMP 8 years ago (TAH-BSO)"/>
    <d v="2009-12-07T00:00:00"/>
    <s v="Malignant"/>
    <x v="0"/>
  </r>
  <r>
    <x v="9"/>
    <s v="BRCA1"/>
    <s v="Family history of breast cancer. Hysterectomy_x000a_and salpingoophorectomy March 2000."/>
    <d v="2001-08-10T00:00:00"/>
    <s v="Benign by pathology"/>
    <x v="0"/>
  </r>
  <r>
    <x v="10"/>
    <m/>
    <s v="rior history of DCIS in 2000 treated with_x000a_lumpectomy and radiation. Suspected local recurrence and_x000a_indeterminant left breast mammographic findings. Strong family_x000a_history of breast cancer."/>
    <d v="2009-09-24T00:00:00"/>
    <s v="Malignant"/>
    <x v="0"/>
  </r>
  <r>
    <x v="10"/>
    <m/>
    <s v="rior history of DCIS in 2000 treated with_x000a_lumpectomy and radiation. Suspected local recurrence and_x000a_indeterminant left breast mammographic findings. Strong family_x000a_history of breast cancer."/>
    <d v="2009-09-24T00:00:00"/>
    <s v="Malignant"/>
    <x v="0"/>
  </r>
  <r>
    <x v="10"/>
    <m/>
    <s v="rior history of DCIS in 2000 treated with_x000a_lumpectomy and radiation. Suspected local recurrence and_x000a_indeterminant left breast mammographic findings. Strong family_x000a_history of breast cancer."/>
    <d v="2009-09-24T00:00:00"/>
    <s v="Malignant"/>
    <x v="0"/>
  </r>
  <r>
    <x v="11"/>
    <m/>
    <s v="Left lumpectomy and radiation therapy 1997._x000a_High risk screening study."/>
    <d v="2001-08-30T00:00:00"/>
    <s v="Benign by pathology"/>
    <x v="0"/>
  </r>
  <r>
    <x v="11"/>
    <m/>
    <s v="Left lumpectomy and radiation therapy 1997._x000a_High risk screening study."/>
    <d v="2001-08-30T00:00:00"/>
    <s v="Benign by pathology"/>
    <x v="0"/>
  </r>
  <r>
    <x v="12"/>
    <s v="BRCA2"/>
    <s v="High risk screening study. Bilateral_x000a_surgical biopsies in 1996 (right lower outer quadrant and left upper inner quadrant). Prior US showed bilateral cysts."/>
    <d v="2009-01-24T00:00:00"/>
    <s v="Benign by assumption"/>
    <x v="0"/>
  </r>
  <r>
    <x v="13"/>
    <s v="BRCA1"/>
    <s v="High risk screening study. Left mastectomy in 1995."/>
    <d v="2002-03-28T00:00:00"/>
    <s v="Benign by assumption"/>
    <x v="0"/>
  </r>
  <r>
    <x v="14"/>
    <s v="BRCA1"/>
    <s v="High risk screening study. For repeat study timed to a different phase in the menstrual cycle."/>
    <d v="2003-11-20T00:00:00"/>
    <s v="Unknown"/>
    <x v="1"/>
  </r>
  <r>
    <x v="14"/>
    <s v="BRCA1"/>
    <s v="High risk screening study. For repeat study timed to a different phase in the menstrual cycle."/>
    <d v="2003-11-20T00:00:00"/>
    <s v="Unknown"/>
    <x v="1"/>
  </r>
  <r>
    <x v="15"/>
    <s v="BRCA1"/>
    <s v="High risk of screening study. BSO 2005. Left lumpectomy (DCIS) February 2006."/>
    <d v="2006-07-06T00:00:00"/>
    <s v="Unknown"/>
    <x v="0"/>
  </r>
  <r>
    <x v="15"/>
    <s v="BRCA1"/>
    <s v="High risk of screening study. BSO 2005. Left lumpectomy (DCIS) February 2006."/>
    <d v="2006-07-06T00:00:00"/>
    <s v="Unknown"/>
    <x v="0"/>
  </r>
  <r>
    <x v="15"/>
    <s v="BRCA1"/>
    <s v="High risk of screening study. BSO 2005. Left lumpectomy (DCIS) February 2006."/>
    <d v="2006-07-06T00:00:00"/>
    <s v="Unknown"/>
    <x v="0"/>
  </r>
  <r>
    <x v="15"/>
    <s v="BRCA1"/>
    <s v="High risk of screening study. BSO 2005. Left lumpectomy (DCIS) February 2006."/>
    <d v="2006-07-06T00:00:00"/>
    <s v="Unknown"/>
    <x v="0"/>
  </r>
  <r>
    <x v="15"/>
    <s v="BRCA1"/>
    <s v="Further evaluation of linear enhancement left breast."/>
    <d v="2006-01-09T00:00:00"/>
    <s v="Unknown"/>
    <x v="1"/>
  </r>
  <r>
    <x v="16"/>
    <s v="BRCA2"/>
    <s v="6 month follow-up of non-mass enhancement left breast"/>
    <d v="2008-09-07T00:00:00"/>
    <s v="Benign by pathology"/>
    <x v="0"/>
  </r>
  <r>
    <x v="17"/>
    <s v="BRCA1"/>
    <s v="High risk patient. Part of high risk screening study. Positive family history of breast cancer."/>
    <d v="2008-11-07T00:00:00"/>
    <s v="Benign by pathology"/>
    <x v="0"/>
  </r>
  <r>
    <x v="18"/>
    <s v="BRCA1"/>
    <s v="High risk screening study. Postpartum June, 2008. Did not nurse. LMP January 23, 2009."/>
    <d v="2009-01-29T00:00:00"/>
    <s v="Malignant"/>
    <x v="0"/>
  </r>
  <r>
    <x v="18"/>
    <s v="BRCA1"/>
    <s v="High risk screening study. Postpartum June, 2008. Did not nurse. LMP January 23, 2009."/>
    <d v="2009-01-29T00:00:00"/>
    <s v="Malignant"/>
    <x v="0"/>
  </r>
  <r>
    <x v="19"/>
    <s v="High Risk"/>
    <s v="family history of breast cancer"/>
    <d v="2008-04-03T00:00:00"/>
    <s v="Unknown"/>
    <x v="0"/>
  </r>
  <r>
    <x v="20"/>
    <s v="Other"/>
    <s v="Known malignancy at 9 o'clock right breast._x000a_A questionable lesion at 7 o'clock"/>
    <d v="2009-06-12T00:00:00"/>
    <s v="Unknown"/>
    <x v="1"/>
  </r>
  <r>
    <x v="21"/>
    <s v="High Risk"/>
    <s v="Palpable mass right breast, sonographically_x000a_suspicious for multicentric carcinoma"/>
    <d v="2010-03-25T00:00:00"/>
    <s v="Malignant"/>
    <x v="1"/>
  </r>
  <r>
    <x v="22"/>
    <s v="High Risk"/>
    <s v="Life time risk &gt; 25%. Left lumpectomy for ADH in_x000a_2004. Family history of breast cancer. LMP: Early June 2010._x000a_"/>
    <d v="2010-07-24T00:00:00"/>
    <s v="Malignant"/>
    <x v="0"/>
  </r>
  <r>
    <x v="23"/>
    <s v="High Risk"/>
    <s v="Screening breast MRI, family history of_x000a_breast cancer and prior bilateral excisional biopsies for ADH_x000a_thyroidectomy for thyroid cancer and hysterectomy, life time &gt;30%._x000a_"/>
    <d v="2008-06-22T00:00:00"/>
    <s v="Malignant"/>
    <x v="0"/>
  </r>
  <r>
    <x v="23"/>
    <s v="High Risk"/>
    <s v="Screening breast MRI, family history of_x000a_breast cancer and prior bilateral excisional biopsies for ADH_x000a_thyroidectomy for thyroid cancer and hysterectomy, life time &gt;30%._x000a_"/>
    <d v="2008-06-22T00:00:00"/>
    <s v="Malignant"/>
    <x v="0"/>
  </r>
  <r>
    <x v="23"/>
    <s v="High Risk"/>
    <s v="Screening breast MRI, family history of_x000a_breast cancer and prior bilateral excisional biopsies for ADH_x000a_thyroidectomy for thyroid cancer and hysterectomy, life time &gt;30%._x000a_"/>
    <d v="2008-06-22T00:00:00"/>
    <s v="Malignant"/>
    <x v="0"/>
  </r>
  <r>
    <x v="23"/>
    <s v="High Risk"/>
    <s v="Screening breast MRI, family history of_x000a_breast cancer and prior bilateral excisional biopsies for ADH_x000a_thyroidectomy for thyroid cancer and hysterectomy, life time &gt;30%._x000a_"/>
    <d v="2008-06-22T00:00:00"/>
    <s v="Malignant"/>
    <x v="0"/>
  </r>
  <r>
    <x v="24"/>
    <s v="BRCA2"/>
    <s v="BRCA 2. High risk screening. LMP April 28, 2010._x000a_"/>
    <d v="2010-05-09T00:00:00"/>
    <s v="Unknown"/>
    <x v="0"/>
  </r>
  <r>
    <x v="25"/>
    <s v="High Risk"/>
    <s v="Right 6 o'clock palpable finding. Additional lesions seen on ultrasound. LMP January 4 2010 (day 19)."/>
    <d v="2010-01-23T00:00:00"/>
    <s v="Malignant"/>
    <x v="0"/>
  </r>
  <r>
    <x v="25"/>
    <s v="High Risk"/>
    <s v="Right 6 o'clock palpable finding. Additional lesions seen on ultrasound. LMP January 4 2010 (day 19)."/>
    <d v="2010-01-23T00:00:00"/>
    <s v="Malignant"/>
    <x v="0"/>
  </r>
  <r>
    <x v="26"/>
    <s v="Other"/>
    <s v="Right upper outer breast suspicious mass per_x000a_mammogram and ultrasound with abnormal right axillary nodes. MRI_x000a_for extent of disease."/>
    <d v="2008-05-25T00:00:00"/>
    <s v="Malignant"/>
    <x v="0"/>
  </r>
  <r>
    <x v="27"/>
    <s v="Other"/>
    <s v="New lump UOQ left breast 1.5 cm spiculated_x000a_mass on mammo with enlarged axillary nodes dense breasts on mammo_x000a_- MRI for extent of disease. LMP April 24 2008, second week of the_x000a_menstrual cycle."/>
    <d v="2008-05-05T00:00:00"/>
    <s v="Malignant"/>
    <x v="0"/>
  </r>
  <r>
    <x v="27"/>
    <s v="Other"/>
    <s v="New lump UOQ left breast 1.5 cm spiculated_x000a_mass on mammo with enlarged axillary nodes dense breasts on mammo_x000a_- MRI for extent of disease. LMP April 24 2008, second week of the_x000a_menstrual cycle."/>
    <d v="2008-05-05T00:00:00"/>
    <s v="Malignant"/>
    <x v="0"/>
  </r>
  <r>
    <x v="28"/>
    <s v="Other"/>
    <s v="Known ADH LUOQ. Microcalcifications LUOQ._x000a_Post biopsy clip inferior and medial to area of biopsied_x000a_calcifications. LMP 10 months ago."/>
    <d v="2009-03-27T00:00:00"/>
    <s v="Unknown"/>
    <x v="0"/>
  </r>
  <r>
    <x v="29"/>
    <s v="Other"/>
    <s v="For further evaluation. Right brown nipple_x000a_discharge, bilateral calcifications and right ultrasound findings_x000a_(please refer to the recent previous imaging work up). LMP_x000a_October 2009."/>
    <d v="2010-01-30T00:00:00"/>
    <s v="Benign by pathology"/>
    <x v="1"/>
  </r>
  <r>
    <x v="30"/>
    <s v="Other"/>
    <s v="Persistent intermittent bilateral clear_x000a_discharge. Bilateral breast pain. Nodule right breast 8 o'clock_x000a_shown to be duct ectasia._x000a_"/>
    <d v="2010-05-29T00:00:00"/>
    <s v="Benign by pathology"/>
    <x v="1"/>
  </r>
  <r>
    <x v="30"/>
    <s v="Other"/>
    <s v="Persistent intermittent bilateral clear_x000a_discharge. Bilateral breast pain. Nodule right breast 8 o'clock_x000a_shown to be duct ectasia._x000a_"/>
    <d v="2010-05-29T00:00:00"/>
    <s v="Benign by pathology"/>
    <x v="1"/>
  </r>
  <r>
    <x v="30"/>
    <s v="Other"/>
    <s v="Persistent intermittent bilateral clear_x000a_discharge. Bilateral breast pain. Nodule right breast 8 o'clock_x000a_shown to be duct ectasia._x000a_"/>
    <d v="2010-05-29T00:00:00"/>
    <s v="Benign by pathology"/>
    <x v="1"/>
  </r>
  <r>
    <x v="31"/>
    <s v="Other"/>
    <s v="Patient with highly suspicious_x000a_microcalcifications left breast"/>
    <d v="2009-12-11T00:00:00"/>
    <s v="Malignant"/>
    <x v="1"/>
  </r>
  <r>
    <x v="31"/>
    <s v="Other"/>
    <s v="Patient with highly suspicious_x000a_microcalcifications left breast"/>
    <d v="2009-12-11T00:00:00"/>
    <s v="Malignant"/>
    <x v="1"/>
  </r>
  <r>
    <x v="31"/>
    <s v="Other"/>
    <s v="Patient with highly suspicious_x000a_microcalcifications left breast"/>
    <d v="2009-12-11T00:00:00"/>
    <s v="Malignant"/>
    <x v="1"/>
  </r>
  <r>
    <x v="32"/>
    <s v="Other"/>
    <s v="Probable multifocal left breast carcinoma on_x000a_imaging._x000a_"/>
    <d v="2010-07-09T00:00:00"/>
    <s v="Malignant"/>
    <x v="0"/>
  </r>
  <r>
    <x v="32"/>
    <s v="Other"/>
    <s v="Probable multifocal left breast carcinoma on_x000a_imaging._x000a_"/>
    <d v="2010-07-09T00:00:00"/>
    <s v="Malignant"/>
    <x v="0"/>
  </r>
  <r>
    <x v="32"/>
    <s v="Other"/>
    <s v="Probable multifocal left breast carcinoma on_x000a_imaging._x000a_"/>
    <d v="2010-07-09T00:00:00"/>
    <s v="Malignant"/>
    <x v="0"/>
  </r>
  <r>
    <x v="32"/>
    <s v="Other"/>
    <s v="Probable multifocal left breast carcinoma on_x000a_imaging._x000a_"/>
    <d v="2010-07-09T00:00:00"/>
    <s v="Malignant"/>
    <x v="0"/>
  </r>
  <r>
    <x v="33"/>
    <s v="Other"/>
    <s v="Suspicious right breast lesion, radial scar_x000a_versus carcinoma on mammography, sonographically occult."/>
    <d v="2009-06-05T00:00:00"/>
    <s v="Benign by pathology"/>
    <x v="1"/>
  </r>
  <r>
    <x v="34"/>
    <s v="Other"/>
    <s v="3.5 cm mass within the right upper outer_x000a_quadrant with suspicious anteriorly located micocalcifications and_x000a_prominent axillary lymph nodes. Assess extent of disease._x000a_"/>
    <d v="2009-05-08T00:00:00"/>
    <s v="Unknown"/>
    <x v="0"/>
  </r>
  <r>
    <x v="35"/>
    <s v="Other"/>
    <s v="Right inferior palpable mass."/>
    <d v="2010-08-24T00:00:00"/>
    <s v="Malignant"/>
    <x v="0"/>
  </r>
  <r>
    <x v="35"/>
    <s v="Other"/>
    <s v="Right inferior palpable mass."/>
    <d v="2010-08-24T00:00:00"/>
    <s v="Malignant"/>
    <x v="0"/>
  </r>
  <r>
    <x v="36"/>
    <s v="Other"/>
    <s v="Suspicious mass in the left breast with skin_x000a_retraction. Called back from consultation for BIRADS 5 lesion in_x000a_the left breast. LMP 1985._x000a_"/>
    <d v="2009-12-03T00:00:00"/>
    <s v="Malignant"/>
    <x v="0"/>
  </r>
  <r>
    <x v="37"/>
    <s v="Other"/>
    <s v="Locally advanced breast cancer"/>
    <d v="2010-06-14T00:00:00"/>
    <s v="Malignant"/>
    <x v="0"/>
  </r>
  <r>
    <x v="38"/>
    <s v="High Risk"/>
    <s v="CLINICAL INDICATION: high risk screening 25% risk. History_x000a_lumpiness superior central left breast, benign core biopsy 2002._x000a_"/>
    <d v="2009-03-17T00:00:00"/>
    <s v="Unknown"/>
    <x v="0"/>
  </r>
  <r>
    <x v="39"/>
    <s v="High Risk"/>
    <s v="Left breast Ca 1 o'clock. Outside MRI_x000a_images describe three separate lesions around mass and left lower_x000a_outer left breast enhancement significance unknown_x000a_"/>
    <d v="2010-06-17T00:00:00"/>
    <s v="Unknown"/>
    <x v="0"/>
  </r>
  <r>
    <x v="39"/>
    <s v="High Risk"/>
    <s v="Left breast Ca 1 o'clock. Outside MRI_x000a_images describe three separate lesions around mass and left lower_x000a_outer left breast enhancement significance unknown_x000a_"/>
    <d v="2010-06-17T00:00:00"/>
    <s v="Unknown"/>
    <x v="0"/>
  </r>
  <r>
    <x v="39"/>
    <s v="High Risk"/>
    <s v="Left breast Ca 1 o'clock. Outside MRI_x000a_images describe three separate lesions around mass and left lower_x000a_outer left breast enhancement significance unknown_x000a_"/>
    <d v="2010-06-17T00:00:00"/>
    <s v="Unknown"/>
    <x v="0"/>
  </r>
  <r>
    <x v="39"/>
    <s v="High Risk"/>
    <s v="Left breast Ca 1 o'clock. Outside MRI_x000a_images describe three separate lesions around mass and left lower_x000a_outer left breast enhancement significance unknown_x000a_"/>
    <d v="2010-06-17T00:00:00"/>
    <s v="Unknown"/>
    <x v="0"/>
  </r>
  <r>
    <x v="40"/>
    <s v="High Risk"/>
    <s v="Previous right breast surgical biopsy 1996,_x000a_ALH. Family history of breast cancer. 2 previous biopsies,_x000a_including ultrasound guided an MRI guided for an MRI detected_x000a_right breast lesion (January and April, 2008), both benign. No_x000a_longer on HRT (according to patient history)._x000a_"/>
    <d v="2009-04-20T00:00:00"/>
    <s v="Unknown"/>
    <x v="0"/>
  </r>
  <r>
    <x v="41"/>
    <s v="High Risk"/>
    <s v="Indeterminate right breast mass and left_x000a_breast calcifications on recent routine screening."/>
    <d v="2009-07-02T00:00:00"/>
    <s v="Malignant"/>
    <x v="0"/>
  </r>
  <r>
    <x v="42"/>
    <s v="Other"/>
    <s v="Mammographic architectural distortion benign_x000a_on stereotactic guided VAB Post hysterectomy"/>
    <d v="2010-05-06T00:00:00"/>
    <s v="Benign by pathology"/>
    <x v="1"/>
  </r>
  <r>
    <x v="43"/>
    <s v="Other"/>
    <s v="New segmental linear and pleomorphic_x000a_calcifications in the upper outer quadrant of the right breast_x000a_with a possible, associated obscured mass on screening mammograms._x000a_Patient complains of pain in both breasts, with a lump in the_x000a_right breast and left nipple discharge (yeast infection). LMP_x000a_May"/>
    <d v="2010-05-11T00:00:00"/>
    <s v="Malignant"/>
    <x v="1"/>
  </r>
  <r>
    <x v="44"/>
    <s v="Other"/>
    <s v="follow up probably benign mass 6 o'clock left_x000a_breast_x000a_"/>
    <d v="2009-05-19T00:00:00"/>
    <s v="Benign by pathology"/>
    <x v="1"/>
  </r>
  <r>
    <x v="45"/>
    <s v="Other"/>
    <s v="Left mammogram with suspicious density,_x000a_distortion and calcifications in 12 o'clock position. Post_x000a_menopausal."/>
    <d v="2008-12-20T00:00:00"/>
    <s v="Malignant"/>
    <x v="1"/>
  </r>
  <r>
    <x v="46"/>
    <s v="High Risk"/>
    <s v="Left lower inner quadrant mass and_x000a_calcifiations seen mammographically and sonographically. Left 2_x000a_o'clock small mass seen sonographically. Post menopausal."/>
    <d v="2009-02-19T00:00:00"/>
    <s v="Malignant"/>
    <x v="1"/>
  </r>
  <r>
    <x v="47"/>
    <s v="High Risk"/>
    <s v="Clinically palpable lump with mammographic_x000a_and sonographic imaging characteristics suggestive of a carcinoma_x000a_in the upper inner quadrant of the right breast. Ultrasound also_x000a_demonstrated an indeterminate right axillary node with mild (4mm)_x000a_eccentric thickening of the cortex. Further evaluation w"/>
    <d v="2009-11-12T00:00:00"/>
    <s v="Malignant"/>
    <x v="1"/>
  </r>
  <r>
    <x v="48"/>
    <s v="Other"/>
    <s v="Further evaluation of right upper outer_x000a_quadrant distortion and calcifications, prior to recommended core_x000a_biopsy._x000a_"/>
    <d v="2009-04-13T00:00:00"/>
    <s v="Benign by pathology"/>
    <x v="1"/>
  </r>
  <r>
    <x v="48"/>
    <s v="Other"/>
    <s v="Further evaluation of right upper outer_x000a_quadrant distortion and calcifications, prior to recommended core_x000a_biopsy._x000a_"/>
    <d v="2009-04-13T00:00:00"/>
    <s v="Benign by pathology"/>
    <x v="1"/>
  </r>
  <r>
    <x v="49"/>
    <s v="Other"/>
    <s v="Bilateral reduction mammoplasty. Bilateral_x000a_calcifications and left upper inner thickening. Post menopausal."/>
    <d v="2009-09-05T00:00:00"/>
    <s v="Malignant"/>
    <x v="0"/>
  </r>
  <r>
    <x v="50"/>
    <s v="Other"/>
    <s v="59yo, ADH on stereobiopsy of left lower outer_x000a_quadrant microcalcification. To assess extent of the disease. LMP_x000a_, 9 yrs ago."/>
    <d v="2008-10-20T00:00:00"/>
    <s v="Unknown"/>
    <x v="0"/>
  </r>
  <r>
    <x v="51"/>
    <s v="Other"/>
    <s v="Right breast biopsy August 2008 for_x000a_microcalcifications. Pathology reveals atypical lobular_x000a_hyperplasia. Biopsy site was right upper inner quadrant. LMP Oct_x000a_16/08"/>
    <d v="2008-10-30T00:00:00"/>
    <s v="Benign by pathology"/>
    <x v="0"/>
  </r>
  <r>
    <x v="52"/>
    <s v="Other"/>
    <s v="Patient with highly suspicious segmental_x000a_microcalcifications right breast"/>
    <d v="2008-09-07T00:00:00"/>
    <s v="Malignant"/>
    <x v="1"/>
  </r>
  <r>
    <x v="53"/>
    <s v="Other"/>
    <s v="Right 10 and 7 o'clock suspicious nodules. No_x000a_personal or family history of breast cancer. LMP October 12 2009."/>
    <d v="2009-10-29T00:00:00"/>
    <s v="Malignant"/>
    <x v="0"/>
  </r>
  <r>
    <x v="53"/>
    <s v="Other"/>
    <s v="Right 10 and 7 o'clock suspicious nodules. No_x000a_personal or family history of breast cancer. LMP October 12 2009."/>
    <d v="2009-10-29T00:00:00"/>
    <s v="Malignant"/>
    <x v="0"/>
  </r>
  <r>
    <x v="54"/>
    <s v="Other"/>
    <s v="Right upper outer calcifications for further_x000a_evaluation. Left mastectomy 2007 (ILC), right MRI guided biopsy_x000a_2007. Postmenopausal."/>
    <d v="2009-10-15T00:00:00"/>
    <s v="Benign by pathology"/>
    <x v="1"/>
  </r>
  <r>
    <x v="55"/>
    <s v="High Risk"/>
    <s v="Serous left nipple discharge. Ultrasound May_x000a_2008 demonstrated dilated branching duct system lower outer left_x000a_breast. At 4 o'clock 3 cm from the nipple lobulated 11 x 3 x 8 mm_x000a_hypoechoic mass which was biopsied and showed fragments of large_x000a_duct papilloma with no atypia. For assessment extent of"/>
    <d v="2008-06-10T00:00:00"/>
    <s v="Unknown"/>
    <x v="0"/>
  </r>
  <r>
    <x v="56"/>
    <s v="Other"/>
    <s v="48 year old female with new palpable lump in_x000a_the left retroareolar region. LMP 21 july 2010_x000a_"/>
    <d v="2010-08-16T00:00:00"/>
    <s v="Malignant"/>
    <x v="1"/>
  </r>
  <r>
    <x v="56"/>
    <s v="Other"/>
    <s v="48 year old female with new palpable lump in_x000a_the left retroareolar region. LMP 21 july 2010_x000a_"/>
    <d v="2010-08-16T00:00:00"/>
    <s v="Malignant"/>
    <x v="1"/>
  </r>
  <r>
    <x v="56"/>
    <s v="Other"/>
    <s v="48 year old female with new palpable lump in_x000a_the left retroareolar region. LMP 21 july 2010_x000a_"/>
    <d v="2010-08-16T00:00:00"/>
    <s v="Malignant"/>
    <x v="1"/>
  </r>
  <r>
    <x v="57"/>
    <s v="Other"/>
    <s v="49 years old with right breast skin_x000a_thickening and nipple inversion. Previous mammogram and ultrasound_x000a_from March/2009 demonstrated large right central mass with_x000a_spiculation and abnormal right axillary lymph nodes. MRI for_x000a_extent of the disease."/>
    <d v="2009-04-06T00:00:00"/>
    <s v="Malignant"/>
    <x v="0"/>
  </r>
  <r>
    <x v="57"/>
    <s v="Other"/>
    <s v="49 years old with right breast skin_x000a_thickening and nipple inversion. Previous mammogram and ultrasound_x000a_from March/2009 demonstrated large right central mass with_x000a_spiculation and abnormal right axillary lymph nodes. MRI for_x000a_extent of the disease."/>
    <d v="2009-04-06T00:00:00"/>
    <s v="Malignant"/>
    <x v="0"/>
  </r>
  <r>
    <x v="58"/>
    <s v="Other"/>
    <s v="Suspicious microcalcifications medial aspect_x000a_of right breast on mammography. Hysterectomy more than 15 years_x000a_ago."/>
    <d v="2008-09-18T00:00:00"/>
    <s v="Malignant"/>
    <x v="1"/>
  </r>
  <r>
    <x v="58"/>
    <s v="Other"/>
    <s v="Suspicious microcalcifications medial aspect_x000a_of right breast on mammography. Hysterectomy more than 15 years_x000a_ago."/>
    <d v="2008-09-18T00:00:00"/>
    <s v="Malignant"/>
    <x v="1"/>
  </r>
  <r>
    <x v="59"/>
    <s v="Other"/>
    <s v="follow up enhancing mass lower inner left_x000a_breast first identified August 2008 in investigation progressive_x000a_thickening superior left breast. No ultrasound correlate. Post_x000a_menopausal."/>
    <d v="2009-03-24T00:00:00"/>
    <s v="Unknown"/>
    <x v="0"/>
  </r>
  <r>
    <x v="60"/>
    <s v="High Risk"/>
    <s v="58 yo ,family history of breast cancer._x000a_Previous right lateral breast biopsies in 1997 and 2004, pathology_x000a_was bening (papilloma). LMP in 1995. screening MRI"/>
    <d v="2008-11-22T00:00:00"/>
    <s v="Unknown"/>
    <x v="0"/>
  </r>
  <r>
    <x v="61"/>
    <s v="High Risk"/>
    <s v="Baseline study. Family history of breast_x000a_cancer, risk 25%."/>
    <d v="2009-01-17T00:00:00"/>
    <s v="Unknown"/>
    <x v="0"/>
  </r>
  <r>
    <x v="62"/>
    <s v="High Risk"/>
    <s v="Previous left lumpectomy for LCIS. Suspicion_x000a_of multicentric disease in the right breast. LMP Aug 9/10"/>
    <d v="2010-08-26T00:00:00"/>
    <s v="Malignant"/>
    <x v="0"/>
  </r>
  <r>
    <x v="62"/>
    <s v="High Risk"/>
    <s v="Previous left lumpectomy for LCIS. Suspicion_x000a_of multicentric disease in the right breast. LMP Aug 9/10"/>
    <d v="2010-08-26T00:00:00"/>
    <s v="Malignant"/>
    <x v="0"/>
  </r>
  <r>
    <x v="63"/>
    <s v="High Risk"/>
    <s v="Bilateral breast pain. Family history of_x000a_breast cancer. Radiologist recommended breast MRI."/>
    <d v="2010-06-26T00:00:00"/>
    <s v="Unknown"/>
    <x v="1"/>
  </r>
  <r>
    <x v="63"/>
    <s v="High Risk"/>
    <s v="Bilateral breast pain. Family history of_x000a_breast cancer. Radiologist recommended breast MRI."/>
    <d v="2010-06-26T00:00:00"/>
    <s v="Unknown"/>
    <x v="1"/>
  </r>
  <r>
    <x v="64"/>
    <s v="High Risk"/>
    <s v="Screening. Mother had bilateral DCIS at age_x000a_38. LMP August 19 2009._x000a_"/>
    <d v="2009-08-28T00:00:00"/>
    <s v="Benign by pathology"/>
    <x v="0"/>
  </r>
  <r>
    <x v="65"/>
    <s v="Other"/>
    <s v="Recent left breast ultrasound guided core_x000a_biopsy, ALH on pathology."/>
    <d v="2009-10-10T00:00:00"/>
    <s v="Benign by pathology"/>
    <x v="0"/>
  </r>
  <r>
    <x v="66"/>
    <s v="High Risk"/>
    <s v="Left upper outer calcifications, with core biopsy of_x000a_atypia (performed elsewhere). For evaluation of adjacent_x000a_calcifications and left 4 o'clock sonographic mass. LMP: 9/4/10."/>
    <d v="2010-09-11T00:00:00"/>
    <s v="Benign by pathology"/>
    <x v="1"/>
  </r>
  <r>
    <x v="67"/>
    <s v="Other"/>
    <s v="Suspicious mass left breast seen on_x000a_ultrasound"/>
    <d v="2009-08-31T00:00:00"/>
    <s v="Malignant"/>
    <x v="1"/>
  </r>
  <r>
    <x v="67"/>
    <s v="Other"/>
    <s v="Suspicious mass left breast seen on_x000a_ultrasound"/>
    <d v="2009-08-31T00:00:00"/>
    <s v="Malignant"/>
    <x v="1"/>
  </r>
  <r>
    <x v="68"/>
    <s v="Other"/>
    <s v="Suspicious left breast calcifications_x000a_recommended for stereotactic biopsy. For extent of disease."/>
    <d v="2010-04-01T00:00:00"/>
    <s v="Malignant"/>
    <x v="0"/>
  </r>
  <r>
    <x v="69"/>
    <s v="Other"/>
    <s v="Suspicious calcifications in left breast._x000a_Post menopausal._x000a_"/>
    <d v="2009-07-13T00:00:00"/>
    <s v="Unknown"/>
    <x v="1"/>
  </r>
  <r>
    <x v="69"/>
    <s v="Other"/>
    <s v="Suspicious calcifications in left breast._x000a_Post menopausal._x000a_"/>
    <d v="2009-07-13T00:00:00"/>
    <s v="Unknown"/>
    <x v="1"/>
  </r>
  <r>
    <x v="70"/>
    <s v="High Risk"/>
    <s v="6 month follow up"/>
    <d v="2008-06-26T00:00:00"/>
    <s v="Unknown"/>
    <x v="0"/>
  </r>
  <r>
    <x v="71"/>
    <s v="Other"/>
    <s v="Locally advanced breast cancer. Assess_x000a_extent of disease"/>
    <d v="2008-06-30T00:00:00"/>
    <s v="Malignant"/>
    <x v="0"/>
  </r>
  <r>
    <x v="72"/>
    <s v="Other"/>
    <s v="bloody left nipple discharge. Mammograms and ultrasound_x000a_findings suspicious for malignancy medial left breast 8 o'clock 5_x000a_cm from nipple with suspicious low axillary lymph node. Other_x000a_sonographic findings closer to nipple including 5-6 o'clock may_x000a_indicate DCIS. Unsuccessful ductogram."/>
    <d v="2010-09-14T00:00:00"/>
    <s v="Malignant"/>
    <x v="1"/>
  </r>
  <r>
    <x v="73"/>
    <s v="Other"/>
    <s v="Left upper inner mass with calcifications,_x000a_for extent of disease."/>
    <d v="2008-08-07T00:00:00"/>
    <s v="Malignant"/>
    <x v="0"/>
  </r>
  <r>
    <x v="74"/>
    <s v="Other"/>
    <s v="Highly suspicious lesion visualized on_x000a_mammography and ultrasound. Assess for extent of disease. Last_x000a_menstrual period was on December 2, 2008."/>
    <d v="2008-12-04T00:00:00"/>
    <s v="Malignant"/>
    <x v="0"/>
  </r>
  <r>
    <x v="75"/>
    <s v="Other"/>
    <s v="Investigation in Bangladesh of palpable abnormality 1_x000a_o'clock right breast with FNAB positive for malignancy. FNAB of_x000a_prominent node negative for malignancy."/>
    <d v="2010-08-24T00:00:00"/>
    <s v="Unknown"/>
    <x v="1"/>
  </r>
  <r>
    <x v="75"/>
    <s v="Other"/>
    <m/>
    <d v="2010-08-24T00:00:00"/>
    <m/>
    <x v="0"/>
  </r>
  <r>
    <x v="76"/>
    <s v="High Risk"/>
    <s v="Known papillary lesion on fine needle_x000a_aspiration done on a palpable lump at 530. Patient with bloody_x000a_nipple discharge"/>
    <d v="2009-07-28T00:00:00"/>
    <s v="Unknown"/>
    <x v="1"/>
  </r>
  <r>
    <x v="77"/>
    <s v="Other"/>
    <s v="72 years old, increasing right lateral_x000a_breast asymmetry suspicious for malignancy. Had FNA at an outside_x000a_institution, pathology is suggestive of angiolipoma. Questionable_x000a_angiosarcoma. Menopausal."/>
    <d v="2009-06-13T00:00:00"/>
    <s v="Benign by pathology"/>
    <x v="1"/>
  </r>
  <r>
    <x v="77"/>
    <s v="Other"/>
    <s v="72 years old, increasing right lateral_x000a_breast asymmetry suspicious for malignancy. Had FNA at an outside_x000a_institution, pathology is suggestive of angiolipoma. Questionable_x000a_angiosarcoma. Menopausal."/>
    <d v="2009-06-13T00:00:00"/>
    <s v="Benign by pathology"/>
    <x v="1"/>
  </r>
  <r>
    <x v="78"/>
    <s v="Other"/>
    <s v="Incidental mass in right subareolar region_x000a_on MRI from St. Michael's hospital. No mammographic abnormality._x000a_Post menopausal._x000a_"/>
    <d v="2010-05-02T00:00:00"/>
    <s v="Malignant"/>
    <x v="0"/>
  </r>
  <r>
    <x v="79"/>
    <s v="High Risk"/>
    <s v="Suspicious masses in the right breast on_x000a_Mammograms and ultrasound, MRI to determine extent of disease._x000a_Targeted left breast lower inner quadrant was normal"/>
    <d v="2009-01-13T00:00:00"/>
    <s v="Malignant"/>
    <x v="0"/>
  </r>
  <r>
    <x v="79"/>
    <s v="High Risk"/>
    <s v="Suspicious masses in the right breast on_x000a_Mammograms and ultrasound, MRI to determine extent of disease._x000a_Targeted left breast lower inner quadrant was normal"/>
    <d v="2009-01-13T00:00:00"/>
    <s v="Malignant"/>
    <x v="0"/>
  </r>
  <r>
    <x v="79"/>
    <s v="High Risk"/>
    <s v="Suspicious masses in the right breast on_x000a_Mammograms and ultrasound, MRI to determine extent of disease._x000a_Targeted left breast lower inner quadrant was normal"/>
    <d v="2009-01-13T00:00:00"/>
    <s v="Malignant"/>
    <x v="0"/>
  </r>
  <r>
    <x v="80"/>
    <s v="High Risk"/>
    <s v="Known left DCIS. Assess extent of disease."/>
    <d v="2008-04-13T00:00:00"/>
    <s v="Unknown"/>
    <x v="0"/>
  </r>
  <r>
    <x v="81"/>
    <s v="BRCA1"/>
    <s v="High risk screening study. Routine screening of_x000a_the left breast and 6 month follow-up with attempted MR biopsy_x000a_right breast._x000a__x000a_images are stored in DICOM as pt id 333"/>
    <d v="2003-03-21T00:00:00"/>
    <s v="Benign by assumption"/>
    <x v="1"/>
  </r>
  <r>
    <x v="81"/>
    <s v="BRCA1"/>
    <s v="High risk screening study. LMP February 11,_x000a_2008 (week 3 of menstrual cycle)._x000a__x000a_DICOM images saved as pt id837"/>
    <d v="2008-02-28T00:00:00"/>
    <s v="Malignant"/>
    <x v="0"/>
  </r>
  <r>
    <x v="81"/>
    <s v="BRCA1"/>
    <s v="High risk screening study. LMP February 11,_x000a_2008 (week 3 of menstrual cycle)._x000a__x000a_DICOM images saved as pt id837"/>
    <d v="2008-02-28T00:00:00"/>
    <s v="Malignant"/>
    <x v="0"/>
  </r>
  <r>
    <x v="81"/>
    <s v="BRCA1"/>
    <s v="High risk screening study. LMP February 11,_x000a_2008 (week 3 of menstrual cycle)._x000a__x000a_DICOM images saved as pt id837"/>
    <d v="2008-02-28T00:00:00"/>
    <s v="Malignant"/>
    <x v="0"/>
  </r>
  <r>
    <x v="81"/>
    <s v="BRCA1"/>
    <s v="High risk screening study. LMP February 11,_x000a_2008 (week 3 of menstrual cycle)._x000a__x000a_DICOM images saved as pt id837"/>
    <d v="2008-02-28T00:00:00"/>
    <s v="Malignant"/>
    <x v="0"/>
  </r>
  <r>
    <x v="82"/>
    <s v="High Risk"/>
    <s v="Family history of breast cancer ."/>
    <d v="2009-03-07T00:00:00"/>
    <s v="Benign by pathology"/>
    <x v="0"/>
  </r>
  <r>
    <x v="82"/>
    <s v="High Risk"/>
    <s v="Family history of breast cancer ."/>
    <d v="2009-03-07T00:00:00"/>
    <s v="Benign by pathology"/>
    <x v="0"/>
  </r>
  <r>
    <x v="83"/>
    <s v="High Risk"/>
    <s v="41 years old, family history of breast_x000a_cancer. High risk screening MRI. Life time risk is 26%. LMP_x000a_April/01/2009."/>
    <d v="2009-04-19T00:00:00"/>
    <s v="Benign by pathology"/>
    <x v="0"/>
  </r>
  <r>
    <x v="84"/>
    <s v="Other"/>
    <s v="62 yo with history of right breast_x000a_suspicious mass since o8/08"/>
    <d v="2008-11-10T00:00:00"/>
    <s v="Malignant"/>
    <x v="0"/>
  </r>
  <r>
    <x v="85"/>
    <s v="High Risk"/>
    <s v="Known fibrocystic breasts. Right breast_x000a_enlarging subareolar cyst with mural nodules,? Nodules due to_x000a_inspissated debris versus papillary solid nodules. Recommended for_x000a_MRI assessment. Reduction mammoplasty 2004."/>
    <d v="2009-09-24T00:00:00"/>
    <s v="Unknown"/>
    <x v="1"/>
  </r>
  <r>
    <x v="86"/>
    <s v="Other"/>
    <s v="New focal asymmetry in upper outer right breast on_x000a_mammogram (July, 2010), not seen on ultrasound. Stereotactic_x000a_biopsy demonstrated benign breast tissue. This MRI study is for_x000a_further assessment._x000a_"/>
    <d v="2010-09-23T00:00:00"/>
    <s v="Benign by pathology"/>
    <x v="1"/>
  </r>
  <r>
    <x v="86"/>
    <s v="Other"/>
    <s v="New focal asymmetry in upper outer right breast on_x000a_mammogram (July, 2010), not seen on ultrasound. Stereotactic_x000a_biopsy demonstrated benign breast tissue. This MRI study is for_x000a_further assessment._x000a_"/>
    <d v="2010-09-23T00:00:00"/>
    <s v="Benign by pathology"/>
    <x v="1"/>
  </r>
  <r>
    <x v="87"/>
    <s v="Other"/>
    <s v="Recurrent mastitis right breast._x000a_Intraductal echogenic filling defect on the right noted on recent_x000a_ultrasound, scheduled for excision. Exclusion of additional_x000a_pathology."/>
    <d v="2008-04-10T00:00:00"/>
    <s v="Unknown"/>
    <x v="1"/>
  </r>
  <r>
    <x v="88"/>
    <s v="High Risk"/>
    <s v="Further assessment of pathologically proven_x000a_right breast radial scar. LMP: September 25, 2009."/>
    <d v="2009-10-15T00:00:00"/>
    <s v="Benign by assumption"/>
    <x v="1"/>
  </r>
  <r>
    <x v="89"/>
    <s v="High Risk"/>
    <s v="Follow-up Rt non-mass enhancement. Post left_x000a_surgical biopsy for papillomas. Post hysterectomy"/>
    <d v="2009-03-27T00:00:00"/>
    <s v="Unknown"/>
    <x v="0"/>
  </r>
  <r>
    <x v="90"/>
    <s v="High Risk"/>
    <s v="October 2007 lumpectomy for flat epithelial atypia, no ADH. Positive family hx breast Ca. New nodularity_x000a_adjacent to surgical scar upper outer quadrant right breast, positive for ADH under ultrasound core bx"/>
    <d v="2008-04-29T00:00:00"/>
    <s v="Unknown"/>
    <x v="0"/>
  </r>
  <r>
    <x v="90"/>
    <s v="High Risk"/>
    <s v="October 2007 lumpectomy for flat epithelial atypia, no ADH. Positive family hx breast Ca. New nodularity_x000a_adjacent to surgical scar upper outer quadrant right breast, positive for ADH under ultrasound core bx"/>
    <d v="2008-04-29T00:00:00"/>
    <s v="Unknown"/>
    <x v="0"/>
  </r>
  <r>
    <x v="91"/>
    <s v="High Risk"/>
    <s v="39 year old. LMP October 10, 2009. Very_x000a_strong family history of breast and ovarian cancer. Twin sister_x000a_is BRCA1 variant. No mammographic evidence of malignancy on_x000a_consult of outside imaging._x000a_"/>
    <d v="2009-10-18T00:00:00"/>
    <s v="Benign by pathology"/>
    <x v="0"/>
  </r>
  <r>
    <x v="91"/>
    <s v="High Risk"/>
    <s v="39 year old. LMP October 10, 2009. Very_x000a_strong family history of breast and ovarian cancer. Twin sister_x000a_is BRCA1 variant. No mammographic evidence of malignancy on_x000a_consult of outside imaging._x000a_"/>
    <d v="2009-10-18T00:00:00"/>
    <s v="Benign by pathology"/>
    <x v="0"/>
  </r>
  <r>
    <x v="92"/>
    <s v="High Risk"/>
    <s v="Screening. Right mastectomy. Left_x000a_calcifications with a benign biopsy. Post menopausal."/>
    <d v="2009-04-16T00:00:00"/>
    <s v="Unknown"/>
    <x v="0"/>
  </r>
  <r>
    <x v="93"/>
    <s v="Other"/>
    <s v="Post partum mass right breast. Treated with_x000a_antibiotics. Aspirate showed blood with pus cells. LMP Sept 2008_x000a_"/>
    <d v="2009-07-30T00:00:00"/>
    <s v="Unknown"/>
    <x v="1"/>
  </r>
  <r>
    <x v="93"/>
    <s v="Other"/>
    <s v="Post partum mass right breast. Treated with_x000a_antibiotics. Aspirate showed blood with pus cells. LMP Sept 2008_x000a_"/>
    <d v="2009-07-30T00:00:00"/>
    <s v="Unknown"/>
    <x v="1"/>
  </r>
  <r>
    <x v="94"/>
    <s v="High Risk"/>
    <s v="49 years-old female. High breast density._x000a_Probable left breast carcinoma detected on recent imaging"/>
    <d v="2009-08-24T00:00:00"/>
    <s v="Malignant"/>
    <x v="1"/>
  </r>
  <r>
    <x v="95"/>
    <s v="High Risk"/>
    <s v="For problem solving. Ultrasound showed_x000a_bilateral breast masses. Family history (2 sisters with breast_x000a_cancer in their 20's). Hysterectomy 30 years ago."/>
    <d v="2009-06-02T00:00:00"/>
    <s v="Unknown"/>
    <x v="0"/>
  </r>
  <r>
    <x v="95"/>
    <s v="High Risk"/>
    <s v="For problem solving. Ultrasound showed_x000a_bilateral breast masses. Family history (2 sisters with breast_x000a_cancer in their 20's). Hysterectomy 30 years ago."/>
    <d v="2009-06-02T00:00:00"/>
    <s v="Unknown"/>
    <x v="0"/>
  </r>
  <r>
    <x v="96"/>
    <s v="Other"/>
    <s v="Palpable mass in the right breast. LMP_x000a_April 13th."/>
    <d v="2010-05-03T00:00:00"/>
    <s v="Malignant"/>
    <x v="1"/>
  </r>
  <r>
    <x v="96"/>
    <s v="Other"/>
    <m/>
    <d v="2010-05-03T00:00:00"/>
    <m/>
    <x v="0"/>
  </r>
  <r>
    <x v="96"/>
    <s v="Other"/>
    <s v="Palpable mass in the right breast. LMP_x000a_April 13th."/>
    <d v="2010-05-03T00:00:00"/>
    <s v="Malignant"/>
    <x v="1"/>
  </r>
  <r>
    <x v="97"/>
    <s v="Other"/>
    <s v="Palpable right breast mass and axillary adenopathy"/>
    <d v="2010-09-07T00:00:00"/>
    <s v="Malignant"/>
    <x v="1"/>
  </r>
  <r>
    <x v="97"/>
    <s v="Other"/>
    <m/>
    <d v="2010-09-07T00:00:00"/>
    <m/>
    <x v="0"/>
  </r>
  <r>
    <x v="98"/>
    <s v="Other"/>
    <s v="68 year old with node positive breast cancer_x000a_without obvious breast primary lesion. Has had prior left_x000a_axillary lymph node dissection after presenting post fall with a_x000a_left axillary mass."/>
    <d v="2009-12-03T00:00:00"/>
    <s v="Unknown"/>
    <x v="0"/>
  </r>
  <r>
    <x v="99"/>
    <s v="High Risk"/>
    <s v="48 years old, previous biopsy showed ADH in_x000a_left breast 3 O'clock in one out of five cores, to evaluate extent_x000a_of disease. LMP Feb/2009."/>
    <d v="2009-05-09T00:00:00"/>
    <s v="Unknown"/>
    <x v="0"/>
  </r>
  <r>
    <x v="99"/>
    <s v="High Risk"/>
    <s v="48 years old, previous biopsy showed ADH in_x000a_left breast 3 O'clock in one out of five cores, to evaluate extent_x000a_of disease. LMP Feb/2009."/>
    <d v="2009-05-09T00:00:00"/>
    <s v="Unknown"/>
    <x v="0"/>
  </r>
  <r>
    <x v="100"/>
    <s v="High Risk"/>
    <s v="High Risk screening. Baseline MRI"/>
    <d v="2008-08-18T00:00:00"/>
    <s v="Unknown"/>
    <x v="0"/>
  </r>
  <r>
    <x v="101"/>
    <s v="Other"/>
    <s v="Right blood nipple discharge with resultant resection_x000a_of a right nipple adenoma with atypical ductal hyperplasia_x000a_incompletely excised. Rule out residual disease. History of_x000a_previous right benign surgical biopsy and bilateral_x000a_sonographically seen breast masses. LMP March 9 2009."/>
    <d v="2009-03-21T00:00:00"/>
    <s v="Unknown"/>
    <x v="0"/>
  </r>
  <r>
    <x v="101"/>
    <s v="Other"/>
    <s v="31 yo female. Bilateral stable masses.  Papilloma with atypia in the right breast excised in 2009. Treated for adenoma and ADH in 2000."/>
    <d v="2011-05-05T00:00:00"/>
    <s v="Unknown"/>
    <x v="0"/>
  </r>
  <r>
    <x v="101"/>
    <s v="Other"/>
    <s v="31 yo female. Bilateral stable masses.  Papilloma with atypia in the right breast excised in 2009. Treated for adenoma and ADH in 2000."/>
    <d v="2011-05-05T00:00:00"/>
    <s v="Unknown"/>
    <x v="0"/>
  </r>
  <r>
    <x v="101"/>
    <s v="Other"/>
    <s v="31 yo female. Bilateral stable masses.  Papilloma with atypia in the right breast excised in 2009. Treated for adenoma and ADH in 2000."/>
    <d v="2011-05-05T00:00:00"/>
    <s v="Unknown"/>
    <x v="0"/>
  </r>
  <r>
    <x v="101"/>
    <s v="Other"/>
    <s v="Right blood nipple discharge with resultant resection_x000a_of a right nipple adenoma with atypical ductal hyperplasia_x000a_incompletely excised. Rule out residual disease. History of_x000a_previous right benign surgical biopsy and bilateral_x000a_sonographically seen breast masses. LMP March 9 2009."/>
    <d v="2009-03-21T00:00:00"/>
    <s v="Unknown"/>
    <x v="0"/>
  </r>
  <r>
    <x v="101"/>
    <s v="Other"/>
    <s v="31 yo female. Bilateral stable masses.  Papilloma with atypia in the right breast excised in 2009. Treated for adenoma and ADH in 2000."/>
    <d v="2011-05-05T00:00:00"/>
    <s v="Unknown"/>
    <x v="0"/>
  </r>
  <r>
    <x v="101"/>
    <s v="Other"/>
    <s v="31 yo female. Bilateral stable masses.  Papilloma with atypia in the right breast excised in 2009. Treated for adenoma and ADH in 2000."/>
    <d v="2011-05-05T00:00:00"/>
    <s v="Unknown"/>
    <x v="0"/>
  </r>
  <r>
    <x v="102"/>
    <s v="Other"/>
    <s v="Kmown malignancy RUOQ - for extent of disease \T\ nodal assessment Post menopausal"/>
    <d v="2011-08-05T00:00:00"/>
    <s v="Unknown"/>
    <x v="0"/>
  </r>
  <r>
    <x v="103"/>
    <s v="Other"/>
    <s v="Biopsy proven left breast invasive cancer with focal in situ component (prior ork-up done at an outside institution). Pre-operative MRI to determine extent of disease."/>
    <d v="2008-02-01T00:00:00"/>
    <s v="Unknown"/>
    <x v="0"/>
  </r>
  <r>
    <x v="103"/>
    <s v="Other"/>
    <s v="Biopsy proven left breast invasive cancer with focal in situ component (prior ork-up done at an outside institution). Pre-operative MRI to determine extent of disease."/>
    <d v="2008-02-01T00:00:00"/>
    <s v="Unknown"/>
    <x v="0"/>
  </r>
  <r>
    <x v="103"/>
    <s v="Other"/>
    <s v="Biopsy proven left breast invasive cancer with focal in situ component (prior ork-up done at an outside institution). Pre-operative MRI to determine extent of disease."/>
    <d v="2008-02-01T00:00:00"/>
    <s v="Unknown"/>
    <x v="0"/>
  </r>
  <r>
    <x v="104"/>
    <s v="Other"/>
    <s v="known diagnosis of invasive lobular carcinoma"/>
    <d v="2009-09-10T00:00:00"/>
    <s v="Unknown"/>
    <x v="0"/>
  </r>
  <r>
    <x v="104"/>
    <s v="Other"/>
    <s v="known diagnosis of invasive lobular carcinoma"/>
    <d v="2009-09-10T00:00:00"/>
    <s v="Unknown"/>
    <x v="0"/>
  </r>
  <r>
    <x v="105"/>
    <s v="Other"/>
    <s v="Bilateral breast carcinomas - according to EPR right_x000a_mass is a biopsy proven invasive ductal cancer while the left_x000a_breast biopsy showed LCIS (I do not have the biopsy or pathology_x000a_reports). Evaluate extent of disease. LMP: September 7, 2009"/>
    <d v="2009-09-08T00:00:00"/>
    <s v="Malignant"/>
    <x v="0"/>
  </r>
  <r>
    <x v="105"/>
    <s v="Other"/>
    <s v="Bilateral breast carcinomas - according to EPR right_x000a_mass is a biopsy proven invasive ductal cancer while the left_x000a_breast biopsy showed LCIS (I do not have the biopsy or pathology_x000a_reports). Evaluate extent of disease. LMP: September 7, 2009"/>
    <d v="2009-09-08T00:00:00"/>
    <s v="Malignant"/>
    <x v="0"/>
  </r>
  <r>
    <x v="105"/>
    <s v="Other"/>
    <s v="Bilateral breast carcinomas - according to EPR right_x000a_mass is a biopsy proven invasive ductal cancer while the left_x000a_breast biopsy showed LCIS (I do not have the biopsy or pathology_x000a_reports). Evaluate extent of disease. LMP: September 7, 2009"/>
    <d v="2009-09-08T00:00:00"/>
    <s v="Malignant"/>
    <x v="0"/>
  </r>
  <r>
    <x v="106"/>
    <s v="Other"/>
    <s v="Known right breast cancer"/>
    <d v="2008-04-24T00:00:00"/>
    <s v="Unknown"/>
    <x v="0"/>
  </r>
  <r>
    <x v="107"/>
    <s v="Other"/>
    <s v="Left breast cancer, biopsy proven elsewhere._x000a_For pre operative evaluation. LMP October 14-18 2009."/>
    <d v="2009-10-20T00:00:00"/>
    <s v="Unknown"/>
    <x v="0"/>
  </r>
  <r>
    <x v="108"/>
    <s v="Other"/>
    <s v="34 years-old female. Locally advanced breast_x000a_cancer right breast. Evaluate extent of disease and left breast."/>
    <d v="2009-09-26T00:00:00"/>
    <s v="Unknown"/>
    <x v="0"/>
  </r>
  <r>
    <x v="108"/>
    <s v="Other"/>
    <s v="34 years-old female. Locally advanced breast_x000a_cancer right breast. Evaluate extent of disease and left breast."/>
    <d v="2009-09-26T00:00:00"/>
    <s v="Unknown"/>
    <x v="0"/>
  </r>
  <r>
    <x v="109"/>
    <s v="Other"/>
    <s v="Core biopsy suspicious mammographic and_x000a_ultrasound findings 12 o'clock left breast showed invasive lobular_x000a_carcinoma, classic type. Lumpectomy superior central right breast_x000a_1988, axillary dissection and radiation for 2.4 cm IDC, 5/7_x000a_positive nodes. For assessment extent of disease and contralate"/>
    <d v="2009-10-06T00:00:00"/>
    <s v="Unknown"/>
    <x v="0"/>
  </r>
  <r>
    <x v="109"/>
    <s v="Other"/>
    <s v="Core biopsy suspicious mammographic and_x000a_ultrasound findings 12 o'clock left breast showed invasive lobular_x000a_carcinoma, classic type. Lumpectomy superior central right breast_x000a_1988, axillary dissection and radiation for 2.4 cm IDC, 5/7_x000a_positive nodes. For assessment extent of disease and contralate"/>
    <d v="2009-10-06T00:00:00"/>
    <s v="Unknown"/>
    <x v="0"/>
  </r>
  <r>
    <x v="110"/>
    <s v="Other"/>
    <s v="Mass under the left nipple. Nipple discharge. Prior_x000a_history of left lumpectomy. Post menopause."/>
    <d v="2009-10-06T00:00:00"/>
    <s v="Malignant"/>
    <x v="0"/>
  </r>
  <r>
    <x v="111"/>
    <s v="High Risk"/>
    <s v="Invasive ductal carcinoma right breast"/>
    <d v="2009-10-09T00:00:00"/>
    <s v="Unknown"/>
    <x v="0"/>
  </r>
  <r>
    <x v="112"/>
    <s v="Other"/>
    <s v="Known left locally advanced breast cancer._x000a_LMP August 14/09"/>
    <d v="2009-08-16T00:00:00"/>
    <s v="Unknown"/>
    <x v="0"/>
  </r>
  <r>
    <x v="113"/>
    <s v="High Risk"/>
    <s v="High risk screening LMP May 20"/>
    <d v="2009-06-23T00:00:00"/>
    <s v="Benign by assumption"/>
    <x v="0"/>
  </r>
  <r>
    <x v="114"/>
    <s v="Other"/>
    <s v="Suspicious right breast mass and_x000a_calcifications. LMP June 30 2009."/>
    <d v="2009-06-30T00:00:00"/>
    <s v="Malignant"/>
    <x v="1"/>
  </r>
  <r>
    <x v="114"/>
    <s v="Other"/>
    <s v="Suspicious right breast mass and_x000a_calcifications. LMP June 30 2009."/>
    <d v="2009-06-30T00:00:00"/>
    <s v="Malignant"/>
    <x v="1"/>
  </r>
  <r>
    <x v="115"/>
    <s v="Other"/>
    <s v="Left breast cancer with dense breasts. LMP roughly 14 days ago."/>
    <d v="2009-11-05T00:00:00"/>
    <s v="Unknown"/>
    <x v="0"/>
  </r>
  <r>
    <x v="115"/>
    <s v="Other"/>
    <s v="Left breast cancer with dense breasts. LMP roughly 14 days ago."/>
    <d v="2009-11-05T00:00:00"/>
    <s v="Unknown"/>
    <x v="0"/>
  </r>
  <r>
    <x v="115"/>
    <s v="Other"/>
    <s v="Left breast cancer with dense breasts. LMP roughly 14 days ago."/>
    <d v="2009-11-05T00:00:00"/>
    <s v="Unknown"/>
    <x v="0"/>
  </r>
  <r>
    <x v="116"/>
    <s v="High Risk"/>
    <s v="dcis rt breast, pathology shows close margins assess for extent of disease"/>
    <d v="2009-02-24T00:00:00"/>
    <s v="Malignant"/>
    <x v="0"/>
  </r>
  <r>
    <x v="117"/>
    <s v="Other"/>
    <s v="Left breast mass at two o'clock, pathology-invasive ductal carcinoma. MRI for extent of disease."/>
    <d v="2008-09-28T00:00:00"/>
    <s v="Unknown"/>
    <x v="0"/>
  </r>
  <r>
    <x v="117"/>
    <s v="Other"/>
    <s v="Left breast mass at two o'clock, pathology-invasive ductal carcinoma. MRI for extent of disease."/>
    <d v="2008-09-28T00:00:00"/>
    <s v="Unknown"/>
    <x v="0"/>
  </r>
  <r>
    <x v="118"/>
    <s v="Other"/>
    <s v="Known right breast cancer."/>
    <d v="2009-10-16T00:00:00"/>
    <s v="Unknown"/>
    <x v="0"/>
  </r>
  <r>
    <x v="118"/>
    <s v="Other"/>
    <s v="Known right breast cancer."/>
    <d v="2009-10-16T00:00:00"/>
    <s v="Unknown"/>
    <x v="0"/>
  </r>
  <r>
    <x v="119"/>
    <s v="BRCA2"/>
    <s v="37 years old with right breast palpable abnormality._x000a_Biopsy proven right breast carcinoma with positive node(biopsy_x000a_performed in an outside institution). Biopsy proven fat epithelial_x000a_tissue with atypia of a second right breast mass. Family history_x000a_of breast cancer (mother at age 50). LMP June/09"/>
    <d v="2009-06-15T00:00:00"/>
    <s v="Unknown"/>
    <x v="0"/>
  </r>
  <r>
    <x v="119"/>
    <s v="BRCA2"/>
    <s v="37 years old with right breast palpable abnormality._x000a_Biopsy proven right breast carcinoma with positive node(biopsy_x000a_performed in an outside institution). Biopsy proven fat epithelial_x000a_tissue with atypia of a second right breast mass. Family history_x000a_of breast cancer (mother at age 50). LMP June/09"/>
    <d v="2009-06-15T00:00:00"/>
    <s v="Unknown"/>
    <x v="0"/>
  </r>
  <r>
    <x v="119"/>
    <s v="BRCA2"/>
    <s v="37 years old with right breast palpable abnormality._x000a_Biopsy proven right breast carcinoma with positive node(biopsy_x000a_performed in an outside institution). Biopsy proven fat epithelial_x000a_tissue with atypia of a second right breast mass. Family history_x000a_of breast cancer (mother at age 50). LMP June/09"/>
    <d v="2009-06-15T00:00:00"/>
    <s v="Unknown"/>
    <x v="0"/>
  </r>
  <r>
    <x v="120"/>
    <s v="BRCA2"/>
    <s v="Baseline mammogram and subsequent ultrasound showed_x000a_left calcifications and masses. LMP September 5 2009."/>
    <d v="2009-09-05T00:00:00"/>
    <s v="Malignant"/>
    <x v="1"/>
  </r>
  <r>
    <x v="120"/>
    <s v="BRCA2"/>
    <s v="Baseline mammogram and subsequent ultrasound showed_x000a_left calcifications and masses. LMP September 5 2009."/>
    <d v="2009-09-05T00:00:00"/>
    <s v="Malignant"/>
    <x v="1"/>
  </r>
  <r>
    <x v="121"/>
    <s v="High Risk"/>
    <s v="39 year old. Pre-op to assess extent of_x000a_disease. The patient is to have bilateral mastectomy for locally_x000a_advanced disease on the left (10 cm infiltrating ductal) and DCIS_x000a_on the right. She has completed her neoadjuvant chemotherapy._x000a_LMP end of October 2009."/>
    <d v="2009-12-05T00:00:00"/>
    <s v="Unknown"/>
    <x v="0"/>
  </r>
  <r>
    <x v="122"/>
    <s v="High Risk"/>
    <s v="Clinically apparent locally advanced breast_x000a_carcinoma on the left, pre-therapeutic workup"/>
    <d v="2009-08-13T00:00:00"/>
    <s v="Malignant"/>
    <x v="0"/>
  </r>
  <r>
    <x v="122"/>
    <s v="High Risk"/>
    <s v="Clinically apparent locally advanced breast_x000a_carcinoma on the left, pre-therapeutic workup"/>
    <d v="2009-08-13T00:00:00"/>
    <s v="Malignant"/>
    <x v="0"/>
  </r>
  <r>
    <x v="123"/>
    <s v="Other"/>
    <s v="Biopsy proven left breast cancer for_x000a_staging."/>
    <d v="2009-08-14T00:00:00"/>
    <s v="Unknown"/>
    <x v="0"/>
  </r>
  <r>
    <x v="123"/>
    <s v="Other"/>
    <s v="Biopsy proven left breast cancer for_x000a_staging."/>
    <d v="2009-08-14T00:00:00"/>
    <s v="Unknown"/>
    <x v="0"/>
  </r>
  <r>
    <x v="123"/>
    <s v="Other"/>
    <s v="Biopsy proven left breast cancer for_x000a_staging."/>
    <d v="2009-08-14T00:00:00"/>
    <s v="Unknown"/>
    <x v="0"/>
  </r>
  <r>
    <x v="124"/>
    <s v="High Risk"/>
    <s v="44 years-old female . Evaluate extent of_x000a_disease. Abnormal mammogram and ultrasound."/>
    <d v="2009-09-29T00:00:00"/>
    <s v="Malignant"/>
    <x v="0"/>
  </r>
  <r>
    <x v="124"/>
    <s v="High Risk"/>
    <s v="44 years-old female . Evaluate extent of_x000a_disease. Abnormal mammogram and ultrasound."/>
    <d v="2009-09-29T00:00:00"/>
    <s v="Malignant"/>
    <x v="0"/>
  </r>
  <r>
    <x v="125"/>
    <s v="Other"/>
    <s v="Left lumpectomy August 13, 2009 with chest wall_x000a_invasion. Post menopausal."/>
    <d v="2009-09-21T00:00:00"/>
    <s v="Malignant"/>
    <x v="0"/>
  </r>
  <r>
    <x v="125"/>
    <s v="Other"/>
    <s v="Left lumpectomy August 13, 2009 with chest wall_x000a_invasion. Post menopausal."/>
    <d v="2009-09-21T00:00:00"/>
    <s v="Malignant"/>
    <x v="0"/>
  </r>
  <r>
    <x v="126"/>
    <s v="High Risk"/>
    <s v="palpable abnormality lateral right breast with core_x000a_biopsy proven poorly differentiated carcinoma. For assessment_x000a_extent of disease and contralateral breast."/>
    <d v="2009-10-27T00:00:00"/>
    <s v="Unknown"/>
    <x v="0"/>
  </r>
  <r>
    <x v="126"/>
    <s v="High Risk"/>
    <m/>
    <d v="2009-10-27T00:00:00"/>
    <m/>
    <x v="0"/>
  </r>
  <r>
    <x v="127"/>
    <s v="High Risk"/>
    <s v="Strong family history of breast cancer; 25%_x000a_lifetime risk of breast cancer. New palpable nodule right upper_x000a_outer breast."/>
    <d v="2008-01-19T00:00:00"/>
    <s v="Unknown"/>
    <x v="0"/>
  </r>
  <r>
    <x v="128"/>
    <s v="Other"/>
    <s v="38 year old with prior left mastectomy_x000a_(2008) for IDC with 2/9 positive nodes. Increasing calcifications_x000a_in the right breast. LMP March 2009. On Tamoxifen."/>
    <d v="2010-04-17T00:00:00"/>
    <s v="Benign by pathology"/>
    <x v="0"/>
  </r>
  <r>
    <x v="129"/>
    <s v="Other"/>
    <s v="Suspion of multifocal cancer right breast._x000a_For extent of disease and contralateral breast assessment. Remote_x000a_benign biopsy right upper breast. LMP Aug 26/09"/>
    <d v="2009-09-25T00:00:00"/>
    <s v="Malignant"/>
    <x v="0"/>
  </r>
  <r>
    <x v="129"/>
    <s v="Other"/>
    <m/>
    <d v="2009-09-25T00:00:00"/>
    <m/>
    <x v="0"/>
  </r>
  <r>
    <x v="130"/>
    <s v="Other"/>
    <s v="Right breast cancer. Extent of disease. Mother with_x000a_breast cancer age 55. LMP February 8 2010."/>
    <d v="2010-02-25T00:00:00"/>
    <s v="Unknown"/>
    <x v="0"/>
  </r>
  <r>
    <x v="130"/>
    <s v="Other"/>
    <s v="Right breast cancer. Extent of disease. Mother with_x000a_breast cancer age 55. LMP February 8 2010."/>
    <d v="2010-02-25T00:00:00"/>
    <s v="Unknown"/>
    <x v="0"/>
  </r>
  <r>
    <x v="131"/>
    <s v="Other"/>
    <s v="36 years-old female.Probable large right_x000a_breast carcinoma. Evaluate extent of disease"/>
    <d v="2010-03-01T00:00:00"/>
    <s v="Malignant"/>
    <x v="0"/>
  </r>
  <r>
    <x v="131"/>
    <s v="Other"/>
    <s v="36 years-old female.Probable large right_x000a_breast carcinoma. Evaluate extent of disease"/>
    <d v="2010-03-01T00:00:00"/>
    <s v="Malignant"/>
    <x v="0"/>
  </r>
  <r>
    <x v="131"/>
    <s v="Other"/>
    <s v="36 years-old female.Probable large right_x000a_breast carcinoma. Evaluate extent of disease"/>
    <d v="2010-03-01T00:00:00"/>
    <s v="Malignant"/>
    <x v="0"/>
  </r>
  <r>
    <x v="131"/>
    <s v="Other"/>
    <s v="36 years-old female.Probable large right_x000a_breast carcinoma. Evaluate extent of disease"/>
    <d v="2010-03-01T00:00:00"/>
    <s v="Malignant"/>
    <x v="0"/>
  </r>
  <r>
    <x v="132"/>
    <s v="High Risk"/>
    <s v="Right axillary node excised with metastatic_x000a_breast adenocarcinoma LMP about 3 weeks ago"/>
    <d v="2010-05-18T00:00:00"/>
    <s v="Unknown"/>
    <x v="1"/>
  </r>
  <r>
    <x v="132"/>
    <s v="High Risk"/>
    <s v="Right axillary node excised with metastatic_x000a_breast adenocarcinoma LMP about 3 weeks ago"/>
    <d v="2010-05-18T00:00:00"/>
    <s v="Unknown"/>
    <x v="1"/>
  </r>
  <r>
    <x v="133"/>
    <s v="Other"/>
    <s v="31 year-old female with positive FNA for_x000a_breast cancer at 2 o'clock right breast"/>
    <d v="2010-05-30T00:00:00"/>
    <s v="Unknown"/>
    <x v="1"/>
  </r>
  <r>
    <x v="134"/>
    <s v="Other"/>
    <s v="Surveillance. Right lumpectomy April 2009 with_x000a_axillary node dissection, radiation, chemotherapy, and tamoxifen._x000a_BRCA 2 variant. LMP February 20, 2010."/>
    <d v="2010-05-15T00:00:00"/>
    <s v="Unknown"/>
    <x v="0"/>
  </r>
  <r>
    <x v="135"/>
    <s v="Other"/>
    <s v="Evaluation of disease - newly diagnosed left invasive breast carcinoma."/>
    <d v="2010-11-05T00:00:00"/>
    <s v="Unknown"/>
    <x v="0"/>
  </r>
  <r>
    <x v="136"/>
    <s v="Other"/>
    <s v="Persistent LUOQ mammographic asymmetry with_x000a_distortion. Ultrasound shows cysts and elongated duct."/>
    <d v="2009-06-23T00:00:00"/>
    <s v="Unknown"/>
    <x v="1"/>
  </r>
  <r>
    <x v="21"/>
    <s v="High Risk"/>
    <s v="Palpable mass right breast, sonographically_x000a_suspicious for multicentric carcinoma"/>
    <d v="2010-03-25T00:00:00"/>
    <s v="Malignant"/>
    <x v="1"/>
  </r>
  <r>
    <x v="24"/>
    <s v="BRCA2"/>
    <s v="BRCA 2. High risk screening. LMP April 28, 2010._x000a_"/>
    <d v="2010-05-09T00:00:00"/>
    <s v="Unknown"/>
    <x v="0"/>
  </r>
  <r>
    <x v="35"/>
    <s v="Other"/>
    <s v="Right inferior palpable mass."/>
    <d v="2010-08-24T00:00:00"/>
    <s v="Malignant"/>
    <x v="0"/>
  </r>
  <r>
    <x v="39"/>
    <s v="High Risk"/>
    <s v="Left breast Ca 1 o'clock. Outside MRI_x000a_images describe three separate lesions around mass and left lower_x000a_outer left breast enhancement significance unknown_x000a_"/>
    <d v="2010-06-17T00:00:00"/>
    <s v="Unknown"/>
    <x v="0"/>
  </r>
  <r>
    <x v="137"/>
    <m/>
    <s v="Left sided nipple discharge with 2_x000a_unsuccessful ductograms"/>
    <d v="2010-07-23T00:00:00"/>
    <s v="Benign by pathology"/>
    <x v="1"/>
  </r>
  <r>
    <x v="137"/>
    <m/>
    <s v="Left sided nipple discharge with 2_x000a_unsuccessful ductograms"/>
    <d v="2010-07-23T00:00:00"/>
    <s v="Benign by pathology"/>
    <x v="1"/>
  </r>
  <r>
    <x v="48"/>
    <s v="Other"/>
    <s v="Further evaluation of right upper outer_x000a_quadrant distortion and calcifications, prior to recommended core_x000a_biopsy._x000a_"/>
    <d v="2009-04-13T00:00:00"/>
    <s v="Benign by pathology"/>
    <x v="1"/>
  </r>
  <r>
    <x v="49"/>
    <s v="Other"/>
    <s v="Bilateral reduction mammoplasty. Bilateral_x000a_calcifications and left upper inner thickening. Post menopausal."/>
    <d v="2009-09-05T00:00:00"/>
    <s v="Malignant"/>
    <x v="0"/>
  </r>
  <r>
    <x v="51"/>
    <s v="Other"/>
    <s v="Right breast biopsy August 2008 for_x000a_microcalcifications. Pathology reveals atypical lobular_x000a_hyperplasia. Biopsy site was right upper inner quadrant. LMP Oct_x000a_16/08"/>
    <d v="2008-10-30T00:00:00"/>
    <s v="Benign by pathology"/>
    <x v="0"/>
  </r>
  <r>
    <x v="56"/>
    <s v="Other"/>
    <s v="48 year old female with new palpable lump in_x000a_the left retroareolar region. LMP 21 july 2010_x000a_"/>
    <d v="2010-08-16T00:00:00"/>
    <s v="Malignant"/>
    <x v="1"/>
  </r>
  <r>
    <x v="138"/>
    <s v="Other"/>
    <s v="Left breast lump  MALIGNANT  PHYLLOIDES TUMOUR-Dec 05, 2007_x000a__x000a_54 yo , prior left mastectomy for phyllodes_x000a_tumor, for follow up of right breast focus of enhancement seen on_x000a_an outside MRI in June/08. LMP Nov/01/2008"/>
    <d v="2008-11-03T00:00:00"/>
    <s v="Unknown"/>
    <x v="0"/>
  </r>
  <r>
    <x v="139"/>
    <s v="High Risk"/>
    <s v="Left spontaneous nipple discharge (greenish) 11_x000a_o'clock duct. Strong family history of breast/ovarian cancer._x000a_LMP February 28 2010._x000a_"/>
    <d v="2010-03-12T00:00:00"/>
    <s v="Unknown"/>
    <x v="1"/>
  </r>
  <r>
    <x v="140"/>
    <s v="Other"/>
    <s v="Mammographic and sonographic medial right_x000a_breast nodule (probably benign). Additional left lateral breast_x000a_asymmetry with no sonographic correlate. MRI for problem solving."/>
    <d v="2008-03-09T00:00:00"/>
    <s v="Malignant"/>
    <x v="0"/>
  </r>
  <r>
    <x v="141"/>
    <s v="High Risk"/>
    <s v="For further evaluation of right breast_x000a_mammographic calcifications, radiologist recommended. Family_x000a_history of breast cancer."/>
    <d v="2009-09-13T00:00:00"/>
    <s v="Unknown"/>
    <x v="1"/>
  </r>
  <r>
    <x v="72"/>
    <s v="Other"/>
    <s v="bloody left nipple discharge. Mammograms and ultrasound_x000a_findings suspicious for malignancy medial left breast 8 o'clock 5_x000a_cm from nipple with suspicious low axillary lymph node. Other_x000a_sonographic findings closer to nipple including 5-6 o'clock may_x000a_indicate DCIS. Unsuccessful ductogram."/>
    <d v="2010-09-14T00:00:00"/>
    <s v="Malignant"/>
    <x v="1"/>
  </r>
  <r>
    <x v="77"/>
    <s v="Other"/>
    <s v="72 years old, increasing right lateral_x000a_breast asymmetry suspicious for malignancy. Had FNA at an outside_x000a_institution, pathology is suggestive of angiolipoma. Questionable_x000a_angiosarcoma. Menopausal."/>
    <d v="2009-06-13T00:00:00"/>
    <s v="Benign by pathology"/>
    <x v="1"/>
  </r>
  <r>
    <x v="89"/>
    <s v="High Risk"/>
    <s v="Patient with left nipple discharge"/>
    <d v="2008-09-08T00:00:00"/>
    <s v="Unknown"/>
    <x v="1"/>
  </r>
  <r>
    <x v="142"/>
    <s v="High Risk"/>
    <s v="Recent stereotactic biopsy of left breast_x000a_upper outer quadrant microcalcifications, atypical ductal_x000a_hyperplasia on pathology."/>
    <d v="2010-10-04T00:00:00"/>
    <s v="Malignant"/>
    <x v="0"/>
  </r>
  <r>
    <x v="143"/>
    <s v="High Risk"/>
    <s v="History of bilateral lumpectomies (11_x000a_previous excisional biopsies for benign disease). Recent core_x000a_biopsy on the left demonstrated ADH. The patient is at high risk_x000a_for breast cancer and is considering prophylactic mastectomies_x000a_(mother (age 38), maternal aunts)."/>
    <d v="2009-11-28T00:00:00"/>
    <s v="Malignant"/>
    <x v="0"/>
  </r>
  <r>
    <x v="143"/>
    <s v="High Risk"/>
    <s v="History of bilateral lumpectomies (11_x000a_previous excisional biopsies for benign disease). Recent core_x000a_biopsy on the left demonstrated ADH. The patient is at high risk_x000a_for breast cancer and is considering prophylactic mastectomies_x000a_(mother (age 38), maternal aunts)."/>
    <d v="2009-11-28T00:00:00"/>
    <s v="Malignant"/>
    <x v="0"/>
  </r>
  <r>
    <x v="143"/>
    <s v="High Risk"/>
    <s v="History of bilateral lumpectomies (11_x000a_previous excisional biopsies for benign disease). Recent core_x000a_biopsy on the left demonstrated ADH. The patient is at high risk_x000a_for breast cancer and is considering prophylactic mastectomies_x000a_(mother (age 38), maternal aunts)."/>
    <d v="2009-11-28T00:00:00"/>
    <s v="Malignant"/>
    <x v="0"/>
  </r>
  <r>
    <x v="101"/>
    <s v="Other"/>
    <s v="Right blood nipple discharge with resultant resection_x000a_of a right nipple adenoma with atypical ductal hyperplasia_x000a_incompletely excised. Rule out residual disease. History of_x000a_previous right benign surgical biopsy and bilateral_x000a_sonographically seen breast masses. LMP March 9 2009."/>
    <d v="2009-03-21T00:00:00"/>
    <s v="Unknown"/>
    <x v="0"/>
  </r>
  <r>
    <x v="144"/>
    <s v="Other"/>
    <s v="Possible locally advanced cancer, with suspicious area_x000a_in lower breast. For disease extent. Apparently there is an_x000a_outside FNA of a 3:30 lesion that is positive for malignancy_x000a_"/>
    <d v="2005-11-17T00:00:00"/>
    <s v="Unknown"/>
    <x v="0"/>
  </r>
  <r>
    <x v="145"/>
    <s v="Other"/>
    <s v="Left calcifications, for biopsy. Extent of disease._x000a_Postmenopausal._x000a_"/>
    <d v="2010-01-22T00:00:00"/>
    <s v="Malignant"/>
    <x v="0"/>
  </r>
  <r>
    <x v="102"/>
    <s v="Other"/>
    <s v="Kmown malignancy RUOQ - for extent of disease \T\ nodal assessment Post menopausal"/>
    <d v="2011-08-05T00:00:00"/>
    <s v="Unknown"/>
    <x v="0"/>
  </r>
  <r>
    <x v="103"/>
    <s v="Other"/>
    <s v="Biopsy proven left breast invasive cancer with focal in situ component (prior ork-up done at an outside institution). Pre-operative MRI to determine extent of disease."/>
    <d v="2008-02-01T00:00:00"/>
    <s v="Unknown"/>
    <x v="0"/>
  </r>
  <r>
    <x v="105"/>
    <s v="Other"/>
    <s v="Bilateral breast carcinomas - according to EPR right_x000a_mass is a biopsy proven invasive ductal cancer while the left_x000a_breast biopsy showed LCIS (I do not have the biopsy or pathology_x000a_reports). Evaluate extent of disease. LMP: September 7, 2009"/>
    <d v="2009-09-08T00:00:00"/>
    <s v="Malignant"/>
    <x v="0"/>
  </r>
  <r>
    <x v="146"/>
    <s v="Other"/>
    <s v="46 year old with dense breast. Left breast_x000a_mass, biopsied at an outside institution with a diagnosis of_x000a_fibroepithelial lesion. Repeat biopsy at this institution with a diagnosis of ALH and LCIS."/>
    <d v="2009-10-10T00:00:00"/>
    <s v="Unknown"/>
    <x v="0"/>
  </r>
  <r>
    <x v="147"/>
    <s v="High Risk"/>
    <s v=" High risk screening MRI._x000a_"/>
    <d v="2009-03-14T00:00:00"/>
    <s v="Unknown"/>
    <x v="0"/>
  </r>
  <r>
    <x v="112"/>
    <s v="Other"/>
    <s v="Known left locally advanced breast cancer._x000a_LMP August 14/09"/>
    <d v="2009-08-16T00:00:00"/>
    <s v="Unknown"/>
    <x v="0"/>
  </r>
  <r>
    <x v="113"/>
    <s v="High Risk"/>
    <s v="High risk screening LMP May 20"/>
    <d v="2009-06-23T00:00:00"/>
    <s v="Benign by assumption"/>
    <x v="0"/>
  </r>
  <r>
    <x v="148"/>
    <s v="High Risk"/>
    <s v="50 years old, left lower outer lumpectomy_x000a_and sentinel node biopsy (negative) in Feb/2009, close margins._x000a_Faint calcifications medial and lateral to surgical bed on_x000a_mammogram. MRI to rule out residual disease."/>
    <d v="2009-06-01T00:00:00"/>
    <s v="Unknown"/>
    <x v="0"/>
  </r>
  <r>
    <x v="120"/>
    <s v="BRCA2"/>
    <s v="Baseline mammogram and subsequent ultrasound showed_x000a_left calcifications and masses. LMP September 5 2009."/>
    <d v="2009-09-05T00:00:00"/>
    <s v="Malignant"/>
    <x v="1"/>
  </r>
  <r>
    <x v="124"/>
    <s v="High Risk"/>
    <s v="44 years-old female . Evaluate extent of_x000a_disease. Abnormal mammogram and ultrasound."/>
    <d v="2009-09-29T00:00:00"/>
    <s v="Malignant"/>
    <x v="0"/>
  </r>
  <r>
    <x v="127"/>
    <s v="High Risk"/>
    <s v="Strong family history of breast cancer; 25%_x000a_lifetime risk of breast cancer. New palpable nodule right upper_x000a_outer breast."/>
    <d v="2008-01-19T00:00:00"/>
    <s v="Unknown"/>
    <x v="0"/>
  </r>
  <r>
    <x v="149"/>
    <s v="Other"/>
    <s v="Known right DCIS"/>
    <d v="2010-09-10T00:00:00"/>
    <s v="Unknown"/>
    <x v="0"/>
  </r>
  <r>
    <x v="150"/>
    <s v="Other"/>
    <s v="Highly suspicious mass on mammogram"/>
    <d v="2008-10-04T00:00:00"/>
    <s v="Malignant"/>
    <x v="0"/>
  </r>
  <r>
    <x v="151"/>
    <s v="High Risk"/>
    <s v="Suspicious enhancement left breast on_x000a_outside MRI"/>
    <d v="2009-03-03T00:00:00"/>
    <s v="Unknown"/>
    <x v="1"/>
  </r>
  <r>
    <x v="152"/>
    <s v="High Risk"/>
    <s v="Left breast lesion, assess for other abnormalities._x000a_LMP 4 weeks ago."/>
    <d v="2010-11-25T00:00:00"/>
    <s v="Unknown"/>
    <x v="1"/>
  </r>
  <r>
    <x v="152"/>
    <s v="High Risk"/>
    <s v="Left breast lesion, assess for other abnormalities._x000a_LMP 4 weeks ago."/>
    <d v="2010-11-25T00:00:00"/>
    <s v="Unknown"/>
    <x v="1"/>
  </r>
  <r>
    <x v="152"/>
    <s v="High Risk"/>
    <s v="Left breast lesion, assess for other abnormalities._x000a_LMP 4 weeks ago."/>
    <d v="2010-11-25T00:00:00"/>
    <s v="Unknown"/>
    <x v="1"/>
  </r>
  <r>
    <x v="152"/>
    <s v="High Risk"/>
    <s v="Left breast lesion, assess for other abnormalities._x000a_LMP 4 weeks ago."/>
    <d v="2010-11-25T00:00:00"/>
    <s v="Unknown"/>
    <x v="1"/>
  </r>
  <r>
    <x v="153"/>
    <s v="Other"/>
    <s v="Mass right breast suspicious of malignancy_x000a_Postmenopausal_x000a_"/>
    <d v="2010-11-12T00:00:00"/>
    <s v="Malignant"/>
    <x v="0"/>
  </r>
  <r>
    <x v="87"/>
    <s v="Other"/>
    <s v="Recurrent mastitis right breast._x000a_Intraductal echogenic filling defect on the right noted on recent_x000a_ultrasound, scheduled for excision. Exclusion of additional_x000a_pathology."/>
    <d v="2008-04-10T00:00:00"/>
    <s v="Unknown"/>
    <x v="1"/>
  </r>
</pivotCacheRecords>
</file>

<file path=xl/pivotCache/pivotCacheRecords3.xml><?xml version="1.0" encoding="utf-8"?>
<pivotCacheRecords xmlns="http://schemas.openxmlformats.org/spreadsheetml/2006/main" xmlns:r="http://schemas.openxmlformats.org/officeDocument/2006/relationships" count="272">
  <r>
    <x v="0"/>
    <s v="BRCA1"/>
    <s v="High risk screening study. Right lumpectomy,_x000a_chemo and radiation 1990. Right core biopsy 1999 - stromal_x000a_fibrosis and left core biopsy - fibroadenoma 2001."/>
    <d v="2003-02-05T00:00:00"/>
    <s v="Malignant"/>
    <x v="0"/>
    <x v="0"/>
  </r>
  <r>
    <x v="0"/>
    <s v="BRCA1"/>
    <s v="High risk screening study. Right lumpectomy,_x000a_chemo and radiation 1990. Right core biopsy 1999 - stromal_x000a_fibrosis and left core biopsy - fibroadenoma 2001."/>
    <d v="2003-02-05T00:00:00"/>
    <s v="Malignant"/>
    <x v="0"/>
    <x v="0"/>
  </r>
  <r>
    <x v="1"/>
    <s v="High Risk"/>
    <s v="Family history of breast carcinoma. New_x000a_palpable abnormality right breast upper outer quadrant."/>
    <d v="2001-10-01T00:00:00"/>
    <s v="Malignant"/>
    <x v="0"/>
    <x v="0"/>
  </r>
  <r>
    <x v="2"/>
    <s v="BRCA1"/>
    <s v="High risk screening study. BRCA 1 mutation carrier. 6 month follow up probably benign enhancment. Reduction mammoplasties 1997. No HRT or supplements, has gained weight."/>
    <d v="2011-10-02T00:00:00"/>
    <s v="Malignant"/>
    <x v="1"/>
    <x v="0"/>
  </r>
  <r>
    <x v="2"/>
    <s v="BRCA1"/>
    <s v="High risk screening study. BRCA 1 mutation carrier. 6 month follow up probably benign enhancment. Reduction mammoplasties 1997. No HRT or supplements, has gained weight."/>
    <d v="2011-10-02T00:00:00"/>
    <s v="Malignant"/>
    <x v="1"/>
    <x v="0"/>
  </r>
  <r>
    <x v="3"/>
    <s v="BRCA2"/>
    <s v="52 years old BRCA 2 positive. Prior surgical_x000a_excision of right breast fibroadenoma in 2002. BSO 2007."/>
    <d v="2009-05-03T00:00:00"/>
    <s v="Benign by assumption"/>
    <x v="0"/>
    <x v="0"/>
  </r>
  <r>
    <x v="3"/>
    <s v="BRCA2"/>
    <s v="52 years old BRCA 2 positive. Prior surgical_x000a_excision of right breast fibroadenoma in 2002. BSO 2007."/>
    <d v="2009-05-03T00:00:00"/>
    <s v="Benign by assumption"/>
    <x v="0"/>
    <x v="0"/>
  </r>
  <r>
    <x v="4"/>
    <s v="High Risk"/>
    <s v="High risk screening study. DCIS in the right_x000a_breast upper central region. For bilateral mastectomy. Rule out_x000a_carcinoma in contralateral breast."/>
    <d v="2005-03-02T00:00:00"/>
    <s v="Unknown"/>
    <x v="0"/>
    <x v="0"/>
  </r>
  <r>
    <x v="5"/>
    <s v="BRCA1"/>
    <s v="High risk screening study"/>
    <d v="2007-02-02T00:00:00"/>
    <s v="Malignant"/>
    <x v="0"/>
    <x v="0"/>
  </r>
  <r>
    <x v="6"/>
    <s v="High Risk"/>
    <s v="High risk screening study. Further evaluation of enhancing left breast lesions."/>
    <d v="2005-08-04T00:00:00"/>
    <s v="Benign by pathology"/>
    <x v="1"/>
    <x v="0"/>
  </r>
  <r>
    <x v="7"/>
    <s v="BRCA1"/>
    <s v="OBSP High Risk Screen."/>
    <d v="2011-12-31T00:00:00"/>
    <s v="Malignant"/>
    <x v="0"/>
    <x v="0"/>
  </r>
  <r>
    <x v="7"/>
    <s v="BRCA1"/>
    <s v="OBSP High Risk Screen."/>
    <d v="2011-12-31T00:00:00"/>
    <s v="Malignant"/>
    <x v="0"/>
    <x v="0"/>
  </r>
  <r>
    <x v="8"/>
    <s v="BRCA2"/>
    <s v="BRCA 2. LMP 8 years ago (TAH-BSO)"/>
    <d v="2009-12-07T00:00:00"/>
    <s v="Malignant"/>
    <x v="0"/>
    <x v="0"/>
  </r>
  <r>
    <x v="8"/>
    <s v="BRCA2"/>
    <s v="BRCA 2. LMP 8 years ago (TAH-BSO)"/>
    <d v="2009-12-07T00:00:00"/>
    <s v="Malignant"/>
    <x v="0"/>
    <x v="0"/>
  </r>
  <r>
    <x v="9"/>
    <s v="BRCA1"/>
    <s v="Family history of breast cancer. Hysterectomy_x000a_and salpingoophorectomy March 2000."/>
    <d v="2001-08-10T00:00:00"/>
    <s v="Benign by pathology"/>
    <x v="0"/>
    <x v="0"/>
  </r>
  <r>
    <x v="10"/>
    <m/>
    <s v="rior history of DCIS in 2000 treated with_x000a_lumpectomy and radiation. Suspected local recurrence and_x000a_indeterminant left breast mammographic findings. Strong family_x000a_history of breast cancer."/>
    <d v="2009-09-24T00:00:00"/>
    <s v="Malignant"/>
    <x v="0"/>
    <x v="0"/>
  </r>
  <r>
    <x v="10"/>
    <m/>
    <s v="rior history of DCIS in 2000 treated with_x000a_lumpectomy and radiation. Suspected local recurrence and_x000a_indeterminant left breast mammographic findings. Strong family_x000a_history of breast cancer."/>
    <d v="2009-09-24T00:00:00"/>
    <s v="Malignant"/>
    <x v="0"/>
    <x v="0"/>
  </r>
  <r>
    <x v="10"/>
    <m/>
    <s v="rior history of DCIS in 2000 treated with_x000a_lumpectomy and radiation. Suspected local recurrence and_x000a_indeterminant left breast mammographic findings. Strong family_x000a_history of breast cancer."/>
    <d v="2009-09-24T00:00:00"/>
    <s v="Malignant"/>
    <x v="0"/>
    <x v="0"/>
  </r>
  <r>
    <x v="11"/>
    <m/>
    <s v="Left lumpectomy and radiation therapy 1997._x000a_High risk screening study."/>
    <d v="2001-08-30T00:00:00"/>
    <s v="Benign by pathology"/>
    <x v="0"/>
    <x v="0"/>
  </r>
  <r>
    <x v="11"/>
    <m/>
    <s v="Left lumpectomy and radiation therapy 1997._x000a_High risk screening study."/>
    <d v="2001-08-30T00:00:00"/>
    <s v="Benign by pathology"/>
    <x v="0"/>
    <x v="0"/>
  </r>
  <r>
    <x v="12"/>
    <s v="BRCA2"/>
    <s v="High risk screening study. Bilateral_x000a_surgical biopsies in 1996 (right lower outer quadrant and left upper inner quadrant). Prior US showed bilateral cysts."/>
    <d v="2009-01-24T00:00:00"/>
    <s v="Benign by assumption"/>
    <x v="0"/>
    <x v="0"/>
  </r>
  <r>
    <x v="13"/>
    <s v="BRCA1"/>
    <s v="High risk screening study. Left mastectomy in 1995."/>
    <d v="2002-03-28T00:00:00"/>
    <s v="Benign by assumption"/>
    <x v="0"/>
    <x v="0"/>
  </r>
  <r>
    <x v="14"/>
    <s v="BRCA1"/>
    <s v="High risk screening study. For repeat study timed to a different phase in the menstrual cycle."/>
    <d v="2003-11-20T00:00:00"/>
    <s v="Unknown"/>
    <x v="1"/>
    <x v="0"/>
  </r>
  <r>
    <x v="14"/>
    <s v="BRCA1"/>
    <s v="High risk screening study. For repeat study timed to a different phase in the menstrual cycle."/>
    <d v="2003-11-20T00:00:00"/>
    <s v="Unknown"/>
    <x v="1"/>
    <x v="0"/>
  </r>
  <r>
    <x v="15"/>
    <s v="BRCA1"/>
    <s v="High risk of screening study. BSO 2005. Left lumpectomy (DCIS) February 2006."/>
    <d v="2006-07-06T00:00:00"/>
    <s v="Unknown"/>
    <x v="0"/>
    <x v="0"/>
  </r>
  <r>
    <x v="15"/>
    <s v="BRCA1"/>
    <s v="High risk of screening study. BSO 2005. Left lumpectomy (DCIS) February 2006."/>
    <d v="2006-07-06T00:00:00"/>
    <s v="Unknown"/>
    <x v="0"/>
    <x v="0"/>
  </r>
  <r>
    <x v="15"/>
    <s v="BRCA1"/>
    <s v="High risk of screening study. BSO 2005. Left lumpectomy (DCIS) February 2006."/>
    <d v="2006-07-06T00:00:00"/>
    <s v="Unknown"/>
    <x v="0"/>
    <x v="0"/>
  </r>
  <r>
    <x v="15"/>
    <s v="BRCA1"/>
    <s v="High risk of screening study. BSO 2005. Left lumpectomy (DCIS) February 2006."/>
    <d v="2006-07-06T00:00:00"/>
    <s v="Unknown"/>
    <x v="0"/>
    <x v="0"/>
  </r>
  <r>
    <x v="15"/>
    <s v="BRCA1"/>
    <s v="Further evaluation of linear enhancement left breast."/>
    <d v="2006-01-09T00:00:00"/>
    <s v="Unknown"/>
    <x v="1"/>
    <x v="0"/>
  </r>
  <r>
    <x v="16"/>
    <s v="BRCA2"/>
    <s v="6 month follow-up of non-mass enhancement left breast"/>
    <d v="2008-09-07T00:00:00"/>
    <s v="Benign by pathology"/>
    <x v="0"/>
    <x v="1"/>
  </r>
  <r>
    <x v="17"/>
    <s v="BRCA1"/>
    <s v="High risk patient. Part of high risk screening study. Positive family history of breast cancer."/>
    <d v="2008-11-07T00:00:00"/>
    <s v="Benign by pathology"/>
    <x v="0"/>
    <x v="0"/>
  </r>
  <r>
    <x v="18"/>
    <s v="BRCA1"/>
    <s v="High risk screening study. Postpartum June, 2008. Did not nurse. LMP January 23, 2009."/>
    <d v="2009-01-29T00:00:00"/>
    <s v="Malignant"/>
    <x v="0"/>
    <x v="0"/>
  </r>
  <r>
    <x v="18"/>
    <s v="BRCA1"/>
    <s v="High risk screening study. Postpartum June, 2008. Did not nurse. LMP January 23, 2009."/>
    <d v="2009-01-29T00:00:00"/>
    <s v="Malignant"/>
    <x v="0"/>
    <x v="0"/>
  </r>
  <r>
    <x v="19"/>
    <s v="High Risk"/>
    <s v="family history of breast cancer"/>
    <d v="2008-04-03T00:00:00"/>
    <s v="Unknown"/>
    <x v="0"/>
    <x v="0"/>
  </r>
  <r>
    <x v="20"/>
    <s v="Other"/>
    <s v="Known malignancy at 9 o'clock right breast._x000a_A questionable lesion at 7 o'clock"/>
    <d v="2009-06-12T00:00:00"/>
    <s v="Unknown"/>
    <x v="1"/>
    <x v="0"/>
  </r>
  <r>
    <x v="21"/>
    <s v="High Risk"/>
    <s v="Palpable mass right breast, sonographically_x000a_suspicious for multicentric carcinoma"/>
    <d v="2010-03-25T00:00:00"/>
    <s v="Malignant"/>
    <x v="1"/>
    <x v="0"/>
  </r>
  <r>
    <x v="22"/>
    <s v="High Risk"/>
    <s v="Life time risk &gt; 25%. Left lumpectomy for ADH in_x000a_2004. Family history of breast cancer. LMP: Early June 2010._x000a_"/>
    <d v="2010-07-24T00:00:00"/>
    <s v="Malignant"/>
    <x v="0"/>
    <x v="0"/>
  </r>
  <r>
    <x v="23"/>
    <s v="High Risk"/>
    <s v="Screening breast MRI, family history of_x000a_breast cancer and prior bilateral excisional biopsies for ADH_x000a_thyroidectomy for thyroid cancer and hysterectomy, life time &gt;30%._x000a_"/>
    <d v="2008-06-22T00:00:00"/>
    <s v="Malignant"/>
    <x v="0"/>
    <x v="0"/>
  </r>
  <r>
    <x v="23"/>
    <s v="High Risk"/>
    <s v="Screening breast MRI, family history of_x000a_breast cancer and prior bilateral excisional biopsies for ADH_x000a_thyroidectomy for thyroid cancer and hysterectomy, life time &gt;30%._x000a_"/>
    <d v="2008-06-22T00:00:00"/>
    <s v="Malignant"/>
    <x v="0"/>
    <x v="0"/>
  </r>
  <r>
    <x v="23"/>
    <s v="High Risk"/>
    <s v="Screening breast MRI, family history of_x000a_breast cancer and prior bilateral excisional biopsies for ADH_x000a_thyroidectomy for thyroid cancer and hysterectomy, life time &gt;30%._x000a_"/>
    <d v="2008-06-22T00:00:00"/>
    <s v="Malignant"/>
    <x v="0"/>
    <x v="0"/>
  </r>
  <r>
    <x v="23"/>
    <s v="High Risk"/>
    <s v="Screening breast MRI, family history of_x000a_breast cancer and prior bilateral excisional biopsies for ADH_x000a_thyroidectomy for thyroid cancer and hysterectomy, life time &gt;30%._x000a_"/>
    <d v="2008-06-22T00:00:00"/>
    <s v="Malignant"/>
    <x v="0"/>
    <x v="0"/>
  </r>
  <r>
    <x v="24"/>
    <s v="BRCA2"/>
    <s v="BRCA 2. High risk screening. LMP April 28, 2010._x000a_"/>
    <d v="2010-05-09T00:00:00"/>
    <s v="Unknown"/>
    <x v="0"/>
    <x v="0"/>
  </r>
  <r>
    <x v="25"/>
    <s v="High Risk"/>
    <s v="Right 6 o'clock palpable finding. Additional lesions seen on ultrasound. LMP January 4 2010 (day 19)."/>
    <d v="2010-01-23T00:00:00"/>
    <s v="Malignant"/>
    <x v="0"/>
    <x v="0"/>
  </r>
  <r>
    <x v="25"/>
    <s v="High Risk"/>
    <s v="Right 6 o'clock palpable finding. Additional lesions seen on ultrasound. LMP January 4 2010 (day 19)."/>
    <d v="2010-01-23T00:00:00"/>
    <s v="Malignant"/>
    <x v="0"/>
    <x v="0"/>
  </r>
  <r>
    <x v="26"/>
    <s v="Other"/>
    <s v="Right upper outer breast suspicious mass per_x000a_mammogram and ultrasound with abnormal right axillary nodes. MRI_x000a_for extent of disease."/>
    <d v="2008-05-25T00:00:00"/>
    <s v="Malignant"/>
    <x v="0"/>
    <x v="0"/>
  </r>
  <r>
    <x v="27"/>
    <s v="Other"/>
    <s v="New lump UOQ left breast 1.5 cm spiculated_x000a_mass on mammo with enlarged axillary nodes dense breasts on mammo_x000a_- MRI for extent of disease. LMP April 24 2008, second week of the_x000a_menstrual cycle."/>
    <d v="2008-05-05T00:00:00"/>
    <s v="Malignant"/>
    <x v="0"/>
    <x v="0"/>
  </r>
  <r>
    <x v="27"/>
    <s v="Other"/>
    <s v="New lump UOQ left breast 1.5 cm spiculated_x000a_mass on mammo with enlarged axillary nodes dense breasts on mammo_x000a_- MRI for extent of disease. LMP April 24 2008, second week of the_x000a_menstrual cycle."/>
    <d v="2008-05-05T00:00:00"/>
    <s v="Malignant"/>
    <x v="0"/>
    <x v="0"/>
  </r>
  <r>
    <x v="28"/>
    <s v="Other"/>
    <s v="Known ADH LUOQ. Microcalcifications LUOQ._x000a_Post biopsy clip inferior and medial to area of biopsied_x000a_calcifications. LMP 10 months ago."/>
    <d v="2009-03-27T00:00:00"/>
    <s v="Unknown"/>
    <x v="0"/>
    <x v="0"/>
  </r>
  <r>
    <x v="29"/>
    <s v="Other"/>
    <s v="For further evaluation. Right brown nipple_x000a_discharge, bilateral calcifications and right ultrasound findings_x000a_(please refer to the recent previous imaging work up). LMP_x000a_October 2009."/>
    <d v="2010-01-30T00:00:00"/>
    <s v="Benign by pathology"/>
    <x v="1"/>
    <x v="0"/>
  </r>
  <r>
    <x v="30"/>
    <s v="Other"/>
    <s v="Persistent intermittent bilateral clear_x000a_discharge. Bilateral breast pain. Nodule right breast 8 o'clock_x000a_shown to be duct ectasia._x000a_"/>
    <d v="2010-05-29T00:00:00"/>
    <s v="Benign by pathology"/>
    <x v="1"/>
    <x v="0"/>
  </r>
  <r>
    <x v="30"/>
    <s v="Other"/>
    <s v="Persistent intermittent bilateral clear_x000a_discharge. Bilateral breast pain. Nodule right breast 8 o'clock_x000a_shown to be duct ectasia._x000a_"/>
    <d v="2010-05-29T00:00:00"/>
    <s v="Benign by pathology"/>
    <x v="1"/>
    <x v="0"/>
  </r>
  <r>
    <x v="30"/>
    <s v="Other"/>
    <s v="Persistent intermittent bilateral clear_x000a_discharge. Bilateral breast pain. Nodule right breast 8 o'clock_x000a_shown to be duct ectasia._x000a_"/>
    <d v="2010-05-29T00:00:00"/>
    <s v="Benign by pathology"/>
    <x v="1"/>
    <x v="0"/>
  </r>
  <r>
    <x v="31"/>
    <s v="Other"/>
    <s v="Patient with highly suspicious_x000a_microcalcifications left breast"/>
    <d v="2009-12-11T00:00:00"/>
    <s v="Malignant"/>
    <x v="1"/>
    <x v="0"/>
  </r>
  <r>
    <x v="31"/>
    <s v="Other"/>
    <s v="Patient with highly suspicious_x000a_microcalcifications left breast"/>
    <d v="2009-12-11T00:00:00"/>
    <s v="Malignant"/>
    <x v="1"/>
    <x v="0"/>
  </r>
  <r>
    <x v="31"/>
    <s v="Other"/>
    <s v="Patient with highly suspicious_x000a_microcalcifications left breast"/>
    <d v="2009-12-11T00:00:00"/>
    <s v="Malignant"/>
    <x v="1"/>
    <x v="0"/>
  </r>
  <r>
    <x v="32"/>
    <s v="Other"/>
    <s v="Probable multifocal left breast carcinoma on_x000a_imaging._x000a_"/>
    <d v="2010-07-09T00:00:00"/>
    <s v="Malignant"/>
    <x v="0"/>
    <x v="1"/>
  </r>
  <r>
    <x v="32"/>
    <s v="Other"/>
    <s v="Probable multifocal left breast carcinoma on_x000a_imaging._x000a_"/>
    <d v="2010-07-09T00:00:00"/>
    <s v="Malignant"/>
    <x v="0"/>
    <x v="1"/>
  </r>
  <r>
    <x v="32"/>
    <s v="Other"/>
    <s v="Probable multifocal left breast carcinoma on_x000a_imaging._x000a_"/>
    <d v="2010-07-09T00:00:00"/>
    <s v="Malignant"/>
    <x v="0"/>
    <x v="1"/>
  </r>
  <r>
    <x v="32"/>
    <s v="Other"/>
    <s v="Probable multifocal left breast carcinoma on_x000a_imaging._x000a_"/>
    <d v="2010-07-09T00:00:00"/>
    <s v="Malignant"/>
    <x v="0"/>
    <x v="1"/>
  </r>
  <r>
    <x v="33"/>
    <s v="Other"/>
    <s v="Suspicious right breast lesion, radial scar_x000a_versus carcinoma on mammography, sonographically occult."/>
    <d v="2009-06-05T00:00:00"/>
    <s v="Benign by pathology"/>
    <x v="1"/>
    <x v="0"/>
  </r>
  <r>
    <x v="34"/>
    <s v="Other"/>
    <s v="3.5 cm mass within the right upper outer_x000a_quadrant with suspicious anteriorly located micocalcifications and_x000a_prominent axillary lymph nodes. Assess extent of disease._x000a_"/>
    <d v="2009-05-08T00:00:00"/>
    <s v="Unknown"/>
    <x v="0"/>
    <x v="0"/>
  </r>
  <r>
    <x v="35"/>
    <s v="Other"/>
    <s v="Right inferior palpable mass."/>
    <d v="2010-08-24T00:00:00"/>
    <s v="Malignant"/>
    <x v="0"/>
    <x v="1"/>
  </r>
  <r>
    <x v="35"/>
    <s v="Other"/>
    <s v="Right inferior palpable mass."/>
    <d v="2010-08-24T00:00:00"/>
    <s v="Malignant"/>
    <x v="0"/>
    <x v="1"/>
  </r>
  <r>
    <x v="36"/>
    <s v="Other"/>
    <s v="Suspicious mass in the left breast with skin_x000a_retraction. Called back from consultation for BIRADS 5 lesion in_x000a_the left breast. LMP 1985._x000a_"/>
    <d v="2009-12-03T00:00:00"/>
    <s v="Malignant"/>
    <x v="0"/>
    <x v="0"/>
  </r>
  <r>
    <x v="37"/>
    <s v="Other"/>
    <s v="Locally advanced breast cancer"/>
    <d v="2010-06-14T00:00:00"/>
    <s v="Malignant"/>
    <x v="0"/>
    <x v="0"/>
  </r>
  <r>
    <x v="38"/>
    <s v="High Risk"/>
    <s v="CLINICAL INDICATION: high risk screening 25% risk. History_x000a_lumpiness superior central left breast, benign core biopsy 2002._x000a_"/>
    <d v="2009-03-17T00:00:00"/>
    <s v="Unknown"/>
    <x v="0"/>
    <x v="0"/>
  </r>
  <r>
    <x v="39"/>
    <s v="High Risk"/>
    <s v="Left breast Ca 1 o'clock. Outside MRI_x000a_images describe three separate lesions around mass and left lower_x000a_outer left breast enhancement significance unknown_x000a_"/>
    <d v="2010-06-17T00:00:00"/>
    <s v="Unknown"/>
    <x v="0"/>
    <x v="0"/>
  </r>
  <r>
    <x v="39"/>
    <s v="High Risk"/>
    <s v="Left breast Ca 1 o'clock. Outside MRI_x000a_images describe three separate lesions around mass and left lower_x000a_outer left breast enhancement significance unknown_x000a_"/>
    <d v="2010-06-17T00:00:00"/>
    <s v="Unknown"/>
    <x v="0"/>
    <x v="0"/>
  </r>
  <r>
    <x v="39"/>
    <s v="High Risk"/>
    <s v="Left breast Ca 1 o'clock. Outside MRI_x000a_images describe three separate lesions around mass and left lower_x000a_outer left breast enhancement significance unknown_x000a_"/>
    <d v="2010-06-17T00:00:00"/>
    <s v="Unknown"/>
    <x v="0"/>
    <x v="0"/>
  </r>
  <r>
    <x v="39"/>
    <s v="High Risk"/>
    <s v="Left breast Ca 1 o'clock. Outside MRI_x000a_images describe three separate lesions around mass and left lower_x000a_outer left breast enhancement significance unknown_x000a_"/>
    <d v="2010-06-17T00:00:00"/>
    <s v="Unknown"/>
    <x v="0"/>
    <x v="0"/>
  </r>
  <r>
    <x v="40"/>
    <s v="High Risk"/>
    <s v="Previous right breast surgical biopsy 1996,_x000a_ALH. Family history of breast cancer. 2 previous biopsies,_x000a_including ultrasound guided an MRI guided for an MRI detected_x000a_right breast lesion (January and April, 2008), both benign. No_x000a_longer on HRT (according to patient history)._x000a_"/>
    <d v="2009-04-20T00:00:00"/>
    <s v="Unknown"/>
    <x v="0"/>
    <x v="0"/>
  </r>
  <r>
    <x v="41"/>
    <s v="High Risk"/>
    <s v="Indeterminate right breast mass and left_x000a_breast calcifications on recent routine screening."/>
    <d v="2009-07-02T00:00:00"/>
    <s v="Malignant"/>
    <x v="0"/>
    <x v="1"/>
  </r>
  <r>
    <x v="42"/>
    <s v="Other"/>
    <s v="Mammographic architectural distortion benign_x000a_on stereotactic guided VAB Post hysterectomy"/>
    <d v="2010-05-06T00:00:00"/>
    <s v="Benign by pathology"/>
    <x v="1"/>
    <x v="0"/>
  </r>
  <r>
    <x v="43"/>
    <s v="Other"/>
    <s v="New segmental linear and pleomorphic_x000a_calcifications in the upper outer quadrant of the right breast_x000a_with a possible, associated obscured mass on screening mammograms._x000a_Patient complains of pain in both breasts, with a lump in the_x000a_right breast and left nipple discharge (yeast infection). LMP_x000a_May"/>
    <d v="2010-05-11T00:00:00"/>
    <s v="Malignant"/>
    <x v="1"/>
    <x v="0"/>
  </r>
  <r>
    <x v="44"/>
    <s v="Other"/>
    <s v="follow up probably benign mass 6 o'clock left_x000a_breast_x000a_"/>
    <d v="2009-05-19T00:00:00"/>
    <s v="Benign by pathology"/>
    <x v="1"/>
    <x v="0"/>
  </r>
  <r>
    <x v="45"/>
    <s v="Other"/>
    <s v="Left mammogram with suspicious density,_x000a_distortion and calcifications in 12 o'clock position. Post_x000a_menopausal."/>
    <d v="2008-12-20T00:00:00"/>
    <s v="Malignant"/>
    <x v="1"/>
    <x v="0"/>
  </r>
  <r>
    <x v="46"/>
    <s v="High Risk"/>
    <s v="Left lower inner quadrant mass and_x000a_calcifiations seen mammographically and sonographically. Left 2_x000a_o'clock small mass seen sonographically. Post menopausal."/>
    <d v="2009-02-19T00:00:00"/>
    <s v="Malignant"/>
    <x v="1"/>
    <x v="0"/>
  </r>
  <r>
    <x v="47"/>
    <s v="High Risk"/>
    <s v="Clinically palpable lump with mammographic_x000a_and sonographic imaging characteristics suggestive of a carcinoma_x000a_in the upper inner quadrant of the right breast. Ultrasound also_x000a_demonstrated an indeterminate right axillary node with mild (4mm)_x000a_eccentric thickening of the cortex. Further evaluation w"/>
    <d v="2009-11-12T00:00:00"/>
    <s v="Malignant"/>
    <x v="1"/>
    <x v="0"/>
  </r>
  <r>
    <x v="48"/>
    <s v="Other"/>
    <s v="Further evaluation of right upper outer_x000a_quadrant distortion and calcifications, prior to recommended core_x000a_biopsy._x000a_"/>
    <d v="2009-04-13T00:00:00"/>
    <s v="Benign by pathology"/>
    <x v="1"/>
    <x v="0"/>
  </r>
  <r>
    <x v="48"/>
    <s v="Other"/>
    <s v="Further evaluation of right upper outer_x000a_quadrant distortion and calcifications, prior to recommended core_x000a_biopsy._x000a_"/>
    <d v="2009-04-13T00:00:00"/>
    <s v="Benign by pathology"/>
    <x v="1"/>
    <x v="0"/>
  </r>
  <r>
    <x v="49"/>
    <s v="Other"/>
    <s v="Bilateral reduction mammoplasty. Bilateral_x000a_calcifications and left upper inner thickening. Post menopausal."/>
    <d v="2009-09-05T00:00:00"/>
    <s v="Malignant"/>
    <x v="0"/>
    <x v="0"/>
  </r>
  <r>
    <x v="50"/>
    <s v="Other"/>
    <s v="59yo, ADH on stereobiopsy of left lower outer_x000a_quadrant microcalcification. To assess extent of the disease. LMP_x000a_, 9 yrs ago."/>
    <d v="2008-10-20T00:00:00"/>
    <s v="Unknown"/>
    <x v="0"/>
    <x v="0"/>
  </r>
  <r>
    <x v="51"/>
    <s v="Other"/>
    <s v="Right breast biopsy August 2008 for_x000a_microcalcifications. Pathology reveals atypical lobular_x000a_hyperplasia. Biopsy site was right upper inner quadrant. LMP Oct_x000a_16/08"/>
    <d v="2008-10-30T00:00:00"/>
    <s v="Benign by pathology"/>
    <x v="0"/>
    <x v="0"/>
  </r>
  <r>
    <x v="52"/>
    <s v="Other"/>
    <s v="Patient with highly suspicious segmental_x000a_microcalcifications right breast"/>
    <d v="2008-09-07T00:00:00"/>
    <s v="Malignant"/>
    <x v="1"/>
    <x v="0"/>
  </r>
  <r>
    <x v="53"/>
    <s v="Other"/>
    <s v="Right 10 and 7 o'clock suspicious nodules. No_x000a_personal or family history of breast cancer. LMP October 12 2009."/>
    <d v="2009-10-29T00:00:00"/>
    <s v="Malignant"/>
    <x v="0"/>
    <x v="0"/>
  </r>
  <r>
    <x v="53"/>
    <s v="Other"/>
    <s v="Right 10 and 7 o'clock suspicious nodules. No_x000a_personal or family history of breast cancer. LMP October 12 2009."/>
    <d v="2009-10-29T00:00:00"/>
    <s v="Malignant"/>
    <x v="0"/>
    <x v="0"/>
  </r>
  <r>
    <x v="54"/>
    <s v="Other"/>
    <s v="Right upper outer calcifications for further_x000a_evaluation. Left mastectomy 2007 (ILC), right MRI guided biopsy_x000a_2007. Postmenopausal."/>
    <d v="2009-10-15T00:00:00"/>
    <s v="Benign by pathology"/>
    <x v="1"/>
    <x v="0"/>
  </r>
  <r>
    <x v="55"/>
    <s v="High Risk"/>
    <s v="Serous left nipple discharge. Ultrasound May_x000a_2008 demonstrated dilated branching duct system lower outer left_x000a_breast. At 4 o'clock 3 cm from the nipple lobulated 11 x 3 x 8 mm_x000a_hypoechoic mass which was biopsied and showed fragments of large_x000a_duct papilloma with no atypia. For assessment extent of"/>
    <d v="2008-06-10T00:00:00"/>
    <s v="Unknown"/>
    <x v="0"/>
    <x v="0"/>
  </r>
  <r>
    <x v="56"/>
    <s v="Other"/>
    <s v="48 year old female with new palpable lump in_x000a_the left retroareolar region. LMP 21 july 2010_x000a_"/>
    <d v="2010-08-16T00:00:00"/>
    <s v="Malignant"/>
    <x v="1"/>
    <x v="0"/>
  </r>
  <r>
    <x v="56"/>
    <s v="Other"/>
    <s v="48 year old female with new palpable lump in_x000a_the left retroareolar region. LMP 21 july 2010_x000a_"/>
    <d v="2010-08-16T00:00:00"/>
    <s v="Malignant"/>
    <x v="1"/>
    <x v="0"/>
  </r>
  <r>
    <x v="56"/>
    <s v="Other"/>
    <s v="48 year old female with new palpable lump in_x000a_the left retroareolar region. LMP 21 july 2010_x000a_"/>
    <d v="2010-08-16T00:00:00"/>
    <s v="Malignant"/>
    <x v="1"/>
    <x v="0"/>
  </r>
  <r>
    <x v="57"/>
    <s v="Other"/>
    <s v="49 years old with right breast skin_x000a_thickening and nipple inversion. Previous mammogram and ultrasound_x000a_from March/2009 demonstrated large right central mass with_x000a_spiculation and abnormal right axillary lymph nodes. MRI for_x000a_extent of the disease."/>
    <d v="2009-04-06T00:00:00"/>
    <s v="Malignant"/>
    <x v="0"/>
    <x v="0"/>
  </r>
  <r>
    <x v="57"/>
    <s v="Other"/>
    <s v="49 years old with right breast skin_x000a_thickening and nipple inversion. Previous mammogram and ultrasound_x000a_from March/2009 demonstrated large right central mass with_x000a_spiculation and abnormal right axillary lymph nodes. MRI for_x000a_extent of the disease."/>
    <d v="2009-04-06T00:00:00"/>
    <s v="Malignant"/>
    <x v="0"/>
    <x v="0"/>
  </r>
  <r>
    <x v="58"/>
    <s v="Other"/>
    <s v="Suspicious microcalcifications medial aspect_x000a_of right breast on mammography. Hysterectomy more than 15 years_x000a_ago."/>
    <d v="2008-09-18T00:00:00"/>
    <s v="Malignant"/>
    <x v="1"/>
    <x v="0"/>
  </r>
  <r>
    <x v="58"/>
    <s v="Other"/>
    <s v="Suspicious microcalcifications medial aspect_x000a_of right breast on mammography. Hysterectomy more than 15 years_x000a_ago."/>
    <d v="2008-09-18T00:00:00"/>
    <s v="Malignant"/>
    <x v="1"/>
    <x v="0"/>
  </r>
  <r>
    <x v="59"/>
    <s v="Other"/>
    <s v="follow up enhancing mass lower inner left_x000a_breast first identified August 2008 in investigation progressive_x000a_thickening superior left breast. No ultrasound correlate. Post_x000a_menopausal."/>
    <d v="2009-03-24T00:00:00"/>
    <s v="Unknown"/>
    <x v="0"/>
    <x v="1"/>
  </r>
  <r>
    <x v="60"/>
    <s v="High Risk"/>
    <s v="58 yo ,family history of breast cancer._x000a_Previous right lateral breast biopsies in 1997 and 2004, pathology_x000a_was bening (papilloma). LMP in 1995. screening MRI"/>
    <d v="2008-11-22T00:00:00"/>
    <s v="Unknown"/>
    <x v="0"/>
    <x v="0"/>
  </r>
  <r>
    <x v="61"/>
    <s v="High Risk"/>
    <s v="Baseline study. Family history of breast_x000a_cancer, risk 25%."/>
    <d v="2009-01-17T00:00:00"/>
    <s v="Unknown"/>
    <x v="0"/>
    <x v="0"/>
  </r>
  <r>
    <x v="62"/>
    <s v="High Risk"/>
    <s v="Previous left lumpectomy for LCIS. Suspicion_x000a_of multicentric disease in the right breast. LMP Aug 9/10"/>
    <d v="2010-08-26T00:00:00"/>
    <s v="Malignant"/>
    <x v="0"/>
    <x v="0"/>
  </r>
  <r>
    <x v="62"/>
    <s v="High Risk"/>
    <s v="Previous left lumpectomy for LCIS. Suspicion_x000a_of multicentric disease in the right breast. LMP Aug 9/10"/>
    <d v="2010-08-26T00:00:00"/>
    <s v="Malignant"/>
    <x v="0"/>
    <x v="0"/>
  </r>
  <r>
    <x v="63"/>
    <s v="High Risk"/>
    <s v="Bilateral breast pain. Family history of_x000a_breast cancer. Radiologist recommended breast MRI."/>
    <d v="2010-06-26T00:00:00"/>
    <s v="Unknown"/>
    <x v="1"/>
    <x v="0"/>
  </r>
  <r>
    <x v="63"/>
    <s v="High Risk"/>
    <s v="Bilateral breast pain. Family history of_x000a_breast cancer. Radiologist recommended breast MRI."/>
    <d v="2010-06-26T00:00:00"/>
    <s v="Unknown"/>
    <x v="1"/>
    <x v="0"/>
  </r>
  <r>
    <x v="64"/>
    <s v="High Risk"/>
    <s v="Screening. Mother had bilateral DCIS at age_x000a_38. LMP August 19 2009._x000a_"/>
    <d v="2009-08-28T00:00:00"/>
    <s v="Benign by pathology"/>
    <x v="0"/>
    <x v="0"/>
  </r>
  <r>
    <x v="65"/>
    <s v="Other"/>
    <s v="Recent left breast ultrasound guided core_x000a_biopsy, ALH on pathology."/>
    <d v="2009-10-10T00:00:00"/>
    <s v="Benign by pathology"/>
    <x v="0"/>
    <x v="0"/>
  </r>
  <r>
    <x v="66"/>
    <s v="High Risk"/>
    <s v="Left upper outer calcifications, with core biopsy of_x000a_atypia (performed elsewhere). For evaluation of adjacent_x000a_calcifications and left 4 o'clock sonographic mass. LMP: 9/4/10."/>
    <d v="2010-09-11T00:00:00"/>
    <s v="Benign by pathology"/>
    <x v="1"/>
    <x v="0"/>
  </r>
  <r>
    <x v="67"/>
    <s v="Other"/>
    <s v="Suspicious mass left breast seen on_x000a_ultrasound"/>
    <d v="2009-08-31T00:00:00"/>
    <s v="Malignant"/>
    <x v="1"/>
    <x v="0"/>
  </r>
  <r>
    <x v="67"/>
    <s v="Other"/>
    <s v="Suspicious mass left breast seen on_x000a_ultrasound"/>
    <d v="2009-08-31T00:00:00"/>
    <s v="Malignant"/>
    <x v="1"/>
    <x v="0"/>
  </r>
  <r>
    <x v="68"/>
    <s v="Other"/>
    <s v="Suspicious left breast calcifications_x000a_recommended for stereotactic biopsy. For extent of disease."/>
    <d v="2010-04-01T00:00:00"/>
    <s v="Malignant"/>
    <x v="0"/>
    <x v="0"/>
  </r>
  <r>
    <x v="69"/>
    <s v="Other"/>
    <s v="Suspicious calcifications in left breast._x000a_Post menopausal._x000a_"/>
    <d v="2009-07-13T00:00:00"/>
    <s v="Unknown"/>
    <x v="1"/>
    <x v="0"/>
  </r>
  <r>
    <x v="69"/>
    <s v="Other"/>
    <s v="Suspicious calcifications in left breast._x000a_Post menopausal._x000a_"/>
    <d v="2009-07-13T00:00:00"/>
    <s v="Unknown"/>
    <x v="1"/>
    <x v="0"/>
  </r>
  <r>
    <x v="70"/>
    <s v="High Risk"/>
    <s v="6 month follow up"/>
    <d v="2008-06-26T00:00:00"/>
    <s v="Unknown"/>
    <x v="0"/>
    <x v="1"/>
  </r>
  <r>
    <x v="71"/>
    <s v="Other"/>
    <s v="Locally advanced breast cancer. Assess_x000a_extent of disease"/>
    <d v="2008-06-30T00:00:00"/>
    <s v="Malignant"/>
    <x v="0"/>
    <x v="0"/>
  </r>
  <r>
    <x v="72"/>
    <s v="Other"/>
    <s v="bloody left nipple discharge. Mammograms and ultrasound_x000a_findings suspicious for malignancy medial left breast 8 o'clock 5_x000a_cm from nipple with suspicious low axillary lymph node. Other_x000a_sonographic findings closer to nipple including 5-6 o'clock may_x000a_indicate DCIS. Unsuccessful ductogram."/>
    <d v="2010-09-14T00:00:00"/>
    <s v="Malignant"/>
    <x v="1"/>
    <x v="0"/>
  </r>
  <r>
    <x v="73"/>
    <s v="Other"/>
    <s v="Left upper inner mass with calcifications,_x000a_for extent of disease."/>
    <d v="2008-08-07T00:00:00"/>
    <s v="Malignant"/>
    <x v="0"/>
    <x v="0"/>
  </r>
  <r>
    <x v="74"/>
    <s v="Other"/>
    <s v="Highly suspicious lesion visualized on_x000a_mammography and ultrasound. Assess for extent of disease. Last_x000a_menstrual period was on December 2, 2008."/>
    <d v="2008-12-04T00:00:00"/>
    <s v="Malignant"/>
    <x v="0"/>
    <x v="0"/>
  </r>
  <r>
    <x v="75"/>
    <s v="Other"/>
    <s v="Investigation in Bangladesh of palpable abnormality 1_x000a_o'clock right breast with FNAB positive for malignancy. FNAB of_x000a_prominent node negative for malignancy."/>
    <d v="2010-08-24T00:00:00"/>
    <s v="Unknown"/>
    <x v="1"/>
    <x v="0"/>
  </r>
  <r>
    <x v="75"/>
    <s v="Other"/>
    <m/>
    <d v="2010-08-24T00:00:00"/>
    <m/>
    <x v="0"/>
    <x v="0"/>
  </r>
  <r>
    <x v="76"/>
    <s v="High Risk"/>
    <s v="Known papillary lesion on fine needle_x000a_aspiration done on a palpable lump at 530. Patient with bloody_x000a_nipple discharge"/>
    <d v="2009-07-28T00:00:00"/>
    <s v="Unknown"/>
    <x v="1"/>
    <x v="0"/>
  </r>
  <r>
    <x v="77"/>
    <s v="Other"/>
    <s v="72 years old, increasing right lateral_x000a_breast asymmetry suspicious for malignancy. Had FNA at an outside_x000a_institution, pathology is suggestive of angiolipoma. Questionable_x000a_angiosarcoma. Menopausal."/>
    <d v="2009-06-13T00:00:00"/>
    <s v="Benign by pathology"/>
    <x v="1"/>
    <x v="0"/>
  </r>
  <r>
    <x v="77"/>
    <s v="Other"/>
    <s v="72 years old, increasing right lateral_x000a_breast asymmetry suspicious for malignancy. Had FNA at an outside_x000a_institution, pathology is suggestive of angiolipoma. Questionable_x000a_angiosarcoma. Menopausal."/>
    <d v="2009-06-13T00:00:00"/>
    <s v="Benign by pathology"/>
    <x v="1"/>
    <x v="0"/>
  </r>
  <r>
    <x v="78"/>
    <s v="Other"/>
    <s v="Incidental mass in right subareolar region_x000a_on MRI from St. Michael's hospital. No mammographic abnormality._x000a_Post menopausal._x000a_"/>
    <d v="2010-05-02T00:00:00"/>
    <s v="Malignant"/>
    <x v="0"/>
    <x v="0"/>
  </r>
  <r>
    <x v="79"/>
    <s v="High Risk"/>
    <s v="Suspicious masses in the right breast on_x000a_Mammograms and ultrasound, MRI to determine extent of disease._x000a_Targeted left breast lower inner quadrant was normal"/>
    <d v="2009-01-13T00:00:00"/>
    <s v="Malignant"/>
    <x v="0"/>
    <x v="0"/>
  </r>
  <r>
    <x v="79"/>
    <s v="High Risk"/>
    <s v="Suspicious masses in the right breast on_x000a_Mammograms and ultrasound, MRI to determine extent of disease._x000a_Targeted left breast lower inner quadrant was normal"/>
    <d v="2009-01-13T00:00:00"/>
    <s v="Malignant"/>
    <x v="0"/>
    <x v="0"/>
  </r>
  <r>
    <x v="79"/>
    <s v="High Risk"/>
    <s v="Suspicious masses in the right breast on_x000a_Mammograms and ultrasound, MRI to determine extent of disease._x000a_Targeted left breast lower inner quadrant was normal"/>
    <d v="2009-01-13T00:00:00"/>
    <s v="Malignant"/>
    <x v="0"/>
    <x v="0"/>
  </r>
  <r>
    <x v="80"/>
    <s v="High Risk"/>
    <s v="Known left DCIS. Assess extent of disease."/>
    <d v="2008-04-13T00:00:00"/>
    <s v="Unknown"/>
    <x v="0"/>
    <x v="0"/>
  </r>
  <r>
    <x v="81"/>
    <s v="BRCA1"/>
    <s v="High risk screening study. Routine screening of_x000a_the left breast and 6 month follow-up with attempted MR biopsy_x000a_right breast._x000a__x000a_images are stored in DICOM as pt id 333"/>
    <d v="2003-03-21T00:00:00"/>
    <s v="Benign by assumption"/>
    <x v="1"/>
    <x v="0"/>
  </r>
  <r>
    <x v="81"/>
    <s v="BRCA1"/>
    <s v="High risk screening study. LMP February 11,_x000a_2008 (week 3 of menstrual cycle)._x000a__x000a_DICOM images saved as pt id837"/>
    <d v="2008-02-28T00:00:00"/>
    <s v="Malignant"/>
    <x v="0"/>
    <x v="0"/>
  </r>
  <r>
    <x v="81"/>
    <s v="BRCA1"/>
    <s v="High risk screening study. LMP February 11,_x000a_2008 (week 3 of menstrual cycle)._x000a__x000a_DICOM images saved as pt id837"/>
    <d v="2008-02-28T00:00:00"/>
    <s v="Malignant"/>
    <x v="0"/>
    <x v="0"/>
  </r>
  <r>
    <x v="81"/>
    <s v="BRCA1"/>
    <s v="High risk screening study. LMP February 11,_x000a_2008 (week 3 of menstrual cycle)._x000a__x000a_DICOM images saved as pt id837"/>
    <d v="2008-02-28T00:00:00"/>
    <s v="Malignant"/>
    <x v="0"/>
    <x v="0"/>
  </r>
  <r>
    <x v="81"/>
    <s v="BRCA1"/>
    <s v="High risk screening study. LMP February 11,_x000a_2008 (week 3 of menstrual cycle)._x000a__x000a_DICOM images saved as pt id837"/>
    <d v="2008-02-28T00:00:00"/>
    <s v="Malignant"/>
    <x v="0"/>
    <x v="0"/>
  </r>
  <r>
    <x v="82"/>
    <s v="High Risk"/>
    <s v="Family history of breast cancer ."/>
    <d v="2009-03-07T00:00:00"/>
    <s v="Benign by pathology"/>
    <x v="0"/>
    <x v="0"/>
  </r>
  <r>
    <x v="82"/>
    <s v="High Risk"/>
    <s v="Family history of breast cancer ."/>
    <d v="2009-03-07T00:00:00"/>
    <s v="Benign by pathology"/>
    <x v="0"/>
    <x v="0"/>
  </r>
  <r>
    <x v="83"/>
    <s v="High Risk"/>
    <s v="41 years old, family history of breast_x000a_cancer. High risk screening MRI. Life time risk is 26%. LMP_x000a_April/01/2009."/>
    <d v="2009-04-19T00:00:00"/>
    <s v="Benign by pathology"/>
    <x v="0"/>
    <x v="0"/>
  </r>
  <r>
    <x v="84"/>
    <s v="Other"/>
    <s v="62 yo with history of right breast_x000a_suspicious mass since o8/08"/>
    <d v="2008-11-10T00:00:00"/>
    <s v="Malignant"/>
    <x v="0"/>
    <x v="0"/>
  </r>
  <r>
    <x v="85"/>
    <s v="High Risk"/>
    <s v="Known fibrocystic breasts. Right breast_x000a_enlarging subareolar cyst with mural nodules,? Nodules due to_x000a_inspissated debris versus papillary solid nodules. Recommended for_x000a_MRI assessment. Reduction mammoplasty 2004."/>
    <d v="2009-09-24T00:00:00"/>
    <s v="Unknown"/>
    <x v="1"/>
    <x v="0"/>
  </r>
  <r>
    <x v="86"/>
    <s v="Other"/>
    <s v="New focal asymmetry in upper outer right breast on_x000a_mammogram (July, 2010), not seen on ultrasound. Stereotactic_x000a_biopsy demonstrated benign breast tissue. This MRI study is for_x000a_further assessment._x000a_"/>
    <d v="2010-09-23T00:00:00"/>
    <s v="Benign by pathology"/>
    <x v="1"/>
    <x v="0"/>
  </r>
  <r>
    <x v="86"/>
    <s v="Other"/>
    <s v="New focal asymmetry in upper outer right breast on_x000a_mammogram (July, 2010), not seen on ultrasound. Stereotactic_x000a_biopsy demonstrated benign breast tissue. This MRI study is for_x000a_further assessment._x000a_"/>
    <d v="2010-09-23T00:00:00"/>
    <s v="Benign by pathology"/>
    <x v="1"/>
    <x v="0"/>
  </r>
  <r>
    <x v="87"/>
    <s v="Other"/>
    <s v="Recurrent mastitis right breast._x000a_Intraductal echogenic filling defect on the right noted on recent_x000a_ultrasound, scheduled for excision. Exclusion of additional_x000a_pathology."/>
    <d v="2008-04-10T00:00:00"/>
    <s v="Unknown"/>
    <x v="1"/>
    <x v="0"/>
  </r>
  <r>
    <x v="88"/>
    <s v="High Risk"/>
    <s v="Further assessment of pathologically proven_x000a_right breast radial scar. LMP: September 25, 2009."/>
    <d v="2009-10-15T00:00:00"/>
    <s v="Benign by assumption"/>
    <x v="1"/>
    <x v="0"/>
  </r>
  <r>
    <x v="89"/>
    <s v="High Risk"/>
    <s v="Follow-up Rt non-mass enhancement. Post left_x000a_surgical biopsy for papillomas. Post hysterectomy"/>
    <d v="2009-03-27T00:00:00"/>
    <s v="Unknown"/>
    <x v="0"/>
    <x v="1"/>
  </r>
  <r>
    <x v="90"/>
    <s v="High Risk"/>
    <s v="October 2007 lumpectomy for flat epithelial atypia, no ADH. Positive family hx breast Ca. New nodularity_x000a_adjacent to surgical scar upper outer quadrant right breast, positive for ADH under ultrasound core bx"/>
    <d v="2008-04-29T00:00:00"/>
    <s v="Unknown"/>
    <x v="0"/>
    <x v="0"/>
  </r>
  <r>
    <x v="90"/>
    <s v="High Risk"/>
    <s v="October 2007 lumpectomy for flat epithelial atypia, no ADH. Positive family hx breast Ca. New nodularity_x000a_adjacent to surgical scar upper outer quadrant right breast, positive for ADH under ultrasound core bx"/>
    <d v="2008-04-29T00:00:00"/>
    <s v="Unknown"/>
    <x v="0"/>
    <x v="0"/>
  </r>
  <r>
    <x v="91"/>
    <s v="High Risk"/>
    <s v="39 year old. LMP October 10, 2009. Very_x000a_strong family history of breast and ovarian cancer. Twin sister_x000a_is BRCA1 variant. No mammographic evidence of malignancy on_x000a_consult of outside imaging._x000a_"/>
    <d v="2009-10-18T00:00:00"/>
    <s v="Benign by pathology"/>
    <x v="0"/>
    <x v="0"/>
  </r>
  <r>
    <x v="91"/>
    <s v="High Risk"/>
    <s v="39 year old. LMP October 10, 2009. Very_x000a_strong family history of breast and ovarian cancer. Twin sister_x000a_is BRCA1 variant. No mammographic evidence of malignancy on_x000a_consult of outside imaging._x000a_"/>
    <d v="2009-10-18T00:00:00"/>
    <s v="Benign by pathology"/>
    <x v="0"/>
    <x v="0"/>
  </r>
  <r>
    <x v="92"/>
    <s v="High Risk"/>
    <s v="Screening. Right mastectomy. Left_x000a_calcifications with a benign biopsy. Post menopausal."/>
    <d v="2009-04-16T00:00:00"/>
    <s v="Unknown"/>
    <x v="0"/>
    <x v="0"/>
  </r>
  <r>
    <x v="93"/>
    <s v="Other"/>
    <s v="Post partum mass right breast. Treated with_x000a_antibiotics. Aspirate showed blood with pus cells. LMP Sept 2008_x000a_"/>
    <d v="2009-07-30T00:00:00"/>
    <s v="Unknown"/>
    <x v="1"/>
    <x v="0"/>
  </r>
  <r>
    <x v="93"/>
    <s v="Other"/>
    <s v="Post partum mass right breast. Treated with_x000a_antibiotics. Aspirate showed blood with pus cells. LMP Sept 2008_x000a_"/>
    <d v="2009-07-30T00:00:00"/>
    <s v="Unknown"/>
    <x v="1"/>
    <x v="0"/>
  </r>
  <r>
    <x v="94"/>
    <s v="High Risk"/>
    <s v="49 years-old female. High breast density._x000a_Probable left breast carcinoma detected on recent imaging"/>
    <d v="2009-08-24T00:00:00"/>
    <s v="Malignant"/>
    <x v="1"/>
    <x v="0"/>
  </r>
  <r>
    <x v="95"/>
    <s v="High Risk"/>
    <s v="For problem solving. Ultrasound showed_x000a_bilateral breast masses. Family history (2 sisters with breast_x000a_cancer in their 20's). Hysterectomy 30 years ago."/>
    <d v="2009-06-02T00:00:00"/>
    <s v="Unknown"/>
    <x v="0"/>
    <x v="0"/>
  </r>
  <r>
    <x v="95"/>
    <s v="High Risk"/>
    <s v="For problem solving. Ultrasound showed_x000a_bilateral breast masses. Family history (2 sisters with breast_x000a_cancer in their 20's). Hysterectomy 30 years ago."/>
    <d v="2009-06-02T00:00:00"/>
    <s v="Unknown"/>
    <x v="0"/>
    <x v="0"/>
  </r>
  <r>
    <x v="96"/>
    <s v="Other"/>
    <s v="Palpable mass in the right breast. LMP_x000a_April 13th."/>
    <d v="2010-05-03T00:00:00"/>
    <s v="Malignant"/>
    <x v="1"/>
    <x v="0"/>
  </r>
  <r>
    <x v="96"/>
    <s v="Other"/>
    <m/>
    <d v="2010-05-03T00:00:00"/>
    <m/>
    <x v="0"/>
    <x v="0"/>
  </r>
  <r>
    <x v="96"/>
    <s v="Other"/>
    <s v="Palpable mass in the right breast. LMP_x000a_April 13th."/>
    <d v="2010-05-03T00:00:00"/>
    <s v="Malignant"/>
    <x v="1"/>
    <x v="0"/>
  </r>
  <r>
    <x v="97"/>
    <s v="Other"/>
    <s v="Palpable right breast mass and axillary adenopathy"/>
    <d v="2010-09-07T00:00:00"/>
    <s v="Malignant"/>
    <x v="1"/>
    <x v="0"/>
  </r>
  <r>
    <x v="97"/>
    <s v="Other"/>
    <m/>
    <d v="2010-09-07T00:00:00"/>
    <m/>
    <x v="0"/>
    <x v="0"/>
  </r>
  <r>
    <x v="98"/>
    <s v="Other"/>
    <s v="68 year old with node positive breast cancer_x000a_without obvious breast primary lesion. Has had prior left_x000a_axillary lymph node dissection after presenting post fall with a_x000a_left axillary mass."/>
    <d v="2009-12-03T00:00:00"/>
    <s v="Unknown"/>
    <x v="0"/>
    <x v="0"/>
  </r>
  <r>
    <x v="99"/>
    <s v="High Risk"/>
    <s v="48 years old, previous biopsy showed ADH in_x000a_left breast 3 O'clock in one out of five cores, to evaluate extent_x000a_of disease. LMP Feb/2009."/>
    <d v="2009-05-09T00:00:00"/>
    <s v="Unknown"/>
    <x v="0"/>
    <x v="0"/>
  </r>
  <r>
    <x v="99"/>
    <s v="High Risk"/>
    <s v="48 years old, previous biopsy showed ADH in_x000a_left breast 3 O'clock in one out of five cores, to evaluate extent_x000a_of disease. LMP Feb/2009."/>
    <d v="2009-05-09T00:00:00"/>
    <s v="Unknown"/>
    <x v="0"/>
    <x v="0"/>
  </r>
  <r>
    <x v="100"/>
    <s v="High Risk"/>
    <s v="High Risk screening. Baseline MRI"/>
    <d v="2008-08-18T00:00:00"/>
    <s v="Unknown"/>
    <x v="0"/>
    <x v="0"/>
  </r>
  <r>
    <x v="101"/>
    <s v="Other"/>
    <s v="Right blood nipple discharge with resultant resection_x000a_of a right nipple adenoma with atypical ductal hyperplasia_x000a_incompletely excised. Rule out residual disease. History of_x000a_previous right benign surgical biopsy and bilateral_x000a_sonographically seen breast masses. LMP March 9 2009."/>
    <d v="2009-03-21T00:00:00"/>
    <s v="Unknown"/>
    <x v="0"/>
    <x v="0"/>
  </r>
  <r>
    <x v="101"/>
    <s v="Other"/>
    <s v="31 yo female. Bilateral stable masses.  Papilloma with atypia in the right breast excised in 2009. Treated for adenoma and ADH in 2000."/>
    <d v="2011-05-05T00:00:00"/>
    <s v="Unknown"/>
    <x v="0"/>
    <x v="0"/>
  </r>
  <r>
    <x v="101"/>
    <s v="Other"/>
    <s v="31 yo female. Bilateral stable masses.  Papilloma with atypia in the right breast excised in 2009. Treated for adenoma and ADH in 2000."/>
    <d v="2011-05-05T00:00:00"/>
    <s v="Unknown"/>
    <x v="0"/>
    <x v="0"/>
  </r>
  <r>
    <x v="101"/>
    <s v="Other"/>
    <s v="31 yo female. Bilateral stable masses.  Papilloma with atypia in the right breast excised in 2009. Treated for adenoma and ADH in 2000."/>
    <d v="2011-05-05T00:00:00"/>
    <s v="Unknown"/>
    <x v="0"/>
    <x v="0"/>
  </r>
  <r>
    <x v="101"/>
    <s v="Other"/>
    <s v="Right blood nipple discharge with resultant resection_x000a_of a right nipple adenoma with atypical ductal hyperplasia_x000a_incompletely excised. Rule out residual disease. History of_x000a_previous right benign surgical biopsy and bilateral_x000a_sonographically seen breast masses. LMP March 9 2009."/>
    <d v="2009-03-21T00:00:00"/>
    <s v="Unknown"/>
    <x v="0"/>
    <x v="0"/>
  </r>
  <r>
    <x v="101"/>
    <s v="Other"/>
    <s v="31 yo female. Bilateral stable masses.  Papilloma with atypia in the right breast excised in 2009. Treated for adenoma and ADH in 2000."/>
    <d v="2011-05-05T00:00:00"/>
    <s v="Unknown"/>
    <x v="0"/>
    <x v="0"/>
  </r>
  <r>
    <x v="101"/>
    <s v="Other"/>
    <s v="31 yo female. Bilateral stable masses.  Papilloma with atypia in the right breast excised in 2009. Treated for adenoma and ADH in 2000."/>
    <d v="2011-05-05T00:00:00"/>
    <s v="Unknown"/>
    <x v="0"/>
    <x v="0"/>
  </r>
  <r>
    <x v="102"/>
    <s v="Other"/>
    <s v="Kmown malignancy RUOQ - for extent of disease \T\ nodal assessment Post menopausal"/>
    <d v="2011-08-05T00:00:00"/>
    <s v="Unknown"/>
    <x v="0"/>
    <x v="0"/>
  </r>
  <r>
    <x v="103"/>
    <s v="Other"/>
    <s v="Biopsy proven left breast invasive cancer with focal in situ component (prior ork-up done at an outside institution). Pre-operative MRI to determine extent of disease."/>
    <d v="2008-02-01T00:00:00"/>
    <s v="Unknown"/>
    <x v="0"/>
    <x v="0"/>
  </r>
  <r>
    <x v="103"/>
    <s v="Other"/>
    <s v="Biopsy proven left breast invasive cancer with focal in situ component (prior ork-up done at an outside institution). Pre-operative MRI to determine extent of disease."/>
    <d v="2008-02-01T00:00:00"/>
    <s v="Unknown"/>
    <x v="0"/>
    <x v="0"/>
  </r>
  <r>
    <x v="103"/>
    <s v="Other"/>
    <s v="Biopsy proven left breast invasive cancer with focal in situ component (prior ork-up done at an outside institution). Pre-operative MRI to determine extent of disease."/>
    <d v="2008-02-01T00:00:00"/>
    <s v="Unknown"/>
    <x v="0"/>
    <x v="0"/>
  </r>
  <r>
    <x v="104"/>
    <s v="Other"/>
    <s v="known diagnosis of invasive lobular carcinoma"/>
    <d v="2009-09-10T00:00:00"/>
    <s v="Unknown"/>
    <x v="0"/>
    <x v="0"/>
  </r>
  <r>
    <x v="104"/>
    <s v="Other"/>
    <s v="known diagnosis of invasive lobular carcinoma"/>
    <d v="2009-09-10T00:00:00"/>
    <s v="Unknown"/>
    <x v="0"/>
    <x v="0"/>
  </r>
  <r>
    <x v="105"/>
    <s v="Other"/>
    <s v="Bilateral breast carcinomas - according to EPR right_x000a_mass is a biopsy proven invasive ductal cancer while the left_x000a_breast biopsy showed LCIS (I do not have the biopsy or pathology_x000a_reports). Evaluate extent of disease. LMP: September 7, 2009"/>
    <d v="2009-09-08T00:00:00"/>
    <s v="Malignant"/>
    <x v="0"/>
    <x v="0"/>
  </r>
  <r>
    <x v="105"/>
    <s v="Other"/>
    <s v="Bilateral breast carcinomas - according to EPR right_x000a_mass is a biopsy proven invasive ductal cancer while the left_x000a_breast biopsy showed LCIS (I do not have the biopsy or pathology_x000a_reports). Evaluate extent of disease. LMP: September 7, 2009"/>
    <d v="2009-09-08T00:00:00"/>
    <s v="Malignant"/>
    <x v="0"/>
    <x v="0"/>
  </r>
  <r>
    <x v="105"/>
    <s v="Other"/>
    <s v="Bilateral breast carcinomas - according to EPR right_x000a_mass is a biopsy proven invasive ductal cancer while the left_x000a_breast biopsy showed LCIS (I do not have the biopsy or pathology_x000a_reports). Evaluate extent of disease. LMP: September 7, 2009"/>
    <d v="2009-09-08T00:00:00"/>
    <s v="Malignant"/>
    <x v="0"/>
    <x v="0"/>
  </r>
  <r>
    <x v="106"/>
    <s v="Other"/>
    <s v="Known right breast cancer"/>
    <d v="2008-04-24T00:00:00"/>
    <s v="Unknown"/>
    <x v="0"/>
    <x v="0"/>
  </r>
  <r>
    <x v="107"/>
    <s v="Other"/>
    <s v="Left breast cancer, biopsy proven elsewhere._x000a_For pre operative evaluation. LMP October 14-18 2009."/>
    <d v="2009-10-20T00:00:00"/>
    <s v="Unknown"/>
    <x v="0"/>
    <x v="0"/>
  </r>
  <r>
    <x v="108"/>
    <s v="Other"/>
    <s v="34 years-old female. Locally advanced breast_x000a_cancer right breast. Evaluate extent of disease and left breast."/>
    <d v="2009-09-26T00:00:00"/>
    <s v="Unknown"/>
    <x v="0"/>
    <x v="0"/>
  </r>
  <r>
    <x v="108"/>
    <s v="Other"/>
    <s v="34 years-old female. Locally advanced breast_x000a_cancer right breast. Evaluate extent of disease and left breast."/>
    <d v="2009-09-26T00:00:00"/>
    <s v="Unknown"/>
    <x v="0"/>
    <x v="0"/>
  </r>
  <r>
    <x v="109"/>
    <s v="Other"/>
    <s v="Core biopsy suspicious mammographic and_x000a_ultrasound findings 12 o'clock left breast showed invasive lobular_x000a_carcinoma, classic type. Lumpectomy superior central right breast_x000a_1988, axillary dissection and radiation for 2.4 cm IDC, 5/7_x000a_positive nodes. For assessment extent of disease and contralate"/>
    <d v="2009-10-06T00:00:00"/>
    <s v="Unknown"/>
    <x v="0"/>
    <x v="0"/>
  </r>
  <r>
    <x v="109"/>
    <s v="Other"/>
    <s v="Core biopsy suspicious mammographic and_x000a_ultrasound findings 12 o'clock left breast showed invasive lobular_x000a_carcinoma, classic type. Lumpectomy superior central right breast_x000a_1988, axillary dissection and radiation for 2.4 cm IDC, 5/7_x000a_positive nodes. For assessment extent of disease and contralate"/>
    <d v="2009-10-06T00:00:00"/>
    <s v="Unknown"/>
    <x v="0"/>
    <x v="0"/>
  </r>
  <r>
    <x v="110"/>
    <s v="Other"/>
    <s v="Mass under the left nipple. Nipple discharge. Prior_x000a_history of left lumpectomy. Post menopause."/>
    <d v="2009-10-06T00:00:00"/>
    <s v="Malignant"/>
    <x v="0"/>
    <x v="0"/>
  </r>
  <r>
    <x v="111"/>
    <s v="High Risk"/>
    <s v="Invasive ductal carcinoma right breast"/>
    <d v="2009-10-09T00:00:00"/>
    <s v="Unknown"/>
    <x v="0"/>
    <x v="0"/>
  </r>
  <r>
    <x v="112"/>
    <s v="Other"/>
    <s v="Known left locally advanced breast cancer._x000a_LMP August 14/09"/>
    <d v="2009-08-16T00:00:00"/>
    <s v="Unknown"/>
    <x v="0"/>
    <x v="0"/>
  </r>
  <r>
    <x v="113"/>
    <s v="High Risk"/>
    <s v="High risk screening LMP May 20"/>
    <d v="2009-06-23T00:00:00"/>
    <s v="Benign by assumption"/>
    <x v="0"/>
    <x v="0"/>
  </r>
  <r>
    <x v="114"/>
    <s v="Other"/>
    <s v="Suspicious right breast mass and_x000a_calcifications. LMP June 30 2009."/>
    <d v="2009-06-30T00:00:00"/>
    <s v="Malignant"/>
    <x v="1"/>
    <x v="0"/>
  </r>
  <r>
    <x v="114"/>
    <s v="Other"/>
    <s v="Suspicious right breast mass and_x000a_calcifications. LMP June 30 2009."/>
    <d v="2009-06-30T00:00:00"/>
    <s v="Malignant"/>
    <x v="1"/>
    <x v="0"/>
  </r>
  <r>
    <x v="115"/>
    <s v="Other"/>
    <s v="Left breast cancer with dense breasts. LMP roughly 14 days ago."/>
    <d v="2009-11-05T00:00:00"/>
    <s v="Unknown"/>
    <x v="0"/>
    <x v="0"/>
  </r>
  <r>
    <x v="115"/>
    <s v="Other"/>
    <s v="Left breast cancer with dense breasts. LMP roughly 14 days ago."/>
    <d v="2009-11-05T00:00:00"/>
    <s v="Unknown"/>
    <x v="0"/>
    <x v="0"/>
  </r>
  <r>
    <x v="115"/>
    <s v="Other"/>
    <s v="Left breast cancer with dense breasts. LMP roughly 14 days ago."/>
    <d v="2009-11-05T00:00:00"/>
    <s v="Unknown"/>
    <x v="0"/>
    <x v="0"/>
  </r>
  <r>
    <x v="116"/>
    <s v="High Risk"/>
    <s v="dcis rt breast, pathology shows close margins assess for extent of disease"/>
    <d v="2009-02-24T00:00:00"/>
    <s v="Malignant"/>
    <x v="0"/>
    <x v="0"/>
  </r>
  <r>
    <x v="117"/>
    <s v="Other"/>
    <s v="Left breast mass at two o'clock, pathology-invasive ductal carcinoma. MRI for extent of disease."/>
    <d v="2008-09-28T00:00:00"/>
    <s v="Unknown"/>
    <x v="0"/>
    <x v="0"/>
  </r>
  <r>
    <x v="117"/>
    <s v="Other"/>
    <s v="Left breast mass at two o'clock, pathology-invasive ductal carcinoma. MRI for extent of disease."/>
    <d v="2008-09-28T00:00:00"/>
    <s v="Unknown"/>
    <x v="0"/>
    <x v="0"/>
  </r>
  <r>
    <x v="118"/>
    <s v="Other"/>
    <s v="Known right breast cancer."/>
    <d v="2009-10-16T00:00:00"/>
    <s v="Unknown"/>
    <x v="0"/>
    <x v="0"/>
  </r>
  <r>
    <x v="118"/>
    <s v="Other"/>
    <s v="Known right breast cancer."/>
    <d v="2009-10-16T00:00:00"/>
    <s v="Unknown"/>
    <x v="0"/>
    <x v="0"/>
  </r>
  <r>
    <x v="119"/>
    <s v="BRCA2"/>
    <s v="37 years old with right breast palpable abnormality._x000a_Biopsy proven right breast carcinoma with positive node(biopsy_x000a_performed in an outside institution). Biopsy proven fat epithelial_x000a_tissue with atypia of a second right breast mass. Family history_x000a_of breast cancer (mother at age 50). LMP June/09"/>
    <d v="2009-06-15T00:00:00"/>
    <s v="Unknown"/>
    <x v="0"/>
    <x v="0"/>
  </r>
  <r>
    <x v="119"/>
    <s v="BRCA2"/>
    <s v="37 years old with right breast palpable abnormality._x000a_Biopsy proven right breast carcinoma with positive node(biopsy_x000a_performed in an outside institution). Biopsy proven fat epithelial_x000a_tissue with atypia of a second right breast mass. Family history_x000a_of breast cancer (mother at age 50). LMP June/09"/>
    <d v="2009-06-15T00:00:00"/>
    <s v="Unknown"/>
    <x v="0"/>
    <x v="0"/>
  </r>
  <r>
    <x v="119"/>
    <s v="BRCA2"/>
    <s v="37 years old with right breast palpable abnormality._x000a_Biopsy proven right breast carcinoma with positive node(biopsy_x000a_performed in an outside institution). Biopsy proven fat epithelial_x000a_tissue with atypia of a second right breast mass. Family history_x000a_of breast cancer (mother at age 50). LMP June/09"/>
    <d v="2009-06-15T00:00:00"/>
    <s v="Unknown"/>
    <x v="0"/>
    <x v="0"/>
  </r>
  <r>
    <x v="120"/>
    <s v="BRCA2"/>
    <s v="Baseline mammogram and subsequent ultrasound showed_x000a_left calcifications and masses. LMP September 5 2009."/>
    <d v="2009-09-05T00:00:00"/>
    <s v="Malignant"/>
    <x v="1"/>
    <x v="0"/>
  </r>
  <r>
    <x v="120"/>
    <s v="BRCA2"/>
    <s v="Baseline mammogram and subsequent ultrasound showed_x000a_left calcifications and masses. LMP September 5 2009."/>
    <d v="2009-09-05T00:00:00"/>
    <s v="Malignant"/>
    <x v="1"/>
    <x v="0"/>
  </r>
  <r>
    <x v="121"/>
    <s v="High Risk"/>
    <s v="39 year old. Pre-op to assess extent of_x000a_disease. The patient is to have bilateral mastectomy for locally_x000a_advanced disease on the left (10 cm infiltrating ductal) and DCIS_x000a_on the right. She has completed her neoadjuvant chemotherapy._x000a_LMP end of October 2009."/>
    <d v="2009-12-05T00:00:00"/>
    <s v="Unknown"/>
    <x v="0"/>
    <x v="0"/>
  </r>
  <r>
    <x v="122"/>
    <s v="High Risk"/>
    <s v="Clinically apparent locally advanced breast_x000a_carcinoma on the left, pre-therapeutic workup"/>
    <d v="2009-08-13T00:00:00"/>
    <s v="Malignant"/>
    <x v="0"/>
    <x v="0"/>
  </r>
  <r>
    <x v="122"/>
    <s v="High Risk"/>
    <s v="Clinically apparent locally advanced breast_x000a_carcinoma on the left, pre-therapeutic workup"/>
    <d v="2009-08-13T00:00:00"/>
    <s v="Malignant"/>
    <x v="0"/>
    <x v="0"/>
  </r>
  <r>
    <x v="123"/>
    <s v="Other"/>
    <s v="Biopsy proven left breast cancer for_x000a_staging."/>
    <d v="2009-08-14T00:00:00"/>
    <s v="Unknown"/>
    <x v="0"/>
    <x v="0"/>
  </r>
  <r>
    <x v="123"/>
    <s v="Other"/>
    <s v="Biopsy proven left breast cancer for_x000a_staging."/>
    <d v="2009-08-14T00:00:00"/>
    <s v="Unknown"/>
    <x v="0"/>
    <x v="0"/>
  </r>
  <r>
    <x v="123"/>
    <s v="Other"/>
    <s v="Biopsy proven left breast cancer for_x000a_staging."/>
    <d v="2009-08-14T00:00:00"/>
    <s v="Unknown"/>
    <x v="0"/>
    <x v="0"/>
  </r>
  <r>
    <x v="124"/>
    <s v="High Risk"/>
    <s v="44 years-old female . Evaluate extent of_x000a_disease. Abnormal mammogram and ultrasound."/>
    <d v="2009-09-29T00:00:00"/>
    <s v="Malignant"/>
    <x v="0"/>
    <x v="0"/>
  </r>
  <r>
    <x v="124"/>
    <s v="High Risk"/>
    <s v="44 years-old female . Evaluate extent of_x000a_disease. Abnormal mammogram and ultrasound."/>
    <d v="2009-09-29T00:00:00"/>
    <s v="Malignant"/>
    <x v="0"/>
    <x v="0"/>
  </r>
  <r>
    <x v="125"/>
    <s v="Other"/>
    <s v="Left lumpectomy August 13, 2009 with chest wall_x000a_invasion. Post menopausal."/>
    <d v="2009-09-21T00:00:00"/>
    <s v="Malignant"/>
    <x v="0"/>
    <x v="0"/>
  </r>
  <r>
    <x v="125"/>
    <s v="Other"/>
    <s v="Left lumpectomy August 13, 2009 with chest wall_x000a_invasion. Post menopausal."/>
    <d v="2009-09-21T00:00:00"/>
    <s v="Malignant"/>
    <x v="0"/>
    <x v="0"/>
  </r>
  <r>
    <x v="126"/>
    <s v="High Risk"/>
    <s v="palpable abnormality lateral right breast with core_x000a_biopsy proven poorly differentiated carcinoma. For assessment_x000a_extent of disease and contralateral breast."/>
    <d v="2009-10-27T00:00:00"/>
    <s v="Unknown"/>
    <x v="0"/>
    <x v="0"/>
  </r>
  <r>
    <x v="126"/>
    <s v="High Risk"/>
    <m/>
    <d v="2009-10-27T00:00:00"/>
    <m/>
    <x v="0"/>
    <x v="0"/>
  </r>
  <r>
    <x v="127"/>
    <s v="High Risk"/>
    <s v="Strong family history of breast cancer; 25%_x000a_lifetime risk of breast cancer. New palpable nodule right upper_x000a_outer breast."/>
    <d v="2008-01-19T00:00:00"/>
    <s v="Unknown"/>
    <x v="0"/>
    <x v="0"/>
  </r>
  <r>
    <x v="128"/>
    <s v="Other"/>
    <s v="38 year old with prior left mastectomy_x000a_(2008) for IDC with 2/9 positive nodes. Increasing calcifications_x000a_in the right breast. LMP March 2009. On Tamoxifen."/>
    <d v="2010-04-17T00:00:00"/>
    <s v="Benign by pathology"/>
    <x v="0"/>
    <x v="0"/>
  </r>
  <r>
    <x v="129"/>
    <s v="Other"/>
    <s v="Suspion of multifocal cancer right breast._x000a_For extent of disease and contralateral breast assessment. Remote_x000a_benign biopsy right upper breast. LMP Aug 26/09"/>
    <d v="2009-09-25T00:00:00"/>
    <s v="Malignant"/>
    <x v="0"/>
    <x v="0"/>
  </r>
  <r>
    <x v="129"/>
    <s v="Other"/>
    <m/>
    <d v="2009-09-25T00:00:00"/>
    <m/>
    <x v="0"/>
    <x v="0"/>
  </r>
  <r>
    <x v="130"/>
    <s v="Other"/>
    <s v="Right breast cancer. Extent of disease. Mother with_x000a_breast cancer age 55. LMP February 8 2010."/>
    <d v="2010-02-25T00:00:00"/>
    <s v="Unknown"/>
    <x v="0"/>
    <x v="0"/>
  </r>
  <r>
    <x v="130"/>
    <s v="Other"/>
    <s v="Right breast cancer. Extent of disease. Mother with_x000a_breast cancer age 55. LMP February 8 2010."/>
    <d v="2010-02-25T00:00:00"/>
    <s v="Unknown"/>
    <x v="0"/>
    <x v="0"/>
  </r>
  <r>
    <x v="131"/>
    <s v="Other"/>
    <s v="36 years-old female.Probable large right_x000a_breast carcinoma. Evaluate extent of disease"/>
    <d v="2010-03-01T00:00:00"/>
    <s v="Malignant"/>
    <x v="0"/>
    <x v="0"/>
  </r>
  <r>
    <x v="131"/>
    <s v="Other"/>
    <s v="36 years-old female.Probable large right_x000a_breast carcinoma. Evaluate extent of disease"/>
    <d v="2010-03-01T00:00:00"/>
    <s v="Malignant"/>
    <x v="0"/>
    <x v="0"/>
  </r>
  <r>
    <x v="131"/>
    <s v="Other"/>
    <s v="36 years-old female.Probable large right_x000a_breast carcinoma. Evaluate extent of disease"/>
    <d v="2010-03-01T00:00:00"/>
    <s v="Malignant"/>
    <x v="0"/>
    <x v="0"/>
  </r>
  <r>
    <x v="131"/>
    <s v="Other"/>
    <s v="36 years-old female.Probable large right_x000a_breast carcinoma. Evaluate extent of disease"/>
    <d v="2010-03-01T00:00:00"/>
    <s v="Malignant"/>
    <x v="0"/>
    <x v="0"/>
  </r>
  <r>
    <x v="132"/>
    <s v="High Risk"/>
    <s v="Right axillary node excised with metastatic_x000a_breast adenocarcinoma LMP about 3 weeks ago"/>
    <d v="2010-05-18T00:00:00"/>
    <s v="Unknown"/>
    <x v="1"/>
    <x v="0"/>
  </r>
  <r>
    <x v="132"/>
    <s v="High Risk"/>
    <s v="Right axillary node excised with metastatic_x000a_breast adenocarcinoma LMP about 3 weeks ago"/>
    <d v="2010-05-18T00:00:00"/>
    <s v="Unknown"/>
    <x v="1"/>
    <x v="0"/>
  </r>
  <r>
    <x v="133"/>
    <s v="Other"/>
    <s v="31 year-old female with positive FNA for_x000a_breast cancer at 2 o'clock right breast"/>
    <d v="2010-05-30T00:00:00"/>
    <s v="Unknown"/>
    <x v="1"/>
    <x v="0"/>
  </r>
  <r>
    <x v="134"/>
    <s v="Other"/>
    <s v="Surveillance. Right lumpectomy April 2009 with_x000a_axillary node dissection, radiation, chemotherapy, and tamoxifen._x000a_BRCA 2 variant. LMP February 20, 2010."/>
    <d v="2010-05-15T00:00:00"/>
    <s v="Unknown"/>
    <x v="0"/>
    <x v="0"/>
  </r>
  <r>
    <x v="135"/>
    <s v="Other"/>
    <s v="Evaluation of disease - newly diagnosed left invasive breast carcinoma."/>
    <d v="2010-11-05T00:00:00"/>
    <s v="Unknown"/>
    <x v="0"/>
    <x v="0"/>
  </r>
  <r>
    <x v="136"/>
    <s v="Other"/>
    <s v="Persistent LUOQ mammographic asymmetry with_x000a_distortion. Ultrasound shows cysts and elongated duct."/>
    <d v="2009-06-23T00:00:00"/>
    <s v="Unknown"/>
    <x v="1"/>
    <x v="0"/>
  </r>
  <r>
    <x v="21"/>
    <s v="High Risk"/>
    <s v="Palpable mass right breast, sonographically_x000a_suspicious for multicentric carcinoma"/>
    <d v="2010-03-25T00:00:00"/>
    <s v="Malignant"/>
    <x v="1"/>
    <x v="0"/>
  </r>
  <r>
    <x v="24"/>
    <s v="BRCA2"/>
    <s v="BRCA 2. High risk screening. LMP April 28, 2010._x000a_"/>
    <d v="2010-05-09T00:00:00"/>
    <s v="Unknown"/>
    <x v="0"/>
    <x v="0"/>
  </r>
  <r>
    <x v="35"/>
    <s v="Other"/>
    <s v="Right inferior palpable mass."/>
    <d v="2010-08-24T00:00:00"/>
    <s v="Malignant"/>
    <x v="0"/>
    <x v="1"/>
  </r>
  <r>
    <x v="39"/>
    <s v="High Risk"/>
    <s v="Left breast Ca 1 o'clock. Outside MRI_x000a_images describe three separate lesions around mass and left lower_x000a_outer left breast enhancement significance unknown_x000a_"/>
    <d v="2010-06-17T00:00:00"/>
    <s v="Unknown"/>
    <x v="0"/>
    <x v="0"/>
  </r>
  <r>
    <x v="137"/>
    <m/>
    <s v="Left sided nipple discharge with 2_x000a_unsuccessful ductograms"/>
    <d v="2010-07-23T00:00:00"/>
    <s v="Benign by pathology"/>
    <x v="1"/>
    <x v="0"/>
  </r>
  <r>
    <x v="137"/>
    <m/>
    <s v="Left sided nipple discharge with 2_x000a_unsuccessful ductograms"/>
    <d v="2010-07-23T00:00:00"/>
    <s v="Benign by pathology"/>
    <x v="1"/>
    <x v="0"/>
  </r>
  <r>
    <x v="48"/>
    <s v="Other"/>
    <s v="Further evaluation of right upper outer_x000a_quadrant distortion and calcifications, prior to recommended core_x000a_biopsy._x000a_"/>
    <d v="2009-04-13T00:00:00"/>
    <s v="Benign by pathology"/>
    <x v="1"/>
    <x v="0"/>
  </r>
  <r>
    <x v="49"/>
    <s v="Other"/>
    <s v="Bilateral reduction mammoplasty. Bilateral_x000a_calcifications and left upper inner thickening. Post menopausal."/>
    <d v="2009-09-05T00:00:00"/>
    <s v="Malignant"/>
    <x v="0"/>
    <x v="0"/>
  </r>
  <r>
    <x v="51"/>
    <s v="Other"/>
    <s v="Right breast biopsy August 2008 for_x000a_microcalcifications. Pathology reveals atypical lobular_x000a_hyperplasia. Biopsy site was right upper inner quadrant. LMP Oct_x000a_16/08"/>
    <d v="2008-10-30T00:00:00"/>
    <s v="Benign by pathology"/>
    <x v="0"/>
    <x v="0"/>
  </r>
  <r>
    <x v="56"/>
    <s v="Other"/>
    <s v="48 year old female with new palpable lump in_x000a_the left retroareolar region. LMP 21 july 2010_x000a_"/>
    <d v="2010-08-16T00:00:00"/>
    <s v="Malignant"/>
    <x v="1"/>
    <x v="0"/>
  </r>
  <r>
    <x v="138"/>
    <s v="Other"/>
    <s v="Left breast lump  MALIGNANT  PHYLLOIDES TUMOUR-Dec 05, 2007_x000a__x000a_54 yo , prior left mastectomy for phyllodes_x000a_tumor, for follow up of right breast focus of enhancement seen on_x000a_an outside MRI in June/08. LMP Nov/01/2008"/>
    <d v="2008-11-03T00:00:00"/>
    <s v="Unknown"/>
    <x v="0"/>
    <x v="1"/>
  </r>
  <r>
    <x v="139"/>
    <s v="High Risk"/>
    <s v="Left spontaneous nipple discharge (greenish) 11_x000a_o'clock duct. Strong family history of breast/ovarian cancer._x000a_LMP February 28 2010._x000a_"/>
    <d v="2010-03-12T00:00:00"/>
    <s v="Unknown"/>
    <x v="1"/>
    <x v="0"/>
  </r>
  <r>
    <x v="140"/>
    <s v="Other"/>
    <s v="Mammographic and sonographic medial right_x000a_breast nodule (probably benign). Additional left lateral breast_x000a_asymmetry with no sonographic correlate. MRI for problem solving."/>
    <d v="2008-03-09T00:00:00"/>
    <s v="Malignant"/>
    <x v="0"/>
    <x v="0"/>
  </r>
  <r>
    <x v="141"/>
    <s v="High Risk"/>
    <s v="For further evaluation of right breast_x000a_mammographic calcifications, radiologist recommended. Family_x000a_history of breast cancer."/>
    <d v="2009-09-13T00:00:00"/>
    <s v="Unknown"/>
    <x v="1"/>
    <x v="0"/>
  </r>
  <r>
    <x v="72"/>
    <s v="Other"/>
    <s v="bloody left nipple discharge. Mammograms and ultrasound_x000a_findings suspicious for malignancy medial left breast 8 o'clock 5_x000a_cm from nipple with suspicious low axillary lymph node. Other_x000a_sonographic findings closer to nipple including 5-6 o'clock may_x000a_indicate DCIS. Unsuccessful ductogram."/>
    <d v="2010-09-14T00:00:00"/>
    <s v="Malignant"/>
    <x v="1"/>
    <x v="0"/>
  </r>
  <r>
    <x v="77"/>
    <s v="Other"/>
    <s v="72 years old, increasing right lateral_x000a_breast asymmetry suspicious for malignancy. Had FNA at an outside_x000a_institution, pathology is suggestive of angiolipoma. Questionable_x000a_angiosarcoma. Menopausal."/>
    <d v="2009-06-13T00:00:00"/>
    <s v="Benign by pathology"/>
    <x v="1"/>
    <x v="0"/>
  </r>
  <r>
    <x v="89"/>
    <s v="High Risk"/>
    <s v="Patient with left nipple discharge"/>
    <d v="2008-09-08T00:00:00"/>
    <s v="Unknown"/>
    <x v="1"/>
    <x v="0"/>
  </r>
  <r>
    <x v="142"/>
    <s v="High Risk"/>
    <s v="Recent stereotactic biopsy of left breast_x000a_upper outer quadrant microcalcifications, atypical ductal_x000a_hyperplasia on pathology."/>
    <d v="2010-10-04T00:00:00"/>
    <s v="Malignant"/>
    <x v="0"/>
    <x v="0"/>
  </r>
  <r>
    <x v="143"/>
    <s v="High Risk"/>
    <s v="History of bilateral lumpectomies (11_x000a_previous excisional biopsies for benign disease). Recent core_x000a_biopsy on the left demonstrated ADH. The patient is at high risk_x000a_for breast cancer and is considering prophylactic mastectomies_x000a_(mother (age 38), maternal aunts)."/>
    <d v="2009-11-28T00:00:00"/>
    <s v="Malignant"/>
    <x v="0"/>
    <x v="0"/>
  </r>
  <r>
    <x v="143"/>
    <s v="High Risk"/>
    <s v="History of bilateral lumpectomies (11_x000a_previous excisional biopsies for benign disease). Recent core_x000a_biopsy on the left demonstrated ADH. The patient is at high risk_x000a_for breast cancer and is considering prophylactic mastectomies_x000a_(mother (age 38), maternal aunts)."/>
    <d v="2009-11-28T00:00:00"/>
    <s v="Malignant"/>
    <x v="0"/>
    <x v="0"/>
  </r>
  <r>
    <x v="143"/>
    <s v="High Risk"/>
    <s v="History of bilateral lumpectomies (11_x000a_previous excisional biopsies for benign disease). Recent core_x000a_biopsy on the left demonstrated ADH. The patient is at high risk_x000a_for breast cancer and is considering prophylactic mastectomies_x000a_(mother (age 38), maternal aunts)."/>
    <d v="2009-11-28T00:00:00"/>
    <s v="Malignant"/>
    <x v="0"/>
    <x v="0"/>
  </r>
  <r>
    <x v="101"/>
    <s v="Other"/>
    <s v="Right blood nipple discharge with resultant resection_x000a_of a right nipple adenoma with atypical ductal hyperplasia_x000a_incompletely excised. Rule out residual disease. History of_x000a_previous right benign surgical biopsy and bilateral_x000a_sonographically seen breast masses. LMP March 9 2009."/>
    <d v="2009-03-21T00:00:00"/>
    <s v="Unknown"/>
    <x v="0"/>
    <x v="0"/>
  </r>
  <r>
    <x v="144"/>
    <s v="Other"/>
    <s v="Possible locally advanced cancer, with suspicious area_x000a_in lower breast. For disease extent. Apparently there is an_x000a_outside FNA of a 3:30 lesion that is positive for malignancy_x000a_"/>
    <d v="2005-11-17T00:00:00"/>
    <s v="Unknown"/>
    <x v="0"/>
    <x v="0"/>
  </r>
  <r>
    <x v="145"/>
    <s v="Other"/>
    <s v="Left calcifications, for biopsy. Extent of disease._x000a_Postmenopausal._x000a_"/>
    <d v="2010-01-22T00:00:00"/>
    <s v="Malignant"/>
    <x v="0"/>
    <x v="0"/>
  </r>
  <r>
    <x v="102"/>
    <s v="Other"/>
    <s v="Kmown malignancy RUOQ - for extent of disease \T\ nodal assessment Post menopausal"/>
    <d v="2011-08-05T00:00:00"/>
    <s v="Unknown"/>
    <x v="0"/>
    <x v="0"/>
  </r>
  <r>
    <x v="103"/>
    <s v="Other"/>
    <s v="Biopsy proven left breast invasive cancer with focal in situ component (prior ork-up done at an outside institution). Pre-operative MRI to determine extent of disease."/>
    <d v="2008-02-01T00:00:00"/>
    <s v="Unknown"/>
    <x v="0"/>
    <x v="0"/>
  </r>
  <r>
    <x v="105"/>
    <s v="Other"/>
    <s v="Bilateral breast carcinomas - according to EPR right_x000a_mass is a biopsy proven invasive ductal cancer while the left_x000a_breast biopsy showed LCIS (I do not have the biopsy or pathology_x000a_reports). Evaluate extent of disease. LMP: September 7, 2009"/>
    <d v="2009-09-08T00:00:00"/>
    <s v="Malignant"/>
    <x v="0"/>
    <x v="0"/>
  </r>
  <r>
    <x v="146"/>
    <s v="Other"/>
    <s v="46 year old with dense breast. Left breast_x000a_mass, biopsied at an outside institution with a diagnosis of_x000a_fibroepithelial lesion. Repeat biopsy at this institution with a diagnosis of ALH and LCIS."/>
    <d v="2009-10-10T00:00:00"/>
    <s v="Unknown"/>
    <x v="0"/>
    <x v="0"/>
  </r>
  <r>
    <x v="147"/>
    <s v="High Risk"/>
    <s v=" High risk screening MRI._x000a_"/>
    <d v="2009-03-14T00:00:00"/>
    <s v="Unknown"/>
    <x v="0"/>
    <x v="0"/>
  </r>
  <r>
    <x v="112"/>
    <s v="Other"/>
    <s v="Known left locally advanced breast cancer._x000a_LMP August 14/09"/>
    <d v="2009-08-16T00:00:00"/>
    <s v="Unknown"/>
    <x v="0"/>
    <x v="0"/>
  </r>
  <r>
    <x v="113"/>
    <s v="High Risk"/>
    <s v="High risk screening LMP May 20"/>
    <d v="2009-06-23T00:00:00"/>
    <s v="Benign by assumption"/>
    <x v="0"/>
    <x v="0"/>
  </r>
  <r>
    <x v="148"/>
    <s v="High Risk"/>
    <s v="50 years old, left lower outer lumpectomy_x000a_and sentinel node biopsy (negative) in Feb/2009, close margins._x000a_Faint calcifications medial and lateral to surgical bed on_x000a_mammogram. MRI to rule out residual disease."/>
    <d v="2009-06-01T00:00:00"/>
    <s v="Unknown"/>
    <x v="0"/>
    <x v="0"/>
  </r>
  <r>
    <x v="120"/>
    <s v="BRCA2"/>
    <s v="Baseline mammogram and subsequent ultrasound showed_x000a_left calcifications and masses. LMP September 5 2009."/>
    <d v="2009-09-05T00:00:00"/>
    <s v="Malignant"/>
    <x v="1"/>
    <x v="0"/>
  </r>
  <r>
    <x v="124"/>
    <s v="High Risk"/>
    <s v="44 years-old female . Evaluate extent of_x000a_disease. Abnormal mammogram and ultrasound."/>
    <d v="2009-09-29T00:00:00"/>
    <s v="Malignant"/>
    <x v="0"/>
    <x v="0"/>
  </r>
  <r>
    <x v="127"/>
    <s v="High Risk"/>
    <s v="Strong family history of breast cancer; 25%_x000a_lifetime risk of breast cancer. New palpable nodule right upper_x000a_outer breast."/>
    <d v="2008-01-19T00:00:00"/>
    <s v="Unknown"/>
    <x v="0"/>
    <x v="0"/>
  </r>
  <r>
    <x v="149"/>
    <s v="Other"/>
    <s v="Known right DCIS"/>
    <d v="2010-09-10T00:00:00"/>
    <s v="Unknown"/>
    <x v="0"/>
    <x v="0"/>
  </r>
  <r>
    <x v="150"/>
    <s v="Other"/>
    <s v="Highly suspicious mass on mammogram"/>
    <d v="2008-10-04T00:00:00"/>
    <s v="Malignant"/>
    <x v="0"/>
    <x v="0"/>
  </r>
  <r>
    <x v="151"/>
    <s v="High Risk"/>
    <s v="Suspicious enhancement left breast on_x000a_outside MRI"/>
    <d v="2009-03-03T00:00:00"/>
    <s v="Unknown"/>
    <x v="1"/>
    <x v="0"/>
  </r>
  <r>
    <x v="152"/>
    <s v="High Risk"/>
    <s v="Left breast lesion, assess for other abnormalities._x000a_LMP 4 weeks ago."/>
    <d v="2010-11-25T00:00:00"/>
    <s v="Unknown"/>
    <x v="1"/>
    <x v="0"/>
  </r>
  <r>
    <x v="152"/>
    <s v="High Risk"/>
    <s v="Left breast lesion, assess for other abnormalities._x000a_LMP 4 weeks ago."/>
    <d v="2010-11-25T00:00:00"/>
    <s v="Unknown"/>
    <x v="1"/>
    <x v="0"/>
  </r>
  <r>
    <x v="152"/>
    <s v="High Risk"/>
    <s v="Left breast lesion, assess for other abnormalities._x000a_LMP 4 weeks ago."/>
    <d v="2010-11-25T00:00:00"/>
    <s v="Unknown"/>
    <x v="1"/>
    <x v="0"/>
  </r>
  <r>
    <x v="152"/>
    <s v="High Risk"/>
    <s v="Left breast lesion, assess for other abnormalities._x000a_LMP 4 weeks ago."/>
    <d v="2010-11-25T00:00:00"/>
    <s v="Unknown"/>
    <x v="1"/>
    <x v="0"/>
  </r>
  <r>
    <x v="153"/>
    <s v="Other"/>
    <s v="Mass right breast suspicious of malignancy_x000a_Postmenopausal_x000a_"/>
    <d v="2010-11-12T00:00:00"/>
    <s v="Malignant"/>
    <x v="0"/>
    <x v="0"/>
  </r>
  <r>
    <x v="87"/>
    <s v="Other"/>
    <s v="Recurrent mastitis right breast._x000a_Intraductal echogenic filling defect on the right noted on recent_x000a_ultrasound, scheduled for excision. Exclusion of additional_x000a_pathology."/>
    <d v="2008-04-10T00:00:00"/>
    <s v="Unknown"/>
    <x v="1"/>
    <x v="0"/>
  </r>
</pivotCacheRecords>
</file>

<file path=xl/pivotCache/pivotCacheRecords4.xml><?xml version="1.0" encoding="utf-8"?>
<pivotCacheRecords xmlns="http://schemas.openxmlformats.org/spreadsheetml/2006/main" xmlns:r="http://schemas.openxmlformats.org/officeDocument/2006/relationships" count="272">
  <r>
    <x v="0"/>
    <s v="BRCA1"/>
    <s v="High risk screening study. Right lumpectomy,_x000a_chemo and radiation 1990. Right core biopsy 1999 - stromal_x000a_fibrosis and left core biopsy - fibroadenoma 2001."/>
    <d v="2003-02-05T00:00:00"/>
    <s v="Malignant"/>
    <b v="0"/>
    <b v="0"/>
    <x v="0"/>
  </r>
  <r>
    <x v="0"/>
    <s v="BRCA1"/>
    <s v="High risk screening study. Right lumpectomy,_x000a_chemo and radiation 1990. Right core biopsy 1999 - stromal_x000a_fibrosis and left core biopsy - fibroadenoma 2001."/>
    <d v="2003-02-05T00:00:00"/>
    <s v="Malignant"/>
    <b v="0"/>
    <b v="0"/>
    <x v="0"/>
  </r>
  <r>
    <x v="1"/>
    <s v="High Risk"/>
    <s v="Family history of breast carcinoma. New_x000a_palpable abnormality right breast upper outer quadrant."/>
    <d v="2001-10-01T00:00:00"/>
    <s v="Malignant"/>
    <b v="0"/>
    <b v="0"/>
    <x v="0"/>
  </r>
  <r>
    <x v="2"/>
    <s v="BRCA1"/>
    <s v="High risk screening study. BRCA 1 mutation carrier. 6 month follow up probably benign enhancment. Reduction mammoplasties 1997. No HRT or supplements, has gained weight."/>
    <d v="2011-10-02T00:00:00"/>
    <s v="Malignant"/>
    <b v="1"/>
    <b v="0"/>
    <x v="0"/>
  </r>
  <r>
    <x v="2"/>
    <s v="BRCA1"/>
    <s v="High risk screening study. BRCA 1 mutation carrier. 6 month follow up probably benign enhancment. Reduction mammoplasties 1997. No HRT or supplements, has gained weight."/>
    <d v="2011-10-02T00:00:00"/>
    <s v="Malignant"/>
    <b v="1"/>
    <b v="0"/>
    <x v="0"/>
  </r>
  <r>
    <x v="3"/>
    <s v="BRCA2"/>
    <s v="52 years old BRCA 2 positive. Prior surgical_x000a_excision of right breast fibroadenoma in 2002. BSO 2007."/>
    <d v="2009-05-03T00:00:00"/>
    <s v="Benign by assumption"/>
    <b v="0"/>
    <b v="0"/>
    <x v="0"/>
  </r>
  <r>
    <x v="3"/>
    <s v="BRCA2"/>
    <s v="52 years old BRCA 2 positive. Prior surgical_x000a_excision of right breast fibroadenoma in 2002. BSO 2007."/>
    <d v="2009-05-03T00:00:00"/>
    <s v="Benign by assumption"/>
    <b v="0"/>
    <b v="0"/>
    <x v="0"/>
  </r>
  <r>
    <x v="4"/>
    <s v="High Risk"/>
    <s v="High risk screening study. DCIS in the right_x000a_breast upper central region. For bilateral mastectomy. Rule out_x000a_carcinoma in contralateral breast."/>
    <d v="2005-03-02T00:00:00"/>
    <s v="Unknown"/>
    <b v="0"/>
    <b v="0"/>
    <x v="0"/>
  </r>
  <r>
    <x v="5"/>
    <s v="BRCA1"/>
    <s v="High risk screening study"/>
    <d v="2007-02-02T00:00:00"/>
    <s v="Malignant"/>
    <b v="0"/>
    <b v="0"/>
    <x v="0"/>
  </r>
  <r>
    <x v="6"/>
    <s v="High Risk"/>
    <s v="High risk screening study. Further evaluation of enhancing left breast lesions."/>
    <d v="2005-08-04T00:00:00"/>
    <s v="Benign by pathology"/>
    <b v="1"/>
    <b v="0"/>
    <x v="0"/>
  </r>
  <r>
    <x v="7"/>
    <s v="BRCA1"/>
    <s v="OBSP High Risk Screen."/>
    <d v="2011-12-31T00:00:00"/>
    <s v="Malignant"/>
    <b v="0"/>
    <b v="0"/>
    <x v="0"/>
  </r>
  <r>
    <x v="7"/>
    <s v="BRCA1"/>
    <s v="OBSP High Risk Screen."/>
    <d v="2011-12-31T00:00:00"/>
    <s v="Malignant"/>
    <b v="0"/>
    <b v="0"/>
    <x v="0"/>
  </r>
  <r>
    <x v="8"/>
    <s v="BRCA2"/>
    <s v="BRCA 2. LMP 8 years ago (TAH-BSO)"/>
    <d v="2009-12-07T00:00:00"/>
    <s v="Malignant"/>
    <b v="0"/>
    <b v="0"/>
    <x v="0"/>
  </r>
  <r>
    <x v="8"/>
    <s v="BRCA2"/>
    <s v="BRCA 2. LMP 8 years ago (TAH-BSO)"/>
    <d v="2009-12-07T00:00:00"/>
    <s v="Malignant"/>
    <b v="0"/>
    <b v="0"/>
    <x v="0"/>
  </r>
  <r>
    <x v="9"/>
    <s v="BRCA1"/>
    <s v="Family history of breast cancer. Hysterectomy_x000a_and salpingoophorectomy March 2000."/>
    <d v="2001-08-10T00:00:00"/>
    <s v="Benign by pathology"/>
    <b v="0"/>
    <b v="0"/>
    <x v="0"/>
  </r>
  <r>
    <x v="10"/>
    <m/>
    <s v="rior history of DCIS in 2000 treated with_x000a_lumpectomy and radiation. Suspected local recurrence and_x000a_indeterminant left breast mammographic findings. Strong family_x000a_history of breast cancer."/>
    <d v="2009-09-24T00:00:00"/>
    <s v="Malignant"/>
    <b v="0"/>
    <b v="0"/>
    <x v="0"/>
  </r>
  <r>
    <x v="10"/>
    <m/>
    <s v="rior history of DCIS in 2000 treated with_x000a_lumpectomy and radiation. Suspected local recurrence and_x000a_indeterminant left breast mammographic findings. Strong family_x000a_history of breast cancer."/>
    <d v="2009-09-24T00:00:00"/>
    <s v="Malignant"/>
    <b v="0"/>
    <b v="0"/>
    <x v="0"/>
  </r>
  <r>
    <x v="10"/>
    <m/>
    <s v="rior history of DCIS in 2000 treated with_x000a_lumpectomy and radiation. Suspected local recurrence and_x000a_indeterminant left breast mammographic findings. Strong family_x000a_history of breast cancer."/>
    <d v="2009-09-24T00:00:00"/>
    <s v="Malignant"/>
    <b v="0"/>
    <b v="0"/>
    <x v="0"/>
  </r>
  <r>
    <x v="11"/>
    <m/>
    <s v="Left lumpectomy and radiation therapy 1997._x000a_High risk screening study."/>
    <d v="2001-08-30T00:00:00"/>
    <s v="Benign by pathology"/>
    <b v="0"/>
    <b v="0"/>
    <x v="0"/>
  </r>
  <r>
    <x v="11"/>
    <m/>
    <s v="Left lumpectomy and radiation therapy 1997._x000a_High risk screening study."/>
    <d v="2001-08-30T00:00:00"/>
    <s v="Benign by pathology"/>
    <b v="0"/>
    <b v="0"/>
    <x v="0"/>
  </r>
  <r>
    <x v="12"/>
    <s v="BRCA2"/>
    <s v="High risk screening study. Bilateral_x000a_surgical biopsies in 1996 (right lower outer quadrant and left upper inner quadrant). Prior US showed bilateral cysts."/>
    <d v="2009-01-24T00:00:00"/>
    <s v="Benign by assumption"/>
    <b v="0"/>
    <b v="0"/>
    <x v="0"/>
  </r>
  <r>
    <x v="13"/>
    <s v="BRCA1"/>
    <s v="High risk screening study. Left mastectomy in 1995."/>
    <d v="2002-03-28T00:00:00"/>
    <s v="Benign by assumption"/>
    <b v="0"/>
    <b v="0"/>
    <x v="0"/>
  </r>
  <r>
    <x v="14"/>
    <s v="BRCA1"/>
    <s v="High risk screening study. For repeat study timed to a different phase in the menstrual cycle."/>
    <d v="2003-11-20T00:00:00"/>
    <s v="Unknown"/>
    <b v="1"/>
    <b v="0"/>
    <x v="0"/>
  </r>
  <r>
    <x v="14"/>
    <s v="BRCA1"/>
    <s v="High risk screening study. For repeat study timed to a different phase in the menstrual cycle."/>
    <d v="2003-11-20T00:00:00"/>
    <s v="Unknown"/>
    <b v="1"/>
    <b v="0"/>
    <x v="0"/>
  </r>
  <r>
    <x v="15"/>
    <s v="BRCA1"/>
    <s v="High risk of screening study. BSO 2005. Left lumpectomy (DCIS) February 2006."/>
    <d v="2006-07-06T00:00:00"/>
    <s v="Unknown"/>
    <b v="0"/>
    <b v="0"/>
    <x v="0"/>
  </r>
  <r>
    <x v="15"/>
    <s v="BRCA1"/>
    <s v="High risk of screening study. BSO 2005. Left lumpectomy (DCIS) February 2006."/>
    <d v="2006-07-06T00:00:00"/>
    <s v="Unknown"/>
    <b v="0"/>
    <b v="0"/>
    <x v="0"/>
  </r>
  <r>
    <x v="15"/>
    <s v="BRCA1"/>
    <s v="High risk of screening study. BSO 2005. Left lumpectomy (DCIS) February 2006."/>
    <d v="2006-07-06T00:00:00"/>
    <s v="Unknown"/>
    <b v="0"/>
    <b v="0"/>
    <x v="0"/>
  </r>
  <r>
    <x v="15"/>
    <s v="BRCA1"/>
    <s v="High risk of screening study. BSO 2005. Left lumpectomy (DCIS) February 2006."/>
    <d v="2006-07-06T00:00:00"/>
    <s v="Unknown"/>
    <b v="0"/>
    <b v="0"/>
    <x v="0"/>
  </r>
  <r>
    <x v="15"/>
    <s v="BRCA1"/>
    <s v="Further evaluation of linear enhancement left breast."/>
    <d v="2006-01-09T00:00:00"/>
    <s v="Unknown"/>
    <b v="1"/>
    <b v="0"/>
    <x v="0"/>
  </r>
  <r>
    <x v="16"/>
    <s v="BRCA2"/>
    <s v="6 month follow-up of non-mass enhancement left breast"/>
    <d v="2008-09-07T00:00:00"/>
    <s v="Benign by pathology"/>
    <b v="0"/>
    <b v="1"/>
    <x v="0"/>
  </r>
  <r>
    <x v="17"/>
    <s v="BRCA1"/>
    <s v="High risk patient. Part of high risk screening study. Positive family history of breast cancer."/>
    <d v="2008-11-07T00:00:00"/>
    <s v="Benign by pathology"/>
    <b v="0"/>
    <b v="0"/>
    <x v="0"/>
  </r>
  <r>
    <x v="18"/>
    <s v="BRCA1"/>
    <s v="High risk screening study. Postpartum June, 2008. Did not nurse. LMP January 23, 2009."/>
    <d v="2009-01-29T00:00:00"/>
    <s v="Malignant"/>
    <b v="0"/>
    <b v="0"/>
    <x v="0"/>
  </r>
  <r>
    <x v="18"/>
    <s v="BRCA1"/>
    <s v="High risk screening study. Postpartum June, 2008. Did not nurse. LMP January 23, 2009."/>
    <d v="2009-01-29T00:00:00"/>
    <s v="Malignant"/>
    <b v="0"/>
    <b v="0"/>
    <x v="0"/>
  </r>
  <r>
    <x v="19"/>
    <s v="High Risk"/>
    <s v="family history of breast cancer"/>
    <d v="2008-04-03T00:00:00"/>
    <s v="Unknown"/>
    <b v="0"/>
    <b v="0"/>
    <x v="0"/>
  </r>
  <r>
    <x v="20"/>
    <s v="Other"/>
    <s v="Known malignancy at 9 o'clock right breast._x000a_A questionable lesion at 7 o'clock"/>
    <d v="2009-06-12T00:00:00"/>
    <s v="Unknown"/>
    <b v="1"/>
    <b v="0"/>
    <x v="0"/>
  </r>
  <r>
    <x v="21"/>
    <s v="High Risk"/>
    <s v="Palpable mass right breast, sonographically_x000a_suspicious for multicentric carcinoma"/>
    <d v="2010-03-25T00:00:00"/>
    <s v="Malignant"/>
    <b v="1"/>
    <b v="0"/>
    <x v="0"/>
  </r>
  <r>
    <x v="22"/>
    <s v="High Risk"/>
    <s v="Life time risk &gt; 25%. Left lumpectomy for ADH in_x000a_2004. Family history of breast cancer. LMP: Early June 2010._x000a_"/>
    <d v="2010-07-24T00:00:00"/>
    <s v="Malignant"/>
    <b v="0"/>
    <b v="0"/>
    <x v="0"/>
  </r>
  <r>
    <x v="23"/>
    <s v="High Risk"/>
    <s v="Screening breast MRI, family history of_x000a_breast cancer and prior bilateral excisional biopsies for ADH_x000a_thyroidectomy for thyroid cancer and hysterectomy, life time &gt;30%._x000a_"/>
    <d v="2008-06-22T00:00:00"/>
    <s v="Malignant"/>
    <b v="0"/>
    <b v="0"/>
    <x v="0"/>
  </r>
  <r>
    <x v="23"/>
    <s v="High Risk"/>
    <s v="Screening breast MRI, family history of_x000a_breast cancer and prior bilateral excisional biopsies for ADH_x000a_thyroidectomy for thyroid cancer and hysterectomy, life time &gt;30%._x000a_"/>
    <d v="2008-06-22T00:00:00"/>
    <s v="Malignant"/>
    <b v="0"/>
    <b v="0"/>
    <x v="0"/>
  </r>
  <r>
    <x v="23"/>
    <s v="High Risk"/>
    <s v="Screening breast MRI, family history of_x000a_breast cancer and prior bilateral excisional biopsies for ADH_x000a_thyroidectomy for thyroid cancer and hysterectomy, life time &gt;30%._x000a_"/>
    <d v="2008-06-22T00:00:00"/>
    <s v="Malignant"/>
    <b v="0"/>
    <b v="0"/>
    <x v="0"/>
  </r>
  <r>
    <x v="23"/>
    <s v="High Risk"/>
    <s v="Screening breast MRI, family history of_x000a_breast cancer and prior bilateral excisional biopsies for ADH_x000a_thyroidectomy for thyroid cancer and hysterectomy, life time &gt;30%._x000a_"/>
    <d v="2008-06-22T00:00:00"/>
    <s v="Malignant"/>
    <b v="0"/>
    <b v="0"/>
    <x v="0"/>
  </r>
  <r>
    <x v="24"/>
    <s v="BRCA2"/>
    <s v="BRCA 2. High risk screening. LMP April 28, 2010._x000a_"/>
    <d v="2010-05-09T00:00:00"/>
    <s v="Unknown"/>
    <b v="0"/>
    <b v="0"/>
    <x v="0"/>
  </r>
  <r>
    <x v="25"/>
    <s v="High Risk"/>
    <s v="Right 6 o'clock palpable finding. Additional lesions seen on ultrasound. LMP January 4 2010 (day 19)."/>
    <d v="2010-01-23T00:00:00"/>
    <s v="Malignant"/>
    <b v="0"/>
    <b v="0"/>
    <x v="0"/>
  </r>
  <r>
    <x v="25"/>
    <s v="High Risk"/>
    <s v="Right 6 o'clock palpable finding. Additional lesions seen on ultrasound. LMP January 4 2010 (day 19)."/>
    <d v="2010-01-23T00:00:00"/>
    <s v="Malignant"/>
    <b v="0"/>
    <b v="0"/>
    <x v="0"/>
  </r>
  <r>
    <x v="26"/>
    <s v="Other"/>
    <s v="Right upper outer breast suspicious mass per_x000a_mammogram and ultrasound with abnormal right axillary nodes. MRI_x000a_for extent of disease."/>
    <d v="2008-05-25T00:00:00"/>
    <s v="Malignant"/>
    <b v="0"/>
    <b v="0"/>
    <x v="0"/>
  </r>
  <r>
    <x v="27"/>
    <s v="Other"/>
    <s v="New lump UOQ left breast 1.5 cm spiculated_x000a_mass on mammo with enlarged axillary nodes dense breasts on mammo_x000a_- MRI for extent of disease. LMP April 24 2008, second week of the_x000a_menstrual cycle."/>
    <d v="2008-05-05T00:00:00"/>
    <s v="Malignant"/>
    <b v="0"/>
    <b v="0"/>
    <x v="0"/>
  </r>
  <r>
    <x v="27"/>
    <s v="Other"/>
    <s v="New lump UOQ left breast 1.5 cm spiculated_x000a_mass on mammo with enlarged axillary nodes dense breasts on mammo_x000a_- MRI for extent of disease. LMP April 24 2008, second week of the_x000a_menstrual cycle."/>
    <d v="2008-05-05T00:00:00"/>
    <s v="Malignant"/>
    <b v="0"/>
    <b v="0"/>
    <x v="0"/>
  </r>
  <r>
    <x v="28"/>
    <s v="Other"/>
    <s v="Known ADH LUOQ. Microcalcifications LUOQ._x000a_Post biopsy clip inferior and medial to area of biopsied_x000a_calcifications. LMP 10 months ago."/>
    <d v="2009-03-27T00:00:00"/>
    <s v="Unknown"/>
    <b v="0"/>
    <b v="0"/>
    <x v="0"/>
  </r>
  <r>
    <x v="29"/>
    <s v="Other"/>
    <s v="For further evaluation. Right brown nipple_x000a_discharge, bilateral calcifications and right ultrasound findings_x000a_(please refer to the recent previous imaging work up). LMP_x000a_October 2009."/>
    <d v="2010-01-30T00:00:00"/>
    <s v="Benign by pathology"/>
    <b v="1"/>
    <b v="0"/>
    <x v="0"/>
  </r>
  <r>
    <x v="30"/>
    <s v="Other"/>
    <s v="Persistent intermittent bilateral clear_x000a_discharge. Bilateral breast pain. Nodule right breast 8 o'clock_x000a_shown to be duct ectasia._x000a_"/>
    <d v="2010-05-29T00:00:00"/>
    <s v="Benign by pathology"/>
    <b v="1"/>
    <b v="0"/>
    <x v="0"/>
  </r>
  <r>
    <x v="30"/>
    <s v="Other"/>
    <s v="Persistent intermittent bilateral clear_x000a_discharge. Bilateral breast pain. Nodule right breast 8 o'clock_x000a_shown to be duct ectasia._x000a_"/>
    <d v="2010-05-29T00:00:00"/>
    <s v="Benign by pathology"/>
    <b v="1"/>
    <b v="0"/>
    <x v="0"/>
  </r>
  <r>
    <x v="30"/>
    <s v="Other"/>
    <s v="Persistent intermittent bilateral clear_x000a_discharge. Bilateral breast pain. Nodule right breast 8 o'clock_x000a_shown to be duct ectasia._x000a_"/>
    <d v="2010-05-29T00:00:00"/>
    <s v="Benign by pathology"/>
    <b v="1"/>
    <b v="0"/>
    <x v="0"/>
  </r>
  <r>
    <x v="31"/>
    <s v="Other"/>
    <s v="Patient with highly suspicious_x000a_microcalcifications left breast"/>
    <d v="2009-12-11T00:00:00"/>
    <s v="Malignant"/>
    <b v="1"/>
    <b v="0"/>
    <x v="0"/>
  </r>
  <r>
    <x v="31"/>
    <s v="Other"/>
    <s v="Patient with highly suspicious_x000a_microcalcifications left breast"/>
    <d v="2009-12-11T00:00:00"/>
    <s v="Malignant"/>
    <b v="1"/>
    <b v="0"/>
    <x v="0"/>
  </r>
  <r>
    <x v="31"/>
    <s v="Other"/>
    <s v="Patient with highly suspicious_x000a_microcalcifications left breast"/>
    <d v="2009-12-11T00:00:00"/>
    <s v="Malignant"/>
    <b v="1"/>
    <b v="0"/>
    <x v="0"/>
  </r>
  <r>
    <x v="32"/>
    <s v="Other"/>
    <s v="Probable multifocal left breast carcinoma on_x000a_imaging._x000a_"/>
    <d v="2010-07-09T00:00:00"/>
    <s v="Malignant"/>
    <b v="0"/>
    <b v="1"/>
    <x v="0"/>
  </r>
  <r>
    <x v="32"/>
    <s v="Other"/>
    <s v="Probable multifocal left breast carcinoma on_x000a_imaging._x000a_"/>
    <d v="2010-07-09T00:00:00"/>
    <s v="Malignant"/>
    <b v="0"/>
    <b v="1"/>
    <x v="0"/>
  </r>
  <r>
    <x v="32"/>
    <s v="Other"/>
    <s v="Probable multifocal left breast carcinoma on_x000a_imaging._x000a_"/>
    <d v="2010-07-09T00:00:00"/>
    <s v="Malignant"/>
    <b v="0"/>
    <b v="1"/>
    <x v="0"/>
  </r>
  <r>
    <x v="32"/>
    <s v="Other"/>
    <s v="Probable multifocal left breast carcinoma on_x000a_imaging._x000a_"/>
    <d v="2010-07-09T00:00:00"/>
    <s v="Malignant"/>
    <b v="0"/>
    <b v="1"/>
    <x v="0"/>
  </r>
  <r>
    <x v="33"/>
    <s v="Other"/>
    <s v="Suspicious right breast lesion, radial scar_x000a_versus carcinoma on mammography, sonographically occult."/>
    <d v="2009-06-05T00:00:00"/>
    <s v="Benign by pathology"/>
    <b v="1"/>
    <b v="0"/>
    <x v="0"/>
  </r>
  <r>
    <x v="34"/>
    <s v="Other"/>
    <s v="3.5 cm mass within the right upper outer_x000a_quadrant with suspicious anteriorly located micocalcifications and_x000a_prominent axillary lymph nodes. Assess extent of disease._x000a_"/>
    <d v="2009-05-08T00:00:00"/>
    <s v="Unknown"/>
    <b v="0"/>
    <b v="0"/>
    <x v="0"/>
  </r>
  <r>
    <x v="35"/>
    <s v="Other"/>
    <s v="Right inferior palpable mass."/>
    <d v="2010-08-24T00:00:00"/>
    <s v="Malignant"/>
    <b v="0"/>
    <b v="1"/>
    <x v="0"/>
  </r>
  <r>
    <x v="35"/>
    <s v="Other"/>
    <s v="Right inferior palpable mass."/>
    <d v="2010-08-24T00:00:00"/>
    <s v="Malignant"/>
    <b v="0"/>
    <b v="1"/>
    <x v="0"/>
  </r>
  <r>
    <x v="36"/>
    <s v="Other"/>
    <s v="Suspicious mass in the left breast with skin_x000a_retraction. Called back from consultation for BIRADS 5 lesion in_x000a_the left breast. LMP 1985._x000a_"/>
    <d v="2009-12-03T00:00:00"/>
    <s v="Malignant"/>
    <b v="0"/>
    <b v="0"/>
    <x v="0"/>
  </r>
  <r>
    <x v="37"/>
    <s v="Other"/>
    <s v="Locally advanced breast cancer"/>
    <d v="2010-06-14T00:00:00"/>
    <s v="Malignant"/>
    <b v="0"/>
    <b v="0"/>
    <x v="0"/>
  </r>
  <r>
    <x v="38"/>
    <s v="High Risk"/>
    <s v="CLINICAL INDICATION: high risk screening 25% risk. History_x000a_lumpiness superior central left breast, benign core biopsy 2002._x000a_"/>
    <d v="2009-03-17T00:00:00"/>
    <s v="Unknown"/>
    <b v="0"/>
    <b v="0"/>
    <x v="0"/>
  </r>
  <r>
    <x v="39"/>
    <s v="High Risk"/>
    <s v="Left breast Ca 1 o'clock. Outside MRI_x000a_images describe three separate lesions around mass and left lower_x000a_outer left breast enhancement significance unknown_x000a_"/>
    <d v="2010-06-17T00:00:00"/>
    <s v="Unknown"/>
    <b v="0"/>
    <b v="0"/>
    <x v="0"/>
  </r>
  <r>
    <x v="39"/>
    <s v="High Risk"/>
    <s v="Left breast Ca 1 o'clock. Outside MRI_x000a_images describe three separate lesions around mass and left lower_x000a_outer left breast enhancement significance unknown_x000a_"/>
    <d v="2010-06-17T00:00:00"/>
    <s v="Unknown"/>
    <b v="0"/>
    <b v="0"/>
    <x v="0"/>
  </r>
  <r>
    <x v="39"/>
    <s v="High Risk"/>
    <s v="Left breast Ca 1 o'clock. Outside MRI_x000a_images describe three separate lesions around mass and left lower_x000a_outer left breast enhancement significance unknown_x000a_"/>
    <d v="2010-06-17T00:00:00"/>
    <s v="Unknown"/>
    <b v="0"/>
    <b v="0"/>
    <x v="0"/>
  </r>
  <r>
    <x v="39"/>
    <s v="High Risk"/>
    <s v="Left breast Ca 1 o'clock. Outside MRI_x000a_images describe three separate lesions around mass and left lower_x000a_outer left breast enhancement significance unknown_x000a_"/>
    <d v="2010-06-17T00:00:00"/>
    <s v="Unknown"/>
    <b v="0"/>
    <b v="0"/>
    <x v="0"/>
  </r>
  <r>
    <x v="40"/>
    <s v="High Risk"/>
    <s v="Previous right breast surgical biopsy 1996,_x000a_ALH. Family history of breast cancer. 2 previous biopsies,_x000a_including ultrasound guided an MRI guided for an MRI detected_x000a_right breast lesion (January and April, 2008), both benign. No_x000a_longer on HRT (according to patient history)._x000a_"/>
    <d v="2009-04-20T00:00:00"/>
    <s v="Unknown"/>
    <b v="0"/>
    <b v="0"/>
    <x v="1"/>
  </r>
  <r>
    <x v="41"/>
    <s v="High Risk"/>
    <s v="Indeterminate right breast mass and left_x000a_breast calcifications on recent routine screening."/>
    <d v="2009-07-02T00:00:00"/>
    <s v="Malignant"/>
    <b v="0"/>
    <b v="1"/>
    <x v="0"/>
  </r>
  <r>
    <x v="42"/>
    <s v="Other"/>
    <s v="Mammographic architectural distortion benign_x000a_on stereotactic guided VAB Post hysterectomy"/>
    <d v="2010-05-06T00:00:00"/>
    <s v="Benign by pathology"/>
    <b v="1"/>
    <b v="0"/>
    <x v="0"/>
  </r>
  <r>
    <x v="43"/>
    <s v="Other"/>
    <s v="New segmental linear and pleomorphic_x000a_calcifications in the upper outer quadrant of the right breast_x000a_with a possible, associated obscured mass on screening mammograms._x000a_Patient complains of pain in both breasts, with a lump in the_x000a_right breast and left nipple discharge (yeast infection). LMP_x000a_May"/>
    <d v="2010-05-11T00:00:00"/>
    <s v="Malignant"/>
    <b v="1"/>
    <b v="0"/>
    <x v="0"/>
  </r>
  <r>
    <x v="44"/>
    <s v="Other"/>
    <s v="follow up probably benign mass 6 o'clock left_x000a_breast_x000a_"/>
    <d v="2009-05-19T00:00:00"/>
    <s v="Benign by pathology"/>
    <b v="1"/>
    <b v="0"/>
    <x v="0"/>
  </r>
  <r>
    <x v="45"/>
    <s v="Other"/>
    <s v="Left mammogram with suspicious density,_x000a_distortion and calcifications in 12 o'clock position. Post_x000a_menopausal."/>
    <d v="2008-12-20T00:00:00"/>
    <s v="Malignant"/>
    <b v="1"/>
    <b v="0"/>
    <x v="0"/>
  </r>
  <r>
    <x v="46"/>
    <s v="High Risk"/>
    <s v="Left lower inner quadrant mass and_x000a_calcifiations seen mammographically and sonographically. Left 2_x000a_o'clock small mass seen sonographically. Post menopausal."/>
    <d v="2009-02-19T00:00:00"/>
    <s v="Malignant"/>
    <b v="1"/>
    <b v="0"/>
    <x v="0"/>
  </r>
  <r>
    <x v="47"/>
    <s v="High Risk"/>
    <s v="Clinically palpable lump with mammographic_x000a_and sonographic imaging characteristics suggestive of a carcinoma_x000a_in the upper inner quadrant of the right breast. Ultrasound also_x000a_demonstrated an indeterminate right axillary node with mild (4mm)_x000a_eccentric thickening of the cortex. Further evaluation w"/>
    <d v="2009-11-12T00:00:00"/>
    <s v="Malignant"/>
    <b v="1"/>
    <b v="0"/>
    <x v="0"/>
  </r>
  <r>
    <x v="48"/>
    <s v="Other"/>
    <s v="Further evaluation of right upper outer_x000a_quadrant distortion and calcifications, prior to recommended core_x000a_biopsy._x000a_"/>
    <d v="2009-04-13T00:00:00"/>
    <s v="Benign by pathology"/>
    <b v="1"/>
    <b v="0"/>
    <x v="0"/>
  </r>
  <r>
    <x v="48"/>
    <s v="Other"/>
    <s v="Further evaluation of right upper outer_x000a_quadrant distortion and calcifications, prior to recommended core_x000a_biopsy._x000a_"/>
    <d v="2009-04-13T00:00:00"/>
    <s v="Benign by pathology"/>
    <b v="1"/>
    <b v="0"/>
    <x v="0"/>
  </r>
  <r>
    <x v="49"/>
    <s v="Other"/>
    <s v="Bilateral reduction mammoplasty. Bilateral_x000a_calcifications and left upper inner thickening. Post menopausal."/>
    <d v="2009-09-05T00:00:00"/>
    <s v="Malignant"/>
    <b v="0"/>
    <b v="0"/>
    <x v="0"/>
  </r>
  <r>
    <x v="50"/>
    <s v="Other"/>
    <s v="59yo, ADH on stereobiopsy of left lower outer_x000a_quadrant microcalcification. To assess extent of the disease. LMP_x000a_, 9 yrs ago."/>
    <d v="2008-10-20T00:00:00"/>
    <s v="Unknown"/>
    <b v="0"/>
    <b v="0"/>
    <x v="0"/>
  </r>
  <r>
    <x v="51"/>
    <s v="Other"/>
    <s v="Right breast biopsy August 2008 for_x000a_microcalcifications. Pathology reveals atypical lobular_x000a_hyperplasia. Biopsy site was right upper inner quadrant. LMP Oct_x000a_16/08"/>
    <d v="2008-10-30T00:00:00"/>
    <s v="Benign by pathology"/>
    <b v="0"/>
    <b v="0"/>
    <x v="0"/>
  </r>
  <r>
    <x v="52"/>
    <s v="Other"/>
    <s v="Patient with highly suspicious segmental_x000a_microcalcifications right breast"/>
    <d v="2008-09-07T00:00:00"/>
    <s v="Malignant"/>
    <b v="1"/>
    <b v="0"/>
    <x v="0"/>
  </r>
  <r>
    <x v="53"/>
    <s v="Other"/>
    <s v="Right 10 and 7 o'clock suspicious nodules. No_x000a_personal or family history of breast cancer. LMP October 12 2009."/>
    <d v="2009-10-29T00:00:00"/>
    <s v="Malignant"/>
    <b v="0"/>
    <b v="0"/>
    <x v="0"/>
  </r>
  <r>
    <x v="53"/>
    <s v="Other"/>
    <s v="Right 10 and 7 o'clock suspicious nodules. No_x000a_personal or family history of breast cancer. LMP October 12 2009."/>
    <d v="2009-10-29T00:00:00"/>
    <s v="Malignant"/>
    <b v="0"/>
    <b v="0"/>
    <x v="0"/>
  </r>
  <r>
    <x v="54"/>
    <s v="Other"/>
    <s v="Right upper outer calcifications for further_x000a_evaluation. Left mastectomy 2007 (ILC), right MRI guided biopsy_x000a_2007. Postmenopausal."/>
    <d v="2009-10-15T00:00:00"/>
    <s v="Benign by pathology"/>
    <b v="1"/>
    <b v="0"/>
    <x v="0"/>
  </r>
  <r>
    <x v="55"/>
    <s v="High Risk"/>
    <s v="Serous left nipple discharge. Ultrasound May_x000a_2008 demonstrated dilated branching duct system lower outer left_x000a_breast. At 4 o'clock 3 cm from the nipple lobulated 11 x 3 x 8 mm_x000a_hypoechoic mass which was biopsied and showed fragments of large_x000a_duct papilloma with no atypia. For assessment extent of"/>
    <d v="2008-06-10T00:00:00"/>
    <s v="Unknown"/>
    <b v="0"/>
    <b v="0"/>
    <x v="0"/>
  </r>
  <r>
    <x v="56"/>
    <s v="Other"/>
    <s v="48 year old female with new palpable lump in_x000a_the left retroareolar region. LMP 21 july 2010_x000a_"/>
    <d v="2010-08-16T00:00:00"/>
    <s v="Malignant"/>
    <b v="1"/>
    <b v="0"/>
    <x v="0"/>
  </r>
  <r>
    <x v="56"/>
    <s v="Other"/>
    <s v="48 year old female with new palpable lump in_x000a_the left retroareolar region. LMP 21 july 2010_x000a_"/>
    <d v="2010-08-16T00:00:00"/>
    <s v="Malignant"/>
    <b v="1"/>
    <b v="0"/>
    <x v="0"/>
  </r>
  <r>
    <x v="56"/>
    <s v="Other"/>
    <s v="48 year old female with new palpable lump in_x000a_the left retroareolar region. LMP 21 july 2010_x000a_"/>
    <d v="2010-08-16T00:00:00"/>
    <s v="Malignant"/>
    <b v="1"/>
    <b v="0"/>
    <x v="0"/>
  </r>
  <r>
    <x v="57"/>
    <s v="Other"/>
    <s v="49 years old with right breast skin_x000a_thickening and nipple inversion. Previous mammogram and ultrasound_x000a_from March/2009 demonstrated large right central mass with_x000a_spiculation and abnormal right axillary lymph nodes. MRI for_x000a_extent of the disease."/>
    <d v="2009-04-06T00:00:00"/>
    <s v="Malignant"/>
    <b v="0"/>
    <b v="0"/>
    <x v="0"/>
  </r>
  <r>
    <x v="57"/>
    <s v="Other"/>
    <s v="49 years old with right breast skin_x000a_thickening and nipple inversion. Previous mammogram and ultrasound_x000a_from March/2009 demonstrated large right central mass with_x000a_spiculation and abnormal right axillary lymph nodes. MRI for_x000a_extent of the disease."/>
    <d v="2009-04-06T00:00:00"/>
    <s v="Malignant"/>
    <b v="0"/>
    <b v="0"/>
    <x v="0"/>
  </r>
  <r>
    <x v="58"/>
    <s v="Other"/>
    <s v="Suspicious microcalcifications medial aspect_x000a_of right breast on mammography. Hysterectomy more than 15 years_x000a_ago."/>
    <d v="2008-09-18T00:00:00"/>
    <s v="Malignant"/>
    <b v="1"/>
    <b v="0"/>
    <x v="0"/>
  </r>
  <r>
    <x v="58"/>
    <s v="Other"/>
    <s v="Suspicious microcalcifications medial aspect_x000a_of right breast on mammography. Hysterectomy more than 15 years_x000a_ago."/>
    <d v="2008-09-18T00:00:00"/>
    <s v="Malignant"/>
    <b v="1"/>
    <b v="0"/>
    <x v="0"/>
  </r>
  <r>
    <x v="59"/>
    <s v="Other"/>
    <s v="follow up enhancing mass lower inner left_x000a_breast first identified August 2008 in investigation progressive_x000a_thickening superior left breast. No ultrasound correlate. Post_x000a_menopausal."/>
    <d v="2009-03-24T00:00:00"/>
    <s v="Unknown"/>
    <b v="0"/>
    <b v="1"/>
    <x v="0"/>
  </r>
  <r>
    <x v="60"/>
    <s v="High Risk"/>
    <s v="58 yo ,family history of breast cancer._x000a_Previous right lateral breast biopsies in 1997 and 2004, pathology_x000a_was bening (papilloma). LMP in 1995. screening MRI"/>
    <d v="2008-11-22T00:00:00"/>
    <s v="Unknown"/>
    <b v="0"/>
    <b v="0"/>
    <x v="0"/>
  </r>
  <r>
    <x v="61"/>
    <s v="High Risk"/>
    <s v="Baseline study. Family history of breast_x000a_cancer, risk 25%."/>
    <d v="2009-01-17T00:00:00"/>
    <s v="Unknown"/>
    <b v="0"/>
    <b v="0"/>
    <x v="0"/>
  </r>
  <r>
    <x v="62"/>
    <s v="High Risk"/>
    <s v="Previous left lumpectomy for LCIS. Suspicion_x000a_of multicentric disease in the right breast. LMP Aug 9/10"/>
    <d v="2010-08-26T00:00:00"/>
    <s v="Malignant"/>
    <b v="0"/>
    <b v="0"/>
    <x v="0"/>
  </r>
  <r>
    <x v="62"/>
    <s v="High Risk"/>
    <s v="Previous left lumpectomy for LCIS. Suspicion_x000a_of multicentric disease in the right breast. LMP Aug 9/10"/>
    <d v="2010-08-26T00:00:00"/>
    <s v="Malignant"/>
    <b v="0"/>
    <b v="0"/>
    <x v="0"/>
  </r>
  <r>
    <x v="63"/>
    <s v="High Risk"/>
    <s v="Bilateral breast pain. Family history of_x000a_breast cancer. Radiologist recommended breast MRI."/>
    <d v="2010-06-26T00:00:00"/>
    <s v="Unknown"/>
    <b v="1"/>
    <b v="0"/>
    <x v="0"/>
  </r>
  <r>
    <x v="63"/>
    <s v="High Risk"/>
    <s v="Bilateral breast pain. Family history of_x000a_breast cancer. Radiologist recommended breast MRI."/>
    <d v="2010-06-26T00:00:00"/>
    <s v="Unknown"/>
    <b v="1"/>
    <b v="0"/>
    <x v="0"/>
  </r>
  <r>
    <x v="64"/>
    <s v="High Risk"/>
    <s v="Screening. Mother had bilateral DCIS at age_x000a_38. LMP August 19 2009._x000a_"/>
    <d v="2009-08-28T00:00:00"/>
    <s v="Benign by pathology"/>
    <b v="0"/>
    <b v="0"/>
    <x v="0"/>
  </r>
  <r>
    <x v="65"/>
    <s v="Other"/>
    <s v="Recent left breast ultrasound guided core_x000a_biopsy, ALH on pathology."/>
    <d v="2009-10-10T00:00:00"/>
    <s v="Benign by pathology"/>
    <b v="0"/>
    <b v="0"/>
    <x v="0"/>
  </r>
  <r>
    <x v="66"/>
    <s v="High Risk"/>
    <s v="Left upper outer calcifications, with core biopsy of_x000a_atypia (performed elsewhere). For evaluation of adjacent_x000a_calcifications and left 4 o'clock sonographic mass. LMP: 9/4/10."/>
    <d v="2010-09-11T00:00:00"/>
    <s v="Benign by pathology"/>
    <b v="1"/>
    <b v="0"/>
    <x v="0"/>
  </r>
  <r>
    <x v="67"/>
    <s v="Other"/>
    <s v="Suspicious mass left breast seen on_x000a_ultrasound"/>
    <d v="2009-08-31T00:00:00"/>
    <s v="Malignant"/>
    <b v="1"/>
    <b v="0"/>
    <x v="0"/>
  </r>
  <r>
    <x v="67"/>
    <s v="Other"/>
    <s v="Suspicious mass left breast seen on_x000a_ultrasound"/>
    <d v="2009-08-31T00:00:00"/>
    <s v="Malignant"/>
    <b v="1"/>
    <b v="0"/>
    <x v="0"/>
  </r>
  <r>
    <x v="68"/>
    <s v="Other"/>
    <s v="Suspicious left breast calcifications_x000a_recommended for stereotactic biopsy. For extent of disease."/>
    <d v="2010-04-01T00:00:00"/>
    <s v="Malignant"/>
    <b v="0"/>
    <b v="0"/>
    <x v="0"/>
  </r>
  <r>
    <x v="69"/>
    <s v="Other"/>
    <s v="Suspicious calcifications in left breast._x000a_Post menopausal._x000a_"/>
    <d v="2009-07-13T00:00:00"/>
    <s v="Unknown"/>
    <b v="1"/>
    <b v="0"/>
    <x v="0"/>
  </r>
  <r>
    <x v="69"/>
    <s v="Other"/>
    <s v="Suspicious calcifications in left breast._x000a_Post menopausal._x000a_"/>
    <d v="2009-07-13T00:00:00"/>
    <s v="Unknown"/>
    <b v="1"/>
    <b v="0"/>
    <x v="0"/>
  </r>
  <r>
    <x v="70"/>
    <s v="High Risk"/>
    <s v="6 month follow up"/>
    <d v="2008-06-26T00:00:00"/>
    <s v="Unknown"/>
    <b v="0"/>
    <b v="1"/>
    <x v="0"/>
  </r>
  <r>
    <x v="71"/>
    <s v="Other"/>
    <s v="Locally advanced breast cancer. Assess_x000a_extent of disease"/>
    <d v="2008-06-30T00:00:00"/>
    <s v="Malignant"/>
    <b v="0"/>
    <b v="0"/>
    <x v="0"/>
  </r>
  <r>
    <x v="72"/>
    <s v="Other"/>
    <s v="bloody left nipple discharge. Mammograms and ultrasound_x000a_findings suspicious for malignancy medial left breast 8 o'clock 5_x000a_cm from nipple with suspicious low axillary lymph node. Other_x000a_sonographic findings closer to nipple including 5-6 o'clock may_x000a_indicate DCIS. Unsuccessful ductogram."/>
    <d v="2010-09-14T00:00:00"/>
    <s v="Malignant"/>
    <b v="1"/>
    <b v="0"/>
    <x v="0"/>
  </r>
  <r>
    <x v="73"/>
    <s v="Other"/>
    <s v="Left upper inner mass with calcifications,_x000a_for extent of disease."/>
    <d v="2008-08-07T00:00:00"/>
    <s v="Malignant"/>
    <b v="0"/>
    <b v="0"/>
    <x v="0"/>
  </r>
  <r>
    <x v="74"/>
    <s v="Other"/>
    <s v="Highly suspicious lesion visualized on_x000a_mammography and ultrasound. Assess for extent of disease. Last_x000a_menstrual period was on December 2, 2008."/>
    <d v="2008-12-04T00:00:00"/>
    <s v="Malignant"/>
    <b v="0"/>
    <b v="0"/>
    <x v="0"/>
  </r>
  <r>
    <x v="75"/>
    <s v="Other"/>
    <s v="Investigation in Bangladesh of palpable abnormality 1_x000a_o'clock right breast with FNAB positive for malignancy. FNAB of_x000a_prominent node negative for malignancy."/>
    <d v="2010-08-24T00:00:00"/>
    <s v="Unknown"/>
    <b v="1"/>
    <b v="0"/>
    <x v="0"/>
  </r>
  <r>
    <x v="75"/>
    <s v="Other"/>
    <m/>
    <d v="2010-08-24T00:00:00"/>
    <m/>
    <b v="0"/>
    <b v="0"/>
    <x v="0"/>
  </r>
  <r>
    <x v="76"/>
    <s v="High Risk"/>
    <s v="Known papillary lesion on fine needle_x000a_aspiration done on a palpable lump at 530. Patient with bloody_x000a_nipple discharge"/>
    <d v="2009-07-28T00:00:00"/>
    <s v="Unknown"/>
    <b v="1"/>
    <b v="0"/>
    <x v="0"/>
  </r>
  <r>
    <x v="77"/>
    <s v="Other"/>
    <s v="72 years old, increasing right lateral_x000a_breast asymmetry suspicious for malignancy. Had FNA at an outside_x000a_institution, pathology is suggestive of angiolipoma. Questionable_x000a_angiosarcoma. Menopausal."/>
    <d v="2009-06-13T00:00:00"/>
    <s v="Benign by pathology"/>
    <b v="1"/>
    <b v="0"/>
    <x v="0"/>
  </r>
  <r>
    <x v="77"/>
    <s v="Other"/>
    <s v="72 years old, increasing right lateral_x000a_breast asymmetry suspicious for malignancy. Had FNA at an outside_x000a_institution, pathology is suggestive of angiolipoma. Questionable_x000a_angiosarcoma. Menopausal."/>
    <d v="2009-06-13T00:00:00"/>
    <s v="Benign by pathology"/>
    <b v="1"/>
    <b v="0"/>
    <x v="0"/>
  </r>
  <r>
    <x v="78"/>
    <s v="Other"/>
    <s v="Incidental mass in right subareolar region_x000a_on MRI from St. Michael's hospital. No mammographic abnormality._x000a_Post menopausal._x000a_"/>
    <d v="2010-05-02T00:00:00"/>
    <s v="Malignant"/>
    <b v="0"/>
    <b v="0"/>
    <x v="0"/>
  </r>
  <r>
    <x v="79"/>
    <s v="High Risk"/>
    <s v="Suspicious masses in the right breast on_x000a_Mammograms and ultrasound, MRI to determine extent of disease._x000a_Targeted left breast lower inner quadrant was normal"/>
    <d v="2009-01-13T00:00:00"/>
    <s v="Malignant"/>
    <b v="0"/>
    <b v="0"/>
    <x v="0"/>
  </r>
  <r>
    <x v="79"/>
    <s v="High Risk"/>
    <s v="Suspicious masses in the right breast on_x000a_Mammograms and ultrasound, MRI to determine extent of disease._x000a_Targeted left breast lower inner quadrant was normal"/>
    <d v="2009-01-13T00:00:00"/>
    <s v="Malignant"/>
    <b v="0"/>
    <b v="0"/>
    <x v="0"/>
  </r>
  <r>
    <x v="79"/>
    <s v="High Risk"/>
    <s v="Suspicious masses in the right breast on_x000a_Mammograms and ultrasound, MRI to determine extent of disease._x000a_Targeted left breast lower inner quadrant was normal"/>
    <d v="2009-01-13T00:00:00"/>
    <s v="Malignant"/>
    <b v="0"/>
    <b v="0"/>
    <x v="0"/>
  </r>
  <r>
    <x v="80"/>
    <s v="High Risk"/>
    <s v="Known left DCIS. Assess extent of disease."/>
    <d v="2008-04-13T00:00:00"/>
    <s v="Unknown"/>
    <b v="0"/>
    <b v="0"/>
    <x v="0"/>
  </r>
  <r>
    <x v="81"/>
    <s v="BRCA1"/>
    <s v="High risk screening study. Routine screening of_x000a_the left breast and 6 month follow-up with attempted MR biopsy_x000a_right breast._x000a__x000a_images are stored in DICOM as pt id 333"/>
    <d v="2003-03-21T00:00:00"/>
    <s v="Benign by assumption"/>
    <b v="1"/>
    <b v="0"/>
    <x v="1"/>
  </r>
  <r>
    <x v="81"/>
    <s v="BRCA1"/>
    <s v="High risk screening study. LMP February 11,_x000a_2008 (week 3 of menstrual cycle)._x000a__x000a_DICOM images saved as pt id837"/>
    <d v="2008-02-28T00:00:00"/>
    <s v="Malignant"/>
    <b v="0"/>
    <b v="0"/>
    <x v="0"/>
  </r>
  <r>
    <x v="81"/>
    <s v="BRCA1"/>
    <s v="High risk screening study. LMP February 11,_x000a_2008 (week 3 of menstrual cycle)._x000a__x000a_DICOM images saved as pt id837"/>
    <d v="2008-02-28T00:00:00"/>
    <s v="Malignant"/>
    <b v="0"/>
    <b v="0"/>
    <x v="0"/>
  </r>
  <r>
    <x v="81"/>
    <s v="BRCA1"/>
    <s v="High risk screening study. LMP February 11,_x000a_2008 (week 3 of menstrual cycle)._x000a__x000a_DICOM images saved as pt id837"/>
    <d v="2008-02-28T00:00:00"/>
    <s v="Malignant"/>
    <b v="0"/>
    <b v="0"/>
    <x v="0"/>
  </r>
  <r>
    <x v="81"/>
    <s v="BRCA1"/>
    <s v="High risk screening study. LMP February 11,_x000a_2008 (week 3 of menstrual cycle)._x000a__x000a_DICOM images saved as pt id837"/>
    <d v="2008-02-28T00:00:00"/>
    <s v="Malignant"/>
    <b v="0"/>
    <b v="0"/>
    <x v="0"/>
  </r>
  <r>
    <x v="82"/>
    <s v="High Risk"/>
    <s v="Family history of breast cancer ."/>
    <d v="2009-03-07T00:00:00"/>
    <s v="Benign by pathology"/>
    <b v="0"/>
    <b v="0"/>
    <x v="0"/>
  </r>
  <r>
    <x v="82"/>
    <s v="High Risk"/>
    <s v="Family history of breast cancer ."/>
    <d v="2009-03-07T00:00:00"/>
    <s v="Benign by pathology"/>
    <b v="0"/>
    <b v="0"/>
    <x v="0"/>
  </r>
  <r>
    <x v="83"/>
    <s v="High Risk"/>
    <s v="41 years old, family history of breast_x000a_cancer. High risk screening MRI. Life time risk is 26%. LMP_x000a_April/01/2009."/>
    <d v="2009-04-19T00:00:00"/>
    <s v="Benign by pathology"/>
    <b v="0"/>
    <b v="0"/>
    <x v="0"/>
  </r>
  <r>
    <x v="84"/>
    <s v="Other"/>
    <s v="62 yo with history of right breast_x000a_suspicious mass since o8/08"/>
    <d v="2008-11-10T00:00:00"/>
    <s v="Malignant"/>
    <b v="0"/>
    <b v="0"/>
    <x v="0"/>
  </r>
  <r>
    <x v="85"/>
    <s v="High Risk"/>
    <s v="Known fibrocystic breasts. Right breast_x000a_enlarging subareolar cyst with mural nodules,? Nodules due to_x000a_inspissated debris versus papillary solid nodules. Recommended for_x000a_MRI assessment. Reduction mammoplasty 2004."/>
    <d v="2009-09-24T00:00:00"/>
    <s v="Unknown"/>
    <b v="1"/>
    <b v="0"/>
    <x v="0"/>
  </r>
  <r>
    <x v="86"/>
    <s v="Other"/>
    <s v="New focal asymmetry in upper outer right breast on_x000a_mammogram (July, 2010), not seen on ultrasound. Stereotactic_x000a_biopsy demonstrated benign breast tissue. This MRI study is for_x000a_further assessment._x000a_"/>
    <d v="2010-09-23T00:00:00"/>
    <s v="Benign by pathology"/>
    <b v="1"/>
    <b v="0"/>
    <x v="0"/>
  </r>
  <r>
    <x v="86"/>
    <s v="Other"/>
    <s v="New focal asymmetry in upper outer right breast on_x000a_mammogram (July, 2010), not seen on ultrasound. Stereotactic_x000a_biopsy demonstrated benign breast tissue. This MRI study is for_x000a_further assessment._x000a_"/>
    <d v="2010-09-23T00:00:00"/>
    <s v="Benign by pathology"/>
    <b v="1"/>
    <b v="0"/>
    <x v="0"/>
  </r>
  <r>
    <x v="87"/>
    <s v="Other"/>
    <s v="Recurrent mastitis right breast._x000a_Intraductal echogenic filling defect on the right noted on recent_x000a_ultrasound, scheduled for excision. Exclusion of additional_x000a_pathology."/>
    <d v="2008-04-10T00:00:00"/>
    <s v="Unknown"/>
    <b v="1"/>
    <b v="0"/>
    <x v="0"/>
  </r>
  <r>
    <x v="88"/>
    <s v="High Risk"/>
    <s v="Further assessment of pathologically proven_x000a_right breast radial scar. LMP: September 25, 2009."/>
    <d v="2009-10-15T00:00:00"/>
    <s v="Benign by assumption"/>
    <b v="1"/>
    <b v="0"/>
    <x v="0"/>
  </r>
  <r>
    <x v="89"/>
    <s v="High Risk"/>
    <s v="Follow-up Rt non-mass enhancement. Post left_x000a_surgical biopsy for papillomas. Post hysterectomy"/>
    <d v="2009-03-27T00:00:00"/>
    <s v="Unknown"/>
    <b v="0"/>
    <b v="1"/>
    <x v="0"/>
  </r>
  <r>
    <x v="90"/>
    <s v="High Risk"/>
    <s v="October 2007 lumpectomy for flat epithelial atypia, no ADH. Positive family hx breast Ca. New nodularity_x000a_adjacent to surgical scar upper outer quadrant right breast, positive for ADH under ultrasound core bx"/>
    <d v="2008-04-29T00:00:00"/>
    <s v="Unknown"/>
    <b v="0"/>
    <b v="0"/>
    <x v="0"/>
  </r>
  <r>
    <x v="90"/>
    <s v="High Risk"/>
    <s v="October 2007 lumpectomy for flat epithelial atypia, no ADH. Positive family hx breast Ca. New nodularity_x000a_adjacent to surgical scar upper outer quadrant right breast, positive for ADH under ultrasound core bx"/>
    <d v="2008-04-29T00:00:00"/>
    <s v="Unknown"/>
    <b v="0"/>
    <b v="0"/>
    <x v="0"/>
  </r>
  <r>
    <x v="91"/>
    <s v="High Risk"/>
    <s v="39 year old. LMP October 10, 2009. Very_x000a_strong family history of breast and ovarian cancer. Twin sister_x000a_is BRCA1 variant. No mammographic evidence of malignancy on_x000a_consult of outside imaging._x000a_"/>
    <d v="2009-10-18T00:00:00"/>
    <s v="Benign by pathology"/>
    <b v="0"/>
    <b v="0"/>
    <x v="0"/>
  </r>
  <r>
    <x v="91"/>
    <s v="High Risk"/>
    <s v="39 year old. LMP October 10, 2009. Very_x000a_strong family history of breast and ovarian cancer. Twin sister_x000a_is BRCA1 variant. No mammographic evidence of malignancy on_x000a_consult of outside imaging._x000a_"/>
    <d v="2009-10-18T00:00:00"/>
    <s v="Benign by pathology"/>
    <b v="0"/>
    <b v="0"/>
    <x v="0"/>
  </r>
  <r>
    <x v="92"/>
    <s v="High Risk"/>
    <s v="Screening. Right mastectomy. Left_x000a_calcifications with a benign biopsy. Post menopausal."/>
    <d v="2009-04-16T00:00:00"/>
    <s v="Unknown"/>
    <b v="0"/>
    <b v="0"/>
    <x v="0"/>
  </r>
  <r>
    <x v="93"/>
    <s v="Other"/>
    <s v="Post partum mass right breast. Treated with_x000a_antibiotics. Aspirate showed blood with pus cells. LMP Sept 2008_x000a_"/>
    <d v="2009-07-30T00:00:00"/>
    <s v="Unknown"/>
    <b v="1"/>
    <b v="0"/>
    <x v="0"/>
  </r>
  <r>
    <x v="93"/>
    <s v="Other"/>
    <s v="Post partum mass right breast. Treated with_x000a_antibiotics. Aspirate showed blood with pus cells. LMP Sept 2008_x000a_"/>
    <d v="2009-07-30T00:00:00"/>
    <s v="Unknown"/>
    <b v="1"/>
    <b v="0"/>
    <x v="0"/>
  </r>
  <r>
    <x v="94"/>
    <s v="High Risk"/>
    <s v="49 years-old female. High breast density._x000a_Probable left breast carcinoma detected on recent imaging"/>
    <d v="2009-08-24T00:00:00"/>
    <s v="Malignant"/>
    <b v="1"/>
    <b v="0"/>
    <x v="0"/>
  </r>
  <r>
    <x v="95"/>
    <s v="High Risk"/>
    <s v="For problem solving. Ultrasound showed_x000a_bilateral breast masses. Family history (2 sisters with breast_x000a_cancer in their 20's). Hysterectomy 30 years ago."/>
    <d v="2009-06-02T00:00:00"/>
    <s v="Unknown"/>
    <b v="0"/>
    <b v="0"/>
    <x v="0"/>
  </r>
  <r>
    <x v="95"/>
    <s v="High Risk"/>
    <s v="For problem solving. Ultrasound showed_x000a_bilateral breast masses. Family history (2 sisters with breast_x000a_cancer in their 20's). Hysterectomy 30 years ago."/>
    <d v="2009-06-02T00:00:00"/>
    <s v="Unknown"/>
    <b v="0"/>
    <b v="0"/>
    <x v="0"/>
  </r>
  <r>
    <x v="96"/>
    <s v="Other"/>
    <s v="Palpable mass in the right breast. LMP_x000a_April 13th."/>
    <d v="2010-05-03T00:00:00"/>
    <s v="Malignant"/>
    <b v="1"/>
    <b v="0"/>
    <x v="0"/>
  </r>
  <r>
    <x v="96"/>
    <s v="Other"/>
    <m/>
    <d v="2010-05-03T00:00:00"/>
    <m/>
    <b v="0"/>
    <b v="0"/>
    <x v="0"/>
  </r>
  <r>
    <x v="96"/>
    <s v="Other"/>
    <s v="Palpable mass in the right breast. LMP_x000a_April 13th."/>
    <d v="2010-05-03T00:00:00"/>
    <s v="Malignant"/>
    <b v="1"/>
    <b v="0"/>
    <x v="0"/>
  </r>
  <r>
    <x v="97"/>
    <s v="Other"/>
    <s v="Palpable right breast mass and axillary adenopathy"/>
    <d v="2010-09-07T00:00:00"/>
    <s v="Malignant"/>
    <b v="1"/>
    <b v="0"/>
    <x v="0"/>
  </r>
  <r>
    <x v="97"/>
    <s v="Other"/>
    <m/>
    <d v="2010-09-07T00:00:00"/>
    <m/>
    <b v="0"/>
    <b v="0"/>
    <x v="0"/>
  </r>
  <r>
    <x v="98"/>
    <s v="Other"/>
    <s v="68 year old with node positive breast cancer_x000a_without obvious breast primary lesion. Has had prior left_x000a_axillary lymph node dissection after presenting post fall with a_x000a_left axillary mass."/>
    <d v="2009-12-03T00:00:00"/>
    <s v="Unknown"/>
    <b v="0"/>
    <b v="0"/>
    <x v="0"/>
  </r>
  <r>
    <x v="99"/>
    <s v="High Risk"/>
    <s v="48 years old, previous biopsy showed ADH in_x000a_left breast 3 O'clock in one out of five cores, to evaluate extent_x000a_of disease. LMP Feb/2009."/>
    <d v="2009-05-09T00:00:00"/>
    <s v="Unknown"/>
    <b v="0"/>
    <b v="0"/>
    <x v="0"/>
  </r>
  <r>
    <x v="99"/>
    <s v="High Risk"/>
    <s v="48 years old, previous biopsy showed ADH in_x000a_left breast 3 O'clock in one out of five cores, to evaluate extent_x000a_of disease. LMP Feb/2009."/>
    <d v="2009-05-09T00:00:00"/>
    <s v="Unknown"/>
    <b v="0"/>
    <b v="0"/>
    <x v="0"/>
  </r>
  <r>
    <x v="100"/>
    <s v="High Risk"/>
    <s v="High Risk screening. Baseline MRI"/>
    <d v="2008-08-18T00:00:00"/>
    <s v="Unknown"/>
    <b v="0"/>
    <b v="0"/>
    <x v="0"/>
  </r>
  <r>
    <x v="101"/>
    <s v="Other"/>
    <s v="Right blood nipple discharge with resultant resection_x000a_of a right nipple adenoma with atypical ductal hyperplasia_x000a_incompletely excised. Rule out residual disease. History of_x000a_previous right benign surgical biopsy and bilateral_x000a_sonographically seen breast masses. LMP March 9 2009."/>
    <d v="2009-03-21T00:00:00"/>
    <s v="Unknown"/>
    <b v="0"/>
    <b v="0"/>
    <x v="0"/>
  </r>
  <r>
    <x v="101"/>
    <s v="Other"/>
    <s v="31 yo female. Bilateral stable masses.  Papilloma with atypia in the right breast excised in 2009. Treated for adenoma and ADH in 2000."/>
    <d v="2011-05-05T00:00:00"/>
    <s v="Unknown"/>
    <b v="0"/>
    <b v="0"/>
    <x v="0"/>
  </r>
  <r>
    <x v="101"/>
    <s v="Other"/>
    <s v="31 yo female. Bilateral stable masses.  Papilloma with atypia in the right breast excised in 2009. Treated for adenoma and ADH in 2000."/>
    <d v="2011-05-05T00:00:00"/>
    <s v="Unknown"/>
    <b v="0"/>
    <b v="0"/>
    <x v="0"/>
  </r>
  <r>
    <x v="101"/>
    <s v="Other"/>
    <s v="31 yo female. Bilateral stable masses.  Papilloma with atypia in the right breast excised in 2009. Treated for adenoma and ADH in 2000."/>
    <d v="2011-05-05T00:00:00"/>
    <s v="Unknown"/>
    <b v="0"/>
    <b v="0"/>
    <x v="0"/>
  </r>
  <r>
    <x v="101"/>
    <s v="Other"/>
    <s v="Right blood nipple discharge with resultant resection_x000a_of a right nipple adenoma with atypical ductal hyperplasia_x000a_incompletely excised. Rule out residual disease. History of_x000a_previous right benign surgical biopsy and bilateral_x000a_sonographically seen breast masses. LMP March 9 2009."/>
    <d v="2009-03-21T00:00:00"/>
    <s v="Unknown"/>
    <b v="0"/>
    <b v="0"/>
    <x v="0"/>
  </r>
  <r>
    <x v="101"/>
    <s v="Other"/>
    <s v="31 yo female. Bilateral stable masses.  Papilloma with atypia in the right breast excised in 2009. Treated for adenoma and ADH in 2000."/>
    <d v="2011-05-05T00:00:00"/>
    <s v="Unknown"/>
    <b v="0"/>
    <b v="0"/>
    <x v="0"/>
  </r>
  <r>
    <x v="101"/>
    <s v="Other"/>
    <s v="31 yo female. Bilateral stable masses.  Papilloma with atypia in the right breast excised in 2009. Treated for adenoma and ADH in 2000."/>
    <d v="2011-05-05T00:00:00"/>
    <s v="Unknown"/>
    <b v="0"/>
    <b v="0"/>
    <x v="0"/>
  </r>
  <r>
    <x v="102"/>
    <s v="Other"/>
    <s v="Kmown malignancy RUOQ - for extent of disease \T\ nodal assessment Post menopausal"/>
    <d v="2011-08-05T00:00:00"/>
    <s v="Unknown"/>
    <b v="0"/>
    <b v="0"/>
    <x v="0"/>
  </r>
  <r>
    <x v="103"/>
    <s v="Other"/>
    <s v="Biopsy proven left breast invasive cancer with focal in situ component (prior ork-up done at an outside institution). Pre-operative MRI to determine extent of disease."/>
    <d v="2008-02-01T00:00:00"/>
    <s v="Unknown"/>
    <b v="0"/>
    <b v="0"/>
    <x v="0"/>
  </r>
  <r>
    <x v="103"/>
    <s v="Other"/>
    <s v="Biopsy proven left breast invasive cancer with focal in situ component (prior ork-up done at an outside institution). Pre-operative MRI to determine extent of disease."/>
    <d v="2008-02-01T00:00:00"/>
    <s v="Unknown"/>
    <b v="0"/>
    <b v="0"/>
    <x v="0"/>
  </r>
  <r>
    <x v="103"/>
    <s v="Other"/>
    <s v="Biopsy proven left breast invasive cancer with focal in situ component (prior ork-up done at an outside institution). Pre-operative MRI to determine extent of disease."/>
    <d v="2008-02-01T00:00:00"/>
    <s v="Unknown"/>
    <b v="0"/>
    <b v="0"/>
    <x v="0"/>
  </r>
  <r>
    <x v="104"/>
    <s v="Other"/>
    <s v="known diagnosis of invasive lobular carcinoma"/>
    <d v="2009-09-10T00:00:00"/>
    <s v="Unknown"/>
    <b v="0"/>
    <b v="0"/>
    <x v="0"/>
  </r>
  <r>
    <x v="104"/>
    <s v="Other"/>
    <s v="known diagnosis of invasive lobular carcinoma"/>
    <d v="2009-09-10T00:00:00"/>
    <s v="Unknown"/>
    <b v="0"/>
    <b v="0"/>
    <x v="0"/>
  </r>
  <r>
    <x v="105"/>
    <s v="Other"/>
    <s v="Bilateral breast carcinomas - according to EPR right_x000a_mass is a biopsy proven invasive ductal cancer while the left_x000a_breast biopsy showed LCIS (I do not have the biopsy or pathology_x000a_reports). Evaluate extent of disease. LMP: September 7, 2009"/>
    <d v="2009-09-08T00:00:00"/>
    <s v="Malignant"/>
    <b v="0"/>
    <b v="0"/>
    <x v="0"/>
  </r>
  <r>
    <x v="105"/>
    <s v="Other"/>
    <s v="Bilateral breast carcinomas - according to EPR right_x000a_mass is a biopsy proven invasive ductal cancer while the left_x000a_breast biopsy showed LCIS (I do not have the biopsy or pathology_x000a_reports). Evaluate extent of disease. LMP: September 7, 2009"/>
    <d v="2009-09-08T00:00:00"/>
    <s v="Malignant"/>
    <b v="0"/>
    <b v="0"/>
    <x v="0"/>
  </r>
  <r>
    <x v="105"/>
    <s v="Other"/>
    <s v="Bilateral breast carcinomas - according to EPR right_x000a_mass is a biopsy proven invasive ductal cancer while the left_x000a_breast biopsy showed LCIS (I do not have the biopsy or pathology_x000a_reports). Evaluate extent of disease. LMP: September 7, 2009"/>
    <d v="2009-09-08T00:00:00"/>
    <s v="Malignant"/>
    <b v="0"/>
    <b v="0"/>
    <x v="0"/>
  </r>
  <r>
    <x v="106"/>
    <s v="Other"/>
    <s v="Known right breast cancer"/>
    <d v="2008-04-24T00:00:00"/>
    <s v="Unknown"/>
    <b v="0"/>
    <b v="0"/>
    <x v="0"/>
  </r>
  <r>
    <x v="107"/>
    <s v="Other"/>
    <s v="Left breast cancer, biopsy proven elsewhere._x000a_For pre operative evaluation. LMP October 14-18 2009."/>
    <d v="2009-10-20T00:00:00"/>
    <s v="Unknown"/>
    <b v="0"/>
    <b v="0"/>
    <x v="0"/>
  </r>
  <r>
    <x v="108"/>
    <s v="Other"/>
    <s v="34 years-old female. Locally advanced breast_x000a_cancer right breast. Evaluate extent of disease and left breast."/>
    <d v="2009-09-26T00:00:00"/>
    <s v="Unknown"/>
    <b v="0"/>
    <b v="0"/>
    <x v="0"/>
  </r>
  <r>
    <x v="108"/>
    <s v="Other"/>
    <s v="34 years-old female. Locally advanced breast_x000a_cancer right breast. Evaluate extent of disease and left breast."/>
    <d v="2009-09-26T00:00:00"/>
    <s v="Unknown"/>
    <b v="0"/>
    <b v="0"/>
    <x v="0"/>
  </r>
  <r>
    <x v="109"/>
    <s v="Other"/>
    <s v="Core biopsy suspicious mammographic and_x000a_ultrasound findings 12 o'clock left breast showed invasive lobular_x000a_carcinoma, classic type. Lumpectomy superior central right breast_x000a_1988, axillary dissection and radiation for 2.4 cm IDC, 5/7_x000a_positive nodes. For assessment extent of disease and contralate"/>
    <d v="2009-10-06T00:00:00"/>
    <s v="Unknown"/>
    <b v="0"/>
    <b v="0"/>
    <x v="0"/>
  </r>
  <r>
    <x v="109"/>
    <s v="Other"/>
    <s v="Core biopsy suspicious mammographic and_x000a_ultrasound findings 12 o'clock left breast showed invasive lobular_x000a_carcinoma, classic type. Lumpectomy superior central right breast_x000a_1988, axillary dissection and radiation for 2.4 cm IDC, 5/7_x000a_positive nodes. For assessment extent of disease and contralate"/>
    <d v="2009-10-06T00:00:00"/>
    <s v="Unknown"/>
    <b v="0"/>
    <b v="0"/>
    <x v="0"/>
  </r>
  <r>
    <x v="110"/>
    <s v="Other"/>
    <s v="Mass under the left nipple. Nipple discharge. Prior_x000a_history of left lumpectomy. Post menopause."/>
    <d v="2009-10-06T00:00:00"/>
    <s v="Malignant"/>
    <b v="0"/>
    <b v="0"/>
    <x v="0"/>
  </r>
  <r>
    <x v="111"/>
    <s v="High Risk"/>
    <s v="Invasive ductal carcinoma right breast"/>
    <d v="2009-10-09T00:00:00"/>
    <s v="Unknown"/>
    <b v="0"/>
    <b v="0"/>
    <x v="0"/>
  </r>
  <r>
    <x v="112"/>
    <s v="Other"/>
    <s v="Known left locally advanced breast cancer._x000a_LMP August 14/09"/>
    <d v="2009-08-16T00:00:00"/>
    <s v="Unknown"/>
    <b v="0"/>
    <b v="0"/>
    <x v="0"/>
  </r>
  <r>
    <x v="113"/>
    <s v="High Risk"/>
    <s v="High risk screening LMP May 20"/>
    <d v="2009-06-23T00:00:00"/>
    <s v="Benign by assumption"/>
    <b v="0"/>
    <b v="0"/>
    <x v="0"/>
  </r>
  <r>
    <x v="114"/>
    <s v="Other"/>
    <s v="Suspicious right breast mass and_x000a_calcifications. LMP June 30 2009."/>
    <d v="2009-06-30T00:00:00"/>
    <s v="Malignant"/>
    <b v="1"/>
    <b v="0"/>
    <x v="0"/>
  </r>
  <r>
    <x v="114"/>
    <s v="Other"/>
    <s v="Suspicious right breast mass and_x000a_calcifications. LMP June 30 2009."/>
    <d v="2009-06-30T00:00:00"/>
    <s v="Malignant"/>
    <b v="1"/>
    <b v="0"/>
    <x v="0"/>
  </r>
  <r>
    <x v="115"/>
    <s v="Other"/>
    <s v="Left breast cancer with dense breasts. LMP roughly 14 days ago."/>
    <d v="2009-11-05T00:00:00"/>
    <s v="Unknown"/>
    <b v="0"/>
    <b v="0"/>
    <x v="0"/>
  </r>
  <r>
    <x v="115"/>
    <s v="Other"/>
    <s v="Left breast cancer with dense breasts. LMP roughly 14 days ago."/>
    <d v="2009-11-05T00:00:00"/>
    <s v="Unknown"/>
    <b v="0"/>
    <b v="0"/>
    <x v="0"/>
  </r>
  <r>
    <x v="115"/>
    <s v="Other"/>
    <s v="Left breast cancer with dense breasts. LMP roughly 14 days ago."/>
    <d v="2009-11-05T00:00:00"/>
    <s v="Unknown"/>
    <b v="0"/>
    <b v="0"/>
    <x v="0"/>
  </r>
  <r>
    <x v="116"/>
    <s v="High Risk"/>
    <s v="dcis rt breast, pathology shows close margins assess for extent of disease"/>
    <d v="2009-02-24T00:00:00"/>
    <s v="Malignant"/>
    <b v="0"/>
    <b v="0"/>
    <x v="0"/>
  </r>
  <r>
    <x v="117"/>
    <s v="Other"/>
    <s v="Left breast mass at two o'clock, pathology-invasive ductal carcinoma. MRI for extent of disease."/>
    <d v="2008-09-28T00:00:00"/>
    <s v="Unknown"/>
    <b v="0"/>
    <b v="0"/>
    <x v="0"/>
  </r>
  <r>
    <x v="117"/>
    <s v="Other"/>
    <s v="Left breast mass at two o'clock, pathology-invasive ductal carcinoma. MRI for extent of disease."/>
    <d v="2008-09-28T00:00:00"/>
    <s v="Unknown"/>
    <b v="0"/>
    <b v="0"/>
    <x v="0"/>
  </r>
  <r>
    <x v="118"/>
    <s v="Other"/>
    <s v="Known right breast cancer."/>
    <d v="2009-10-16T00:00:00"/>
    <s v="Unknown"/>
    <b v="0"/>
    <b v="0"/>
    <x v="0"/>
  </r>
  <r>
    <x v="118"/>
    <s v="Other"/>
    <s v="Known right breast cancer."/>
    <d v="2009-10-16T00:00:00"/>
    <s v="Unknown"/>
    <b v="0"/>
    <b v="0"/>
    <x v="0"/>
  </r>
  <r>
    <x v="119"/>
    <s v="BRCA2"/>
    <s v="37 years old with right breast palpable abnormality._x000a_Biopsy proven right breast carcinoma with positive node(biopsy_x000a_performed in an outside institution). Biopsy proven fat epithelial_x000a_tissue with atypia of a second right breast mass. Family history_x000a_of breast cancer (mother at age 50). LMP June/09"/>
    <d v="2009-06-15T00:00:00"/>
    <s v="Unknown"/>
    <b v="0"/>
    <b v="0"/>
    <x v="0"/>
  </r>
  <r>
    <x v="119"/>
    <s v="BRCA2"/>
    <s v="37 years old with right breast palpable abnormality._x000a_Biopsy proven right breast carcinoma with positive node(biopsy_x000a_performed in an outside institution). Biopsy proven fat epithelial_x000a_tissue with atypia of a second right breast mass. Family history_x000a_of breast cancer (mother at age 50). LMP June/09"/>
    <d v="2009-06-15T00:00:00"/>
    <s v="Unknown"/>
    <b v="0"/>
    <b v="0"/>
    <x v="0"/>
  </r>
  <r>
    <x v="119"/>
    <s v="BRCA2"/>
    <s v="37 years old with right breast palpable abnormality._x000a_Biopsy proven right breast carcinoma with positive node(biopsy_x000a_performed in an outside institution). Biopsy proven fat epithelial_x000a_tissue with atypia of a second right breast mass. Family history_x000a_of breast cancer (mother at age 50). LMP June/09"/>
    <d v="2009-06-15T00:00:00"/>
    <s v="Unknown"/>
    <b v="0"/>
    <b v="0"/>
    <x v="0"/>
  </r>
  <r>
    <x v="120"/>
    <s v="BRCA2"/>
    <s v="Baseline mammogram and subsequent ultrasound showed_x000a_left calcifications and masses. LMP September 5 2009."/>
    <d v="2009-09-05T00:00:00"/>
    <s v="Malignant"/>
    <b v="1"/>
    <b v="0"/>
    <x v="0"/>
  </r>
  <r>
    <x v="120"/>
    <s v="BRCA2"/>
    <s v="Baseline mammogram and subsequent ultrasound showed_x000a_left calcifications and masses. LMP September 5 2009."/>
    <d v="2009-09-05T00:00:00"/>
    <s v="Malignant"/>
    <b v="1"/>
    <b v="0"/>
    <x v="0"/>
  </r>
  <r>
    <x v="121"/>
    <s v="High Risk"/>
    <s v="39 year old. Pre-op to assess extent of_x000a_disease. The patient is to have bilateral mastectomy for locally_x000a_advanced disease on the left (10 cm infiltrating ductal) and DCIS_x000a_on the right. She has completed her neoadjuvant chemotherapy._x000a_LMP end of October 2009."/>
    <d v="2009-12-05T00:00:00"/>
    <s v="Unknown"/>
    <b v="0"/>
    <b v="0"/>
    <x v="0"/>
  </r>
  <r>
    <x v="122"/>
    <s v="High Risk"/>
    <s v="Clinically apparent locally advanced breast_x000a_carcinoma on the left, pre-therapeutic workup"/>
    <d v="2009-08-13T00:00:00"/>
    <s v="Malignant"/>
    <b v="0"/>
    <b v="0"/>
    <x v="0"/>
  </r>
  <r>
    <x v="122"/>
    <s v="High Risk"/>
    <s v="Clinically apparent locally advanced breast_x000a_carcinoma on the left, pre-therapeutic workup"/>
    <d v="2009-08-13T00:00:00"/>
    <s v="Malignant"/>
    <b v="0"/>
    <b v="0"/>
    <x v="0"/>
  </r>
  <r>
    <x v="123"/>
    <s v="Other"/>
    <s v="Biopsy proven left breast cancer for_x000a_staging."/>
    <d v="2009-08-14T00:00:00"/>
    <s v="Unknown"/>
    <b v="0"/>
    <b v="0"/>
    <x v="0"/>
  </r>
  <r>
    <x v="123"/>
    <s v="Other"/>
    <s v="Biopsy proven left breast cancer for_x000a_staging."/>
    <d v="2009-08-14T00:00:00"/>
    <s v="Unknown"/>
    <b v="0"/>
    <b v="0"/>
    <x v="0"/>
  </r>
  <r>
    <x v="123"/>
    <s v="Other"/>
    <s v="Biopsy proven left breast cancer for_x000a_staging."/>
    <d v="2009-08-14T00:00:00"/>
    <s v="Unknown"/>
    <b v="0"/>
    <b v="0"/>
    <x v="0"/>
  </r>
  <r>
    <x v="124"/>
    <s v="High Risk"/>
    <s v="44 years-old female . Evaluate extent of_x000a_disease. Abnormal mammogram and ultrasound."/>
    <d v="2009-09-29T00:00:00"/>
    <s v="Malignant"/>
    <b v="0"/>
    <b v="0"/>
    <x v="0"/>
  </r>
  <r>
    <x v="124"/>
    <s v="High Risk"/>
    <s v="44 years-old female . Evaluate extent of_x000a_disease. Abnormal mammogram and ultrasound."/>
    <d v="2009-09-29T00:00:00"/>
    <s v="Malignant"/>
    <b v="0"/>
    <b v="0"/>
    <x v="0"/>
  </r>
  <r>
    <x v="125"/>
    <s v="Other"/>
    <s v="Left lumpectomy August 13, 2009 with chest wall_x000a_invasion. Post menopausal."/>
    <d v="2009-09-21T00:00:00"/>
    <s v="Malignant"/>
    <b v="0"/>
    <b v="0"/>
    <x v="0"/>
  </r>
  <r>
    <x v="125"/>
    <s v="Other"/>
    <s v="Left lumpectomy August 13, 2009 with chest wall_x000a_invasion. Post menopausal."/>
    <d v="2009-09-21T00:00:00"/>
    <s v="Malignant"/>
    <b v="0"/>
    <b v="0"/>
    <x v="0"/>
  </r>
  <r>
    <x v="126"/>
    <s v="High Risk"/>
    <s v="palpable abnormality lateral right breast with core_x000a_biopsy proven poorly differentiated carcinoma. For assessment_x000a_extent of disease and contralateral breast."/>
    <d v="2009-10-27T00:00:00"/>
    <s v="Unknown"/>
    <b v="0"/>
    <b v="0"/>
    <x v="0"/>
  </r>
  <r>
    <x v="126"/>
    <s v="High Risk"/>
    <m/>
    <d v="2009-10-27T00:00:00"/>
    <m/>
    <b v="0"/>
    <b v="0"/>
    <x v="0"/>
  </r>
  <r>
    <x v="127"/>
    <s v="High Risk"/>
    <s v="Strong family history of breast cancer; 25%_x000a_lifetime risk of breast cancer. New palpable nodule right upper_x000a_outer breast."/>
    <d v="2008-01-19T00:00:00"/>
    <s v="Unknown"/>
    <b v="0"/>
    <b v="0"/>
    <x v="0"/>
  </r>
  <r>
    <x v="128"/>
    <s v="Other"/>
    <s v="38 year old with prior left mastectomy_x000a_(2008) for IDC with 2/9 positive nodes. Increasing calcifications_x000a_in the right breast. LMP March 2009. On Tamoxifen."/>
    <d v="2010-04-17T00:00:00"/>
    <s v="Benign by pathology"/>
    <b v="0"/>
    <b v="0"/>
    <x v="0"/>
  </r>
  <r>
    <x v="129"/>
    <s v="Other"/>
    <s v="Suspion of multifocal cancer right breast._x000a_For extent of disease and contralateral breast assessment. Remote_x000a_benign biopsy right upper breast. LMP Aug 26/09"/>
    <d v="2009-09-25T00:00:00"/>
    <s v="Malignant"/>
    <b v="0"/>
    <b v="0"/>
    <x v="0"/>
  </r>
  <r>
    <x v="129"/>
    <s v="Other"/>
    <m/>
    <d v="2009-09-25T00:00:00"/>
    <m/>
    <b v="0"/>
    <b v="0"/>
    <x v="0"/>
  </r>
  <r>
    <x v="130"/>
    <s v="Other"/>
    <s v="Right breast cancer. Extent of disease. Mother with_x000a_breast cancer age 55. LMP February 8 2010."/>
    <d v="2010-02-25T00:00:00"/>
    <s v="Unknown"/>
    <b v="0"/>
    <b v="0"/>
    <x v="0"/>
  </r>
  <r>
    <x v="130"/>
    <s v="Other"/>
    <s v="Right breast cancer. Extent of disease. Mother with_x000a_breast cancer age 55. LMP February 8 2010."/>
    <d v="2010-02-25T00:00:00"/>
    <s v="Unknown"/>
    <b v="0"/>
    <b v="0"/>
    <x v="0"/>
  </r>
  <r>
    <x v="131"/>
    <s v="Other"/>
    <s v="36 years-old female.Probable large right_x000a_breast carcinoma. Evaluate extent of disease"/>
    <d v="2010-03-01T00:00:00"/>
    <s v="Malignant"/>
    <b v="0"/>
    <b v="0"/>
    <x v="0"/>
  </r>
  <r>
    <x v="131"/>
    <s v="Other"/>
    <s v="36 years-old female.Probable large right_x000a_breast carcinoma. Evaluate extent of disease"/>
    <d v="2010-03-01T00:00:00"/>
    <s v="Malignant"/>
    <b v="0"/>
    <b v="0"/>
    <x v="0"/>
  </r>
  <r>
    <x v="131"/>
    <s v="Other"/>
    <s v="36 years-old female.Probable large right_x000a_breast carcinoma. Evaluate extent of disease"/>
    <d v="2010-03-01T00:00:00"/>
    <s v="Malignant"/>
    <b v="0"/>
    <b v="0"/>
    <x v="0"/>
  </r>
  <r>
    <x v="131"/>
    <s v="Other"/>
    <s v="36 years-old female.Probable large right_x000a_breast carcinoma. Evaluate extent of disease"/>
    <d v="2010-03-01T00:00:00"/>
    <s v="Malignant"/>
    <b v="0"/>
    <b v="0"/>
    <x v="0"/>
  </r>
  <r>
    <x v="132"/>
    <s v="High Risk"/>
    <s v="Right axillary node excised with metastatic_x000a_breast adenocarcinoma LMP about 3 weeks ago"/>
    <d v="2010-05-18T00:00:00"/>
    <s v="Unknown"/>
    <b v="1"/>
    <b v="0"/>
    <x v="0"/>
  </r>
  <r>
    <x v="132"/>
    <s v="High Risk"/>
    <s v="Right axillary node excised with metastatic_x000a_breast adenocarcinoma LMP about 3 weeks ago"/>
    <d v="2010-05-18T00:00:00"/>
    <s v="Unknown"/>
    <b v="1"/>
    <b v="0"/>
    <x v="0"/>
  </r>
  <r>
    <x v="133"/>
    <s v="Other"/>
    <s v="31 year-old female with positive FNA for_x000a_breast cancer at 2 o'clock right breast"/>
    <d v="2010-05-30T00:00:00"/>
    <s v="Unknown"/>
    <b v="1"/>
    <b v="0"/>
    <x v="0"/>
  </r>
  <r>
    <x v="134"/>
    <s v="Other"/>
    <s v="Surveillance. Right lumpectomy April 2009 with_x000a_axillary node dissection, radiation, chemotherapy, and tamoxifen._x000a_BRCA 2 variant. LMP February 20, 2010."/>
    <d v="2010-05-15T00:00:00"/>
    <s v="Unknown"/>
    <b v="0"/>
    <b v="0"/>
    <x v="0"/>
  </r>
  <r>
    <x v="135"/>
    <s v="Other"/>
    <s v="Evaluation of disease - newly diagnosed left invasive breast carcinoma."/>
    <d v="2010-11-05T00:00:00"/>
    <s v="Unknown"/>
    <b v="0"/>
    <b v="0"/>
    <x v="0"/>
  </r>
  <r>
    <x v="136"/>
    <s v="Other"/>
    <s v="Persistent LUOQ mammographic asymmetry with_x000a_distortion. Ultrasound shows cysts and elongated duct."/>
    <d v="2009-06-23T00:00:00"/>
    <s v="Unknown"/>
    <b v="1"/>
    <b v="0"/>
    <x v="0"/>
  </r>
  <r>
    <x v="21"/>
    <s v="High Risk"/>
    <s v="Palpable mass right breast, sonographically_x000a_suspicious for multicentric carcinoma"/>
    <d v="2010-03-25T00:00:00"/>
    <s v="Malignant"/>
    <b v="1"/>
    <b v="0"/>
    <x v="0"/>
  </r>
  <r>
    <x v="24"/>
    <s v="BRCA2"/>
    <s v="BRCA 2. High risk screening. LMP April 28, 2010._x000a_"/>
    <d v="2010-05-09T00:00:00"/>
    <s v="Unknown"/>
    <b v="0"/>
    <b v="0"/>
    <x v="0"/>
  </r>
  <r>
    <x v="35"/>
    <s v="Other"/>
    <s v="Right inferior palpable mass."/>
    <d v="2010-08-24T00:00:00"/>
    <s v="Malignant"/>
    <b v="0"/>
    <b v="1"/>
    <x v="0"/>
  </r>
  <r>
    <x v="39"/>
    <s v="High Risk"/>
    <s v="Left breast Ca 1 o'clock. Outside MRI_x000a_images describe three separate lesions around mass and left lower_x000a_outer left breast enhancement significance unknown_x000a_"/>
    <d v="2010-06-17T00:00:00"/>
    <s v="Unknown"/>
    <b v="0"/>
    <b v="0"/>
    <x v="0"/>
  </r>
  <r>
    <x v="137"/>
    <m/>
    <s v="Left sided nipple discharge with 2_x000a_unsuccessful ductograms"/>
    <d v="2010-07-23T00:00:00"/>
    <s v="Benign by pathology"/>
    <b v="1"/>
    <b v="0"/>
    <x v="0"/>
  </r>
  <r>
    <x v="137"/>
    <m/>
    <s v="Left sided nipple discharge with 2_x000a_unsuccessful ductograms"/>
    <d v="2010-07-23T00:00:00"/>
    <s v="Benign by pathology"/>
    <b v="1"/>
    <b v="0"/>
    <x v="0"/>
  </r>
  <r>
    <x v="48"/>
    <s v="Other"/>
    <s v="Further evaluation of right upper outer_x000a_quadrant distortion and calcifications, prior to recommended core_x000a_biopsy._x000a_"/>
    <d v="2009-04-13T00:00:00"/>
    <s v="Benign by pathology"/>
    <b v="1"/>
    <b v="0"/>
    <x v="0"/>
  </r>
  <r>
    <x v="49"/>
    <s v="Other"/>
    <s v="Bilateral reduction mammoplasty. Bilateral_x000a_calcifications and left upper inner thickening. Post menopausal."/>
    <d v="2009-09-05T00:00:00"/>
    <s v="Malignant"/>
    <b v="0"/>
    <b v="0"/>
    <x v="0"/>
  </r>
  <r>
    <x v="51"/>
    <s v="Other"/>
    <s v="Right breast biopsy August 2008 for_x000a_microcalcifications. Pathology reveals atypical lobular_x000a_hyperplasia. Biopsy site was right upper inner quadrant. LMP Oct_x000a_16/08"/>
    <d v="2008-10-30T00:00:00"/>
    <s v="Benign by pathology"/>
    <b v="0"/>
    <b v="0"/>
    <x v="0"/>
  </r>
  <r>
    <x v="56"/>
    <s v="Other"/>
    <s v="48 year old female with new palpable lump in_x000a_the left retroareolar region. LMP 21 july 2010_x000a_"/>
    <d v="2010-08-16T00:00:00"/>
    <s v="Malignant"/>
    <b v="1"/>
    <b v="0"/>
    <x v="0"/>
  </r>
  <r>
    <x v="138"/>
    <s v="Other"/>
    <s v="Left breast lump  MALIGNANT  PHYLLOIDES TUMOUR-Dec 05, 2007_x000a__x000a_54 yo , prior left mastectomy for phyllodes_x000a_tumor, for follow up of right breast focus of enhancement seen on_x000a_an outside MRI in June/08. LMP Nov/01/2008"/>
    <d v="2008-11-03T00:00:00"/>
    <s v="Unknown"/>
    <b v="0"/>
    <b v="1"/>
    <x v="0"/>
  </r>
  <r>
    <x v="139"/>
    <s v="High Risk"/>
    <s v="Left spontaneous nipple discharge (greenish) 11_x000a_o'clock duct. Strong family history of breast/ovarian cancer._x000a_LMP February 28 2010._x000a_"/>
    <d v="2010-03-12T00:00:00"/>
    <s v="Unknown"/>
    <b v="1"/>
    <b v="0"/>
    <x v="0"/>
  </r>
  <r>
    <x v="140"/>
    <s v="Other"/>
    <s v="Mammographic and sonographic medial right_x000a_breast nodule (probably benign). Additional left lateral breast_x000a_asymmetry with no sonographic correlate. MRI for problem solving."/>
    <d v="2008-03-09T00:00:00"/>
    <s v="Malignant"/>
    <b v="0"/>
    <b v="0"/>
    <x v="0"/>
  </r>
  <r>
    <x v="141"/>
    <s v="High Risk"/>
    <s v="For further evaluation of right breast_x000a_mammographic calcifications, radiologist recommended. Family_x000a_history of breast cancer."/>
    <d v="2009-09-13T00:00:00"/>
    <s v="Unknown"/>
    <b v="1"/>
    <b v="0"/>
    <x v="0"/>
  </r>
  <r>
    <x v="72"/>
    <s v="Other"/>
    <s v="bloody left nipple discharge. Mammograms and ultrasound_x000a_findings suspicious for malignancy medial left breast 8 o'clock 5_x000a_cm from nipple with suspicious low axillary lymph node. Other_x000a_sonographic findings closer to nipple including 5-6 o'clock may_x000a_indicate DCIS. Unsuccessful ductogram."/>
    <d v="2010-09-14T00:00:00"/>
    <s v="Malignant"/>
    <b v="1"/>
    <b v="0"/>
    <x v="0"/>
  </r>
  <r>
    <x v="77"/>
    <s v="Other"/>
    <s v="72 years old, increasing right lateral_x000a_breast asymmetry suspicious for malignancy. Had FNA at an outside_x000a_institution, pathology is suggestive of angiolipoma. Questionable_x000a_angiosarcoma. Menopausal."/>
    <d v="2009-06-13T00:00:00"/>
    <s v="Benign by pathology"/>
    <b v="1"/>
    <b v="0"/>
    <x v="0"/>
  </r>
  <r>
    <x v="89"/>
    <s v="High Risk"/>
    <s v="Patient with left nipple discharge"/>
    <d v="2008-09-08T00:00:00"/>
    <s v="Unknown"/>
    <b v="1"/>
    <b v="0"/>
    <x v="0"/>
  </r>
  <r>
    <x v="142"/>
    <s v="High Risk"/>
    <s v="Recent stereotactic biopsy of left breast_x000a_upper outer quadrant microcalcifications, atypical ductal_x000a_hyperplasia on pathology."/>
    <d v="2010-10-04T00:00:00"/>
    <s v="Malignant"/>
    <b v="0"/>
    <b v="0"/>
    <x v="0"/>
  </r>
  <r>
    <x v="143"/>
    <s v="High Risk"/>
    <s v="History of bilateral lumpectomies (11_x000a_previous excisional biopsies for benign disease). Recent core_x000a_biopsy on the left demonstrated ADH. The patient is at high risk_x000a_for breast cancer and is considering prophylactic mastectomies_x000a_(mother (age 38), maternal aunts)."/>
    <d v="2009-11-28T00:00:00"/>
    <s v="Malignant"/>
    <b v="0"/>
    <b v="0"/>
    <x v="0"/>
  </r>
  <r>
    <x v="143"/>
    <s v="High Risk"/>
    <s v="History of bilateral lumpectomies (11_x000a_previous excisional biopsies for benign disease). Recent core_x000a_biopsy on the left demonstrated ADH. The patient is at high risk_x000a_for breast cancer and is considering prophylactic mastectomies_x000a_(mother (age 38), maternal aunts)."/>
    <d v="2009-11-28T00:00:00"/>
    <s v="Malignant"/>
    <b v="0"/>
    <b v="0"/>
    <x v="0"/>
  </r>
  <r>
    <x v="143"/>
    <s v="High Risk"/>
    <s v="History of bilateral lumpectomies (11_x000a_previous excisional biopsies for benign disease). Recent core_x000a_biopsy on the left demonstrated ADH. The patient is at high risk_x000a_for breast cancer and is considering prophylactic mastectomies_x000a_(mother (age 38), maternal aunts)."/>
    <d v="2009-11-28T00:00:00"/>
    <s v="Malignant"/>
    <b v="0"/>
    <b v="0"/>
    <x v="0"/>
  </r>
  <r>
    <x v="101"/>
    <s v="Other"/>
    <s v="Right blood nipple discharge with resultant resection_x000a_of a right nipple adenoma with atypical ductal hyperplasia_x000a_incompletely excised. Rule out residual disease. History of_x000a_previous right benign surgical biopsy and bilateral_x000a_sonographically seen breast masses. LMP March 9 2009."/>
    <d v="2009-03-21T00:00:00"/>
    <s v="Unknown"/>
    <b v="0"/>
    <b v="0"/>
    <x v="0"/>
  </r>
  <r>
    <x v="144"/>
    <s v="Other"/>
    <s v="Possible locally advanced cancer, with suspicious area_x000a_in lower breast. For disease extent. Apparently there is an_x000a_outside FNA of a 3:30 lesion that is positive for malignancy_x000a_"/>
    <d v="2005-11-17T00:00:00"/>
    <s v="Unknown"/>
    <b v="0"/>
    <b v="0"/>
    <x v="0"/>
  </r>
  <r>
    <x v="145"/>
    <s v="Other"/>
    <s v="Left calcifications, for biopsy. Extent of disease._x000a_Postmenopausal._x000a_"/>
    <d v="2010-01-22T00:00:00"/>
    <s v="Malignant"/>
    <b v="0"/>
    <b v="0"/>
    <x v="0"/>
  </r>
  <r>
    <x v="102"/>
    <s v="Other"/>
    <s v="Kmown malignancy RUOQ - for extent of disease \T\ nodal assessment Post menopausal"/>
    <d v="2011-08-05T00:00:00"/>
    <s v="Unknown"/>
    <b v="0"/>
    <b v="0"/>
    <x v="0"/>
  </r>
  <r>
    <x v="103"/>
    <s v="Other"/>
    <s v="Biopsy proven left breast invasive cancer with focal in situ component (prior ork-up done at an outside institution). Pre-operative MRI to determine extent of disease."/>
    <d v="2008-02-01T00:00:00"/>
    <s v="Unknown"/>
    <b v="0"/>
    <b v="0"/>
    <x v="0"/>
  </r>
  <r>
    <x v="105"/>
    <s v="Other"/>
    <s v="Bilateral breast carcinomas - according to EPR right_x000a_mass is a biopsy proven invasive ductal cancer while the left_x000a_breast biopsy showed LCIS (I do not have the biopsy or pathology_x000a_reports). Evaluate extent of disease. LMP: September 7, 2009"/>
    <d v="2009-09-08T00:00:00"/>
    <s v="Malignant"/>
    <b v="0"/>
    <b v="0"/>
    <x v="0"/>
  </r>
  <r>
    <x v="146"/>
    <s v="Other"/>
    <s v="46 year old with dense breast. Left breast_x000a_mass, biopsied at an outside institution with a diagnosis of_x000a_fibroepithelial lesion. Repeat biopsy at this institution with a diagnosis of ALH and LCIS."/>
    <d v="2009-10-10T00:00:00"/>
    <s v="Unknown"/>
    <b v="0"/>
    <b v="0"/>
    <x v="0"/>
  </r>
  <r>
    <x v="147"/>
    <s v="High Risk"/>
    <s v=" High risk screening MRI._x000a_"/>
    <d v="2009-03-14T00:00:00"/>
    <s v="Unknown"/>
    <b v="0"/>
    <b v="0"/>
    <x v="0"/>
  </r>
  <r>
    <x v="112"/>
    <s v="Other"/>
    <s v="Known left locally advanced breast cancer._x000a_LMP August 14/09"/>
    <d v="2009-08-16T00:00:00"/>
    <s v="Unknown"/>
    <b v="0"/>
    <b v="0"/>
    <x v="0"/>
  </r>
  <r>
    <x v="113"/>
    <s v="High Risk"/>
    <s v="High risk screening LMP May 20"/>
    <d v="2009-06-23T00:00:00"/>
    <s v="Benign by assumption"/>
    <b v="0"/>
    <b v="0"/>
    <x v="0"/>
  </r>
  <r>
    <x v="148"/>
    <s v="High Risk"/>
    <s v="50 years old, left lower outer lumpectomy_x000a_and sentinel node biopsy (negative) in Feb/2009, close margins._x000a_Faint calcifications medial and lateral to surgical bed on_x000a_mammogram. MRI to rule out residual disease."/>
    <d v="2009-06-01T00:00:00"/>
    <s v="Unknown"/>
    <b v="0"/>
    <b v="0"/>
    <x v="0"/>
  </r>
  <r>
    <x v="120"/>
    <s v="BRCA2"/>
    <s v="Baseline mammogram and subsequent ultrasound showed_x000a_left calcifications and masses. LMP September 5 2009."/>
    <d v="2009-09-05T00:00:00"/>
    <s v="Malignant"/>
    <b v="1"/>
    <b v="0"/>
    <x v="0"/>
  </r>
  <r>
    <x v="124"/>
    <s v="High Risk"/>
    <s v="44 years-old female . Evaluate extent of_x000a_disease. Abnormal mammogram and ultrasound."/>
    <d v="2009-09-29T00:00:00"/>
    <s v="Malignant"/>
    <b v="0"/>
    <b v="0"/>
    <x v="0"/>
  </r>
  <r>
    <x v="127"/>
    <s v="High Risk"/>
    <s v="Strong family history of breast cancer; 25%_x000a_lifetime risk of breast cancer. New palpable nodule right upper_x000a_outer breast."/>
    <d v="2008-01-19T00:00:00"/>
    <s v="Unknown"/>
    <b v="0"/>
    <b v="0"/>
    <x v="0"/>
  </r>
  <r>
    <x v="149"/>
    <s v="Other"/>
    <s v="Known right DCIS"/>
    <d v="2010-09-10T00:00:00"/>
    <s v="Unknown"/>
    <b v="0"/>
    <b v="0"/>
    <x v="0"/>
  </r>
  <r>
    <x v="150"/>
    <s v="Other"/>
    <s v="Highly suspicious mass on mammogram"/>
    <d v="2008-10-04T00:00:00"/>
    <s v="Malignant"/>
    <b v="0"/>
    <b v="0"/>
    <x v="0"/>
  </r>
  <r>
    <x v="151"/>
    <s v="High Risk"/>
    <s v="Suspicious enhancement left breast on_x000a_outside MRI"/>
    <d v="2009-03-03T00:00:00"/>
    <s v="Unknown"/>
    <b v="1"/>
    <b v="0"/>
    <x v="0"/>
  </r>
  <r>
    <x v="152"/>
    <s v="High Risk"/>
    <s v="Left breast lesion, assess for other abnormalities._x000a_LMP 4 weeks ago."/>
    <d v="2010-11-25T00:00:00"/>
    <s v="Unknown"/>
    <b v="1"/>
    <b v="0"/>
    <x v="0"/>
  </r>
  <r>
    <x v="152"/>
    <s v="High Risk"/>
    <s v="Left breast lesion, assess for other abnormalities._x000a_LMP 4 weeks ago."/>
    <d v="2010-11-25T00:00:00"/>
    <s v="Unknown"/>
    <b v="1"/>
    <b v="0"/>
    <x v="0"/>
  </r>
  <r>
    <x v="152"/>
    <s v="High Risk"/>
    <s v="Left breast lesion, assess for other abnormalities._x000a_LMP 4 weeks ago."/>
    <d v="2010-11-25T00:00:00"/>
    <s v="Unknown"/>
    <b v="1"/>
    <b v="0"/>
    <x v="0"/>
  </r>
  <r>
    <x v="152"/>
    <s v="High Risk"/>
    <s v="Left breast lesion, assess for other abnormalities._x000a_LMP 4 weeks ago."/>
    <d v="2010-11-25T00:00:00"/>
    <s v="Unknown"/>
    <b v="1"/>
    <b v="0"/>
    <x v="0"/>
  </r>
  <r>
    <x v="153"/>
    <s v="Other"/>
    <s v="Mass right breast suspicious of malignancy_x000a_Postmenopausal_x000a_"/>
    <d v="2010-11-12T00:00:00"/>
    <s v="Malignant"/>
    <b v="0"/>
    <b v="0"/>
    <x v="0"/>
  </r>
  <r>
    <x v="87"/>
    <s v="Other"/>
    <s v="Recurrent mastitis right breast._x000a_Intraductal echogenic filling defect on the right noted on recent_x000a_ultrasound, scheduled for excision. Exclusion of additional_x000a_pathology."/>
    <d v="2008-04-10T00:00:00"/>
    <s v="Unknown"/>
    <b v="1"/>
    <b v="0"/>
    <x v="0"/>
  </r>
</pivotCacheRecords>
</file>

<file path=xl/pivotCache/pivotCacheRecords5.xml><?xml version="1.0" encoding="utf-8"?>
<pivotCacheRecords xmlns="http://schemas.openxmlformats.org/spreadsheetml/2006/main" xmlns:r="http://schemas.openxmlformats.org/officeDocument/2006/relationships" count="272">
  <r>
    <x v="0"/>
    <s v="BRCA1"/>
    <s v="High risk screening study. Right lumpectomy,_x000a_chemo and radiation 1990. Right core biopsy 1999 - stromal_x000a_fibrosis and left core biopsy - fibroadenoma 2001."/>
    <d v="2003-02-05T00:00:00"/>
    <s v="Malignant"/>
    <b v="0"/>
    <b v="0"/>
    <b v="0"/>
    <b v="0"/>
    <x v="0"/>
    <b v="0"/>
    <b v="0"/>
    <x v="0"/>
  </r>
  <r>
    <x v="0"/>
    <s v="BRCA1"/>
    <s v="High risk screening study. Right lumpectomy,_x000a_chemo and radiation 1990. Right core biopsy 1999 - stromal_x000a_fibrosis and left core biopsy - fibroadenoma 2001."/>
    <d v="2003-02-05T00:00:00"/>
    <s v="Malignant"/>
    <b v="0"/>
    <b v="0"/>
    <b v="0"/>
    <b v="0"/>
    <x v="0"/>
    <b v="0"/>
    <b v="0"/>
    <x v="0"/>
  </r>
  <r>
    <x v="1"/>
    <s v="High Risk"/>
    <s v="Family history of breast carcinoma. New_x000a_palpable abnormality right breast upper outer quadrant."/>
    <d v="2001-10-01T00:00:00"/>
    <s v="Malignant"/>
    <b v="0"/>
    <b v="0"/>
    <b v="0"/>
    <b v="0"/>
    <x v="0"/>
    <b v="0"/>
    <b v="0"/>
    <x v="0"/>
  </r>
  <r>
    <x v="2"/>
    <s v="BRCA1"/>
    <s v="High risk screening study. BRCA 1 mutation carrier. 6 month follow up probably benign enhancment. Reduction mammoplasties 1997. No HRT or supplements, has gained weight."/>
    <d v="2011-10-02T00:00:00"/>
    <s v="Malignant"/>
    <b v="1"/>
    <b v="0"/>
    <b v="0"/>
    <b v="0"/>
    <x v="0"/>
    <b v="1"/>
    <b v="0"/>
    <x v="0"/>
  </r>
  <r>
    <x v="2"/>
    <s v="BRCA1"/>
    <s v="High risk screening study. BRCA 1 mutation carrier. 6 month follow up probably benign enhancment. Reduction mammoplasties 1997. No HRT or supplements, has gained weight."/>
    <d v="2011-10-02T00:00:00"/>
    <s v="Malignant"/>
    <b v="1"/>
    <b v="0"/>
    <b v="0"/>
    <b v="0"/>
    <x v="0"/>
    <b v="1"/>
    <b v="0"/>
    <x v="0"/>
  </r>
  <r>
    <x v="3"/>
    <s v="BRCA2"/>
    <s v="52 years old BRCA 2 positive. Prior surgical_x000a_excision of right breast fibroadenoma in 2002. BSO 2007."/>
    <d v="2009-05-03T00:00:00"/>
    <s v="Benign by assumption"/>
    <b v="0"/>
    <b v="0"/>
    <b v="0"/>
    <b v="0"/>
    <x v="0"/>
    <b v="0"/>
    <b v="1"/>
    <x v="0"/>
  </r>
  <r>
    <x v="3"/>
    <s v="BRCA2"/>
    <s v="52 years old BRCA 2 positive. Prior surgical_x000a_excision of right breast fibroadenoma in 2002. BSO 2007."/>
    <d v="2009-05-03T00:00:00"/>
    <s v="Benign by assumption"/>
    <b v="0"/>
    <b v="0"/>
    <b v="0"/>
    <b v="0"/>
    <x v="0"/>
    <b v="0"/>
    <b v="1"/>
    <x v="0"/>
  </r>
  <r>
    <x v="4"/>
    <s v="High Risk"/>
    <s v="High risk screening study. DCIS in the right_x000a_breast upper central region. For bilateral mastectomy. Rule out_x000a_carcinoma in contralateral breast."/>
    <d v="2005-03-02T00:00:00"/>
    <s v="Unknown"/>
    <b v="0"/>
    <b v="0"/>
    <b v="0"/>
    <b v="0"/>
    <x v="0"/>
    <b v="0"/>
    <b v="0"/>
    <x v="0"/>
  </r>
  <r>
    <x v="5"/>
    <s v="BRCA1"/>
    <s v="High risk screening study"/>
    <d v="2007-02-02T00:00:00"/>
    <s v="Malignant"/>
    <b v="0"/>
    <b v="0"/>
    <b v="0"/>
    <b v="0"/>
    <x v="0"/>
    <b v="0"/>
    <b v="0"/>
    <x v="0"/>
  </r>
  <r>
    <x v="6"/>
    <s v="High Risk"/>
    <s v="High risk screening study. Further evaluation of enhancing left breast lesions."/>
    <d v="2005-08-04T00:00:00"/>
    <s v="Benign by pathology"/>
    <b v="1"/>
    <b v="0"/>
    <b v="0"/>
    <b v="0"/>
    <x v="0"/>
    <b v="0"/>
    <b v="0"/>
    <x v="0"/>
  </r>
  <r>
    <x v="7"/>
    <s v="BRCA1"/>
    <s v="OBSP High Risk Screen."/>
    <d v="2011-12-31T00:00:00"/>
    <s v="Malignant"/>
    <b v="0"/>
    <b v="0"/>
    <b v="0"/>
    <b v="0"/>
    <x v="0"/>
    <b v="0"/>
    <b v="0"/>
    <x v="0"/>
  </r>
  <r>
    <x v="7"/>
    <s v="BRCA1"/>
    <s v="OBSP High Risk Screen."/>
    <d v="2011-12-31T00:00:00"/>
    <s v="Malignant"/>
    <b v="0"/>
    <b v="0"/>
    <b v="0"/>
    <b v="0"/>
    <x v="0"/>
    <b v="0"/>
    <b v="0"/>
    <x v="0"/>
  </r>
  <r>
    <x v="8"/>
    <s v="BRCA2"/>
    <s v="BRCA 2. LMP 8 years ago (TAH-BSO)"/>
    <d v="2009-12-07T00:00:00"/>
    <s v="Malignant"/>
    <b v="0"/>
    <b v="0"/>
    <b v="0"/>
    <b v="0"/>
    <x v="0"/>
    <b v="0"/>
    <b v="1"/>
    <x v="1"/>
  </r>
  <r>
    <x v="8"/>
    <s v="BRCA2"/>
    <s v="BRCA 2. LMP 8 years ago (TAH-BSO)"/>
    <d v="2009-12-07T00:00:00"/>
    <s v="Malignant"/>
    <b v="0"/>
    <b v="0"/>
    <b v="0"/>
    <b v="0"/>
    <x v="0"/>
    <b v="0"/>
    <b v="1"/>
    <x v="1"/>
  </r>
  <r>
    <x v="9"/>
    <s v="BRCA1"/>
    <s v="Family history of breast cancer. Hysterectomy_x000a_and salpingoophorectomy March 2000."/>
    <d v="2001-08-10T00:00:00"/>
    <s v="Benign by pathology"/>
    <b v="0"/>
    <b v="0"/>
    <b v="0"/>
    <b v="0"/>
    <x v="0"/>
    <b v="0"/>
    <b v="0"/>
    <x v="1"/>
  </r>
  <r>
    <x v="10"/>
    <m/>
    <s v="rior history of DCIS in 2000 treated with_x000a_lumpectomy and radiation. Suspected local recurrence and_x000a_indeterminant left breast mammographic findings. Strong family_x000a_history of breast cancer."/>
    <d v="2009-09-24T00:00:00"/>
    <s v="Malignant"/>
    <b v="0"/>
    <b v="0"/>
    <b v="0"/>
    <b v="0"/>
    <x v="1"/>
    <b v="0"/>
    <b v="0"/>
    <x v="1"/>
  </r>
  <r>
    <x v="10"/>
    <m/>
    <s v="rior history of DCIS in 2000 treated with_x000a_lumpectomy and radiation. Suspected local recurrence and_x000a_indeterminant left breast mammographic findings. Strong family_x000a_history of breast cancer."/>
    <d v="2009-09-24T00:00:00"/>
    <s v="Malignant"/>
    <b v="0"/>
    <b v="0"/>
    <b v="0"/>
    <b v="0"/>
    <x v="1"/>
    <b v="0"/>
    <b v="0"/>
    <x v="1"/>
  </r>
  <r>
    <x v="10"/>
    <m/>
    <s v="rior history of DCIS in 2000 treated with_x000a_lumpectomy and radiation. Suspected local recurrence and_x000a_indeterminant left breast mammographic findings. Strong family_x000a_history of breast cancer."/>
    <d v="2009-09-24T00:00:00"/>
    <s v="Malignant"/>
    <b v="0"/>
    <b v="0"/>
    <b v="0"/>
    <b v="0"/>
    <x v="1"/>
    <b v="0"/>
    <b v="0"/>
    <x v="1"/>
  </r>
  <r>
    <x v="11"/>
    <m/>
    <s v="Left lumpectomy and radiation therapy 1997._x000a_High risk screening study."/>
    <d v="2001-08-30T00:00:00"/>
    <s v="Benign by pathology"/>
    <b v="0"/>
    <b v="0"/>
    <b v="0"/>
    <b v="0"/>
    <x v="0"/>
    <b v="0"/>
    <b v="0"/>
    <x v="0"/>
  </r>
  <r>
    <x v="11"/>
    <m/>
    <s v="Left lumpectomy and radiation therapy 1997._x000a_High risk screening study."/>
    <d v="2001-08-30T00:00:00"/>
    <s v="Benign by pathology"/>
    <b v="0"/>
    <b v="0"/>
    <b v="0"/>
    <b v="0"/>
    <x v="0"/>
    <b v="0"/>
    <b v="0"/>
    <x v="0"/>
  </r>
  <r>
    <x v="12"/>
    <s v="BRCA2"/>
    <s v="High risk screening study. Bilateral_x000a_surgical biopsies in 1996 (right lower outer quadrant and left upper inner quadrant). Prior US showed bilateral cysts."/>
    <d v="2009-01-24T00:00:00"/>
    <s v="Benign by assumption"/>
    <b v="0"/>
    <b v="0"/>
    <b v="0"/>
    <b v="0"/>
    <x v="0"/>
    <b v="0"/>
    <b v="1"/>
    <x v="1"/>
  </r>
  <r>
    <x v="13"/>
    <s v="BRCA1"/>
    <s v="High risk screening study. Left mastectomy in 1995."/>
    <d v="2002-03-28T00:00:00"/>
    <s v="Benign by assumption"/>
    <b v="0"/>
    <b v="0"/>
    <b v="0"/>
    <b v="0"/>
    <x v="1"/>
    <b v="0"/>
    <b v="0"/>
    <x v="0"/>
  </r>
  <r>
    <x v="14"/>
    <s v="BRCA1"/>
    <s v="High risk screening study. For repeat study timed to a different phase in the menstrual cycle."/>
    <d v="2003-11-20T00:00:00"/>
    <s v="Unknown"/>
    <b v="1"/>
    <b v="0"/>
    <b v="0"/>
    <b v="0"/>
    <x v="0"/>
    <b v="0"/>
    <b v="0"/>
    <x v="0"/>
  </r>
  <r>
    <x v="14"/>
    <s v="BRCA1"/>
    <s v="High risk screening study. For repeat study timed to a different phase in the menstrual cycle."/>
    <d v="2003-11-20T00:00:00"/>
    <s v="Unknown"/>
    <b v="1"/>
    <b v="0"/>
    <b v="0"/>
    <b v="0"/>
    <x v="0"/>
    <b v="0"/>
    <b v="0"/>
    <x v="0"/>
  </r>
  <r>
    <x v="15"/>
    <s v="BRCA1"/>
    <s v="High risk of screening study. BSO 2005. Left lumpectomy (DCIS) February 2006."/>
    <d v="2006-07-06T00:00:00"/>
    <s v="Unknown"/>
    <b v="0"/>
    <b v="0"/>
    <b v="0"/>
    <b v="0"/>
    <x v="0"/>
    <b v="0"/>
    <b v="0"/>
    <x v="0"/>
  </r>
  <r>
    <x v="15"/>
    <s v="BRCA1"/>
    <s v="High risk of screening study. BSO 2005. Left lumpectomy (DCIS) February 2006."/>
    <d v="2006-07-06T00:00:00"/>
    <s v="Unknown"/>
    <b v="0"/>
    <b v="0"/>
    <b v="0"/>
    <b v="0"/>
    <x v="0"/>
    <b v="0"/>
    <b v="0"/>
    <x v="0"/>
  </r>
  <r>
    <x v="15"/>
    <s v="BRCA1"/>
    <s v="High risk of screening study. BSO 2005. Left lumpectomy (DCIS) February 2006."/>
    <d v="2006-07-06T00:00:00"/>
    <s v="Unknown"/>
    <b v="0"/>
    <b v="0"/>
    <b v="0"/>
    <b v="0"/>
    <x v="0"/>
    <b v="0"/>
    <b v="0"/>
    <x v="0"/>
  </r>
  <r>
    <x v="15"/>
    <s v="BRCA1"/>
    <s v="High risk of screening study. BSO 2005. Left lumpectomy (DCIS) February 2006."/>
    <d v="2006-07-06T00:00:00"/>
    <s v="Unknown"/>
    <b v="0"/>
    <b v="0"/>
    <b v="0"/>
    <b v="0"/>
    <x v="0"/>
    <b v="0"/>
    <b v="0"/>
    <x v="0"/>
  </r>
  <r>
    <x v="15"/>
    <s v="BRCA1"/>
    <s v="Further evaluation of linear enhancement left breast."/>
    <d v="2006-01-09T00:00:00"/>
    <s v="Unknown"/>
    <b v="1"/>
    <b v="0"/>
    <b v="0"/>
    <b v="0"/>
    <x v="0"/>
    <b v="0"/>
    <b v="0"/>
    <x v="0"/>
  </r>
  <r>
    <x v="16"/>
    <s v="BRCA2"/>
    <s v="6 month follow-up of non-mass enhancement left breast"/>
    <d v="2008-09-07T00:00:00"/>
    <s v="Benign by pathology"/>
    <b v="0"/>
    <b v="1"/>
    <b v="0"/>
    <b v="0"/>
    <x v="0"/>
    <b v="0"/>
    <b v="0"/>
    <x v="0"/>
  </r>
  <r>
    <x v="17"/>
    <s v="BRCA1"/>
    <s v="High risk patient. Part of high risk screening study. Positive family history of breast cancer."/>
    <d v="2008-11-07T00:00:00"/>
    <s v="Benign by pathology"/>
    <b v="0"/>
    <b v="0"/>
    <b v="0"/>
    <b v="0"/>
    <x v="0"/>
    <b v="0"/>
    <b v="0"/>
    <x v="0"/>
  </r>
  <r>
    <x v="18"/>
    <s v="BRCA1"/>
    <s v="High risk screening study. Postpartum June, 2008. Did not nurse. LMP January 23, 2009."/>
    <d v="2009-01-29T00:00:00"/>
    <s v="Malignant"/>
    <b v="0"/>
    <b v="0"/>
    <b v="0"/>
    <b v="0"/>
    <x v="0"/>
    <b v="0"/>
    <b v="0"/>
    <x v="0"/>
  </r>
  <r>
    <x v="18"/>
    <s v="BRCA1"/>
    <s v="High risk screening study. Postpartum June, 2008. Did not nurse. LMP January 23, 2009."/>
    <d v="2009-01-29T00:00:00"/>
    <s v="Malignant"/>
    <b v="0"/>
    <b v="0"/>
    <b v="0"/>
    <b v="0"/>
    <x v="0"/>
    <b v="0"/>
    <b v="0"/>
    <x v="0"/>
  </r>
  <r>
    <x v="19"/>
    <s v="High Risk"/>
    <s v="family history of breast cancer"/>
    <d v="2008-04-03T00:00:00"/>
    <s v="Unknown"/>
    <b v="0"/>
    <b v="0"/>
    <b v="0"/>
    <b v="0"/>
    <x v="0"/>
    <b v="0"/>
    <b v="0"/>
    <x v="1"/>
  </r>
  <r>
    <x v="20"/>
    <s v="Other"/>
    <s v="Known malignancy at 9 o'clock right breast._x000a_A questionable lesion at 7 o'clock"/>
    <d v="2009-06-12T00:00:00"/>
    <s v="Unknown"/>
    <b v="1"/>
    <b v="0"/>
    <b v="0"/>
    <b v="0"/>
    <x v="0"/>
    <b v="0"/>
    <b v="0"/>
    <x v="0"/>
  </r>
  <r>
    <x v="21"/>
    <s v="High Risk"/>
    <s v="Palpable mass right breast, sonographically_x000a_suspicious for multicentric carcinoma"/>
    <d v="2010-03-25T00:00:00"/>
    <s v="Malignant"/>
    <b v="1"/>
    <b v="0"/>
    <b v="0"/>
    <b v="0"/>
    <x v="0"/>
    <b v="0"/>
    <b v="0"/>
    <x v="0"/>
  </r>
  <r>
    <x v="22"/>
    <s v="High Risk"/>
    <s v="Life time risk &gt; 25%. Left lumpectomy for ADH in_x000a_2004. Family history of breast cancer. LMP: Early June 2010._x000a_"/>
    <d v="2010-07-24T00:00:00"/>
    <s v="Malignant"/>
    <b v="0"/>
    <b v="0"/>
    <b v="0"/>
    <b v="0"/>
    <x v="0"/>
    <b v="0"/>
    <b v="0"/>
    <x v="1"/>
  </r>
  <r>
    <x v="23"/>
    <s v="High Risk"/>
    <s v="Screening breast MRI, family history of_x000a_breast cancer and prior bilateral excisional biopsies for ADH_x000a_thyroidectomy for thyroid cancer and hysterectomy, life time &gt;30%._x000a_"/>
    <d v="2008-06-22T00:00:00"/>
    <s v="Malignant"/>
    <b v="0"/>
    <b v="0"/>
    <b v="0"/>
    <b v="0"/>
    <x v="0"/>
    <b v="0"/>
    <b v="0"/>
    <x v="0"/>
  </r>
  <r>
    <x v="23"/>
    <s v="High Risk"/>
    <s v="Screening breast MRI, family history of_x000a_breast cancer and prior bilateral excisional biopsies for ADH_x000a_thyroidectomy for thyroid cancer and hysterectomy, life time &gt;30%._x000a_"/>
    <d v="2008-06-22T00:00:00"/>
    <s v="Malignant"/>
    <b v="0"/>
    <b v="0"/>
    <b v="0"/>
    <b v="0"/>
    <x v="0"/>
    <b v="0"/>
    <b v="0"/>
    <x v="0"/>
  </r>
  <r>
    <x v="23"/>
    <s v="High Risk"/>
    <s v="Screening breast MRI, family history of_x000a_breast cancer and prior bilateral excisional biopsies for ADH_x000a_thyroidectomy for thyroid cancer and hysterectomy, life time &gt;30%._x000a_"/>
    <d v="2008-06-22T00:00:00"/>
    <s v="Malignant"/>
    <b v="0"/>
    <b v="0"/>
    <b v="0"/>
    <b v="0"/>
    <x v="0"/>
    <b v="0"/>
    <b v="0"/>
    <x v="0"/>
  </r>
  <r>
    <x v="23"/>
    <s v="High Risk"/>
    <s v="Screening breast MRI, family history of_x000a_breast cancer and prior bilateral excisional biopsies for ADH_x000a_thyroidectomy for thyroid cancer and hysterectomy, life time &gt;30%._x000a_"/>
    <d v="2008-06-22T00:00:00"/>
    <s v="Malignant"/>
    <b v="0"/>
    <b v="0"/>
    <b v="0"/>
    <b v="0"/>
    <x v="0"/>
    <b v="0"/>
    <b v="0"/>
    <x v="0"/>
  </r>
  <r>
    <x v="24"/>
    <s v="BRCA2"/>
    <s v="BRCA 2. High risk screening. LMP April 28, 2010._x000a_"/>
    <d v="2010-05-09T00:00:00"/>
    <s v="Unknown"/>
    <b v="0"/>
    <b v="0"/>
    <b v="0"/>
    <b v="0"/>
    <x v="0"/>
    <b v="0"/>
    <b v="1"/>
    <x v="0"/>
  </r>
  <r>
    <x v="25"/>
    <s v="High Risk"/>
    <s v="Right 6 o'clock palpable finding. Additional lesions seen on ultrasound. LMP January 4 2010 (day 19)."/>
    <d v="2010-01-23T00:00:00"/>
    <s v="Malignant"/>
    <b v="0"/>
    <b v="0"/>
    <b v="0"/>
    <b v="0"/>
    <x v="0"/>
    <b v="0"/>
    <b v="0"/>
    <x v="0"/>
  </r>
  <r>
    <x v="25"/>
    <s v="High Risk"/>
    <s v="Right 6 o'clock palpable finding. Additional lesions seen on ultrasound. LMP January 4 2010 (day 19)."/>
    <d v="2010-01-23T00:00:00"/>
    <s v="Malignant"/>
    <b v="0"/>
    <b v="0"/>
    <b v="0"/>
    <b v="0"/>
    <x v="0"/>
    <b v="0"/>
    <b v="0"/>
    <x v="0"/>
  </r>
  <r>
    <x v="26"/>
    <s v="Other"/>
    <s v="Right upper outer breast suspicious mass per_x000a_mammogram and ultrasound with abnormal right axillary nodes. MRI_x000a_for extent of disease."/>
    <d v="2008-05-25T00:00:00"/>
    <s v="Malignant"/>
    <b v="0"/>
    <b v="0"/>
    <b v="0"/>
    <b v="0"/>
    <x v="0"/>
    <b v="0"/>
    <b v="0"/>
    <x v="0"/>
  </r>
  <r>
    <x v="27"/>
    <s v="Other"/>
    <s v="New lump UOQ left breast 1.5 cm spiculated_x000a_mass on mammo with enlarged axillary nodes dense breasts on mammo_x000a_- MRI for extent of disease. LMP April 24 2008, second week of the_x000a_menstrual cycle."/>
    <d v="2008-05-05T00:00:00"/>
    <s v="Malignant"/>
    <b v="0"/>
    <b v="0"/>
    <b v="0"/>
    <b v="0"/>
    <x v="0"/>
    <b v="0"/>
    <b v="0"/>
    <x v="0"/>
  </r>
  <r>
    <x v="27"/>
    <s v="Other"/>
    <s v="New lump UOQ left breast 1.5 cm spiculated_x000a_mass on mammo with enlarged axillary nodes dense breasts on mammo_x000a_- MRI for extent of disease. LMP April 24 2008, second week of the_x000a_menstrual cycle."/>
    <d v="2008-05-05T00:00:00"/>
    <s v="Malignant"/>
    <b v="0"/>
    <b v="0"/>
    <b v="0"/>
    <b v="0"/>
    <x v="0"/>
    <b v="0"/>
    <b v="0"/>
    <x v="0"/>
  </r>
  <r>
    <x v="28"/>
    <s v="Other"/>
    <s v="Known ADH LUOQ. Microcalcifications LUOQ._x000a_Post biopsy clip inferior and medial to area of biopsied_x000a_calcifications. LMP 10 months ago."/>
    <d v="2009-03-27T00:00:00"/>
    <s v="Unknown"/>
    <b v="0"/>
    <b v="0"/>
    <b v="0"/>
    <b v="0"/>
    <x v="0"/>
    <b v="0"/>
    <b v="0"/>
    <x v="0"/>
  </r>
  <r>
    <x v="29"/>
    <s v="Other"/>
    <s v="For further evaluation. Right brown nipple_x000a_discharge, bilateral calcifications and right ultrasound findings_x000a_(please refer to the recent previous imaging work up). LMP_x000a_October 2009."/>
    <d v="2010-01-30T00:00:00"/>
    <s v="Benign by pathology"/>
    <b v="1"/>
    <b v="0"/>
    <b v="0"/>
    <b v="0"/>
    <x v="0"/>
    <b v="0"/>
    <b v="0"/>
    <x v="0"/>
  </r>
  <r>
    <x v="30"/>
    <s v="Other"/>
    <s v="Persistent intermittent bilateral clear_x000a_discharge. Bilateral breast pain. Nodule right breast 8 o'clock_x000a_shown to be duct ectasia._x000a_"/>
    <d v="2010-05-29T00:00:00"/>
    <s v="Benign by pathology"/>
    <b v="1"/>
    <b v="0"/>
    <b v="0"/>
    <b v="0"/>
    <x v="0"/>
    <b v="0"/>
    <b v="0"/>
    <x v="0"/>
  </r>
  <r>
    <x v="30"/>
    <s v="Other"/>
    <s v="Persistent intermittent bilateral clear_x000a_discharge. Bilateral breast pain. Nodule right breast 8 o'clock_x000a_shown to be duct ectasia._x000a_"/>
    <d v="2010-05-29T00:00:00"/>
    <s v="Benign by pathology"/>
    <b v="1"/>
    <b v="0"/>
    <b v="0"/>
    <b v="0"/>
    <x v="0"/>
    <b v="0"/>
    <b v="0"/>
    <x v="0"/>
  </r>
  <r>
    <x v="30"/>
    <s v="Other"/>
    <s v="Persistent intermittent bilateral clear_x000a_discharge. Bilateral breast pain. Nodule right breast 8 o'clock_x000a_shown to be duct ectasia._x000a_"/>
    <d v="2010-05-29T00:00:00"/>
    <s v="Benign by pathology"/>
    <b v="1"/>
    <b v="0"/>
    <b v="0"/>
    <b v="0"/>
    <x v="0"/>
    <b v="0"/>
    <b v="0"/>
    <x v="0"/>
  </r>
  <r>
    <x v="31"/>
    <s v="Other"/>
    <s v="Patient with highly suspicious_x000a_microcalcifications left breast"/>
    <d v="2009-12-11T00:00:00"/>
    <s v="Malignant"/>
    <b v="1"/>
    <b v="0"/>
    <b v="0"/>
    <b v="0"/>
    <x v="0"/>
    <b v="0"/>
    <b v="0"/>
    <x v="0"/>
  </r>
  <r>
    <x v="31"/>
    <s v="Other"/>
    <s v="Patient with highly suspicious_x000a_microcalcifications left breast"/>
    <d v="2009-12-11T00:00:00"/>
    <s v="Malignant"/>
    <b v="1"/>
    <b v="0"/>
    <b v="0"/>
    <b v="0"/>
    <x v="0"/>
    <b v="0"/>
    <b v="0"/>
    <x v="0"/>
  </r>
  <r>
    <x v="31"/>
    <s v="Other"/>
    <s v="Patient with highly suspicious_x000a_microcalcifications left breast"/>
    <d v="2009-12-11T00:00:00"/>
    <s v="Malignant"/>
    <b v="1"/>
    <b v="0"/>
    <b v="0"/>
    <b v="0"/>
    <x v="0"/>
    <b v="0"/>
    <b v="0"/>
    <x v="0"/>
  </r>
  <r>
    <x v="32"/>
    <s v="Other"/>
    <s v="Probable multifocal left breast carcinoma on_x000a_imaging._x000a_"/>
    <d v="2010-07-09T00:00:00"/>
    <s v="Malignant"/>
    <b v="0"/>
    <b v="1"/>
    <b v="0"/>
    <b v="0"/>
    <x v="0"/>
    <b v="0"/>
    <b v="0"/>
    <x v="0"/>
  </r>
  <r>
    <x v="32"/>
    <s v="Other"/>
    <s v="Probable multifocal left breast carcinoma on_x000a_imaging._x000a_"/>
    <d v="2010-07-09T00:00:00"/>
    <s v="Malignant"/>
    <b v="0"/>
    <b v="1"/>
    <b v="0"/>
    <b v="0"/>
    <x v="0"/>
    <b v="0"/>
    <b v="0"/>
    <x v="0"/>
  </r>
  <r>
    <x v="32"/>
    <s v="Other"/>
    <s v="Probable multifocal left breast carcinoma on_x000a_imaging._x000a_"/>
    <d v="2010-07-09T00:00:00"/>
    <s v="Malignant"/>
    <b v="0"/>
    <b v="1"/>
    <b v="0"/>
    <b v="0"/>
    <x v="0"/>
    <b v="0"/>
    <b v="0"/>
    <x v="0"/>
  </r>
  <r>
    <x v="32"/>
    <s v="Other"/>
    <s v="Probable multifocal left breast carcinoma on_x000a_imaging._x000a_"/>
    <d v="2010-07-09T00:00:00"/>
    <s v="Malignant"/>
    <b v="0"/>
    <b v="1"/>
    <b v="0"/>
    <b v="0"/>
    <x v="0"/>
    <b v="0"/>
    <b v="0"/>
    <x v="0"/>
  </r>
  <r>
    <x v="33"/>
    <s v="Other"/>
    <s v="Suspicious right breast lesion, radial scar_x000a_versus carcinoma on mammography, sonographically occult."/>
    <d v="2009-06-05T00:00:00"/>
    <s v="Benign by pathology"/>
    <b v="1"/>
    <b v="0"/>
    <b v="0"/>
    <b v="0"/>
    <x v="0"/>
    <b v="0"/>
    <b v="0"/>
    <x v="0"/>
  </r>
  <r>
    <x v="34"/>
    <s v="Other"/>
    <s v="3.5 cm mass within the right upper outer_x000a_quadrant with suspicious anteriorly located micocalcifications and_x000a_prominent axillary lymph nodes. Assess extent of disease._x000a_"/>
    <d v="2009-05-08T00:00:00"/>
    <s v="Unknown"/>
    <b v="0"/>
    <b v="0"/>
    <b v="0"/>
    <b v="0"/>
    <x v="0"/>
    <b v="0"/>
    <b v="0"/>
    <x v="0"/>
  </r>
  <r>
    <x v="35"/>
    <s v="Other"/>
    <s v="Right inferior palpable mass."/>
    <d v="2010-08-24T00:00:00"/>
    <s v="Malignant"/>
    <b v="0"/>
    <b v="1"/>
    <b v="0"/>
    <b v="0"/>
    <x v="0"/>
    <b v="0"/>
    <b v="0"/>
    <x v="0"/>
  </r>
  <r>
    <x v="35"/>
    <s v="Other"/>
    <s v="Right inferior palpable mass."/>
    <d v="2010-08-24T00:00:00"/>
    <s v="Malignant"/>
    <b v="0"/>
    <b v="1"/>
    <b v="0"/>
    <b v="0"/>
    <x v="0"/>
    <b v="0"/>
    <b v="0"/>
    <x v="0"/>
  </r>
  <r>
    <x v="36"/>
    <s v="Other"/>
    <s v="Suspicious mass in the left breast with skin_x000a_retraction. Called back from consultation for BIRADS 5 lesion in_x000a_the left breast. LMP 1985._x000a_"/>
    <d v="2009-12-03T00:00:00"/>
    <s v="Malignant"/>
    <b v="0"/>
    <b v="0"/>
    <b v="0"/>
    <b v="0"/>
    <x v="0"/>
    <b v="0"/>
    <b v="0"/>
    <x v="0"/>
  </r>
  <r>
    <x v="37"/>
    <s v="Other"/>
    <s v="Locally advanced breast cancer"/>
    <d v="2010-06-14T00:00:00"/>
    <s v="Malignant"/>
    <b v="0"/>
    <b v="0"/>
    <b v="0"/>
    <b v="0"/>
    <x v="0"/>
    <b v="0"/>
    <b v="0"/>
    <x v="0"/>
  </r>
  <r>
    <x v="38"/>
    <s v="High Risk"/>
    <s v="CLINICAL INDICATION: high risk screening 25% risk. History_x000a_lumpiness superior central left breast, benign core biopsy 2002._x000a_"/>
    <d v="2009-03-17T00:00:00"/>
    <s v="Unknown"/>
    <b v="0"/>
    <b v="0"/>
    <b v="0"/>
    <b v="0"/>
    <x v="0"/>
    <b v="0"/>
    <b v="0"/>
    <x v="0"/>
  </r>
  <r>
    <x v="39"/>
    <s v="High Risk"/>
    <s v="Left breast Ca 1 o'clock. Outside MRI_x000a_images describe three separate lesions around mass and left lower_x000a_outer left breast enhancement significance unknown_x000a_"/>
    <d v="2010-06-17T00:00:00"/>
    <s v="Unknown"/>
    <b v="0"/>
    <b v="0"/>
    <b v="0"/>
    <b v="0"/>
    <x v="0"/>
    <b v="0"/>
    <b v="0"/>
    <x v="0"/>
  </r>
  <r>
    <x v="39"/>
    <s v="High Risk"/>
    <s v="Left breast Ca 1 o'clock. Outside MRI_x000a_images describe three separate lesions around mass and left lower_x000a_outer left breast enhancement significance unknown_x000a_"/>
    <d v="2010-06-17T00:00:00"/>
    <s v="Unknown"/>
    <b v="0"/>
    <b v="0"/>
    <b v="0"/>
    <b v="0"/>
    <x v="0"/>
    <b v="0"/>
    <b v="0"/>
    <x v="0"/>
  </r>
  <r>
    <x v="39"/>
    <s v="High Risk"/>
    <s v="Left breast Ca 1 o'clock. Outside MRI_x000a_images describe three separate lesions around mass and left lower_x000a_outer left breast enhancement significance unknown_x000a_"/>
    <d v="2010-06-17T00:00:00"/>
    <s v="Unknown"/>
    <b v="0"/>
    <b v="0"/>
    <b v="0"/>
    <b v="0"/>
    <x v="0"/>
    <b v="0"/>
    <b v="0"/>
    <x v="0"/>
  </r>
  <r>
    <x v="39"/>
    <s v="High Risk"/>
    <s v="Left breast Ca 1 o'clock. Outside MRI_x000a_images describe three separate lesions around mass and left lower_x000a_outer left breast enhancement significance unknown_x000a_"/>
    <d v="2010-06-17T00:00:00"/>
    <s v="Unknown"/>
    <b v="0"/>
    <b v="0"/>
    <b v="0"/>
    <b v="0"/>
    <x v="0"/>
    <b v="0"/>
    <b v="0"/>
    <x v="0"/>
  </r>
  <r>
    <x v="40"/>
    <s v="High Risk"/>
    <s v="Previous right breast surgical biopsy 1996,_x000a_ALH. Family history of breast cancer. 2 previous biopsies,_x000a_including ultrasound guided an MRI guided for an MRI detected_x000a_right breast lesion (January and April, 2008), both benign. No_x000a_longer on HRT (according to patient history)._x000a_"/>
    <d v="2009-04-20T00:00:00"/>
    <s v="Unknown"/>
    <b v="0"/>
    <b v="0"/>
    <b v="1"/>
    <b v="0"/>
    <x v="0"/>
    <b v="0"/>
    <b v="0"/>
    <x v="1"/>
  </r>
  <r>
    <x v="41"/>
    <s v="High Risk"/>
    <s v="Indeterminate right breast mass and left_x000a_breast calcifications on recent routine screening."/>
    <d v="2009-07-02T00:00:00"/>
    <s v="Malignant"/>
    <b v="0"/>
    <b v="1"/>
    <b v="0"/>
    <b v="0"/>
    <x v="0"/>
    <b v="0"/>
    <b v="0"/>
    <x v="0"/>
  </r>
  <r>
    <x v="42"/>
    <s v="Other"/>
    <s v="Mammographic architectural distortion benign_x000a_on stereotactic guided VAB Post hysterectomy"/>
    <d v="2010-05-06T00:00:00"/>
    <s v="Benign by pathology"/>
    <b v="1"/>
    <b v="0"/>
    <b v="0"/>
    <b v="0"/>
    <x v="0"/>
    <b v="0"/>
    <b v="0"/>
    <x v="0"/>
  </r>
  <r>
    <x v="43"/>
    <s v="Other"/>
    <s v="New segmental linear and pleomorphic_x000a_calcifications in the upper outer quadrant of the right breast_x000a_with a possible, associated obscured mass on screening mammograms._x000a_Patient complains of pain in both breasts, with a lump in the_x000a_right breast and left nipple discharge (yeast infection). LMP_x000a_May"/>
    <d v="2010-05-11T00:00:00"/>
    <s v="Malignant"/>
    <b v="1"/>
    <b v="0"/>
    <b v="0"/>
    <b v="0"/>
    <x v="0"/>
    <b v="0"/>
    <b v="0"/>
    <x v="0"/>
  </r>
  <r>
    <x v="44"/>
    <s v="Other"/>
    <s v="follow up probably benign mass 6 o'clock left_x000a_breast_x000a_"/>
    <d v="2009-05-19T00:00:00"/>
    <s v="Benign by pathology"/>
    <b v="1"/>
    <b v="0"/>
    <b v="0"/>
    <b v="0"/>
    <x v="0"/>
    <b v="0"/>
    <b v="0"/>
    <x v="0"/>
  </r>
  <r>
    <x v="45"/>
    <s v="Other"/>
    <s v="Left mammogram with suspicious density,_x000a_distortion and calcifications in 12 o'clock position. Post_x000a_menopausal."/>
    <d v="2008-12-20T00:00:00"/>
    <s v="Malignant"/>
    <b v="1"/>
    <b v="0"/>
    <b v="0"/>
    <b v="0"/>
    <x v="0"/>
    <b v="0"/>
    <b v="0"/>
    <x v="0"/>
  </r>
  <r>
    <x v="46"/>
    <s v="High Risk"/>
    <s v="Left lower inner quadrant mass and_x000a_calcifiations seen mammographically and sonographically. Left 2_x000a_o'clock small mass seen sonographically. Post menopausal."/>
    <d v="2009-02-19T00:00:00"/>
    <s v="Malignant"/>
    <b v="1"/>
    <b v="0"/>
    <b v="0"/>
    <b v="0"/>
    <x v="0"/>
    <b v="0"/>
    <b v="0"/>
    <x v="0"/>
  </r>
  <r>
    <x v="47"/>
    <s v="High Risk"/>
    <s v="Clinically palpable lump with mammographic_x000a_and sonographic imaging characteristics suggestive of a carcinoma_x000a_in the upper inner quadrant of the right breast. Ultrasound also_x000a_demonstrated an indeterminate right axillary node with mild (4mm)_x000a_eccentric thickening of the cortex. Further evaluation w"/>
    <d v="2009-11-12T00:00:00"/>
    <s v="Malignant"/>
    <b v="1"/>
    <b v="0"/>
    <b v="0"/>
    <b v="0"/>
    <x v="0"/>
    <b v="0"/>
    <b v="0"/>
    <x v="0"/>
  </r>
  <r>
    <x v="48"/>
    <s v="Other"/>
    <s v="Further evaluation of right upper outer_x000a_quadrant distortion and calcifications, prior to recommended core_x000a_biopsy._x000a_"/>
    <d v="2009-04-13T00:00:00"/>
    <s v="Benign by pathology"/>
    <b v="1"/>
    <b v="0"/>
    <b v="0"/>
    <b v="0"/>
    <x v="0"/>
    <b v="0"/>
    <b v="0"/>
    <x v="0"/>
  </r>
  <r>
    <x v="48"/>
    <s v="Other"/>
    <s v="Further evaluation of right upper outer_x000a_quadrant distortion and calcifications, prior to recommended core_x000a_biopsy._x000a_"/>
    <d v="2009-04-13T00:00:00"/>
    <s v="Benign by pathology"/>
    <b v="1"/>
    <b v="0"/>
    <b v="0"/>
    <b v="0"/>
    <x v="0"/>
    <b v="0"/>
    <b v="0"/>
    <x v="0"/>
  </r>
  <r>
    <x v="49"/>
    <s v="Other"/>
    <s v="Bilateral reduction mammoplasty. Bilateral_x000a_calcifications and left upper inner thickening. Post menopausal."/>
    <d v="2009-09-05T00:00:00"/>
    <s v="Malignant"/>
    <b v="0"/>
    <b v="0"/>
    <b v="0"/>
    <b v="0"/>
    <x v="0"/>
    <b v="0"/>
    <b v="0"/>
    <x v="0"/>
  </r>
  <r>
    <x v="50"/>
    <s v="Other"/>
    <s v="59yo, ADH on stereobiopsy of left lower outer_x000a_quadrant microcalcification. To assess extent of the disease. LMP_x000a_, 9 yrs ago."/>
    <d v="2008-10-20T00:00:00"/>
    <s v="Unknown"/>
    <b v="0"/>
    <b v="0"/>
    <b v="0"/>
    <b v="0"/>
    <x v="0"/>
    <b v="0"/>
    <b v="0"/>
    <x v="0"/>
  </r>
  <r>
    <x v="51"/>
    <s v="Other"/>
    <s v="Right breast biopsy August 2008 for_x000a_microcalcifications. Pathology reveals atypical lobular_x000a_hyperplasia. Biopsy site was right upper inner quadrant. LMP Oct_x000a_16/08"/>
    <d v="2008-10-30T00:00:00"/>
    <s v="Benign by pathology"/>
    <b v="0"/>
    <b v="0"/>
    <b v="0"/>
    <b v="0"/>
    <x v="0"/>
    <b v="0"/>
    <b v="0"/>
    <x v="0"/>
  </r>
  <r>
    <x v="52"/>
    <s v="Other"/>
    <s v="Patient with highly suspicious segmental_x000a_microcalcifications right breast"/>
    <d v="2008-09-07T00:00:00"/>
    <s v="Malignant"/>
    <b v="1"/>
    <b v="0"/>
    <b v="0"/>
    <b v="0"/>
    <x v="0"/>
    <b v="0"/>
    <b v="0"/>
    <x v="0"/>
  </r>
  <r>
    <x v="53"/>
    <s v="Other"/>
    <s v="Right 10 and 7 o'clock suspicious nodules. No_x000a_personal or family history of breast cancer. LMP October 12 2009."/>
    <d v="2009-10-29T00:00:00"/>
    <s v="Malignant"/>
    <b v="0"/>
    <b v="0"/>
    <b v="0"/>
    <b v="0"/>
    <x v="0"/>
    <b v="0"/>
    <b v="0"/>
    <x v="0"/>
  </r>
  <r>
    <x v="53"/>
    <s v="Other"/>
    <s v="Right 10 and 7 o'clock suspicious nodules. No_x000a_personal or family history of breast cancer. LMP October 12 2009."/>
    <d v="2009-10-29T00:00:00"/>
    <s v="Malignant"/>
    <b v="0"/>
    <b v="0"/>
    <b v="0"/>
    <b v="0"/>
    <x v="0"/>
    <b v="0"/>
    <b v="0"/>
    <x v="0"/>
  </r>
  <r>
    <x v="54"/>
    <s v="Other"/>
    <s v="Right upper outer calcifications for further_x000a_evaluation. Left mastectomy 2007 (ILC), right MRI guided biopsy_x000a_2007. Postmenopausal."/>
    <d v="2009-10-15T00:00:00"/>
    <s v="Benign by pathology"/>
    <b v="1"/>
    <b v="0"/>
    <b v="0"/>
    <b v="0"/>
    <x v="0"/>
    <b v="0"/>
    <b v="0"/>
    <x v="0"/>
  </r>
  <r>
    <x v="55"/>
    <s v="High Risk"/>
    <s v="Serous left nipple discharge. Ultrasound May_x000a_2008 demonstrated dilated branching duct system lower outer left_x000a_breast. At 4 o'clock 3 cm from the nipple lobulated 11 x 3 x 8 mm_x000a_hypoechoic mass which was biopsied and showed fragments of large_x000a_duct papilloma with no atypia. For assessment extent of"/>
    <d v="2008-06-10T00:00:00"/>
    <s v="Unknown"/>
    <b v="0"/>
    <b v="0"/>
    <b v="0"/>
    <b v="0"/>
    <x v="0"/>
    <b v="0"/>
    <b v="0"/>
    <x v="0"/>
  </r>
  <r>
    <x v="56"/>
    <s v="Other"/>
    <s v="48 year old female with new palpable lump in_x000a_the left retroareolar region. LMP 21 july 2010_x000a_"/>
    <d v="2010-08-16T00:00:00"/>
    <s v="Malignant"/>
    <b v="1"/>
    <b v="0"/>
    <b v="0"/>
    <b v="0"/>
    <x v="0"/>
    <b v="0"/>
    <b v="0"/>
    <x v="0"/>
  </r>
  <r>
    <x v="56"/>
    <s v="Other"/>
    <s v="48 year old female with new palpable lump in_x000a_the left retroareolar region. LMP 21 july 2010_x000a_"/>
    <d v="2010-08-16T00:00:00"/>
    <s v="Malignant"/>
    <b v="1"/>
    <b v="0"/>
    <b v="0"/>
    <b v="0"/>
    <x v="0"/>
    <b v="0"/>
    <b v="0"/>
    <x v="0"/>
  </r>
  <r>
    <x v="56"/>
    <s v="Other"/>
    <s v="48 year old female with new palpable lump in_x000a_the left retroareolar region. LMP 21 july 2010_x000a_"/>
    <d v="2010-08-16T00:00:00"/>
    <s v="Malignant"/>
    <b v="1"/>
    <b v="0"/>
    <b v="0"/>
    <b v="0"/>
    <x v="0"/>
    <b v="0"/>
    <b v="0"/>
    <x v="0"/>
  </r>
  <r>
    <x v="57"/>
    <s v="Other"/>
    <s v="49 years old with right breast skin_x000a_thickening and nipple inversion. Previous mammogram and ultrasound_x000a_from March/2009 demonstrated large right central mass with_x000a_spiculation and abnormal right axillary lymph nodes. MRI for_x000a_extent of the disease."/>
    <d v="2009-04-06T00:00:00"/>
    <s v="Malignant"/>
    <b v="0"/>
    <b v="0"/>
    <b v="0"/>
    <b v="0"/>
    <x v="0"/>
    <b v="0"/>
    <b v="0"/>
    <x v="0"/>
  </r>
  <r>
    <x v="57"/>
    <s v="Other"/>
    <s v="49 years old with right breast skin_x000a_thickening and nipple inversion. Previous mammogram and ultrasound_x000a_from March/2009 demonstrated large right central mass with_x000a_spiculation and abnormal right axillary lymph nodes. MRI for_x000a_extent of the disease."/>
    <d v="2009-04-06T00:00:00"/>
    <s v="Malignant"/>
    <b v="0"/>
    <b v="0"/>
    <b v="0"/>
    <b v="0"/>
    <x v="0"/>
    <b v="0"/>
    <b v="0"/>
    <x v="0"/>
  </r>
  <r>
    <x v="58"/>
    <s v="Other"/>
    <s v="Suspicious microcalcifications medial aspect_x000a_of right breast on mammography. Hysterectomy more than 15 years_x000a_ago."/>
    <d v="2008-09-18T00:00:00"/>
    <s v="Malignant"/>
    <b v="1"/>
    <b v="0"/>
    <b v="0"/>
    <b v="0"/>
    <x v="0"/>
    <b v="0"/>
    <b v="0"/>
    <x v="0"/>
  </r>
  <r>
    <x v="58"/>
    <s v="Other"/>
    <s v="Suspicious microcalcifications medial aspect_x000a_of right breast on mammography. Hysterectomy more than 15 years_x000a_ago."/>
    <d v="2008-09-18T00:00:00"/>
    <s v="Malignant"/>
    <b v="1"/>
    <b v="0"/>
    <b v="0"/>
    <b v="0"/>
    <x v="0"/>
    <b v="0"/>
    <b v="0"/>
    <x v="0"/>
  </r>
  <r>
    <x v="59"/>
    <s v="Other"/>
    <s v="follow up enhancing mass lower inner left_x000a_breast first identified August 2008 in investigation progressive_x000a_thickening superior left breast. No ultrasound correlate. Post_x000a_menopausal."/>
    <d v="2009-03-24T00:00:00"/>
    <s v="Unknown"/>
    <b v="0"/>
    <b v="1"/>
    <b v="0"/>
    <b v="0"/>
    <x v="0"/>
    <b v="0"/>
    <b v="0"/>
    <x v="0"/>
  </r>
  <r>
    <x v="60"/>
    <s v="High Risk"/>
    <s v="58 yo ,family history of breast cancer._x000a_Previous right lateral breast biopsies in 1997 and 2004, pathology_x000a_was bening (papilloma). LMP in 1995. screening MRI"/>
    <d v="2008-11-22T00:00:00"/>
    <s v="Unknown"/>
    <b v="0"/>
    <b v="0"/>
    <b v="0"/>
    <b v="0"/>
    <x v="0"/>
    <b v="0"/>
    <b v="0"/>
    <x v="1"/>
  </r>
  <r>
    <x v="61"/>
    <s v="High Risk"/>
    <s v="Baseline study. Family history of breast_x000a_cancer, risk 25%."/>
    <d v="2009-01-17T00:00:00"/>
    <s v="Unknown"/>
    <b v="0"/>
    <b v="0"/>
    <b v="0"/>
    <b v="0"/>
    <x v="0"/>
    <b v="0"/>
    <b v="0"/>
    <x v="1"/>
  </r>
  <r>
    <x v="62"/>
    <s v="High Risk"/>
    <s v="Previous left lumpectomy for LCIS. Suspicion_x000a_of multicentric disease in the right breast. LMP Aug 9/10"/>
    <d v="2010-08-26T00:00:00"/>
    <s v="Malignant"/>
    <b v="0"/>
    <b v="0"/>
    <b v="0"/>
    <b v="0"/>
    <x v="0"/>
    <b v="0"/>
    <b v="0"/>
    <x v="0"/>
  </r>
  <r>
    <x v="62"/>
    <s v="High Risk"/>
    <s v="Previous left lumpectomy for LCIS. Suspicion_x000a_of multicentric disease in the right breast. LMP Aug 9/10"/>
    <d v="2010-08-26T00:00:00"/>
    <s v="Malignant"/>
    <b v="0"/>
    <b v="0"/>
    <b v="0"/>
    <b v="0"/>
    <x v="0"/>
    <b v="0"/>
    <b v="0"/>
    <x v="0"/>
  </r>
  <r>
    <x v="63"/>
    <s v="High Risk"/>
    <s v="Bilateral breast pain. Family history of_x000a_breast cancer. Radiologist recommended breast MRI."/>
    <d v="2010-06-26T00:00:00"/>
    <s v="Unknown"/>
    <b v="1"/>
    <b v="0"/>
    <b v="0"/>
    <b v="0"/>
    <x v="0"/>
    <b v="0"/>
    <b v="0"/>
    <x v="1"/>
  </r>
  <r>
    <x v="63"/>
    <s v="High Risk"/>
    <s v="Bilateral breast pain. Family history of_x000a_breast cancer. Radiologist recommended breast MRI."/>
    <d v="2010-06-26T00:00:00"/>
    <s v="Unknown"/>
    <b v="1"/>
    <b v="0"/>
    <b v="0"/>
    <b v="0"/>
    <x v="0"/>
    <b v="0"/>
    <b v="0"/>
    <x v="1"/>
  </r>
  <r>
    <x v="64"/>
    <s v="High Risk"/>
    <s v="Screening. Mother had bilateral DCIS at age_x000a_38. LMP August 19 2009._x000a_"/>
    <d v="2009-08-28T00:00:00"/>
    <s v="Benign by pathology"/>
    <b v="0"/>
    <b v="0"/>
    <b v="0"/>
    <b v="0"/>
    <x v="0"/>
    <b v="0"/>
    <b v="0"/>
    <x v="0"/>
  </r>
  <r>
    <x v="65"/>
    <s v="Other"/>
    <s v="Recent left breast ultrasound guided core_x000a_biopsy, ALH on pathology."/>
    <d v="2009-10-10T00:00:00"/>
    <s v="Benign by pathology"/>
    <b v="0"/>
    <b v="0"/>
    <b v="0"/>
    <b v="0"/>
    <x v="0"/>
    <b v="0"/>
    <b v="0"/>
    <x v="0"/>
  </r>
  <r>
    <x v="66"/>
    <s v="High Risk"/>
    <s v="Left upper outer calcifications, with core biopsy of_x000a_atypia (performed elsewhere). For evaluation of adjacent_x000a_calcifications and left 4 o'clock sonographic mass. LMP: 9/4/10."/>
    <d v="2010-09-11T00:00:00"/>
    <s v="Benign by pathology"/>
    <b v="1"/>
    <b v="0"/>
    <b v="0"/>
    <b v="0"/>
    <x v="0"/>
    <b v="0"/>
    <b v="0"/>
    <x v="0"/>
  </r>
  <r>
    <x v="67"/>
    <s v="Other"/>
    <s v="Suspicious mass left breast seen on_x000a_ultrasound"/>
    <d v="2009-08-31T00:00:00"/>
    <s v="Malignant"/>
    <b v="1"/>
    <b v="0"/>
    <b v="0"/>
    <b v="0"/>
    <x v="0"/>
    <b v="0"/>
    <b v="0"/>
    <x v="0"/>
  </r>
  <r>
    <x v="67"/>
    <s v="Other"/>
    <s v="Suspicious mass left breast seen on_x000a_ultrasound"/>
    <d v="2009-08-31T00:00:00"/>
    <s v="Malignant"/>
    <b v="1"/>
    <b v="0"/>
    <b v="0"/>
    <b v="0"/>
    <x v="0"/>
    <b v="0"/>
    <b v="0"/>
    <x v="0"/>
  </r>
  <r>
    <x v="68"/>
    <s v="Other"/>
    <s v="Suspicious left breast calcifications_x000a_recommended for stereotactic biopsy. For extent of disease."/>
    <d v="2010-04-01T00:00:00"/>
    <s v="Malignant"/>
    <b v="0"/>
    <b v="0"/>
    <b v="0"/>
    <b v="0"/>
    <x v="0"/>
    <b v="0"/>
    <b v="0"/>
    <x v="0"/>
  </r>
  <r>
    <x v="69"/>
    <s v="Other"/>
    <s v="Suspicious calcifications in left breast._x000a_Post menopausal._x000a_"/>
    <d v="2009-07-13T00:00:00"/>
    <s v="Unknown"/>
    <b v="1"/>
    <b v="0"/>
    <b v="0"/>
    <b v="0"/>
    <x v="0"/>
    <b v="0"/>
    <b v="0"/>
    <x v="0"/>
  </r>
  <r>
    <x v="69"/>
    <s v="Other"/>
    <s v="Suspicious calcifications in left breast._x000a_Post menopausal._x000a_"/>
    <d v="2009-07-13T00:00:00"/>
    <s v="Unknown"/>
    <b v="1"/>
    <b v="0"/>
    <b v="0"/>
    <b v="0"/>
    <x v="0"/>
    <b v="0"/>
    <b v="0"/>
    <x v="0"/>
  </r>
  <r>
    <x v="70"/>
    <s v="High Risk"/>
    <s v="6 month follow up"/>
    <d v="2008-06-26T00:00:00"/>
    <s v="Unknown"/>
    <b v="0"/>
    <b v="1"/>
    <b v="0"/>
    <b v="0"/>
    <x v="0"/>
    <b v="0"/>
    <b v="0"/>
    <x v="0"/>
  </r>
  <r>
    <x v="71"/>
    <s v="Other"/>
    <s v="Locally advanced breast cancer. Assess_x000a_extent of disease"/>
    <d v="2008-06-30T00:00:00"/>
    <s v="Malignant"/>
    <b v="0"/>
    <b v="0"/>
    <b v="0"/>
    <b v="0"/>
    <x v="0"/>
    <b v="0"/>
    <b v="0"/>
    <x v="0"/>
  </r>
  <r>
    <x v="72"/>
    <s v="Other"/>
    <s v="bloody left nipple discharge. Mammograms and ultrasound_x000a_findings suspicious for malignancy medial left breast 8 o'clock 5_x000a_cm from nipple with suspicious low axillary lymph node. Other_x000a_sonographic findings closer to nipple including 5-6 o'clock may_x000a_indicate DCIS. Unsuccessful ductogram."/>
    <d v="2010-09-14T00:00:00"/>
    <s v="Malignant"/>
    <b v="1"/>
    <b v="0"/>
    <b v="0"/>
    <b v="0"/>
    <x v="0"/>
    <b v="0"/>
    <b v="0"/>
    <x v="0"/>
  </r>
  <r>
    <x v="73"/>
    <s v="Other"/>
    <s v="Left upper inner mass with calcifications,_x000a_for extent of disease."/>
    <d v="2008-08-07T00:00:00"/>
    <s v="Malignant"/>
    <b v="0"/>
    <b v="0"/>
    <b v="0"/>
    <b v="0"/>
    <x v="0"/>
    <b v="0"/>
    <b v="0"/>
    <x v="0"/>
  </r>
  <r>
    <x v="74"/>
    <s v="Other"/>
    <s v="Highly suspicious lesion visualized on_x000a_mammography and ultrasound. Assess for extent of disease. Last_x000a_menstrual period was on December 2, 2008."/>
    <d v="2008-12-04T00:00:00"/>
    <s v="Malignant"/>
    <b v="0"/>
    <b v="0"/>
    <b v="0"/>
    <b v="0"/>
    <x v="0"/>
    <b v="0"/>
    <b v="0"/>
    <x v="0"/>
  </r>
  <r>
    <x v="75"/>
    <s v="Other"/>
    <s v="Investigation in Bangladesh of palpable abnormality 1_x000a_o'clock right breast with FNAB positive for malignancy. FNAB of_x000a_prominent node negative for malignancy."/>
    <d v="2010-08-24T00:00:00"/>
    <s v="Unknown"/>
    <b v="1"/>
    <b v="0"/>
    <b v="0"/>
    <b v="0"/>
    <x v="0"/>
    <b v="0"/>
    <b v="0"/>
    <x v="0"/>
  </r>
  <r>
    <x v="75"/>
    <s v="Other"/>
    <m/>
    <d v="2010-08-24T00:00:00"/>
    <m/>
    <b v="0"/>
    <b v="0"/>
    <b v="0"/>
    <b v="0"/>
    <x v="0"/>
    <b v="0"/>
    <b v="0"/>
    <x v="0"/>
  </r>
  <r>
    <x v="76"/>
    <s v="High Risk"/>
    <s v="Known papillary lesion on fine needle_x000a_aspiration done on a palpable lump at 530. Patient with bloody_x000a_nipple discharge"/>
    <d v="2009-07-28T00:00:00"/>
    <s v="Unknown"/>
    <b v="1"/>
    <b v="0"/>
    <b v="0"/>
    <b v="0"/>
    <x v="0"/>
    <b v="0"/>
    <b v="0"/>
    <x v="0"/>
  </r>
  <r>
    <x v="77"/>
    <s v="Other"/>
    <s v="72 years old, increasing right lateral_x000a_breast asymmetry suspicious for malignancy. Had FNA at an outside_x000a_institution, pathology is suggestive of angiolipoma. Questionable_x000a_angiosarcoma. Menopausal."/>
    <d v="2009-06-13T00:00:00"/>
    <s v="Benign by pathology"/>
    <b v="1"/>
    <b v="0"/>
    <b v="0"/>
    <b v="0"/>
    <x v="0"/>
    <b v="0"/>
    <b v="0"/>
    <x v="0"/>
  </r>
  <r>
    <x v="77"/>
    <s v="Other"/>
    <s v="72 years old, increasing right lateral_x000a_breast asymmetry suspicious for malignancy. Had FNA at an outside_x000a_institution, pathology is suggestive of angiolipoma. Questionable_x000a_angiosarcoma. Menopausal."/>
    <d v="2009-06-13T00:00:00"/>
    <s v="Benign by pathology"/>
    <b v="1"/>
    <b v="0"/>
    <b v="0"/>
    <b v="0"/>
    <x v="0"/>
    <b v="0"/>
    <b v="0"/>
    <x v="0"/>
  </r>
  <r>
    <x v="78"/>
    <s v="Other"/>
    <s v="Incidental mass in right subareolar region_x000a_on MRI from St. Michael's hospital. No mammographic abnormality._x000a_Post menopausal._x000a_"/>
    <d v="2010-05-02T00:00:00"/>
    <s v="Malignant"/>
    <b v="0"/>
    <b v="0"/>
    <b v="0"/>
    <b v="0"/>
    <x v="0"/>
    <b v="0"/>
    <b v="0"/>
    <x v="0"/>
  </r>
  <r>
    <x v="79"/>
    <s v="High Risk"/>
    <s v="Suspicious masses in the right breast on_x000a_Mammograms and ultrasound, MRI to determine extent of disease._x000a_Targeted left breast lower inner quadrant was normal"/>
    <d v="2009-01-13T00:00:00"/>
    <s v="Malignant"/>
    <b v="0"/>
    <b v="0"/>
    <b v="0"/>
    <b v="0"/>
    <x v="0"/>
    <b v="0"/>
    <b v="0"/>
    <x v="0"/>
  </r>
  <r>
    <x v="79"/>
    <s v="High Risk"/>
    <s v="Suspicious masses in the right breast on_x000a_Mammograms and ultrasound, MRI to determine extent of disease._x000a_Targeted left breast lower inner quadrant was normal"/>
    <d v="2009-01-13T00:00:00"/>
    <s v="Malignant"/>
    <b v="0"/>
    <b v="0"/>
    <b v="0"/>
    <b v="0"/>
    <x v="0"/>
    <b v="0"/>
    <b v="0"/>
    <x v="0"/>
  </r>
  <r>
    <x v="79"/>
    <s v="High Risk"/>
    <s v="Suspicious masses in the right breast on_x000a_Mammograms and ultrasound, MRI to determine extent of disease._x000a_Targeted left breast lower inner quadrant was normal"/>
    <d v="2009-01-13T00:00:00"/>
    <s v="Malignant"/>
    <b v="0"/>
    <b v="0"/>
    <b v="0"/>
    <b v="0"/>
    <x v="0"/>
    <b v="0"/>
    <b v="0"/>
    <x v="0"/>
  </r>
  <r>
    <x v="80"/>
    <s v="High Risk"/>
    <s v="Known left DCIS. Assess extent of disease."/>
    <d v="2008-04-13T00:00:00"/>
    <s v="Unknown"/>
    <b v="0"/>
    <b v="0"/>
    <b v="0"/>
    <b v="0"/>
    <x v="0"/>
    <b v="0"/>
    <b v="0"/>
    <x v="0"/>
  </r>
  <r>
    <x v="81"/>
    <s v="BRCA1"/>
    <s v="High risk screening study. Routine screening of_x000a_the left breast and 6 month follow-up with attempted MR biopsy_x000a_right breast._x000a__x000a_images are stored in DICOM as pt id 333"/>
    <d v="2003-03-21T00:00:00"/>
    <s v="Benign by assumption"/>
    <b v="1"/>
    <b v="0"/>
    <b v="1"/>
    <b v="0"/>
    <x v="0"/>
    <b v="0"/>
    <b v="0"/>
    <x v="0"/>
  </r>
  <r>
    <x v="81"/>
    <s v="BRCA1"/>
    <s v="High risk screening study. LMP February 11,_x000a_2008 (week 3 of menstrual cycle)._x000a__x000a_DICOM images saved as pt id837"/>
    <d v="2008-02-28T00:00:00"/>
    <s v="Malignant"/>
    <b v="0"/>
    <b v="0"/>
    <b v="0"/>
    <b v="0"/>
    <x v="0"/>
    <b v="0"/>
    <b v="0"/>
    <x v="0"/>
  </r>
  <r>
    <x v="81"/>
    <s v="BRCA1"/>
    <s v="High risk screening study. LMP February 11,_x000a_2008 (week 3 of menstrual cycle)._x000a__x000a_DICOM images saved as pt id837"/>
    <d v="2008-02-28T00:00:00"/>
    <s v="Malignant"/>
    <b v="0"/>
    <b v="0"/>
    <b v="0"/>
    <b v="0"/>
    <x v="0"/>
    <b v="0"/>
    <b v="0"/>
    <x v="0"/>
  </r>
  <r>
    <x v="81"/>
    <s v="BRCA1"/>
    <s v="High risk screening study. LMP February 11,_x000a_2008 (week 3 of menstrual cycle)._x000a__x000a_DICOM images saved as pt id837"/>
    <d v="2008-02-28T00:00:00"/>
    <s v="Malignant"/>
    <b v="0"/>
    <b v="0"/>
    <b v="0"/>
    <b v="0"/>
    <x v="0"/>
    <b v="0"/>
    <b v="0"/>
    <x v="0"/>
  </r>
  <r>
    <x v="81"/>
    <s v="BRCA1"/>
    <s v="High risk screening study. LMP February 11,_x000a_2008 (week 3 of menstrual cycle)._x000a__x000a_DICOM images saved as pt id837"/>
    <d v="2008-02-28T00:00:00"/>
    <s v="Malignant"/>
    <b v="0"/>
    <b v="0"/>
    <b v="0"/>
    <b v="0"/>
    <x v="0"/>
    <b v="0"/>
    <b v="0"/>
    <x v="0"/>
  </r>
  <r>
    <x v="82"/>
    <s v="High Risk"/>
    <s v="Family history of breast cancer ."/>
    <d v="2009-03-07T00:00:00"/>
    <s v="Benign by pathology"/>
    <b v="0"/>
    <b v="0"/>
    <b v="0"/>
    <b v="0"/>
    <x v="0"/>
    <b v="0"/>
    <b v="0"/>
    <x v="1"/>
  </r>
  <r>
    <x v="82"/>
    <s v="High Risk"/>
    <s v="Family history of breast cancer ."/>
    <d v="2009-03-07T00:00:00"/>
    <s v="Benign by pathology"/>
    <b v="0"/>
    <b v="0"/>
    <b v="0"/>
    <b v="0"/>
    <x v="0"/>
    <b v="0"/>
    <b v="0"/>
    <x v="1"/>
  </r>
  <r>
    <x v="83"/>
    <s v="High Risk"/>
    <s v="41 years old, family history of breast_x000a_cancer. High risk screening MRI. Life time risk is 26%. LMP_x000a_April/01/2009."/>
    <d v="2009-04-19T00:00:00"/>
    <s v="Benign by pathology"/>
    <b v="0"/>
    <b v="0"/>
    <b v="0"/>
    <b v="0"/>
    <x v="0"/>
    <b v="0"/>
    <b v="0"/>
    <x v="1"/>
  </r>
  <r>
    <x v="84"/>
    <s v="Other"/>
    <s v="62 yo with history of right breast_x000a_suspicious mass since o8/08"/>
    <d v="2008-11-10T00:00:00"/>
    <s v="Malignant"/>
    <b v="0"/>
    <b v="0"/>
    <b v="0"/>
    <b v="0"/>
    <x v="0"/>
    <b v="0"/>
    <b v="0"/>
    <x v="0"/>
  </r>
  <r>
    <x v="85"/>
    <s v="High Risk"/>
    <s v="Known fibrocystic breasts. Right breast_x000a_enlarging subareolar cyst with mural nodules,? Nodules due to_x000a_inspissated debris versus papillary solid nodules. Recommended for_x000a_MRI assessment. Reduction mammoplasty 2004."/>
    <d v="2009-09-24T00:00:00"/>
    <s v="Unknown"/>
    <b v="1"/>
    <b v="0"/>
    <b v="0"/>
    <b v="0"/>
    <x v="0"/>
    <b v="0"/>
    <b v="0"/>
    <x v="0"/>
  </r>
  <r>
    <x v="86"/>
    <s v="Other"/>
    <s v="New focal asymmetry in upper outer right breast on_x000a_mammogram (July, 2010), not seen on ultrasound. Stereotactic_x000a_biopsy demonstrated benign breast tissue. This MRI study is for_x000a_further assessment._x000a_"/>
    <d v="2010-09-23T00:00:00"/>
    <s v="Benign by pathology"/>
    <b v="1"/>
    <b v="0"/>
    <b v="0"/>
    <b v="0"/>
    <x v="0"/>
    <b v="0"/>
    <b v="0"/>
    <x v="0"/>
  </r>
  <r>
    <x v="86"/>
    <s v="Other"/>
    <s v="New focal asymmetry in upper outer right breast on_x000a_mammogram (July, 2010), not seen on ultrasound. Stereotactic_x000a_biopsy demonstrated benign breast tissue. This MRI study is for_x000a_further assessment._x000a_"/>
    <d v="2010-09-23T00:00:00"/>
    <s v="Benign by pathology"/>
    <b v="1"/>
    <b v="0"/>
    <b v="0"/>
    <b v="0"/>
    <x v="0"/>
    <b v="0"/>
    <b v="0"/>
    <x v="0"/>
  </r>
  <r>
    <x v="87"/>
    <s v="Other"/>
    <s v="Recurrent mastitis right breast._x000a_Intraductal echogenic filling defect on the right noted on recent_x000a_ultrasound, scheduled for excision. Exclusion of additional_x000a_pathology."/>
    <d v="2008-04-10T00:00:00"/>
    <s v="Unknown"/>
    <b v="1"/>
    <b v="0"/>
    <b v="0"/>
    <b v="0"/>
    <x v="0"/>
    <b v="0"/>
    <b v="0"/>
    <x v="0"/>
  </r>
  <r>
    <x v="88"/>
    <s v="High Risk"/>
    <s v="Further assessment of pathologically proven_x000a_right breast radial scar. LMP: September 25, 2009."/>
    <d v="2009-10-15T00:00:00"/>
    <s v="Benign by assumption"/>
    <b v="1"/>
    <b v="0"/>
    <b v="0"/>
    <b v="0"/>
    <x v="0"/>
    <b v="0"/>
    <b v="0"/>
    <x v="0"/>
  </r>
  <r>
    <x v="89"/>
    <s v="High Risk"/>
    <s v="Follow-up Rt non-mass enhancement. Post left_x000a_surgical biopsy for papillomas. Post hysterectomy"/>
    <d v="2009-03-27T00:00:00"/>
    <s v="Unknown"/>
    <b v="0"/>
    <b v="1"/>
    <b v="0"/>
    <b v="0"/>
    <x v="0"/>
    <b v="0"/>
    <b v="0"/>
    <x v="0"/>
  </r>
  <r>
    <x v="90"/>
    <s v="High Risk"/>
    <s v="October 2007 lumpectomy for flat epithelial atypia, no ADH. Positive family hx breast Ca. New nodularity_x000a_adjacent to surgical scar upper outer quadrant right breast, positive for ADH under ultrasound core bx"/>
    <d v="2008-04-29T00:00:00"/>
    <s v="Unknown"/>
    <b v="0"/>
    <b v="0"/>
    <b v="0"/>
    <b v="0"/>
    <x v="0"/>
    <b v="0"/>
    <b v="0"/>
    <x v="1"/>
  </r>
  <r>
    <x v="90"/>
    <s v="High Risk"/>
    <s v="October 2007 lumpectomy for flat epithelial atypia, no ADH. Positive family hx breast Ca. New nodularity_x000a_adjacent to surgical scar upper outer quadrant right breast, positive for ADH under ultrasound core bx"/>
    <d v="2008-04-29T00:00:00"/>
    <s v="Unknown"/>
    <b v="0"/>
    <b v="0"/>
    <b v="0"/>
    <b v="0"/>
    <x v="0"/>
    <b v="0"/>
    <b v="0"/>
    <x v="1"/>
  </r>
  <r>
    <x v="91"/>
    <s v="High Risk"/>
    <s v="39 year old. LMP October 10, 2009. Very_x000a_strong family history of breast and ovarian cancer. Twin sister_x000a_is BRCA1 variant. No mammographic evidence of malignancy on_x000a_consult of outside imaging._x000a_"/>
    <d v="2009-10-18T00:00:00"/>
    <s v="Benign by pathology"/>
    <b v="0"/>
    <b v="0"/>
    <b v="0"/>
    <b v="0"/>
    <x v="0"/>
    <b v="0"/>
    <b v="0"/>
    <x v="1"/>
  </r>
  <r>
    <x v="91"/>
    <s v="High Risk"/>
    <s v="39 year old. LMP October 10, 2009. Very_x000a_strong family history of breast and ovarian cancer. Twin sister_x000a_is BRCA1 variant. No mammographic evidence of malignancy on_x000a_consult of outside imaging._x000a_"/>
    <d v="2009-10-18T00:00:00"/>
    <s v="Benign by pathology"/>
    <b v="0"/>
    <b v="0"/>
    <b v="0"/>
    <b v="0"/>
    <x v="0"/>
    <b v="0"/>
    <b v="0"/>
    <x v="1"/>
  </r>
  <r>
    <x v="92"/>
    <s v="High Risk"/>
    <s v="Screening. Right mastectomy. Left_x000a_calcifications with a benign biopsy. Post menopausal."/>
    <d v="2009-04-16T00:00:00"/>
    <s v="Unknown"/>
    <b v="0"/>
    <b v="0"/>
    <b v="0"/>
    <b v="0"/>
    <x v="0"/>
    <b v="0"/>
    <b v="0"/>
    <x v="0"/>
  </r>
  <r>
    <x v="93"/>
    <s v="Other"/>
    <s v="Post partum mass right breast. Treated with_x000a_antibiotics. Aspirate showed blood with pus cells. LMP Sept 2008_x000a_"/>
    <d v="2009-07-30T00:00:00"/>
    <s v="Unknown"/>
    <b v="1"/>
    <b v="0"/>
    <b v="0"/>
    <b v="0"/>
    <x v="0"/>
    <b v="0"/>
    <b v="0"/>
    <x v="0"/>
  </r>
  <r>
    <x v="93"/>
    <s v="Other"/>
    <s v="Post partum mass right breast. Treated with_x000a_antibiotics. Aspirate showed blood with pus cells. LMP Sept 2008_x000a_"/>
    <d v="2009-07-30T00:00:00"/>
    <s v="Unknown"/>
    <b v="1"/>
    <b v="0"/>
    <b v="0"/>
    <b v="0"/>
    <x v="0"/>
    <b v="0"/>
    <b v="0"/>
    <x v="0"/>
  </r>
  <r>
    <x v="94"/>
    <s v="High Risk"/>
    <s v="49 years-old female. High breast density._x000a_Probable left breast carcinoma detected on recent imaging"/>
    <d v="2009-08-24T00:00:00"/>
    <s v="Malignant"/>
    <b v="1"/>
    <b v="0"/>
    <b v="0"/>
    <b v="0"/>
    <x v="0"/>
    <b v="0"/>
    <b v="0"/>
    <x v="0"/>
  </r>
  <r>
    <x v="95"/>
    <s v="High Risk"/>
    <s v="For problem solving. Ultrasound showed_x000a_bilateral breast masses. Family history (2 sisters with breast_x000a_cancer in their 20's). Hysterectomy 30 years ago."/>
    <d v="2009-06-02T00:00:00"/>
    <s v="Unknown"/>
    <b v="0"/>
    <b v="0"/>
    <b v="0"/>
    <b v="0"/>
    <x v="0"/>
    <b v="0"/>
    <b v="0"/>
    <x v="1"/>
  </r>
  <r>
    <x v="95"/>
    <s v="High Risk"/>
    <s v="For problem solving. Ultrasound showed_x000a_bilateral breast masses. Family history (2 sisters with breast_x000a_cancer in their 20's). Hysterectomy 30 years ago."/>
    <d v="2009-06-02T00:00:00"/>
    <s v="Unknown"/>
    <b v="0"/>
    <b v="0"/>
    <b v="0"/>
    <b v="0"/>
    <x v="0"/>
    <b v="0"/>
    <b v="0"/>
    <x v="1"/>
  </r>
  <r>
    <x v="96"/>
    <s v="Other"/>
    <s v="Palpable mass in the right breast. LMP_x000a_April 13th."/>
    <d v="2010-05-03T00:00:00"/>
    <s v="Malignant"/>
    <b v="1"/>
    <b v="0"/>
    <b v="0"/>
    <b v="0"/>
    <x v="0"/>
    <b v="0"/>
    <b v="0"/>
    <x v="0"/>
  </r>
  <r>
    <x v="96"/>
    <s v="Other"/>
    <m/>
    <d v="2010-05-03T00:00:00"/>
    <m/>
    <b v="0"/>
    <b v="0"/>
    <b v="0"/>
    <b v="0"/>
    <x v="0"/>
    <b v="0"/>
    <b v="0"/>
    <x v="0"/>
  </r>
  <r>
    <x v="96"/>
    <s v="Other"/>
    <s v="Palpable mass in the right breast. LMP_x000a_April 13th."/>
    <d v="2010-05-03T00:00:00"/>
    <s v="Malignant"/>
    <b v="1"/>
    <b v="0"/>
    <b v="0"/>
    <b v="0"/>
    <x v="0"/>
    <b v="0"/>
    <b v="0"/>
    <x v="0"/>
  </r>
  <r>
    <x v="97"/>
    <s v="Other"/>
    <s v="Palpable right breast mass and axillary adenopathy"/>
    <d v="2010-09-07T00:00:00"/>
    <s v="Malignant"/>
    <b v="1"/>
    <b v="0"/>
    <b v="0"/>
    <b v="0"/>
    <x v="0"/>
    <b v="0"/>
    <b v="0"/>
    <x v="0"/>
  </r>
  <r>
    <x v="97"/>
    <s v="Other"/>
    <m/>
    <d v="2010-09-07T00:00:00"/>
    <m/>
    <b v="0"/>
    <b v="0"/>
    <b v="0"/>
    <b v="0"/>
    <x v="0"/>
    <b v="0"/>
    <b v="0"/>
    <x v="0"/>
  </r>
  <r>
    <x v="98"/>
    <s v="Other"/>
    <s v="68 year old with node positive breast cancer_x000a_without obvious breast primary lesion. Has had prior left_x000a_axillary lymph node dissection after presenting post fall with a_x000a_left axillary mass."/>
    <d v="2009-12-03T00:00:00"/>
    <s v="Unknown"/>
    <b v="0"/>
    <b v="0"/>
    <b v="0"/>
    <b v="0"/>
    <x v="0"/>
    <b v="0"/>
    <b v="0"/>
    <x v="0"/>
  </r>
  <r>
    <x v="99"/>
    <s v="High Risk"/>
    <s v="48 years old, previous biopsy showed ADH in_x000a_left breast 3 O'clock in one out of five cores, to evaluate extent_x000a_of disease. LMP Feb/2009."/>
    <d v="2009-05-09T00:00:00"/>
    <s v="Unknown"/>
    <b v="0"/>
    <b v="0"/>
    <b v="0"/>
    <b v="0"/>
    <x v="0"/>
    <b v="0"/>
    <b v="0"/>
    <x v="0"/>
  </r>
  <r>
    <x v="99"/>
    <s v="High Risk"/>
    <s v="48 years old, previous biopsy showed ADH in_x000a_left breast 3 O'clock in one out of five cores, to evaluate extent_x000a_of disease. LMP Feb/2009."/>
    <d v="2009-05-09T00:00:00"/>
    <s v="Unknown"/>
    <b v="0"/>
    <b v="0"/>
    <b v="0"/>
    <b v="0"/>
    <x v="0"/>
    <b v="0"/>
    <b v="0"/>
    <x v="0"/>
  </r>
  <r>
    <x v="100"/>
    <s v="High Risk"/>
    <s v="High Risk screening. Baseline MRI"/>
    <d v="2008-08-18T00:00:00"/>
    <s v="Unknown"/>
    <b v="0"/>
    <b v="0"/>
    <b v="0"/>
    <b v="0"/>
    <x v="0"/>
    <b v="0"/>
    <b v="0"/>
    <x v="0"/>
  </r>
  <r>
    <x v="101"/>
    <s v="Other"/>
    <s v="Right blood nipple discharge with resultant resection_x000a_of a right nipple adenoma with atypical ductal hyperplasia_x000a_incompletely excised. Rule out residual disease. History of_x000a_previous right benign surgical biopsy and bilateral_x000a_sonographically seen breast masses. LMP March 9 2009."/>
    <d v="2009-03-21T00:00:00"/>
    <s v="Unknown"/>
    <b v="0"/>
    <b v="0"/>
    <b v="0"/>
    <b v="0"/>
    <x v="0"/>
    <b v="0"/>
    <b v="0"/>
    <x v="0"/>
  </r>
  <r>
    <x v="101"/>
    <s v="Other"/>
    <s v="31 yo female. Bilateral stable masses.  Papilloma with atypia in the right breast excised in 2009. Treated for adenoma and ADH in 2000."/>
    <d v="2011-05-05T00:00:00"/>
    <s v="Unknown"/>
    <b v="0"/>
    <b v="0"/>
    <b v="0"/>
    <b v="0"/>
    <x v="0"/>
    <b v="0"/>
    <b v="0"/>
    <x v="0"/>
  </r>
  <r>
    <x v="101"/>
    <s v="Other"/>
    <s v="31 yo female. Bilateral stable masses.  Papilloma with atypia in the right breast excised in 2009. Treated for adenoma and ADH in 2000."/>
    <d v="2011-05-05T00:00:00"/>
    <s v="Unknown"/>
    <b v="0"/>
    <b v="0"/>
    <b v="0"/>
    <b v="0"/>
    <x v="0"/>
    <b v="0"/>
    <b v="0"/>
    <x v="0"/>
  </r>
  <r>
    <x v="101"/>
    <s v="Other"/>
    <s v="31 yo female. Bilateral stable masses.  Papilloma with atypia in the right breast excised in 2009. Treated for adenoma and ADH in 2000."/>
    <d v="2011-05-05T00:00:00"/>
    <s v="Unknown"/>
    <b v="0"/>
    <b v="0"/>
    <b v="0"/>
    <b v="0"/>
    <x v="0"/>
    <b v="0"/>
    <b v="0"/>
    <x v="0"/>
  </r>
  <r>
    <x v="101"/>
    <s v="Other"/>
    <s v="Right blood nipple discharge with resultant resection_x000a_of a right nipple adenoma with atypical ductal hyperplasia_x000a_incompletely excised. Rule out residual disease. History of_x000a_previous right benign surgical biopsy and bilateral_x000a_sonographically seen breast masses. LMP March 9 2009."/>
    <d v="2009-03-21T00:00:00"/>
    <s v="Unknown"/>
    <b v="0"/>
    <b v="0"/>
    <b v="0"/>
    <b v="0"/>
    <x v="0"/>
    <b v="0"/>
    <b v="0"/>
    <x v="0"/>
  </r>
  <r>
    <x v="101"/>
    <s v="Other"/>
    <s v="31 yo female. Bilateral stable masses.  Papilloma with atypia in the right breast excised in 2009. Treated for adenoma and ADH in 2000."/>
    <d v="2011-05-05T00:00:00"/>
    <s v="Unknown"/>
    <b v="0"/>
    <b v="0"/>
    <b v="0"/>
    <b v="0"/>
    <x v="0"/>
    <b v="0"/>
    <b v="0"/>
    <x v="0"/>
  </r>
  <r>
    <x v="101"/>
    <s v="Other"/>
    <s v="31 yo female. Bilateral stable masses.  Papilloma with atypia in the right breast excised in 2009. Treated for adenoma and ADH in 2000."/>
    <d v="2011-05-05T00:00:00"/>
    <s v="Unknown"/>
    <b v="0"/>
    <b v="0"/>
    <b v="0"/>
    <b v="0"/>
    <x v="0"/>
    <b v="0"/>
    <b v="0"/>
    <x v="0"/>
  </r>
  <r>
    <x v="102"/>
    <s v="Other"/>
    <s v="Kmown malignancy RUOQ - for extent of disease \T\ nodal assessment Post menopausal"/>
    <d v="2011-08-05T00:00:00"/>
    <s v="Unknown"/>
    <b v="0"/>
    <b v="0"/>
    <b v="0"/>
    <b v="0"/>
    <x v="0"/>
    <b v="0"/>
    <b v="0"/>
    <x v="0"/>
  </r>
  <r>
    <x v="103"/>
    <s v="Other"/>
    <s v="Biopsy proven left breast invasive cancer with focal in situ component (prior ork-up done at an outside institution). Pre-operative MRI to determine extent of disease."/>
    <d v="2008-02-01T00:00:00"/>
    <s v="Unknown"/>
    <b v="0"/>
    <b v="0"/>
    <b v="0"/>
    <b v="0"/>
    <x v="0"/>
    <b v="0"/>
    <b v="0"/>
    <x v="0"/>
  </r>
  <r>
    <x v="103"/>
    <s v="Other"/>
    <s v="Biopsy proven left breast invasive cancer with focal in situ component (prior ork-up done at an outside institution). Pre-operative MRI to determine extent of disease."/>
    <d v="2008-02-01T00:00:00"/>
    <s v="Unknown"/>
    <b v="0"/>
    <b v="0"/>
    <b v="0"/>
    <b v="0"/>
    <x v="0"/>
    <b v="0"/>
    <b v="0"/>
    <x v="0"/>
  </r>
  <r>
    <x v="103"/>
    <s v="Other"/>
    <s v="Biopsy proven left breast invasive cancer with focal in situ component (prior ork-up done at an outside institution). Pre-operative MRI to determine extent of disease."/>
    <d v="2008-02-01T00:00:00"/>
    <s v="Unknown"/>
    <b v="0"/>
    <b v="0"/>
    <b v="0"/>
    <b v="0"/>
    <x v="0"/>
    <b v="0"/>
    <b v="0"/>
    <x v="0"/>
  </r>
  <r>
    <x v="104"/>
    <s v="Other"/>
    <s v="known diagnosis of invasive lobular carcinoma"/>
    <d v="2009-09-10T00:00:00"/>
    <s v="Unknown"/>
    <b v="0"/>
    <b v="0"/>
    <b v="0"/>
    <b v="0"/>
    <x v="0"/>
    <b v="0"/>
    <b v="0"/>
    <x v="0"/>
  </r>
  <r>
    <x v="104"/>
    <s v="Other"/>
    <s v="known diagnosis of invasive lobular carcinoma"/>
    <d v="2009-09-10T00:00:00"/>
    <s v="Unknown"/>
    <b v="0"/>
    <b v="0"/>
    <b v="0"/>
    <b v="0"/>
    <x v="0"/>
    <b v="0"/>
    <b v="0"/>
    <x v="0"/>
  </r>
  <r>
    <x v="105"/>
    <s v="Other"/>
    <s v="Bilateral breast carcinomas - according to EPR right_x000a_mass is a biopsy proven invasive ductal cancer while the left_x000a_breast biopsy showed LCIS (I do not have the biopsy or pathology_x000a_reports). Evaluate extent of disease. LMP: September 7, 2009"/>
    <d v="2009-09-08T00:00:00"/>
    <s v="Malignant"/>
    <b v="0"/>
    <b v="0"/>
    <b v="0"/>
    <b v="0"/>
    <x v="0"/>
    <b v="0"/>
    <b v="0"/>
    <x v="0"/>
  </r>
  <r>
    <x v="105"/>
    <s v="Other"/>
    <s v="Bilateral breast carcinomas - according to EPR right_x000a_mass is a biopsy proven invasive ductal cancer while the left_x000a_breast biopsy showed LCIS (I do not have the biopsy or pathology_x000a_reports). Evaluate extent of disease. LMP: September 7, 2009"/>
    <d v="2009-09-08T00:00:00"/>
    <s v="Malignant"/>
    <b v="0"/>
    <b v="0"/>
    <b v="0"/>
    <b v="0"/>
    <x v="0"/>
    <b v="0"/>
    <b v="0"/>
    <x v="0"/>
  </r>
  <r>
    <x v="105"/>
    <s v="Other"/>
    <s v="Bilateral breast carcinomas - according to EPR right_x000a_mass is a biopsy proven invasive ductal cancer while the left_x000a_breast biopsy showed LCIS (I do not have the biopsy or pathology_x000a_reports). Evaluate extent of disease. LMP: September 7, 2009"/>
    <d v="2009-09-08T00:00:00"/>
    <s v="Malignant"/>
    <b v="0"/>
    <b v="0"/>
    <b v="0"/>
    <b v="0"/>
    <x v="0"/>
    <b v="0"/>
    <b v="0"/>
    <x v="0"/>
  </r>
  <r>
    <x v="106"/>
    <s v="Other"/>
    <s v="Known right breast cancer"/>
    <d v="2008-04-24T00:00:00"/>
    <s v="Unknown"/>
    <b v="0"/>
    <b v="0"/>
    <b v="0"/>
    <b v="0"/>
    <x v="0"/>
    <b v="0"/>
    <b v="0"/>
    <x v="0"/>
  </r>
  <r>
    <x v="107"/>
    <s v="Other"/>
    <s v="Left breast cancer, biopsy proven elsewhere._x000a_For pre operative evaluation. LMP October 14-18 2009."/>
    <d v="2009-10-20T00:00:00"/>
    <s v="Unknown"/>
    <b v="0"/>
    <b v="0"/>
    <b v="0"/>
    <b v="0"/>
    <x v="0"/>
    <b v="0"/>
    <b v="0"/>
    <x v="0"/>
  </r>
  <r>
    <x v="108"/>
    <s v="Other"/>
    <s v="34 years-old female. Locally advanced breast_x000a_cancer right breast. Evaluate extent of disease and left breast."/>
    <d v="2009-09-26T00:00:00"/>
    <s v="Unknown"/>
    <b v="0"/>
    <b v="0"/>
    <b v="0"/>
    <b v="0"/>
    <x v="0"/>
    <b v="0"/>
    <b v="0"/>
    <x v="0"/>
  </r>
  <r>
    <x v="108"/>
    <s v="Other"/>
    <s v="34 years-old female. Locally advanced breast_x000a_cancer right breast. Evaluate extent of disease and left breast."/>
    <d v="2009-09-26T00:00:00"/>
    <s v="Unknown"/>
    <b v="0"/>
    <b v="0"/>
    <b v="0"/>
    <b v="0"/>
    <x v="0"/>
    <b v="0"/>
    <b v="0"/>
    <x v="0"/>
  </r>
  <r>
    <x v="109"/>
    <s v="Other"/>
    <s v="Core biopsy suspicious mammographic and_x000a_ultrasound findings 12 o'clock left breast showed invasive lobular_x000a_carcinoma, classic type. Lumpectomy superior central right breast_x000a_1988, axillary dissection and radiation for 2.4 cm IDC, 5/7_x000a_positive nodes. For assessment extent of disease and contralate"/>
    <d v="2009-10-06T00:00:00"/>
    <s v="Unknown"/>
    <b v="0"/>
    <b v="0"/>
    <b v="0"/>
    <b v="0"/>
    <x v="0"/>
    <b v="0"/>
    <b v="0"/>
    <x v="0"/>
  </r>
  <r>
    <x v="109"/>
    <s v="Other"/>
    <s v="Core biopsy suspicious mammographic and_x000a_ultrasound findings 12 o'clock left breast showed invasive lobular_x000a_carcinoma, classic type. Lumpectomy superior central right breast_x000a_1988, axillary dissection and radiation for 2.4 cm IDC, 5/7_x000a_positive nodes. For assessment extent of disease and contralate"/>
    <d v="2009-10-06T00:00:00"/>
    <s v="Unknown"/>
    <b v="0"/>
    <b v="0"/>
    <b v="0"/>
    <b v="0"/>
    <x v="0"/>
    <b v="0"/>
    <b v="0"/>
    <x v="0"/>
  </r>
  <r>
    <x v="110"/>
    <s v="Other"/>
    <s v="Mass under the left nipple. Nipple discharge. Prior_x000a_history of left lumpectomy. Post menopause."/>
    <d v="2009-10-06T00:00:00"/>
    <s v="Malignant"/>
    <b v="0"/>
    <b v="0"/>
    <b v="0"/>
    <b v="0"/>
    <x v="0"/>
    <b v="0"/>
    <b v="0"/>
    <x v="0"/>
  </r>
  <r>
    <x v="111"/>
    <s v="High Risk"/>
    <s v="Invasive ductal carcinoma right breast"/>
    <d v="2009-10-09T00:00:00"/>
    <s v="Unknown"/>
    <b v="0"/>
    <b v="0"/>
    <b v="0"/>
    <b v="0"/>
    <x v="0"/>
    <b v="0"/>
    <b v="0"/>
    <x v="0"/>
  </r>
  <r>
    <x v="112"/>
    <s v="Other"/>
    <s v="Known left locally advanced breast cancer._x000a_LMP August 14/09"/>
    <d v="2009-08-16T00:00:00"/>
    <s v="Unknown"/>
    <b v="0"/>
    <b v="0"/>
    <b v="0"/>
    <b v="0"/>
    <x v="0"/>
    <b v="0"/>
    <b v="0"/>
    <x v="0"/>
  </r>
  <r>
    <x v="113"/>
    <s v="High Risk"/>
    <s v="High risk screening LMP May 20"/>
    <d v="2009-06-23T00:00:00"/>
    <s v="Benign by assumption"/>
    <b v="0"/>
    <b v="0"/>
    <b v="0"/>
    <b v="0"/>
    <x v="0"/>
    <b v="0"/>
    <b v="0"/>
    <x v="0"/>
  </r>
  <r>
    <x v="114"/>
    <s v="Other"/>
    <s v="Suspicious right breast mass and_x000a_calcifications. LMP June 30 2009."/>
    <d v="2009-06-30T00:00:00"/>
    <s v="Malignant"/>
    <b v="1"/>
    <b v="0"/>
    <b v="0"/>
    <b v="0"/>
    <x v="0"/>
    <b v="0"/>
    <b v="0"/>
    <x v="0"/>
  </r>
  <r>
    <x v="114"/>
    <s v="Other"/>
    <s v="Suspicious right breast mass and_x000a_calcifications. LMP June 30 2009."/>
    <d v="2009-06-30T00:00:00"/>
    <s v="Malignant"/>
    <b v="1"/>
    <b v="0"/>
    <b v="0"/>
    <b v="0"/>
    <x v="0"/>
    <b v="0"/>
    <b v="0"/>
    <x v="0"/>
  </r>
  <r>
    <x v="115"/>
    <s v="Other"/>
    <s v="Left breast cancer with dense breasts. LMP roughly 14 days ago."/>
    <d v="2009-11-05T00:00:00"/>
    <s v="Unknown"/>
    <b v="0"/>
    <b v="0"/>
    <b v="0"/>
    <b v="0"/>
    <x v="0"/>
    <b v="0"/>
    <b v="0"/>
    <x v="0"/>
  </r>
  <r>
    <x v="115"/>
    <s v="Other"/>
    <s v="Left breast cancer with dense breasts. LMP roughly 14 days ago."/>
    <d v="2009-11-05T00:00:00"/>
    <s v="Unknown"/>
    <b v="0"/>
    <b v="0"/>
    <b v="0"/>
    <b v="0"/>
    <x v="0"/>
    <b v="0"/>
    <b v="0"/>
    <x v="0"/>
  </r>
  <r>
    <x v="115"/>
    <s v="Other"/>
    <s v="Left breast cancer with dense breasts. LMP roughly 14 days ago."/>
    <d v="2009-11-05T00:00:00"/>
    <s v="Unknown"/>
    <b v="0"/>
    <b v="0"/>
    <b v="0"/>
    <b v="0"/>
    <x v="0"/>
    <b v="0"/>
    <b v="0"/>
    <x v="0"/>
  </r>
  <r>
    <x v="116"/>
    <s v="High Risk"/>
    <s v="dcis rt breast, pathology shows close margins assess for extent of disease"/>
    <d v="2009-02-24T00:00:00"/>
    <s v="Malignant"/>
    <b v="0"/>
    <b v="0"/>
    <b v="0"/>
    <b v="0"/>
    <x v="0"/>
    <b v="0"/>
    <b v="0"/>
    <x v="0"/>
  </r>
  <r>
    <x v="117"/>
    <s v="Other"/>
    <s v="Left breast mass at two o'clock, pathology-invasive ductal carcinoma. MRI for extent of disease."/>
    <d v="2008-09-28T00:00:00"/>
    <s v="Unknown"/>
    <b v="0"/>
    <b v="0"/>
    <b v="0"/>
    <b v="0"/>
    <x v="0"/>
    <b v="0"/>
    <b v="0"/>
    <x v="0"/>
  </r>
  <r>
    <x v="117"/>
    <s v="Other"/>
    <s v="Left breast mass at two o'clock, pathology-invasive ductal carcinoma. MRI for extent of disease."/>
    <d v="2008-09-28T00:00:00"/>
    <s v="Unknown"/>
    <b v="0"/>
    <b v="0"/>
    <b v="0"/>
    <b v="0"/>
    <x v="0"/>
    <b v="0"/>
    <b v="0"/>
    <x v="0"/>
  </r>
  <r>
    <x v="118"/>
    <s v="Other"/>
    <s v="Known right breast cancer."/>
    <d v="2009-10-16T00:00:00"/>
    <s v="Unknown"/>
    <b v="0"/>
    <b v="0"/>
    <b v="0"/>
    <b v="0"/>
    <x v="0"/>
    <b v="0"/>
    <b v="0"/>
    <x v="0"/>
  </r>
  <r>
    <x v="118"/>
    <s v="Other"/>
    <s v="Known right breast cancer."/>
    <d v="2009-10-16T00:00:00"/>
    <s v="Unknown"/>
    <b v="0"/>
    <b v="0"/>
    <b v="0"/>
    <b v="0"/>
    <x v="0"/>
    <b v="0"/>
    <b v="0"/>
    <x v="0"/>
  </r>
  <r>
    <x v="119"/>
    <s v="BRCA2"/>
    <s v="37 years old with right breast palpable abnormality._x000a_Biopsy proven right breast carcinoma with positive node(biopsy_x000a_performed in an outside institution). Biopsy proven fat epithelial_x000a_tissue with atypia of a second right breast mass. Family history_x000a_of breast cancer (mother at age 50). LMP June/09"/>
    <d v="2009-06-15T00:00:00"/>
    <s v="Unknown"/>
    <b v="0"/>
    <b v="0"/>
    <b v="0"/>
    <b v="0"/>
    <x v="0"/>
    <b v="0"/>
    <b v="0"/>
    <x v="1"/>
  </r>
  <r>
    <x v="119"/>
    <s v="BRCA2"/>
    <s v="37 years old with right breast palpable abnormality._x000a_Biopsy proven right breast carcinoma with positive node(biopsy_x000a_performed in an outside institution). Biopsy proven fat epithelial_x000a_tissue with atypia of a second right breast mass. Family history_x000a_of breast cancer (mother at age 50). LMP June/09"/>
    <d v="2009-06-15T00:00:00"/>
    <s v="Unknown"/>
    <b v="0"/>
    <b v="0"/>
    <b v="0"/>
    <b v="0"/>
    <x v="0"/>
    <b v="0"/>
    <b v="0"/>
    <x v="1"/>
  </r>
  <r>
    <x v="119"/>
    <s v="BRCA2"/>
    <s v="37 years old with right breast palpable abnormality._x000a_Biopsy proven right breast carcinoma with positive node(biopsy_x000a_performed in an outside institution). Biopsy proven fat epithelial_x000a_tissue with atypia of a second right breast mass. Family history_x000a_of breast cancer (mother at age 50). LMP June/09"/>
    <d v="2009-06-15T00:00:00"/>
    <s v="Unknown"/>
    <b v="0"/>
    <b v="0"/>
    <b v="0"/>
    <b v="0"/>
    <x v="0"/>
    <b v="0"/>
    <b v="0"/>
    <x v="1"/>
  </r>
  <r>
    <x v="120"/>
    <s v="BRCA2"/>
    <s v="Baseline mammogram and subsequent ultrasound showed_x000a_left calcifications and masses. LMP September 5 2009."/>
    <d v="2009-09-05T00:00:00"/>
    <s v="Malignant"/>
    <b v="1"/>
    <b v="0"/>
    <b v="0"/>
    <b v="0"/>
    <x v="0"/>
    <b v="0"/>
    <b v="0"/>
    <x v="0"/>
  </r>
  <r>
    <x v="120"/>
    <s v="BRCA2"/>
    <s v="Baseline mammogram and subsequent ultrasound showed_x000a_left calcifications and masses. LMP September 5 2009."/>
    <d v="2009-09-05T00:00:00"/>
    <s v="Malignant"/>
    <b v="1"/>
    <b v="0"/>
    <b v="0"/>
    <b v="0"/>
    <x v="0"/>
    <b v="0"/>
    <b v="0"/>
    <x v="0"/>
  </r>
  <r>
    <x v="121"/>
    <s v="High Risk"/>
    <s v="39 year old. Pre-op to assess extent of_x000a_disease. The patient is to have bilateral mastectomy for locally_x000a_advanced disease on the left (10 cm infiltrating ductal) and DCIS_x000a_on the right. She has completed her neoadjuvant chemotherapy._x000a_LMP end of October 2009."/>
    <d v="2009-12-05T00:00:00"/>
    <s v="Unknown"/>
    <b v="0"/>
    <b v="0"/>
    <b v="0"/>
    <b v="0"/>
    <x v="0"/>
    <b v="0"/>
    <b v="0"/>
    <x v="0"/>
  </r>
  <r>
    <x v="122"/>
    <s v="High Risk"/>
    <s v="Clinically apparent locally advanced breast_x000a_carcinoma on the left, pre-therapeutic workup"/>
    <d v="2009-08-13T00:00:00"/>
    <s v="Malignant"/>
    <b v="0"/>
    <b v="0"/>
    <b v="0"/>
    <b v="0"/>
    <x v="0"/>
    <b v="0"/>
    <b v="0"/>
    <x v="0"/>
  </r>
  <r>
    <x v="122"/>
    <s v="High Risk"/>
    <s v="Clinically apparent locally advanced breast_x000a_carcinoma on the left, pre-therapeutic workup"/>
    <d v="2009-08-13T00:00:00"/>
    <s v="Malignant"/>
    <b v="0"/>
    <b v="0"/>
    <b v="0"/>
    <b v="0"/>
    <x v="0"/>
    <b v="0"/>
    <b v="0"/>
    <x v="0"/>
  </r>
  <r>
    <x v="123"/>
    <s v="Other"/>
    <s v="Biopsy proven left breast cancer for_x000a_staging."/>
    <d v="2009-08-14T00:00:00"/>
    <s v="Unknown"/>
    <b v="0"/>
    <b v="0"/>
    <b v="0"/>
    <b v="0"/>
    <x v="0"/>
    <b v="0"/>
    <b v="0"/>
    <x v="0"/>
  </r>
  <r>
    <x v="123"/>
    <s v="Other"/>
    <s v="Biopsy proven left breast cancer for_x000a_staging."/>
    <d v="2009-08-14T00:00:00"/>
    <s v="Unknown"/>
    <b v="0"/>
    <b v="0"/>
    <b v="0"/>
    <b v="0"/>
    <x v="0"/>
    <b v="0"/>
    <b v="0"/>
    <x v="0"/>
  </r>
  <r>
    <x v="123"/>
    <s v="Other"/>
    <s v="Biopsy proven left breast cancer for_x000a_staging."/>
    <d v="2009-08-14T00:00:00"/>
    <s v="Unknown"/>
    <b v="0"/>
    <b v="0"/>
    <b v="0"/>
    <b v="0"/>
    <x v="0"/>
    <b v="0"/>
    <b v="0"/>
    <x v="0"/>
  </r>
  <r>
    <x v="124"/>
    <s v="High Risk"/>
    <s v="44 years-old female . Evaluate extent of_x000a_disease. Abnormal mammogram and ultrasound."/>
    <d v="2009-09-29T00:00:00"/>
    <s v="Malignant"/>
    <b v="0"/>
    <b v="0"/>
    <b v="0"/>
    <b v="0"/>
    <x v="0"/>
    <b v="0"/>
    <b v="0"/>
    <x v="0"/>
  </r>
  <r>
    <x v="124"/>
    <s v="High Risk"/>
    <s v="44 years-old female . Evaluate extent of_x000a_disease. Abnormal mammogram and ultrasound."/>
    <d v="2009-09-29T00:00:00"/>
    <s v="Malignant"/>
    <b v="0"/>
    <b v="0"/>
    <b v="0"/>
    <b v="0"/>
    <x v="0"/>
    <b v="0"/>
    <b v="0"/>
    <x v="0"/>
  </r>
  <r>
    <x v="125"/>
    <s v="Other"/>
    <s v="Left lumpectomy August 13, 2009 with chest wall_x000a_invasion. Post menopausal."/>
    <d v="2009-09-21T00:00:00"/>
    <s v="Malignant"/>
    <b v="0"/>
    <b v="0"/>
    <b v="0"/>
    <b v="0"/>
    <x v="0"/>
    <b v="0"/>
    <b v="0"/>
    <x v="0"/>
  </r>
  <r>
    <x v="125"/>
    <s v="Other"/>
    <s v="Left lumpectomy August 13, 2009 with chest wall_x000a_invasion. Post menopausal."/>
    <d v="2009-09-21T00:00:00"/>
    <s v="Malignant"/>
    <b v="0"/>
    <b v="0"/>
    <b v="0"/>
    <b v="0"/>
    <x v="0"/>
    <b v="0"/>
    <b v="0"/>
    <x v="0"/>
  </r>
  <r>
    <x v="126"/>
    <s v="High Risk"/>
    <s v="palpable abnormality lateral right breast with core_x000a_biopsy proven poorly differentiated carcinoma. For assessment_x000a_extent of disease and contralateral breast."/>
    <d v="2009-10-27T00:00:00"/>
    <s v="Unknown"/>
    <b v="0"/>
    <b v="0"/>
    <b v="0"/>
    <b v="0"/>
    <x v="0"/>
    <b v="0"/>
    <b v="0"/>
    <x v="0"/>
  </r>
  <r>
    <x v="126"/>
    <s v="High Risk"/>
    <m/>
    <d v="2009-10-27T00:00:00"/>
    <m/>
    <b v="0"/>
    <b v="0"/>
    <b v="0"/>
    <b v="0"/>
    <x v="0"/>
    <b v="0"/>
    <b v="0"/>
    <x v="0"/>
  </r>
  <r>
    <x v="127"/>
    <s v="High Risk"/>
    <s v="Strong family history of breast cancer; 25%_x000a_lifetime risk of breast cancer. New palpable nodule right upper_x000a_outer breast."/>
    <d v="2008-01-19T00:00:00"/>
    <s v="Unknown"/>
    <b v="0"/>
    <b v="0"/>
    <b v="0"/>
    <b v="0"/>
    <x v="0"/>
    <b v="0"/>
    <b v="0"/>
    <x v="1"/>
  </r>
  <r>
    <x v="128"/>
    <s v="Other"/>
    <s v="38 year old with prior left mastectomy_x000a_(2008) for IDC with 2/9 positive nodes. Increasing calcifications_x000a_in the right breast. LMP March 2009. On Tamoxifen."/>
    <d v="2010-04-17T00:00:00"/>
    <s v="Benign by pathology"/>
    <b v="0"/>
    <b v="0"/>
    <b v="0"/>
    <b v="0"/>
    <x v="0"/>
    <b v="0"/>
    <b v="0"/>
    <x v="0"/>
  </r>
  <r>
    <x v="129"/>
    <s v="Other"/>
    <s v="Suspion of multifocal cancer right breast._x000a_For extent of disease and contralateral breast assessment. Remote_x000a_benign biopsy right upper breast. LMP Aug 26/09"/>
    <d v="2009-09-25T00:00:00"/>
    <s v="Malignant"/>
    <b v="0"/>
    <b v="0"/>
    <b v="0"/>
    <b v="0"/>
    <x v="0"/>
    <b v="0"/>
    <b v="0"/>
    <x v="0"/>
  </r>
  <r>
    <x v="129"/>
    <s v="Other"/>
    <m/>
    <d v="2009-09-25T00:00:00"/>
    <m/>
    <b v="0"/>
    <b v="0"/>
    <b v="0"/>
    <b v="0"/>
    <x v="0"/>
    <b v="0"/>
    <b v="0"/>
    <x v="0"/>
  </r>
  <r>
    <x v="130"/>
    <s v="Other"/>
    <s v="Right breast cancer. Extent of disease. Mother with_x000a_breast cancer age 55. LMP February 8 2010."/>
    <d v="2010-02-25T00:00:00"/>
    <s v="Unknown"/>
    <b v="0"/>
    <b v="0"/>
    <b v="0"/>
    <b v="0"/>
    <x v="0"/>
    <b v="0"/>
    <b v="0"/>
    <x v="0"/>
  </r>
  <r>
    <x v="130"/>
    <s v="Other"/>
    <s v="Right breast cancer. Extent of disease. Mother with_x000a_breast cancer age 55. LMP February 8 2010."/>
    <d v="2010-02-25T00:00:00"/>
    <s v="Unknown"/>
    <b v="0"/>
    <b v="0"/>
    <b v="0"/>
    <b v="0"/>
    <x v="0"/>
    <b v="0"/>
    <b v="0"/>
    <x v="0"/>
  </r>
  <r>
    <x v="131"/>
    <s v="Other"/>
    <s v="36 years-old female.Probable large right_x000a_breast carcinoma. Evaluate extent of disease"/>
    <d v="2010-03-01T00:00:00"/>
    <s v="Malignant"/>
    <b v="0"/>
    <b v="0"/>
    <b v="0"/>
    <b v="0"/>
    <x v="0"/>
    <b v="0"/>
    <b v="0"/>
    <x v="0"/>
  </r>
  <r>
    <x v="131"/>
    <s v="Other"/>
    <s v="36 years-old female.Probable large right_x000a_breast carcinoma. Evaluate extent of disease"/>
    <d v="2010-03-01T00:00:00"/>
    <s v="Malignant"/>
    <b v="0"/>
    <b v="0"/>
    <b v="0"/>
    <b v="0"/>
    <x v="0"/>
    <b v="0"/>
    <b v="0"/>
    <x v="0"/>
  </r>
  <r>
    <x v="131"/>
    <s v="Other"/>
    <s v="36 years-old female.Probable large right_x000a_breast carcinoma. Evaluate extent of disease"/>
    <d v="2010-03-01T00:00:00"/>
    <s v="Malignant"/>
    <b v="0"/>
    <b v="0"/>
    <b v="0"/>
    <b v="0"/>
    <x v="0"/>
    <b v="0"/>
    <b v="0"/>
    <x v="0"/>
  </r>
  <r>
    <x v="131"/>
    <s v="Other"/>
    <s v="36 years-old female.Probable large right_x000a_breast carcinoma. Evaluate extent of disease"/>
    <d v="2010-03-01T00:00:00"/>
    <s v="Malignant"/>
    <b v="0"/>
    <b v="0"/>
    <b v="0"/>
    <b v="0"/>
    <x v="0"/>
    <b v="0"/>
    <b v="0"/>
    <x v="0"/>
  </r>
  <r>
    <x v="132"/>
    <s v="High Risk"/>
    <s v="Right axillary node excised with metastatic_x000a_breast adenocarcinoma LMP about 3 weeks ago"/>
    <d v="2010-05-18T00:00:00"/>
    <s v="Unknown"/>
    <b v="1"/>
    <b v="0"/>
    <b v="0"/>
    <b v="0"/>
    <x v="0"/>
    <b v="0"/>
    <b v="0"/>
    <x v="0"/>
  </r>
  <r>
    <x v="132"/>
    <s v="High Risk"/>
    <s v="Right axillary node excised with metastatic_x000a_breast adenocarcinoma LMP about 3 weeks ago"/>
    <d v="2010-05-18T00:00:00"/>
    <s v="Unknown"/>
    <b v="1"/>
    <b v="0"/>
    <b v="0"/>
    <b v="0"/>
    <x v="0"/>
    <b v="0"/>
    <b v="0"/>
    <x v="0"/>
  </r>
  <r>
    <x v="133"/>
    <s v="Other"/>
    <s v="31 year-old female with positive FNA for_x000a_breast cancer at 2 o'clock right breast"/>
    <d v="2010-05-30T00:00:00"/>
    <s v="Unknown"/>
    <b v="1"/>
    <b v="0"/>
    <b v="0"/>
    <b v="0"/>
    <x v="0"/>
    <b v="0"/>
    <b v="0"/>
    <x v="0"/>
  </r>
  <r>
    <x v="134"/>
    <s v="Other"/>
    <s v="Surveillance. Right lumpectomy April 2009 with_x000a_axillary node dissection, radiation, chemotherapy, and tamoxifen._x000a_BRCA 2 variant. LMP February 20, 2010."/>
    <d v="2010-05-15T00:00:00"/>
    <s v="Unknown"/>
    <b v="0"/>
    <b v="0"/>
    <b v="0"/>
    <b v="0"/>
    <x v="1"/>
    <b v="0"/>
    <b v="0"/>
    <x v="0"/>
  </r>
  <r>
    <x v="135"/>
    <s v="Other"/>
    <s v="Evaluation of disease - newly diagnosed left invasive breast carcinoma."/>
    <d v="2010-11-05T00:00:00"/>
    <s v="Unknown"/>
    <b v="0"/>
    <b v="0"/>
    <b v="0"/>
    <b v="0"/>
    <x v="0"/>
    <b v="0"/>
    <b v="0"/>
    <x v="0"/>
  </r>
  <r>
    <x v="136"/>
    <s v="Other"/>
    <s v="Persistent LUOQ mammographic asymmetry with_x000a_distortion. Ultrasound shows cysts and elongated duct."/>
    <d v="2009-06-23T00:00:00"/>
    <s v="Unknown"/>
    <b v="1"/>
    <b v="0"/>
    <b v="0"/>
    <b v="0"/>
    <x v="0"/>
    <b v="0"/>
    <b v="0"/>
    <x v="0"/>
  </r>
  <r>
    <x v="21"/>
    <s v="High Risk"/>
    <s v="Palpable mass right breast, sonographically_x000a_suspicious for multicentric carcinoma"/>
    <d v="2010-03-25T00:00:00"/>
    <s v="Malignant"/>
    <b v="1"/>
    <b v="0"/>
    <b v="0"/>
    <b v="0"/>
    <x v="0"/>
    <b v="0"/>
    <b v="0"/>
    <x v="0"/>
  </r>
  <r>
    <x v="24"/>
    <s v="BRCA2"/>
    <s v="BRCA 2. High risk screening. LMP April 28, 2010._x000a_"/>
    <d v="2010-05-09T00:00:00"/>
    <s v="Unknown"/>
    <b v="0"/>
    <b v="0"/>
    <b v="0"/>
    <b v="0"/>
    <x v="0"/>
    <b v="0"/>
    <b v="1"/>
    <x v="0"/>
  </r>
  <r>
    <x v="35"/>
    <s v="Other"/>
    <s v="Right inferior palpable mass."/>
    <d v="2010-08-24T00:00:00"/>
    <s v="Malignant"/>
    <b v="0"/>
    <b v="1"/>
    <b v="0"/>
    <b v="0"/>
    <x v="0"/>
    <b v="0"/>
    <b v="0"/>
    <x v="0"/>
  </r>
  <r>
    <x v="39"/>
    <s v="High Risk"/>
    <s v="Left breast Ca 1 o'clock. Outside MRI_x000a_images describe three separate lesions around mass and left lower_x000a_outer left breast enhancement significance unknown_x000a_"/>
    <d v="2010-06-17T00:00:00"/>
    <s v="Unknown"/>
    <b v="0"/>
    <b v="0"/>
    <b v="0"/>
    <b v="0"/>
    <x v="0"/>
    <b v="0"/>
    <b v="0"/>
    <x v="0"/>
  </r>
  <r>
    <x v="137"/>
    <m/>
    <s v="Left sided nipple discharge with 2_x000a_unsuccessful ductograms"/>
    <d v="2010-07-23T00:00:00"/>
    <s v="Benign by pathology"/>
    <b v="1"/>
    <b v="0"/>
    <b v="0"/>
    <b v="0"/>
    <x v="0"/>
    <b v="0"/>
    <b v="0"/>
    <x v="0"/>
  </r>
  <r>
    <x v="137"/>
    <m/>
    <s v="Left sided nipple discharge with 2_x000a_unsuccessful ductograms"/>
    <d v="2010-07-23T00:00:00"/>
    <s v="Benign by pathology"/>
    <b v="1"/>
    <b v="0"/>
    <b v="0"/>
    <b v="0"/>
    <x v="0"/>
    <b v="0"/>
    <b v="0"/>
    <x v="0"/>
  </r>
  <r>
    <x v="48"/>
    <s v="Other"/>
    <s v="Further evaluation of right upper outer_x000a_quadrant distortion and calcifications, prior to recommended core_x000a_biopsy._x000a_"/>
    <d v="2009-04-13T00:00:00"/>
    <s v="Benign by pathology"/>
    <b v="1"/>
    <b v="0"/>
    <b v="0"/>
    <b v="0"/>
    <x v="0"/>
    <b v="0"/>
    <b v="0"/>
    <x v="0"/>
  </r>
  <r>
    <x v="49"/>
    <s v="Other"/>
    <s v="Bilateral reduction mammoplasty. Bilateral_x000a_calcifications and left upper inner thickening. Post menopausal."/>
    <d v="2009-09-05T00:00:00"/>
    <s v="Malignant"/>
    <b v="0"/>
    <b v="0"/>
    <b v="0"/>
    <b v="0"/>
    <x v="0"/>
    <b v="0"/>
    <b v="0"/>
    <x v="0"/>
  </r>
  <r>
    <x v="51"/>
    <s v="Other"/>
    <s v="Right breast biopsy August 2008 for_x000a_microcalcifications. Pathology reveals atypical lobular_x000a_hyperplasia. Biopsy site was right upper inner quadrant. LMP Oct_x000a_16/08"/>
    <d v="2008-10-30T00:00:00"/>
    <s v="Benign by pathology"/>
    <b v="0"/>
    <b v="0"/>
    <b v="0"/>
    <b v="0"/>
    <x v="0"/>
    <b v="0"/>
    <b v="0"/>
    <x v="0"/>
  </r>
  <r>
    <x v="56"/>
    <s v="Other"/>
    <s v="48 year old female with new palpable lump in_x000a_the left retroareolar region. LMP 21 july 2010_x000a_"/>
    <d v="2010-08-16T00:00:00"/>
    <s v="Malignant"/>
    <b v="1"/>
    <b v="0"/>
    <b v="0"/>
    <b v="0"/>
    <x v="0"/>
    <b v="0"/>
    <b v="0"/>
    <x v="0"/>
  </r>
  <r>
    <x v="138"/>
    <s v="Other"/>
    <s v="Left breast lump  MALIGNANT  PHYLLOIDES TUMOUR-Dec 05, 2007_x000a__x000a_54 yo , prior left mastectomy for phyllodes_x000a_tumor, for follow up of right breast focus of enhancement seen on_x000a_an outside MRI in June/08. LMP Nov/01/2008"/>
    <d v="2008-11-03T00:00:00"/>
    <s v="Unknown"/>
    <b v="0"/>
    <b v="1"/>
    <b v="0"/>
    <b v="0"/>
    <x v="0"/>
    <b v="0"/>
    <b v="0"/>
    <x v="0"/>
  </r>
  <r>
    <x v="139"/>
    <s v="High Risk"/>
    <s v="Left spontaneous nipple discharge (greenish) 11_x000a_o'clock duct. Strong family history of breast/ovarian cancer._x000a_LMP February 28 2010._x000a_"/>
    <d v="2010-03-12T00:00:00"/>
    <s v="Unknown"/>
    <b v="1"/>
    <b v="0"/>
    <b v="0"/>
    <b v="0"/>
    <x v="0"/>
    <b v="0"/>
    <b v="0"/>
    <x v="1"/>
  </r>
  <r>
    <x v="140"/>
    <s v="Other"/>
    <s v="Mammographic and sonographic medial right_x000a_breast nodule (probably benign). Additional left lateral breast_x000a_asymmetry with no sonographic correlate. MRI for problem solving."/>
    <d v="2008-03-09T00:00:00"/>
    <s v="Malignant"/>
    <b v="0"/>
    <b v="0"/>
    <b v="0"/>
    <b v="0"/>
    <x v="0"/>
    <b v="0"/>
    <b v="0"/>
    <x v="0"/>
  </r>
  <r>
    <x v="141"/>
    <s v="High Risk"/>
    <s v="For further evaluation of right breast_x000a_mammographic calcifications, radiologist recommended. Family_x000a_history of breast cancer."/>
    <d v="2009-09-13T00:00:00"/>
    <s v="Unknown"/>
    <b v="1"/>
    <b v="0"/>
    <b v="0"/>
    <b v="0"/>
    <x v="0"/>
    <b v="0"/>
    <b v="0"/>
    <x v="1"/>
  </r>
  <r>
    <x v="72"/>
    <s v="Other"/>
    <s v="bloody left nipple discharge. Mammograms and ultrasound_x000a_findings suspicious for malignancy medial left breast 8 o'clock 5_x000a_cm from nipple with suspicious low axillary lymph node. Other_x000a_sonographic findings closer to nipple including 5-6 o'clock may_x000a_indicate DCIS. Unsuccessful ductogram."/>
    <d v="2010-09-14T00:00:00"/>
    <s v="Malignant"/>
    <b v="1"/>
    <b v="0"/>
    <b v="0"/>
    <b v="0"/>
    <x v="0"/>
    <b v="0"/>
    <b v="0"/>
    <x v="0"/>
  </r>
  <r>
    <x v="77"/>
    <s v="Other"/>
    <s v="72 years old, increasing right lateral_x000a_breast asymmetry suspicious for malignancy. Had FNA at an outside_x000a_institution, pathology is suggestive of angiolipoma. Questionable_x000a_angiosarcoma. Menopausal."/>
    <d v="2009-06-13T00:00:00"/>
    <s v="Benign by pathology"/>
    <b v="1"/>
    <b v="0"/>
    <b v="0"/>
    <b v="0"/>
    <x v="0"/>
    <b v="0"/>
    <b v="0"/>
    <x v="0"/>
  </r>
  <r>
    <x v="89"/>
    <s v="High Risk"/>
    <s v="Patient with left nipple discharge"/>
    <d v="2008-09-08T00:00:00"/>
    <s v="Unknown"/>
    <b v="1"/>
    <b v="0"/>
    <b v="0"/>
    <b v="0"/>
    <x v="0"/>
    <b v="0"/>
    <b v="0"/>
    <x v="0"/>
  </r>
  <r>
    <x v="142"/>
    <s v="High Risk"/>
    <s v="Recent stereotactic biopsy of left breast_x000a_upper outer quadrant microcalcifications, atypical ductal_x000a_hyperplasia on pathology."/>
    <d v="2010-10-04T00:00:00"/>
    <s v="Malignant"/>
    <b v="0"/>
    <b v="0"/>
    <b v="0"/>
    <b v="0"/>
    <x v="0"/>
    <b v="0"/>
    <b v="0"/>
    <x v="0"/>
  </r>
  <r>
    <x v="143"/>
    <s v="High Risk"/>
    <s v="History of bilateral lumpectomies (11_x000a_previous excisional biopsies for benign disease). Recent core_x000a_biopsy on the left demonstrated ADH. The patient is at high risk_x000a_for breast cancer and is considering prophylactic mastectomies_x000a_(mother (age 38), maternal aunts)."/>
    <d v="2009-11-28T00:00:00"/>
    <s v="Malignant"/>
    <b v="0"/>
    <b v="0"/>
    <b v="0"/>
    <b v="0"/>
    <x v="0"/>
    <b v="0"/>
    <b v="0"/>
    <x v="1"/>
  </r>
  <r>
    <x v="143"/>
    <s v="High Risk"/>
    <s v="History of bilateral lumpectomies (11_x000a_previous excisional biopsies for benign disease). Recent core_x000a_biopsy on the left demonstrated ADH. The patient is at high risk_x000a_for breast cancer and is considering prophylactic mastectomies_x000a_(mother (age 38), maternal aunts)."/>
    <d v="2009-11-28T00:00:00"/>
    <s v="Malignant"/>
    <b v="0"/>
    <b v="0"/>
    <b v="0"/>
    <b v="0"/>
    <x v="0"/>
    <b v="0"/>
    <b v="0"/>
    <x v="1"/>
  </r>
  <r>
    <x v="143"/>
    <s v="High Risk"/>
    <s v="History of bilateral lumpectomies (11_x000a_previous excisional biopsies for benign disease). Recent core_x000a_biopsy on the left demonstrated ADH. The patient is at high risk_x000a_for breast cancer and is considering prophylactic mastectomies_x000a_(mother (age 38), maternal aunts)."/>
    <d v="2009-11-28T00:00:00"/>
    <s v="Malignant"/>
    <b v="0"/>
    <b v="0"/>
    <b v="0"/>
    <b v="0"/>
    <x v="0"/>
    <b v="0"/>
    <b v="0"/>
    <x v="1"/>
  </r>
  <r>
    <x v="101"/>
    <s v="Other"/>
    <s v="Right blood nipple discharge with resultant resection_x000a_of a right nipple adenoma with atypical ductal hyperplasia_x000a_incompletely excised. Rule out residual disease. History of_x000a_previous right benign surgical biopsy and bilateral_x000a_sonographically seen breast masses. LMP March 9 2009."/>
    <d v="2009-03-21T00:00:00"/>
    <s v="Unknown"/>
    <b v="0"/>
    <b v="0"/>
    <b v="0"/>
    <b v="0"/>
    <x v="0"/>
    <b v="0"/>
    <b v="0"/>
    <x v="0"/>
  </r>
  <r>
    <x v="144"/>
    <s v="Other"/>
    <s v="Possible locally advanced cancer, with suspicious area_x000a_in lower breast. For disease extent. Apparently there is an_x000a_outside FNA of a 3:30 lesion that is positive for malignancy_x000a_"/>
    <d v="2005-11-17T00:00:00"/>
    <s v="Unknown"/>
    <b v="0"/>
    <b v="0"/>
    <b v="0"/>
    <b v="0"/>
    <x v="0"/>
    <b v="0"/>
    <b v="0"/>
    <x v="0"/>
  </r>
  <r>
    <x v="145"/>
    <s v="Other"/>
    <s v="Left calcifications, for biopsy. Extent of disease._x000a_Postmenopausal._x000a_"/>
    <d v="2010-01-22T00:00:00"/>
    <s v="Malignant"/>
    <b v="0"/>
    <b v="0"/>
    <b v="0"/>
    <b v="0"/>
    <x v="0"/>
    <b v="0"/>
    <b v="0"/>
    <x v="0"/>
  </r>
  <r>
    <x v="102"/>
    <s v="Other"/>
    <s v="Kmown malignancy RUOQ - for extent of disease \T\ nodal assessment Post menopausal"/>
    <d v="2011-08-05T00:00:00"/>
    <s v="Unknown"/>
    <b v="0"/>
    <b v="0"/>
    <b v="0"/>
    <b v="0"/>
    <x v="0"/>
    <b v="0"/>
    <b v="0"/>
    <x v="0"/>
  </r>
  <r>
    <x v="103"/>
    <s v="Other"/>
    <s v="Biopsy proven left breast invasive cancer with focal in situ component (prior ork-up done at an outside institution). Pre-operative MRI to determine extent of disease."/>
    <d v="2008-02-01T00:00:00"/>
    <s v="Unknown"/>
    <b v="0"/>
    <b v="0"/>
    <b v="0"/>
    <b v="0"/>
    <x v="0"/>
    <b v="0"/>
    <b v="0"/>
    <x v="0"/>
  </r>
  <r>
    <x v="105"/>
    <s v="Other"/>
    <s v="Bilateral breast carcinomas - according to EPR right_x000a_mass is a biopsy proven invasive ductal cancer while the left_x000a_breast biopsy showed LCIS (I do not have the biopsy or pathology_x000a_reports). Evaluate extent of disease. LMP: September 7, 2009"/>
    <d v="2009-09-08T00:00:00"/>
    <s v="Malignant"/>
    <b v="0"/>
    <b v="0"/>
    <b v="0"/>
    <b v="0"/>
    <x v="0"/>
    <b v="0"/>
    <b v="0"/>
    <x v="0"/>
  </r>
  <r>
    <x v="146"/>
    <s v="Other"/>
    <s v="46 year old with dense breast. Left breast_x000a_mass, biopsied at an outside institution with a diagnosis of_x000a_fibroepithelial lesion. Repeat biopsy at this institution with a diagnosis of ALH and LCIS."/>
    <d v="2009-10-10T00:00:00"/>
    <s v="Unknown"/>
    <b v="0"/>
    <b v="0"/>
    <b v="0"/>
    <b v="0"/>
    <x v="0"/>
    <b v="0"/>
    <b v="0"/>
    <x v="0"/>
  </r>
  <r>
    <x v="147"/>
    <s v="High Risk"/>
    <s v=" High risk screening MRI._x000a_"/>
    <d v="2009-03-14T00:00:00"/>
    <s v="Unknown"/>
    <b v="0"/>
    <b v="0"/>
    <b v="0"/>
    <b v="0"/>
    <x v="0"/>
    <b v="0"/>
    <b v="0"/>
    <x v="0"/>
  </r>
  <r>
    <x v="112"/>
    <s v="Other"/>
    <s v="Known left locally advanced breast cancer._x000a_LMP August 14/09"/>
    <d v="2009-08-16T00:00:00"/>
    <s v="Unknown"/>
    <b v="0"/>
    <b v="0"/>
    <b v="0"/>
    <b v="0"/>
    <x v="0"/>
    <b v="0"/>
    <b v="0"/>
    <x v="0"/>
  </r>
  <r>
    <x v="113"/>
    <s v="High Risk"/>
    <s v="High risk screening LMP May 20"/>
    <d v="2009-06-23T00:00:00"/>
    <s v="Benign by assumption"/>
    <b v="0"/>
    <b v="0"/>
    <b v="0"/>
    <b v="0"/>
    <x v="0"/>
    <b v="0"/>
    <b v="0"/>
    <x v="0"/>
  </r>
  <r>
    <x v="148"/>
    <s v="High Risk"/>
    <s v="50 years old, left lower outer lumpectomy_x000a_and sentinel node biopsy (negative) in Feb/2009, close margins._x000a_Faint calcifications medial and lateral to surgical bed on_x000a_mammogram. MRI to rule out residual disease."/>
    <d v="2009-06-01T00:00:00"/>
    <s v="Unknown"/>
    <b v="0"/>
    <b v="0"/>
    <b v="0"/>
    <b v="0"/>
    <x v="0"/>
    <b v="0"/>
    <b v="0"/>
    <x v="0"/>
  </r>
  <r>
    <x v="120"/>
    <s v="BRCA2"/>
    <s v="Baseline mammogram and subsequent ultrasound showed_x000a_left calcifications and masses. LMP September 5 2009."/>
    <d v="2009-09-05T00:00:00"/>
    <s v="Malignant"/>
    <b v="1"/>
    <b v="0"/>
    <b v="0"/>
    <b v="0"/>
    <x v="0"/>
    <b v="0"/>
    <b v="0"/>
    <x v="0"/>
  </r>
  <r>
    <x v="124"/>
    <s v="High Risk"/>
    <s v="44 years-old female . Evaluate extent of_x000a_disease. Abnormal mammogram and ultrasound."/>
    <d v="2009-09-29T00:00:00"/>
    <s v="Malignant"/>
    <b v="0"/>
    <b v="0"/>
    <b v="0"/>
    <b v="0"/>
    <x v="0"/>
    <b v="0"/>
    <b v="0"/>
    <x v="0"/>
  </r>
  <r>
    <x v="127"/>
    <s v="High Risk"/>
    <s v="Strong family history of breast cancer; 25%_x000a_lifetime risk of breast cancer. New palpable nodule right upper_x000a_outer breast."/>
    <d v="2008-01-19T00:00:00"/>
    <s v="Unknown"/>
    <b v="0"/>
    <b v="0"/>
    <b v="0"/>
    <b v="0"/>
    <x v="0"/>
    <b v="0"/>
    <b v="0"/>
    <x v="1"/>
  </r>
  <r>
    <x v="149"/>
    <s v="Other"/>
    <s v="Known right DCIS"/>
    <d v="2010-09-10T00:00:00"/>
    <s v="Unknown"/>
    <b v="0"/>
    <b v="0"/>
    <b v="0"/>
    <b v="0"/>
    <x v="0"/>
    <b v="0"/>
    <b v="0"/>
    <x v="0"/>
  </r>
  <r>
    <x v="150"/>
    <s v="Other"/>
    <s v="Highly suspicious mass on mammogram"/>
    <d v="2008-10-04T00:00:00"/>
    <s v="Malignant"/>
    <b v="0"/>
    <b v="0"/>
    <b v="0"/>
    <b v="0"/>
    <x v="0"/>
    <b v="0"/>
    <b v="0"/>
    <x v="0"/>
  </r>
  <r>
    <x v="151"/>
    <s v="High Risk"/>
    <s v="Suspicious enhancement left breast on_x000a_outside MRI"/>
    <d v="2009-03-03T00:00:00"/>
    <s v="Unknown"/>
    <b v="1"/>
    <b v="0"/>
    <b v="0"/>
    <b v="0"/>
    <x v="0"/>
    <b v="0"/>
    <b v="0"/>
    <x v="0"/>
  </r>
  <r>
    <x v="152"/>
    <s v="High Risk"/>
    <s v="Left breast lesion, assess for other abnormalities._x000a_LMP 4 weeks ago."/>
    <d v="2010-11-25T00:00:00"/>
    <s v="Unknown"/>
    <b v="1"/>
    <b v="0"/>
    <b v="0"/>
    <b v="0"/>
    <x v="0"/>
    <b v="0"/>
    <b v="0"/>
    <x v="0"/>
  </r>
  <r>
    <x v="152"/>
    <s v="High Risk"/>
    <s v="Left breast lesion, assess for other abnormalities._x000a_LMP 4 weeks ago."/>
    <d v="2010-11-25T00:00:00"/>
    <s v="Unknown"/>
    <b v="1"/>
    <b v="0"/>
    <b v="0"/>
    <b v="0"/>
    <x v="0"/>
    <b v="0"/>
    <b v="0"/>
    <x v="0"/>
  </r>
  <r>
    <x v="152"/>
    <s v="High Risk"/>
    <s v="Left breast lesion, assess for other abnormalities._x000a_LMP 4 weeks ago."/>
    <d v="2010-11-25T00:00:00"/>
    <s v="Unknown"/>
    <b v="1"/>
    <b v="0"/>
    <b v="0"/>
    <b v="0"/>
    <x v="0"/>
    <b v="0"/>
    <b v="0"/>
    <x v="0"/>
  </r>
  <r>
    <x v="152"/>
    <s v="High Risk"/>
    <s v="Left breast lesion, assess for other abnormalities._x000a_LMP 4 weeks ago."/>
    <d v="2010-11-25T00:00:00"/>
    <s v="Unknown"/>
    <b v="1"/>
    <b v="0"/>
    <b v="0"/>
    <b v="0"/>
    <x v="0"/>
    <b v="0"/>
    <b v="0"/>
    <x v="0"/>
  </r>
  <r>
    <x v="153"/>
    <s v="Other"/>
    <s v="Mass right breast suspicious of malignancy_x000a_Postmenopausal_x000a_"/>
    <d v="2010-11-12T00:00:00"/>
    <s v="Malignant"/>
    <b v="0"/>
    <b v="0"/>
    <b v="0"/>
    <b v="0"/>
    <x v="0"/>
    <b v="0"/>
    <b v="0"/>
    <x v="0"/>
  </r>
  <r>
    <x v="87"/>
    <s v="Other"/>
    <s v="Recurrent mastitis right breast._x000a_Intraductal echogenic filling defect on the right noted on recent_x000a_ultrasound, scheduled for excision. Exclusion of additional_x000a_pathology."/>
    <d v="2008-04-10T00:00:00"/>
    <s v="Unknown"/>
    <b v="1"/>
    <b v="0"/>
    <b v="0"/>
    <b v="0"/>
    <x v="0"/>
    <b v="0"/>
    <b v="0"/>
    <x v="0"/>
  </r>
</pivotCacheRecords>
</file>

<file path=xl/pivotCache/pivotCacheRecords6.xml><?xml version="1.0" encoding="utf-8"?>
<pivotCacheRecords xmlns="http://schemas.openxmlformats.org/spreadsheetml/2006/main" xmlns:r="http://schemas.openxmlformats.org/officeDocument/2006/relationships" count="272">
  <r>
    <x v="0"/>
    <s v="BRCA1"/>
    <s v="High risk screening study. Right lumpectomy,_x000a_chemo and radiation 1990. Right core biopsy 1999 - stromal_x000a_fibrosis and left core biopsy - fibroadenoma 2001."/>
    <d v="2003-02-05T00:00:00"/>
    <s v="Malignant"/>
    <b v="0"/>
    <b v="0"/>
    <b v="0"/>
    <b v="0"/>
    <b v="0"/>
    <b v="0"/>
    <b v="0"/>
    <b v="0"/>
    <b v="0"/>
    <b v="0"/>
    <x v="0"/>
  </r>
  <r>
    <x v="0"/>
    <s v="BRCA1"/>
    <s v="High risk screening study. Right lumpectomy,_x000a_chemo and radiation 1990. Right core biopsy 1999 - stromal_x000a_fibrosis and left core biopsy - fibroadenoma 2001."/>
    <d v="2003-02-05T00:00:00"/>
    <s v="Malignant"/>
    <b v="0"/>
    <b v="0"/>
    <b v="0"/>
    <b v="0"/>
    <b v="0"/>
    <b v="0"/>
    <b v="0"/>
    <b v="0"/>
    <b v="0"/>
    <b v="0"/>
    <x v="0"/>
  </r>
  <r>
    <x v="1"/>
    <s v="High Risk"/>
    <s v="Family history of breast carcinoma. New_x000a_palpable abnormality right breast upper outer quadrant."/>
    <d v="2001-10-01T00:00:00"/>
    <s v="Malignant"/>
    <b v="0"/>
    <b v="0"/>
    <b v="0"/>
    <b v="0"/>
    <b v="0"/>
    <b v="0"/>
    <b v="0"/>
    <b v="0"/>
    <b v="0"/>
    <b v="0"/>
    <x v="0"/>
  </r>
  <r>
    <x v="2"/>
    <s v="BRCA1"/>
    <s v="High risk screening study. BRCA 1 mutation carrier. 6 month follow up probably benign enhancment. Reduction mammoplasties 1997. No HRT or supplements, has gained weight."/>
    <d v="2011-10-02T00:00:00"/>
    <s v="Malignant"/>
    <b v="1"/>
    <b v="0"/>
    <b v="0"/>
    <b v="0"/>
    <b v="0"/>
    <b v="1"/>
    <b v="0"/>
    <b v="0"/>
    <b v="0"/>
    <b v="0"/>
    <x v="0"/>
  </r>
  <r>
    <x v="2"/>
    <s v="BRCA1"/>
    <s v="High risk screening study. BRCA 1 mutation carrier. 6 month follow up probably benign enhancment. Reduction mammoplasties 1997. No HRT or supplements, has gained weight."/>
    <d v="2011-10-02T00:00:00"/>
    <s v="Malignant"/>
    <b v="1"/>
    <b v="0"/>
    <b v="0"/>
    <b v="0"/>
    <b v="0"/>
    <b v="1"/>
    <b v="0"/>
    <b v="0"/>
    <b v="0"/>
    <b v="0"/>
    <x v="0"/>
  </r>
  <r>
    <x v="3"/>
    <s v="BRCA2"/>
    <s v="52 years old BRCA 2 positive. Prior surgical_x000a_excision of right breast fibroadenoma in 2002. BSO 2007."/>
    <d v="2009-05-03T00:00:00"/>
    <s v="Benign by assumption"/>
    <b v="0"/>
    <b v="0"/>
    <b v="0"/>
    <b v="0"/>
    <b v="0"/>
    <b v="0"/>
    <b v="1"/>
    <b v="0"/>
    <b v="0"/>
    <b v="0"/>
    <x v="0"/>
  </r>
  <r>
    <x v="3"/>
    <s v="BRCA2"/>
    <s v="52 years old BRCA 2 positive. Prior surgical_x000a_excision of right breast fibroadenoma in 2002. BSO 2007."/>
    <d v="2009-05-03T00:00:00"/>
    <s v="Benign by assumption"/>
    <b v="0"/>
    <b v="0"/>
    <b v="0"/>
    <b v="0"/>
    <b v="0"/>
    <b v="0"/>
    <b v="1"/>
    <b v="0"/>
    <b v="0"/>
    <b v="0"/>
    <x v="0"/>
  </r>
  <r>
    <x v="4"/>
    <s v="High Risk"/>
    <s v="High risk screening study. DCIS in the right_x000a_breast upper central region. For bilateral mastectomy. Rule out_x000a_carcinoma in contralateral breast."/>
    <d v="2005-03-02T00:00:00"/>
    <s v="Unknown"/>
    <b v="0"/>
    <b v="0"/>
    <b v="0"/>
    <b v="0"/>
    <b v="0"/>
    <b v="0"/>
    <b v="0"/>
    <b v="0"/>
    <b v="0"/>
    <b v="0"/>
    <x v="0"/>
  </r>
  <r>
    <x v="5"/>
    <s v="BRCA1"/>
    <s v="High risk screening study"/>
    <d v="2007-02-02T00:00:00"/>
    <s v="Malignant"/>
    <b v="0"/>
    <b v="0"/>
    <b v="0"/>
    <b v="0"/>
    <b v="0"/>
    <b v="0"/>
    <b v="0"/>
    <b v="0"/>
    <b v="0"/>
    <b v="0"/>
    <x v="0"/>
  </r>
  <r>
    <x v="6"/>
    <s v="High Risk"/>
    <s v="High risk screening study. Further evaluation of enhancing left breast lesions."/>
    <d v="2005-08-04T00:00:00"/>
    <s v="Benign by pathology"/>
    <b v="1"/>
    <b v="0"/>
    <b v="0"/>
    <b v="0"/>
    <b v="0"/>
    <b v="0"/>
    <b v="0"/>
    <b v="0"/>
    <b v="0"/>
    <b v="0"/>
    <x v="0"/>
  </r>
  <r>
    <x v="7"/>
    <s v="BRCA1"/>
    <s v="OBSP High Risk Screen."/>
    <d v="2011-12-31T00:00:00"/>
    <s v="Malignant"/>
    <b v="0"/>
    <b v="0"/>
    <b v="0"/>
    <b v="0"/>
    <b v="0"/>
    <b v="0"/>
    <b v="0"/>
    <b v="0"/>
    <b v="0"/>
    <b v="0"/>
    <x v="0"/>
  </r>
  <r>
    <x v="7"/>
    <s v="BRCA1"/>
    <s v="OBSP High Risk Screen."/>
    <d v="2011-12-31T00:00:00"/>
    <s v="Malignant"/>
    <b v="0"/>
    <b v="0"/>
    <b v="0"/>
    <b v="0"/>
    <b v="0"/>
    <b v="0"/>
    <b v="0"/>
    <b v="0"/>
    <b v="0"/>
    <b v="0"/>
    <x v="0"/>
  </r>
  <r>
    <x v="8"/>
    <s v="BRCA2"/>
    <s v="BRCA 2. LMP 8 years ago (TAH-BSO)"/>
    <d v="2009-12-07T00:00:00"/>
    <s v="Malignant"/>
    <b v="0"/>
    <b v="0"/>
    <b v="0"/>
    <b v="0"/>
    <b v="0"/>
    <b v="0"/>
    <b v="1"/>
    <b v="1"/>
    <b v="0"/>
    <b v="0"/>
    <x v="0"/>
  </r>
  <r>
    <x v="8"/>
    <s v="BRCA2"/>
    <s v="BRCA 2. LMP 8 years ago (TAH-BSO)"/>
    <d v="2009-12-07T00:00:00"/>
    <s v="Malignant"/>
    <b v="0"/>
    <b v="0"/>
    <b v="0"/>
    <b v="0"/>
    <b v="0"/>
    <b v="0"/>
    <b v="1"/>
    <b v="1"/>
    <b v="0"/>
    <b v="0"/>
    <x v="0"/>
  </r>
  <r>
    <x v="9"/>
    <s v="BRCA1"/>
    <s v="Family history of breast cancer. Hysterectomy_x000a_and salpingoophorectomy March 2000."/>
    <d v="2001-08-10T00:00:00"/>
    <s v="Benign by pathology"/>
    <b v="0"/>
    <b v="0"/>
    <b v="0"/>
    <b v="0"/>
    <b v="0"/>
    <b v="0"/>
    <b v="0"/>
    <b v="1"/>
    <b v="0"/>
    <b v="0"/>
    <x v="0"/>
  </r>
  <r>
    <x v="10"/>
    <m/>
    <s v="rior history of DCIS in 2000 treated with_x000a_lumpectomy and radiation. Suspected local recurrence and_x000a_indeterminant left breast mammographic findings. Strong family_x000a_history of breast cancer."/>
    <d v="2009-09-24T00:00:00"/>
    <s v="Malignant"/>
    <b v="0"/>
    <b v="0"/>
    <b v="0"/>
    <b v="0"/>
    <b v="1"/>
    <b v="0"/>
    <b v="0"/>
    <b v="1"/>
    <b v="0"/>
    <b v="0"/>
    <x v="0"/>
  </r>
  <r>
    <x v="10"/>
    <m/>
    <s v="rior history of DCIS in 2000 treated with_x000a_lumpectomy and radiation. Suspected local recurrence and_x000a_indeterminant left breast mammographic findings. Strong family_x000a_history of breast cancer."/>
    <d v="2009-09-24T00:00:00"/>
    <s v="Malignant"/>
    <b v="0"/>
    <b v="0"/>
    <b v="0"/>
    <b v="0"/>
    <b v="1"/>
    <b v="0"/>
    <b v="0"/>
    <b v="1"/>
    <b v="0"/>
    <b v="0"/>
    <x v="0"/>
  </r>
  <r>
    <x v="10"/>
    <m/>
    <s v="rior history of DCIS in 2000 treated with_x000a_lumpectomy and radiation. Suspected local recurrence and_x000a_indeterminant left breast mammographic findings. Strong family_x000a_history of breast cancer."/>
    <d v="2009-09-24T00:00:00"/>
    <s v="Malignant"/>
    <b v="0"/>
    <b v="0"/>
    <b v="0"/>
    <b v="0"/>
    <b v="1"/>
    <b v="0"/>
    <b v="0"/>
    <b v="1"/>
    <b v="0"/>
    <b v="0"/>
    <x v="0"/>
  </r>
  <r>
    <x v="11"/>
    <m/>
    <s v="Left lumpectomy and radiation therapy 1997._x000a_High risk screening study."/>
    <d v="2001-08-30T00:00:00"/>
    <s v="Benign by pathology"/>
    <b v="0"/>
    <b v="0"/>
    <b v="0"/>
    <b v="0"/>
    <b v="0"/>
    <b v="0"/>
    <b v="0"/>
    <b v="0"/>
    <b v="0"/>
    <b v="0"/>
    <x v="0"/>
  </r>
  <r>
    <x v="11"/>
    <m/>
    <s v="Left lumpectomy and radiation therapy 1997._x000a_High risk screening study."/>
    <d v="2001-08-30T00:00:00"/>
    <s v="Benign by pathology"/>
    <b v="0"/>
    <b v="0"/>
    <b v="0"/>
    <b v="0"/>
    <b v="0"/>
    <b v="0"/>
    <b v="0"/>
    <b v="0"/>
    <b v="0"/>
    <b v="0"/>
    <x v="0"/>
  </r>
  <r>
    <x v="12"/>
    <s v="BRCA2"/>
    <s v="High risk screening study. Bilateral_x000a_surgical biopsies in 1996 (right lower outer quadrant and left upper inner quadrant). Prior US showed bilateral cysts."/>
    <d v="2009-01-24T00:00:00"/>
    <s v="Benign by assumption"/>
    <b v="0"/>
    <b v="0"/>
    <b v="0"/>
    <b v="0"/>
    <b v="0"/>
    <b v="0"/>
    <b v="1"/>
    <b v="1"/>
    <b v="0"/>
    <b v="0"/>
    <x v="0"/>
  </r>
  <r>
    <x v="13"/>
    <s v="BRCA1"/>
    <s v="High risk screening study. Left mastectomy in 1995."/>
    <d v="2002-03-28T00:00:00"/>
    <s v="Benign by assumption"/>
    <b v="0"/>
    <b v="0"/>
    <b v="0"/>
    <b v="0"/>
    <b v="1"/>
    <b v="0"/>
    <b v="0"/>
    <b v="0"/>
    <b v="0"/>
    <b v="0"/>
    <x v="0"/>
  </r>
  <r>
    <x v="14"/>
    <s v="BRCA1"/>
    <s v="High risk screening study. For repeat study timed to a different phase in the menstrual cycle."/>
    <d v="2003-11-20T00:00:00"/>
    <s v="Unknown"/>
    <b v="1"/>
    <b v="0"/>
    <b v="0"/>
    <b v="0"/>
    <b v="0"/>
    <b v="0"/>
    <b v="0"/>
    <b v="0"/>
    <b v="0"/>
    <b v="0"/>
    <x v="0"/>
  </r>
  <r>
    <x v="14"/>
    <s v="BRCA1"/>
    <s v="High risk screening study. For repeat study timed to a different phase in the menstrual cycle."/>
    <d v="2003-11-20T00:00:00"/>
    <s v="Unknown"/>
    <b v="1"/>
    <b v="0"/>
    <b v="0"/>
    <b v="0"/>
    <b v="0"/>
    <b v="0"/>
    <b v="0"/>
    <b v="0"/>
    <b v="0"/>
    <b v="0"/>
    <x v="0"/>
  </r>
  <r>
    <x v="15"/>
    <s v="BRCA1"/>
    <s v="High risk of screening study. BSO 2005. Left lumpectomy (DCIS) February 2006."/>
    <d v="2006-07-06T00:00:00"/>
    <s v="Unknown"/>
    <b v="0"/>
    <b v="0"/>
    <b v="0"/>
    <b v="0"/>
    <b v="0"/>
    <b v="0"/>
    <b v="0"/>
    <b v="0"/>
    <b v="0"/>
    <b v="0"/>
    <x v="0"/>
  </r>
  <r>
    <x v="15"/>
    <s v="BRCA1"/>
    <s v="High risk of screening study. BSO 2005. Left lumpectomy (DCIS) February 2006."/>
    <d v="2006-07-06T00:00:00"/>
    <s v="Unknown"/>
    <b v="0"/>
    <b v="0"/>
    <b v="0"/>
    <b v="0"/>
    <b v="0"/>
    <b v="0"/>
    <b v="0"/>
    <b v="0"/>
    <b v="0"/>
    <b v="0"/>
    <x v="0"/>
  </r>
  <r>
    <x v="15"/>
    <s v="BRCA1"/>
    <s v="High risk of screening study. BSO 2005. Left lumpectomy (DCIS) February 2006."/>
    <d v="2006-07-06T00:00:00"/>
    <s v="Unknown"/>
    <b v="0"/>
    <b v="0"/>
    <b v="0"/>
    <b v="0"/>
    <b v="0"/>
    <b v="0"/>
    <b v="0"/>
    <b v="0"/>
    <b v="0"/>
    <b v="0"/>
    <x v="0"/>
  </r>
  <r>
    <x v="15"/>
    <s v="BRCA1"/>
    <s v="High risk of screening study. BSO 2005. Left lumpectomy (DCIS) February 2006."/>
    <d v="2006-07-06T00:00:00"/>
    <s v="Unknown"/>
    <b v="0"/>
    <b v="0"/>
    <b v="0"/>
    <b v="0"/>
    <b v="0"/>
    <b v="0"/>
    <b v="0"/>
    <b v="0"/>
    <b v="0"/>
    <b v="0"/>
    <x v="0"/>
  </r>
  <r>
    <x v="15"/>
    <s v="BRCA1"/>
    <s v="Further evaluation of linear enhancement left breast."/>
    <d v="2006-01-09T00:00:00"/>
    <s v="Unknown"/>
    <b v="1"/>
    <b v="0"/>
    <b v="0"/>
    <b v="0"/>
    <b v="0"/>
    <b v="0"/>
    <b v="0"/>
    <b v="0"/>
    <b v="0"/>
    <b v="0"/>
    <x v="0"/>
  </r>
  <r>
    <x v="16"/>
    <s v="BRCA2"/>
    <s v="6 month follow-up of non-mass enhancement left breast"/>
    <d v="2008-09-07T00:00:00"/>
    <s v="Benign by pathology"/>
    <b v="0"/>
    <b v="1"/>
    <b v="0"/>
    <b v="0"/>
    <b v="0"/>
    <b v="0"/>
    <b v="0"/>
    <b v="0"/>
    <b v="0"/>
    <b v="0"/>
    <x v="0"/>
  </r>
  <r>
    <x v="17"/>
    <s v="BRCA1"/>
    <s v="High risk patient. Part of high risk screening study. Positive family history of breast cancer."/>
    <d v="2008-11-07T00:00:00"/>
    <s v="Benign by pathology"/>
    <b v="0"/>
    <b v="0"/>
    <b v="0"/>
    <b v="0"/>
    <b v="0"/>
    <b v="0"/>
    <b v="0"/>
    <b v="0"/>
    <b v="0"/>
    <b v="0"/>
    <x v="0"/>
  </r>
  <r>
    <x v="18"/>
    <s v="BRCA1"/>
    <s v="High risk screening study. Postpartum June, 2008. Did not nurse. LMP January 23, 2009."/>
    <d v="2009-01-29T00:00:00"/>
    <s v="Malignant"/>
    <b v="0"/>
    <b v="0"/>
    <b v="0"/>
    <b v="0"/>
    <b v="0"/>
    <b v="0"/>
    <b v="0"/>
    <b v="0"/>
    <b v="0"/>
    <b v="0"/>
    <x v="0"/>
  </r>
  <r>
    <x v="18"/>
    <s v="BRCA1"/>
    <s v="High risk screening study. Postpartum June, 2008. Did not nurse. LMP January 23, 2009."/>
    <d v="2009-01-29T00:00:00"/>
    <s v="Malignant"/>
    <b v="0"/>
    <b v="0"/>
    <b v="0"/>
    <b v="0"/>
    <b v="0"/>
    <b v="0"/>
    <b v="0"/>
    <b v="0"/>
    <b v="0"/>
    <b v="0"/>
    <x v="0"/>
  </r>
  <r>
    <x v="19"/>
    <s v="High Risk"/>
    <s v="family history of breast cancer"/>
    <d v="2008-04-03T00:00:00"/>
    <s v="Unknown"/>
    <b v="0"/>
    <b v="0"/>
    <b v="0"/>
    <b v="0"/>
    <b v="0"/>
    <b v="0"/>
    <b v="0"/>
    <b v="1"/>
    <b v="0"/>
    <b v="0"/>
    <x v="0"/>
  </r>
  <r>
    <x v="20"/>
    <s v="Other"/>
    <s v="Known malignancy at 9 o'clock right breast._x000a_A questionable lesion at 7 o'clock"/>
    <d v="2009-06-12T00:00:00"/>
    <s v="Unknown"/>
    <b v="1"/>
    <b v="0"/>
    <b v="0"/>
    <b v="0"/>
    <b v="0"/>
    <b v="0"/>
    <b v="0"/>
    <b v="0"/>
    <b v="0"/>
    <b v="0"/>
    <x v="0"/>
  </r>
  <r>
    <x v="21"/>
    <s v="High Risk"/>
    <s v="Palpable mass right breast, sonographically_x000a_suspicious for multicentric carcinoma"/>
    <d v="2010-03-25T00:00:00"/>
    <s v="Malignant"/>
    <b v="1"/>
    <b v="0"/>
    <b v="0"/>
    <b v="0"/>
    <b v="0"/>
    <b v="0"/>
    <b v="0"/>
    <b v="0"/>
    <b v="0"/>
    <b v="0"/>
    <x v="0"/>
  </r>
  <r>
    <x v="22"/>
    <s v="High Risk"/>
    <s v="Life time risk &gt; 25%. Left lumpectomy for ADH in_x000a_2004. Family history of breast cancer. LMP: Early June 2010._x000a_"/>
    <d v="2010-07-24T00:00:00"/>
    <s v="Malignant"/>
    <b v="0"/>
    <b v="0"/>
    <b v="0"/>
    <b v="0"/>
    <b v="0"/>
    <b v="0"/>
    <b v="0"/>
    <b v="1"/>
    <b v="0"/>
    <b v="0"/>
    <x v="1"/>
  </r>
  <r>
    <x v="23"/>
    <s v="High Risk"/>
    <s v="Screening breast MRI, family history of_x000a_breast cancer and prior bilateral excisional biopsies for ADH_x000a_thyroidectomy for thyroid cancer and hysterectomy, life time &gt;30%._x000a_"/>
    <d v="2008-06-22T00:00:00"/>
    <s v="Malignant"/>
    <b v="0"/>
    <b v="0"/>
    <b v="0"/>
    <b v="0"/>
    <b v="0"/>
    <b v="0"/>
    <b v="0"/>
    <b v="0"/>
    <b v="0"/>
    <b v="0"/>
    <x v="0"/>
  </r>
  <r>
    <x v="23"/>
    <s v="High Risk"/>
    <s v="Screening breast MRI, family history of_x000a_breast cancer and prior bilateral excisional biopsies for ADH_x000a_thyroidectomy for thyroid cancer and hysterectomy, life time &gt;30%._x000a_"/>
    <d v="2008-06-22T00:00:00"/>
    <s v="Malignant"/>
    <b v="0"/>
    <b v="0"/>
    <b v="0"/>
    <b v="0"/>
    <b v="0"/>
    <b v="0"/>
    <b v="0"/>
    <b v="0"/>
    <b v="0"/>
    <b v="0"/>
    <x v="0"/>
  </r>
  <r>
    <x v="23"/>
    <s v="High Risk"/>
    <s v="Screening breast MRI, family history of_x000a_breast cancer and prior bilateral excisional biopsies for ADH_x000a_thyroidectomy for thyroid cancer and hysterectomy, life time &gt;30%._x000a_"/>
    <d v="2008-06-22T00:00:00"/>
    <s v="Malignant"/>
    <b v="0"/>
    <b v="0"/>
    <b v="0"/>
    <b v="0"/>
    <b v="0"/>
    <b v="0"/>
    <b v="0"/>
    <b v="0"/>
    <b v="0"/>
    <b v="0"/>
    <x v="0"/>
  </r>
  <r>
    <x v="23"/>
    <s v="High Risk"/>
    <s v="Screening breast MRI, family history of_x000a_breast cancer and prior bilateral excisional biopsies for ADH_x000a_thyroidectomy for thyroid cancer and hysterectomy, life time &gt;30%._x000a_"/>
    <d v="2008-06-22T00:00:00"/>
    <s v="Malignant"/>
    <b v="0"/>
    <b v="0"/>
    <b v="0"/>
    <b v="0"/>
    <b v="0"/>
    <b v="0"/>
    <b v="0"/>
    <b v="0"/>
    <b v="0"/>
    <b v="0"/>
    <x v="0"/>
  </r>
  <r>
    <x v="24"/>
    <s v="BRCA2"/>
    <s v="BRCA 2. High risk screening. LMP April 28, 2010._x000a_"/>
    <d v="2010-05-09T00:00:00"/>
    <s v="Unknown"/>
    <b v="0"/>
    <b v="0"/>
    <b v="0"/>
    <b v="0"/>
    <b v="0"/>
    <b v="0"/>
    <b v="1"/>
    <b v="0"/>
    <b v="0"/>
    <b v="0"/>
    <x v="0"/>
  </r>
  <r>
    <x v="25"/>
    <s v="High Risk"/>
    <s v="Right 6 o'clock palpable finding. Additional lesions seen on ultrasound. LMP January 4 2010 (day 19)."/>
    <d v="2010-01-23T00:00:00"/>
    <s v="Malignant"/>
    <b v="0"/>
    <b v="0"/>
    <b v="0"/>
    <b v="0"/>
    <b v="0"/>
    <b v="0"/>
    <b v="0"/>
    <b v="0"/>
    <b v="0"/>
    <b v="0"/>
    <x v="0"/>
  </r>
  <r>
    <x v="25"/>
    <s v="High Risk"/>
    <s v="Right 6 o'clock palpable finding. Additional lesions seen on ultrasound. LMP January 4 2010 (day 19)."/>
    <d v="2010-01-23T00:00:00"/>
    <s v="Malignant"/>
    <b v="0"/>
    <b v="0"/>
    <b v="0"/>
    <b v="0"/>
    <b v="0"/>
    <b v="0"/>
    <b v="0"/>
    <b v="0"/>
    <b v="0"/>
    <b v="0"/>
    <x v="0"/>
  </r>
  <r>
    <x v="26"/>
    <s v="Other"/>
    <s v="Right upper outer breast suspicious mass per_x000a_mammogram and ultrasound with abnormal right axillary nodes. MRI_x000a_for extent of disease."/>
    <d v="2008-05-25T00:00:00"/>
    <s v="Malignant"/>
    <b v="0"/>
    <b v="0"/>
    <b v="0"/>
    <b v="0"/>
    <b v="0"/>
    <b v="0"/>
    <b v="0"/>
    <b v="0"/>
    <b v="0"/>
    <b v="0"/>
    <x v="0"/>
  </r>
  <r>
    <x v="27"/>
    <s v="Other"/>
    <s v="New lump UOQ left breast 1.5 cm spiculated_x000a_mass on mammo with enlarged axillary nodes dense breasts on mammo_x000a_- MRI for extent of disease. LMP April 24 2008, second week of the_x000a_menstrual cycle."/>
    <d v="2008-05-05T00:00:00"/>
    <s v="Malignant"/>
    <b v="0"/>
    <b v="0"/>
    <b v="0"/>
    <b v="0"/>
    <b v="0"/>
    <b v="0"/>
    <b v="0"/>
    <b v="0"/>
    <b v="0"/>
    <b v="0"/>
    <x v="0"/>
  </r>
  <r>
    <x v="27"/>
    <s v="Other"/>
    <s v="New lump UOQ left breast 1.5 cm spiculated_x000a_mass on mammo with enlarged axillary nodes dense breasts on mammo_x000a_- MRI for extent of disease. LMP April 24 2008, second week of the_x000a_menstrual cycle."/>
    <d v="2008-05-05T00:00:00"/>
    <s v="Malignant"/>
    <b v="0"/>
    <b v="0"/>
    <b v="0"/>
    <b v="0"/>
    <b v="0"/>
    <b v="0"/>
    <b v="0"/>
    <b v="0"/>
    <b v="0"/>
    <b v="0"/>
    <x v="0"/>
  </r>
  <r>
    <x v="28"/>
    <s v="Other"/>
    <s v="Known ADH LUOQ. Microcalcifications LUOQ._x000a_Post biopsy clip inferior and medial to area of biopsied_x000a_calcifications. LMP 10 months ago."/>
    <d v="2009-03-27T00:00:00"/>
    <s v="Unknown"/>
    <b v="0"/>
    <b v="0"/>
    <b v="0"/>
    <b v="0"/>
    <b v="0"/>
    <b v="0"/>
    <b v="0"/>
    <b v="0"/>
    <b v="0"/>
    <b v="0"/>
    <x v="1"/>
  </r>
  <r>
    <x v="29"/>
    <s v="Other"/>
    <s v="For further evaluation. Right brown nipple_x000a_discharge, bilateral calcifications and right ultrasound findings_x000a_(please refer to the recent previous imaging work up). LMP_x000a_October 2009."/>
    <d v="2010-01-30T00:00:00"/>
    <s v="Benign by pathology"/>
    <b v="1"/>
    <b v="0"/>
    <b v="0"/>
    <b v="0"/>
    <b v="0"/>
    <b v="0"/>
    <b v="0"/>
    <b v="0"/>
    <b v="0"/>
    <b v="0"/>
    <x v="0"/>
  </r>
  <r>
    <x v="30"/>
    <s v="Other"/>
    <s v="Persistent intermittent bilateral clear_x000a_discharge. Bilateral breast pain. Nodule right breast 8 o'clock_x000a_shown to be duct ectasia._x000a_"/>
    <d v="2010-05-29T00:00:00"/>
    <s v="Benign by pathology"/>
    <b v="1"/>
    <b v="0"/>
    <b v="0"/>
    <b v="0"/>
    <b v="0"/>
    <b v="0"/>
    <b v="0"/>
    <b v="0"/>
    <b v="0"/>
    <b v="0"/>
    <x v="0"/>
  </r>
  <r>
    <x v="30"/>
    <s v="Other"/>
    <s v="Persistent intermittent bilateral clear_x000a_discharge. Bilateral breast pain. Nodule right breast 8 o'clock_x000a_shown to be duct ectasia._x000a_"/>
    <d v="2010-05-29T00:00:00"/>
    <s v="Benign by pathology"/>
    <b v="1"/>
    <b v="0"/>
    <b v="0"/>
    <b v="0"/>
    <b v="0"/>
    <b v="0"/>
    <b v="0"/>
    <b v="0"/>
    <b v="0"/>
    <b v="0"/>
    <x v="0"/>
  </r>
  <r>
    <x v="30"/>
    <s v="Other"/>
    <s v="Persistent intermittent bilateral clear_x000a_discharge. Bilateral breast pain. Nodule right breast 8 o'clock_x000a_shown to be duct ectasia._x000a_"/>
    <d v="2010-05-29T00:00:00"/>
    <s v="Benign by pathology"/>
    <b v="1"/>
    <b v="0"/>
    <b v="0"/>
    <b v="0"/>
    <b v="0"/>
    <b v="0"/>
    <b v="0"/>
    <b v="0"/>
    <b v="0"/>
    <b v="0"/>
    <x v="0"/>
  </r>
  <r>
    <x v="31"/>
    <s v="Other"/>
    <s v="Patient with highly suspicious_x000a_microcalcifications left breast"/>
    <d v="2009-12-11T00:00:00"/>
    <s v="Malignant"/>
    <b v="1"/>
    <b v="0"/>
    <b v="0"/>
    <b v="0"/>
    <b v="0"/>
    <b v="0"/>
    <b v="0"/>
    <b v="0"/>
    <b v="0"/>
    <b v="0"/>
    <x v="0"/>
  </r>
  <r>
    <x v="31"/>
    <s v="Other"/>
    <s v="Patient with highly suspicious_x000a_microcalcifications left breast"/>
    <d v="2009-12-11T00:00:00"/>
    <s v="Malignant"/>
    <b v="1"/>
    <b v="0"/>
    <b v="0"/>
    <b v="0"/>
    <b v="0"/>
    <b v="0"/>
    <b v="0"/>
    <b v="0"/>
    <b v="0"/>
    <b v="0"/>
    <x v="0"/>
  </r>
  <r>
    <x v="31"/>
    <s v="Other"/>
    <s v="Patient with highly suspicious_x000a_microcalcifications left breast"/>
    <d v="2009-12-11T00:00:00"/>
    <s v="Malignant"/>
    <b v="1"/>
    <b v="0"/>
    <b v="0"/>
    <b v="0"/>
    <b v="0"/>
    <b v="0"/>
    <b v="0"/>
    <b v="0"/>
    <b v="0"/>
    <b v="0"/>
    <x v="0"/>
  </r>
  <r>
    <x v="32"/>
    <s v="Other"/>
    <s v="Probable multifocal left breast carcinoma on_x000a_imaging._x000a_"/>
    <d v="2010-07-09T00:00:00"/>
    <s v="Malignant"/>
    <b v="0"/>
    <b v="1"/>
    <b v="0"/>
    <b v="0"/>
    <b v="0"/>
    <b v="0"/>
    <b v="0"/>
    <b v="0"/>
    <b v="0"/>
    <b v="0"/>
    <x v="0"/>
  </r>
  <r>
    <x v="32"/>
    <s v="Other"/>
    <s v="Probable multifocal left breast carcinoma on_x000a_imaging._x000a_"/>
    <d v="2010-07-09T00:00:00"/>
    <s v="Malignant"/>
    <b v="0"/>
    <b v="1"/>
    <b v="0"/>
    <b v="0"/>
    <b v="0"/>
    <b v="0"/>
    <b v="0"/>
    <b v="0"/>
    <b v="0"/>
    <b v="0"/>
    <x v="0"/>
  </r>
  <r>
    <x v="32"/>
    <s v="Other"/>
    <s v="Probable multifocal left breast carcinoma on_x000a_imaging._x000a_"/>
    <d v="2010-07-09T00:00:00"/>
    <s v="Malignant"/>
    <b v="0"/>
    <b v="1"/>
    <b v="0"/>
    <b v="0"/>
    <b v="0"/>
    <b v="0"/>
    <b v="0"/>
    <b v="0"/>
    <b v="0"/>
    <b v="0"/>
    <x v="0"/>
  </r>
  <r>
    <x v="32"/>
    <s v="Other"/>
    <s v="Probable multifocal left breast carcinoma on_x000a_imaging._x000a_"/>
    <d v="2010-07-09T00:00:00"/>
    <s v="Malignant"/>
    <b v="0"/>
    <b v="1"/>
    <b v="0"/>
    <b v="0"/>
    <b v="0"/>
    <b v="0"/>
    <b v="0"/>
    <b v="0"/>
    <b v="0"/>
    <b v="0"/>
    <x v="0"/>
  </r>
  <r>
    <x v="33"/>
    <s v="Other"/>
    <s v="Suspicious right breast lesion, radial scar_x000a_versus carcinoma on mammography, sonographically occult."/>
    <d v="2009-06-05T00:00:00"/>
    <s v="Benign by pathology"/>
    <b v="1"/>
    <b v="0"/>
    <b v="0"/>
    <b v="0"/>
    <b v="0"/>
    <b v="0"/>
    <b v="0"/>
    <b v="0"/>
    <b v="0"/>
    <b v="0"/>
    <x v="0"/>
  </r>
  <r>
    <x v="34"/>
    <s v="Other"/>
    <s v="3.5 cm mass within the right upper outer_x000a_quadrant with suspicious anteriorly located micocalcifications and_x000a_prominent axillary lymph nodes. Assess extent of disease._x000a_"/>
    <d v="2009-05-08T00:00:00"/>
    <s v="Unknown"/>
    <b v="0"/>
    <b v="0"/>
    <b v="0"/>
    <b v="0"/>
    <b v="0"/>
    <b v="0"/>
    <b v="0"/>
    <b v="0"/>
    <b v="0"/>
    <b v="0"/>
    <x v="0"/>
  </r>
  <r>
    <x v="35"/>
    <s v="Other"/>
    <s v="Right inferior palpable mass."/>
    <d v="2010-08-24T00:00:00"/>
    <s v="Malignant"/>
    <b v="0"/>
    <b v="1"/>
    <b v="0"/>
    <b v="0"/>
    <b v="0"/>
    <b v="0"/>
    <b v="0"/>
    <b v="0"/>
    <b v="0"/>
    <b v="0"/>
    <x v="0"/>
  </r>
  <r>
    <x v="35"/>
    <s v="Other"/>
    <s v="Right inferior palpable mass."/>
    <d v="2010-08-24T00:00:00"/>
    <s v="Malignant"/>
    <b v="0"/>
    <b v="1"/>
    <b v="0"/>
    <b v="0"/>
    <b v="0"/>
    <b v="0"/>
    <b v="0"/>
    <b v="0"/>
    <b v="0"/>
    <b v="0"/>
    <x v="0"/>
  </r>
  <r>
    <x v="36"/>
    <s v="Other"/>
    <s v="Suspicious mass in the left breast with skin_x000a_retraction. Called back from consultation for BIRADS 5 lesion in_x000a_the left breast. LMP 1985._x000a_"/>
    <d v="2009-12-03T00:00:00"/>
    <s v="Malignant"/>
    <b v="0"/>
    <b v="0"/>
    <b v="0"/>
    <b v="0"/>
    <b v="0"/>
    <b v="0"/>
    <b v="0"/>
    <b v="0"/>
    <b v="0"/>
    <b v="0"/>
    <x v="0"/>
  </r>
  <r>
    <x v="37"/>
    <s v="Other"/>
    <s v="Locally advanced breast cancer"/>
    <d v="2010-06-14T00:00:00"/>
    <s v="Malignant"/>
    <b v="0"/>
    <b v="0"/>
    <b v="0"/>
    <b v="0"/>
    <b v="0"/>
    <b v="0"/>
    <b v="0"/>
    <b v="0"/>
    <b v="0"/>
    <b v="0"/>
    <x v="0"/>
  </r>
  <r>
    <x v="38"/>
    <s v="High Risk"/>
    <s v="CLINICAL INDICATION: high risk screening 25% risk. History_x000a_lumpiness superior central left breast, benign core biopsy 2002._x000a_"/>
    <d v="2009-03-17T00:00:00"/>
    <s v="Unknown"/>
    <b v="0"/>
    <b v="0"/>
    <b v="0"/>
    <b v="0"/>
    <b v="0"/>
    <b v="0"/>
    <b v="0"/>
    <b v="0"/>
    <b v="0"/>
    <b v="0"/>
    <x v="0"/>
  </r>
  <r>
    <x v="39"/>
    <s v="High Risk"/>
    <s v="Left breast Ca 1 o'clock. Outside MRI_x000a_images describe three separate lesions around mass and left lower_x000a_outer left breast enhancement significance unknown_x000a_"/>
    <d v="2010-06-17T00:00:00"/>
    <s v="Unknown"/>
    <b v="0"/>
    <b v="0"/>
    <b v="0"/>
    <b v="0"/>
    <b v="0"/>
    <b v="0"/>
    <b v="0"/>
    <b v="0"/>
    <b v="0"/>
    <b v="0"/>
    <x v="0"/>
  </r>
  <r>
    <x v="39"/>
    <s v="High Risk"/>
    <s v="Left breast Ca 1 o'clock. Outside MRI_x000a_images describe three separate lesions around mass and left lower_x000a_outer left breast enhancement significance unknown_x000a_"/>
    <d v="2010-06-17T00:00:00"/>
    <s v="Unknown"/>
    <b v="0"/>
    <b v="0"/>
    <b v="0"/>
    <b v="0"/>
    <b v="0"/>
    <b v="0"/>
    <b v="0"/>
    <b v="0"/>
    <b v="0"/>
    <b v="0"/>
    <x v="0"/>
  </r>
  <r>
    <x v="39"/>
    <s v="High Risk"/>
    <s v="Left breast Ca 1 o'clock. Outside MRI_x000a_images describe three separate lesions around mass and left lower_x000a_outer left breast enhancement significance unknown_x000a_"/>
    <d v="2010-06-17T00:00:00"/>
    <s v="Unknown"/>
    <b v="0"/>
    <b v="0"/>
    <b v="0"/>
    <b v="0"/>
    <b v="0"/>
    <b v="0"/>
    <b v="0"/>
    <b v="0"/>
    <b v="0"/>
    <b v="0"/>
    <x v="0"/>
  </r>
  <r>
    <x v="39"/>
    <s v="High Risk"/>
    <s v="Left breast Ca 1 o'clock. Outside MRI_x000a_images describe three separate lesions around mass and left lower_x000a_outer left breast enhancement significance unknown_x000a_"/>
    <d v="2010-06-17T00:00:00"/>
    <s v="Unknown"/>
    <b v="0"/>
    <b v="0"/>
    <b v="0"/>
    <b v="0"/>
    <b v="0"/>
    <b v="0"/>
    <b v="0"/>
    <b v="0"/>
    <b v="0"/>
    <b v="0"/>
    <x v="0"/>
  </r>
  <r>
    <x v="40"/>
    <s v="High Risk"/>
    <s v="Previous right breast surgical biopsy 1996,_x000a_ALH. Family history of breast cancer. 2 previous biopsies,_x000a_including ultrasound guided an MRI guided for an MRI detected_x000a_right breast lesion (January and April, 2008), both benign. No_x000a_longer on HRT (according to patient history)._x000a_"/>
    <d v="2009-04-20T00:00:00"/>
    <s v="Unknown"/>
    <b v="0"/>
    <b v="0"/>
    <b v="1"/>
    <b v="0"/>
    <b v="0"/>
    <b v="0"/>
    <b v="0"/>
    <b v="1"/>
    <b v="0"/>
    <b v="0"/>
    <x v="1"/>
  </r>
  <r>
    <x v="41"/>
    <s v="High Risk"/>
    <s v="Indeterminate right breast mass and left_x000a_breast calcifications on recent routine screening."/>
    <d v="2009-07-02T00:00:00"/>
    <s v="Malignant"/>
    <b v="0"/>
    <b v="1"/>
    <b v="0"/>
    <b v="0"/>
    <b v="0"/>
    <b v="0"/>
    <b v="0"/>
    <b v="0"/>
    <b v="0"/>
    <b v="0"/>
    <x v="0"/>
  </r>
  <r>
    <x v="42"/>
    <s v="Other"/>
    <s v="Mammographic architectural distortion benign_x000a_on stereotactic guided VAB Post hysterectomy"/>
    <d v="2010-05-06T00:00:00"/>
    <s v="Benign by pathology"/>
    <b v="1"/>
    <b v="0"/>
    <b v="0"/>
    <b v="0"/>
    <b v="0"/>
    <b v="0"/>
    <b v="0"/>
    <b v="0"/>
    <b v="0"/>
    <b v="0"/>
    <x v="0"/>
  </r>
  <r>
    <x v="43"/>
    <s v="Other"/>
    <s v="New segmental linear and pleomorphic_x000a_calcifications in the upper outer quadrant of the right breast_x000a_with a possible, associated obscured mass on screening mammograms._x000a_Patient complains of pain in both breasts, with a lump in the_x000a_right breast and left nipple discharge (yeast infection). LMP_x000a_May"/>
    <d v="2010-05-11T00:00:00"/>
    <s v="Malignant"/>
    <b v="1"/>
    <b v="0"/>
    <b v="0"/>
    <b v="0"/>
    <b v="0"/>
    <b v="0"/>
    <b v="0"/>
    <b v="0"/>
    <b v="0"/>
    <b v="0"/>
    <x v="0"/>
  </r>
  <r>
    <x v="44"/>
    <s v="Other"/>
    <s v="follow up probably benign mass 6 o'clock left_x000a_breast_x000a_"/>
    <d v="2009-05-19T00:00:00"/>
    <s v="Benign by pathology"/>
    <b v="1"/>
    <b v="0"/>
    <b v="0"/>
    <b v="0"/>
    <b v="0"/>
    <b v="0"/>
    <b v="0"/>
    <b v="0"/>
    <b v="0"/>
    <b v="0"/>
    <x v="0"/>
  </r>
  <r>
    <x v="45"/>
    <s v="Other"/>
    <s v="Left mammogram with suspicious density,_x000a_distortion and calcifications in 12 o'clock position. Post_x000a_menopausal."/>
    <d v="2008-12-20T00:00:00"/>
    <s v="Malignant"/>
    <b v="1"/>
    <b v="0"/>
    <b v="0"/>
    <b v="0"/>
    <b v="0"/>
    <b v="0"/>
    <b v="0"/>
    <b v="0"/>
    <b v="0"/>
    <b v="0"/>
    <x v="0"/>
  </r>
  <r>
    <x v="46"/>
    <s v="High Risk"/>
    <s v="Left lower inner quadrant mass and_x000a_calcifiations seen mammographically and sonographically. Left 2_x000a_o'clock small mass seen sonographically. Post menopausal."/>
    <d v="2009-02-19T00:00:00"/>
    <s v="Malignant"/>
    <b v="1"/>
    <b v="0"/>
    <b v="0"/>
    <b v="0"/>
    <b v="0"/>
    <b v="0"/>
    <b v="0"/>
    <b v="0"/>
    <b v="0"/>
    <b v="0"/>
    <x v="0"/>
  </r>
  <r>
    <x v="47"/>
    <s v="High Risk"/>
    <s v="Clinically palpable lump with mammographic_x000a_and sonographic imaging characteristics suggestive of a carcinoma_x000a_in the upper inner quadrant of the right breast. Ultrasound also_x000a_demonstrated an indeterminate right axillary node with mild (4mm)_x000a_eccentric thickening of the cortex. Further evaluation w"/>
    <d v="2009-11-12T00:00:00"/>
    <s v="Malignant"/>
    <b v="1"/>
    <b v="0"/>
    <b v="0"/>
    <b v="0"/>
    <b v="0"/>
    <b v="0"/>
    <b v="0"/>
    <b v="0"/>
    <b v="0"/>
    <b v="0"/>
    <x v="0"/>
  </r>
  <r>
    <x v="48"/>
    <s v="Other"/>
    <s v="Further evaluation of right upper outer_x000a_quadrant distortion and calcifications, prior to recommended core_x000a_biopsy._x000a_"/>
    <d v="2009-04-13T00:00:00"/>
    <s v="Benign by pathology"/>
    <b v="1"/>
    <b v="0"/>
    <b v="0"/>
    <b v="0"/>
    <b v="0"/>
    <b v="0"/>
    <b v="0"/>
    <b v="0"/>
    <b v="0"/>
    <b v="0"/>
    <x v="0"/>
  </r>
  <r>
    <x v="48"/>
    <s v="Other"/>
    <s v="Further evaluation of right upper outer_x000a_quadrant distortion and calcifications, prior to recommended core_x000a_biopsy._x000a_"/>
    <d v="2009-04-13T00:00:00"/>
    <s v="Benign by pathology"/>
    <b v="1"/>
    <b v="0"/>
    <b v="0"/>
    <b v="0"/>
    <b v="0"/>
    <b v="0"/>
    <b v="0"/>
    <b v="0"/>
    <b v="0"/>
    <b v="0"/>
    <x v="0"/>
  </r>
  <r>
    <x v="49"/>
    <s v="Other"/>
    <s v="Bilateral reduction mammoplasty. Bilateral_x000a_calcifications and left upper inner thickening. Post menopausal."/>
    <d v="2009-09-05T00:00:00"/>
    <s v="Malignant"/>
    <b v="0"/>
    <b v="0"/>
    <b v="0"/>
    <b v="0"/>
    <b v="0"/>
    <b v="0"/>
    <b v="0"/>
    <b v="0"/>
    <b v="0"/>
    <b v="0"/>
    <x v="0"/>
  </r>
  <r>
    <x v="50"/>
    <s v="Other"/>
    <s v="59yo, ADH on stereobiopsy of left lower outer_x000a_quadrant microcalcification. To assess extent of the disease. LMP_x000a_, 9 yrs ago."/>
    <d v="2008-10-20T00:00:00"/>
    <s v="Unknown"/>
    <b v="0"/>
    <b v="0"/>
    <b v="0"/>
    <b v="0"/>
    <b v="0"/>
    <b v="0"/>
    <b v="0"/>
    <b v="0"/>
    <b v="0"/>
    <b v="0"/>
    <x v="1"/>
  </r>
  <r>
    <x v="51"/>
    <s v="Other"/>
    <s v="Right breast biopsy August 2008 for_x000a_microcalcifications. Pathology reveals atypical lobular_x000a_hyperplasia. Biopsy site was right upper inner quadrant. LMP Oct_x000a_16/08"/>
    <d v="2008-10-30T00:00:00"/>
    <s v="Benign by pathology"/>
    <b v="0"/>
    <b v="0"/>
    <b v="0"/>
    <b v="0"/>
    <b v="0"/>
    <b v="0"/>
    <b v="0"/>
    <b v="0"/>
    <b v="0"/>
    <b v="0"/>
    <x v="1"/>
  </r>
  <r>
    <x v="52"/>
    <s v="Other"/>
    <s v="Patient with highly suspicious segmental_x000a_microcalcifications right breast"/>
    <d v="2008-09-07T00:00:00"/>
    <s v="Malignant"/>
    <b v="1"/>
    <b v="0"/>
    <b v="0"/>
    <b v="0"/>
    <b v="0"/>
    <b v="0"/>
    <b v="0"/>
    <b v="0"/>
    <b v="0"/>
    <b v="0"/>
    <x v="0"/>
  </r>
  <r>
    <x v="53"/>
    <s v="Other"/>
    <s v="Right 10 and 7 o'clock suspicious nodules. No_x000a_personal or family history of breast cancer. LMP October 12 2009."/>
    <d v="2009-10-29T00:00:00"/>
    <s v="Malignant"/>
    <b v="0"/>
    <b v="0"/>
    <b v="0"/>
    <b v="0"/>
    <b v="0"/>
    <b v="0"/>
    <b v="0"/>
    <b v="0"/>
    <b v="0"/>
    <b v="0"/>
    <x v="0"/>
  </r>
  <r>
    <x v="53"/>
    <s v="Other"/>
    <s v="Right 10 and 7 o'clock suspicious nodules. No_x000a_personal or family history of breast cancer. LMP October 12 2009."/>
    <d v="2009-10-29T00:00:00"/>
    <s v="Malignant"/>
    <b v="0"/>
    <b v="0"/>
    <b v="0"/>
    <b v="0"/>
    <b v="0"/>
    <b v="0"/>
    <b v="0"/>
    <b v="0"/>
    <b v="0"/>
    <b v="0"/>
    <x v="0"/>
  </r>
  <r>
    <x v="54"/>
    <s v="Other"/>
    <s v="Right upper outer calcifications for further_x000a_evaluation. Left mastectomy 2007 (ILC), right MRI guided biopsy_x000a_2007. Postmenopausal."/>
    <d v="2009-10-15T00:00:00"/>
    <s v="Benign by pathology"/>
    <b v="1"/>
    <b v="0"/>
    <b v="0"/>
    <b v="0"/>
    <b v="0"/>
    <b v="0"/>
    <b v="0"/>
    <b v="0"/>
    <b v="0"/>
    <b v="0"/>
    <x v="0"/>
  </r>
  <r>
    <x v="55"/>
    <s v="High Risk"/>
    <s v="Serous left nipple discharge. Ultrasound May_x000a_2008 demonstrated dilated branching duct system lower outer left_x000a_breast. At 4 o'clock 3 cm from the nipple lobulated 11 x 3 x 8 mm_x000a_hypoechoic mass which was biopsied and showed fragments of large_x000a_duct papilloma with no atypia. For assessment extent of"/>
    <d v="2008-06-10T00:00:00"/>
    <s v="Unknown"/>
    <b v="0"/>
    <b v="0"/>
    <b v="0"/>
    <b v="0"/>
    <b v="0"/>
    <b v="0"/>
    <b v="0"/>
    <b v="0"/>
    <b v="0"/>
    <b v="0"/>
    <x v="0"/>
  </r>
  <r>
    <x v="56"/>
    <s v="Other"/>
    <s v="48 year old female with new palpable lump in_x000a_the left retroareolar region. LMP 21 july 2010_x000a_"/>
    <d v="2010-08-16T00:00:00"/>
    <s v="Malignant"/>
    <b v="1"/>
    <b v="0"/>
    <b v="0"/>
    <b v="0"/>
    <b v="0"/>
    <b v="0"/>
    <b v="0"/>
    <b v="0"/>
    <b v="0"/>
    <b v="0"/>
    <x v="0"/>
  </r>
  <r>
    <x v="56"/>
    <s v="Other"/>
    <s v="48 year old female with new palpable lump in_x000a_the left retroareolar region. LMP 21 july 2010_x000a_"/>
    <d v="2010-08-16T00:00:00"/>
    <s v="Malignant"/>
    <b v="1"/>
    <b v="0"/>
    <b v="0"/>
    <b v="0"/>
    <b v="0"/>
    <b v="0"/>
    <b v="0"/>
    <b v="0"/>
    <b v="0"/>
    <b v="0"/>
    <x v="0"/>
  </r>
  <r>
    <x v="56"/>
    <s v="Other"/>
    <s v="48 year old female with new palpable lump in_x000a_the left retroareolar region. LMP 21 july 2010_x000a_"/>
    <d v="2010-08-16T00:00:00"/>
    <s v="Malignant"/>
    <b v="1"/>
    <b v="0"/>
    <b v="0"/>
    <b v="0"/>
    <b v="0"/>
    <b v="0"/>
    <b v="0"/>
    <b v="0"/>
    <b v="0"/>
    <b v="0"/>
    <x v="0"/>
  </r>
  <r>
    <x v="57"/>
    <s v="Other"/>
    <s v="49 years old with right breast skin_x000a_thickening and nipple inversion. Previous mammogram and ultrasound_x000a_from March/2009 demonstrated large right central mass with_x000a_spiculation and abnormal right axillary lymph nodes. MRI for_x000a_extent of the disease."/>
    <d v="2009-04-06T00:00:00"/>
    <s v="Malignant"/>
    <b v="0"/>
    <b v="0"/>
    <b v="0"/>
    <b v="0"/>
    <b v="0"/>
    <b v="0"/>
    <b v="0"/>
    <b v="0"/>
    <b v="0"/>
    <b v="0"/>
    <x v="0"/>
  </r>
  <r>
    <x v="57"/>
    <s v="Other"/>
    <s v="49 years old with right breast skin_x000a_thickening and nipple inversion. Previous mammogram and ultrasound_x000a_from March/2009 demonstrated large right central mass with_x000a_spiculation and abnormal right axillary lymph nodes. MRI for_x000a_extent of the disease."/>
    <d v="2009-04-06T00:00:00"/>
    <s v="Malignant"/>
    <b v="0"/>
    <b v="0"/>
    <b v="0"/>
    <b v="0"/>
    <b v="0"/>
    <b v="0"/>
    <b v="0"/>
    <b v="0"/>
    <b v="0"/>
    <b v="0"/>
    <x v="0"/>
  </r>
  <r>
    <x v="58"/>
    <s v="Other"/>
    <s v="Suspicious microcalcifications medial aspect_x000a_of right breast on mammography. Hysterectomy more than 15 years_x000a_ago."/>
    <d v="2008-09-18T00:00:00"/>
    <s v="Malignant"/>
    <b v="1"/>
    <b v="0"/>
    <b v="0"/>
    <b v="0"/>
    <b v="0"/>
    <b v="0"/>
    <b v="0"/>
    <b v="0"/>
    <b v="0"/>
    <b v="0"/>
    <x v="0"/>
  </r>
  <r>
    <x v="58"/>
    <s v="Other"/>
    <s v="Suspicious microcalcifications medial aspect_x000a_of right breast on mammography. Hysterectomy more than 15 years_x000a_ago."/>
    <d v="2008-09-18T00:00:00"/>
    <s v="Malignant"/>
    <b v="1"/>
    <b v="0"/>
    <b v="0"/>
    <b v="0"/>
    <b v="0"/>
    <b v="0"/>
    <b v="0"/>
    <b v="0"/>
    <b v="0"/>
    <b v="0"/>
    <x v="0"/>
  </r>
  <r>
    <x v="59"/>
    <s v="Other"/>
    <s v="follow up enhancing mass lower inner left_x000a_breast first identified August 2008 in investigation progressive_x000a_thickening superior left breast. No ultrasound correlate. Post_x000a_menopausal."/>
    <d v="2009-03-24T00:00:00"/>
    <s v="Unknown"/>
    <b v="0"/>
    <b v="1"/>
    <b v="0"/>
    <b v="0"/>
    <b v="0"/>
    <b v="0"/>
    <b v="0"/>
    <b v="0"/>
    <b v="0"/>
    <b v="0"/>
    <x v="0"/>
  </r>
  <r>
    <x v="60"/>
    <s v="High Risk"/>
    <s v="58 yo ,family history of breast cancer._x000a_Previous right lateral breast biopsies in 1997 and 2004, pathology_x000a_was bening (papilloma). LMP in 1995. screening MRI"/>
    <d v="2008-11-22T00:00:00"/>
    <s v="Unknown"/>
    <b v="0"/>
    <b v="0"/>
    <b v="0"/>
    <b v="0"/>
    <b v="0"/>
    <b v="0"/>
    <b v="0"/>
    <b v="1"/>
    <b v="0"/>
    <b v="0"/>
    <x v="0"/>
  </r>
  <r>
    <x v="61"/>
    <s v="High Risk"/>
    <s v="Baseline study. Family history of breast_x000a_cancer, risk 25%."/>
    <d v="2009-01-17T00:00:00"/>
    <s v="Unknown"/>
    <b v="0"/>
    <b v="0"/>
    <b v="0"/>
    <b v="0"/>
    <b v="0"/>
    <b v="0"/>
    <b v="0"/>
    <b v="1"/>
    <b v="0"/>
    <b v="0"/>
    <x v="0"/>
  </r>
  <r>
    <x v="62"/>
    <s v="High Risk"/>
    <s v="Previous left lumpectomy for LCIS. Suspicion_x000a_of multicentric disease in the right breast. LMP Aug 9/10"/>
    <d v="2010-08-26T00:00:00"/>
    <s v="Malignant"/>
    <b v="0"/>
    <b v="0"/>
    <b v="0"/>
    <b v="0"/>
    <b v="0"/>
    <b v="0"/>
    <b v="0"/>
    <b v="0"/>
    <b v="0"/>
    <b v="0"/>
    <x v="1"/>
  </r>
  <r>
    <x v="62"/>
    <s v="High Risk"/>
    <s v="Previous left lumpectomy for LCIS. Suspicion_x000a_of multicentric disease in the right breast. LMP Aug 9/10"/>
    <d v="2010-08-26T00:00:00"/>
    <s v="Malignant"/>
    <b v="0"/>
    <b v="0"/>
    <b v="0"/>
    <b v="0"/>
    <b v="0"/>
    <b v="0"/>
    <b v="0"/>
    <b v="0"/>
    <b v="0"/>
    <b v="0"/>
    <x v="1"/>
  </r>
  <r>
    <x v="63"/>
    <s v="High Risk"/>
    <s v="Bilateral breast pain. Family history of_x000a_breast cancer. Radiologist recommended breast MRI."/>
    <d v="2010-06-26T00:00:00"/>
    <s v="Unknown"/>
    <b v="1"/>
    <b v="0"/>
    <b v="0"/>
    <b v="0"/>
    <b v="0"/>
    <b v="0"/>
    <b v="0"/>
    <b v="1"/>
    <b v="0"/>
    <b v="0"/>
    <x v="0"/>
  </r>
  <r>
    <x v="63"/>
    <s v="High Risk"/>
    <s v="Bilateral breast pain. Family history of_x000a_breast cancer. Radiologist recommended breast MRI."/>
    <d v="2010-06-26T00:00:00"/>
    <s v="Unknown"/>
    <b v="1"/>
    <b v="0"/>
    <b v="0"/>
    <b v="0"/>
    <b v="0"/>
    <b v="0"/>
    <b v="0"/>
    <b v="1"/>
    <b v="0"/>
    <b v="0"/>
    <x v="0"/>
  </r>
  <r>
    <x v="64"/>
    <s v="High Risk"/>
    <s v="Screening. Mother had bilateral DCIS at age_x000a_38. LMP August 19 2009._x000a_"/>
    <d v="2009-08-28T00:00:00"/>
    <s v="Benign by pathology"/>
    <b v="0"/>
    <b v="0"/>
    <b v="0"/>
    <b v="0"/>
    <b v="0"/>
    <b v="0"/>
    <b v="0"/>
    <b v="0"/>
    <b v="0"/>
    <b v="0"/>
    <x v="0"/>
  </r>
  <r>
    <x v="65"/>
    <s v="Other"/>
    <s v="Recent left breast ultrasound guided core_x000a_biopsy, ALH on pathology."/>
    <d v="2009-10-10T00:00:00"/>
    <s v="Benign by pathology"/>
    <b v="0"/>
    <b v="0"/>
    <b v="0"/>
    <b v="0"/>
    <b v="0"/>
    <b v="0"/>
    <b v="0"/>
    <b v="0"/>
    <b v="0"/>
    <b v="0"/>
    <x v="1"/>
  </r>
  <r>
    <x v="66"/>
    <s v="High Risk"/>
    <s v="Left upper outer calcifications, with core biopsy of_x000a_atypia (performed elsewhere). For evaluation of adjacent_x000a_calcifications and left 4 o'clock sonographic mass. LMP: 9/4/10."/>
    <d v="2010-09-11T00:00:00"/>
    <s v="Benign by pathology"/>
    <b v="1"/>
    <b v="0"/>
    <b v="0"/>
    <b v="0"/>
    <b v="0"/>
    <b v="0"/>
    <b v="0"/>
    <b v="0"/>
    <b v="0"/>
    <b v="0"/>
    <x v="0"/>
  </r>
  <r>
    <x v="67"/>
    <s v="Other"/>
    <s v="Suspicious mass left breast seen on_x000a_ultrasound"/>
    <d v="2009-08-31T00:00:00"/>
    <s v="Malignant"/>
    <b v="1"/>
    <b v="0"/>
    <b v="0"/>
    <b v="0"/>
    <b v="0"/>
    <b v="0"/>
    <b v="0"/>
    <b v="0"/>
    <b v="0"/>
    <b v="0"/>
    <x v="0"/>
  </r>
  <r>
    <x v="67"/>
    <s v="Other"/>
    <s v="Suspicious mass left breast seen on_x000a_ultrasound"/>
    <d v="2009-08-31T00:00:00"/>
    <s v="Malignant"/>
    <b v="1"/>
    <b v="0"/>
    <b v="0"/>
    <b v="0"/>
    <b v="0"/>
    <b v="0"/>
    <b v="0"/>
    <b v="0"/>
    <b v="0"/>
    <b v="0"/>
    <x v="0"/>
  </r>
  <r>
    <x v="68"/>
    <s v="Other"/>
    <s v="Suspicious left breast calcifications_x000a_recommended for stereotactic biopsy. For extent of disease."/>
    <d v="2010-04-01T00:00:00"/>
    <s v="Malignant"/>
    <b v="0"/>
    <b v="0"/>
    <b v="0"/>
    <b v="0"/>
    <b v="0"/>
    <b v="0"/>
    <b v="0"/>
    <b v="0"/>
    <b v="0"/>
    <b v="0"/>
    <x v="0"/>
  </r>
  <r>
    <x v="69"/>
    <s v="Other"/>
    <s v="Suspicious calcifications in left breast._x000a_Post menopausal._x000a_"/>
    <d v="2009-07-13T00:00:00"/>
    <s v="Unknown"/>
    <b v="1"/>
    <b v="0"/>
    <b v="0"/>
    <b v="0"/>
    <b v="0"/>
    <b v="0"/>
    <b v="0"/>
    <b v="0"/>
    <b v="0"/>
    <b v="0"/>
    <x v="0"/>
  </r>
  <r>
    <x v="69"/>
    <s v="Other"/>
    <s v="Suspicious calcifications in left breast._x000a_Post menopausal._x000a_"/>
    <d v="2009-07-13T00:00:00"/>
    <s v="Unknown"/>
    <b v="1"/>
    <b v="0"/>
    <b v="0"/>
    <b v="0"/>
    <b v="0"/>
    <b v="0"/>
    <b v="0"/>
    <b v="0"/>
    <b v="0"/>
    <b v="0"/>
    <x v="0"/>
  </r>
  <r>
    <x v="70"/>
    <s v="High Risk"/>
    <s v="6 month follow up"/>
    <d v="2008-06-26T00:00:00"/>
    <s v="Unknown"/>
    <b v="0"/>
    <b v="1"/>
    <b v="0"/>
    <b v="0"/>
    <b v="0"/>
    <b v="0"/>
    <b v="0"/>
    <b v="0"/>
    <b v="0"/>
    <b v="0"/>
    <x v="0"/>
  </r>
  <r>
    <x v="71"/>
    <s v="Other"/>
    <s v="Locally advanced breast cancer. Assess_x000a_extent of disease"/>
    <d v="2008-06-30T00:00:00"/>
    <s v="Malignant"/>
    <b v="0"/>
    <b v="0"/>
    <b v="0"/>
    <b v="0"/>
    <b v="0"/>
    <b v="0"/>
    <b v="0"/>
    <b v="0"/>
    <b v="0"/>
    <b v="0"/>
    <x v="0"/>
  </r>
  <r>
    <x v="72"/>
    <s v="Other"/>
    <s v="bloody left nipple discharge. Mammograms and ultrasound_x000a_findings suspicious for malignancy medial left breast 8 o'clock 5_x000a_cm from nipple with suspicious low axillary lymph node. Other_x000a_sonographic findings closer to nipple including 5-6 o'clock may_x000a_indicate DCIS. Unsuccessful ductogram."/>
    <d v="2010-09-14T00:00:00"/>
    <s v="Malignant"/>
    <b v="1"/>
    <b v="0"/>
    <b v="0"/>
    <b v="0"/>
    <b v="0"/>
    <b v="0"/>
    <b v="0"/>
    <b v="0"/>
    <b v="0"/>
    <b v="0"/>
    <x v="0"/>
  </r>
  <r>
    <x v="73"/>
    <s v="Other"/>
    <s v="Left upper inner mass with calcifications,_x000a_for extent of disease."/>
    <d v="2008-08-07T00:00:00"/>
    <s v="Malignant"/>
    <b v="0"/>
    <b v="0"/>
    <b v="0"/>
    <b v="0"/>
    <b v="0"/>
    <b v="0"/>
    <b v="0"/>
    <b v="0"/>
    <b v="0"/>
    <b v="0"/>
    <x v="0"/>
  </r>
  <r>
    <x v="74"/>
    <s v="Other"/>
    <s v="Highly suspicious lesion visualized on_x000a_mammography and ultrasound. Assess for extent of disease. Last_x000a_menstrual period was on December 2, 2008."/>
    <d v="2008-12-04T00:00:00"/>
    <s v="Malignant"/>
    <b v="0"/>
    <b v="0"/>
    <b v="0"/>
    <b v="0"/>
    <b v="0"/>
    <b v="0"/>
    <b v="0"/>
    <b v="0"/>
    <b v="0"/>
    <b v="0"/>
    <x v="0"/>
  </r>
  <r>
    <x v="75"/>
    <s v="Other"/>
    <s v="Investigation in Bangladesh of palpable abnormality 1_x000a_o'clock right breast with FNAB positive for malignancy. FNAB of_x000a_prominent node negative for malignancy."/>
    <d v="2010-08-24T00:00:00"/>
    <s v="Unknown"/>
    <b v="1"/>
    <b v="0"/>
    <b v="0"/>
    <b v="0"/>
    <b v="0"/>
    <b v="0"/>
    <b v="0"/>
    <b v="0"/>
    <b v="0"/>
    <b v="0"/>
    <x v="0"/>
  </r>
  <r>
    <x v="75"/>
    <s v="Other"/>
    <m/>
    <d v="2010-08-24T00:00:00"/>
    <m/>
    <b v="0"/>
    <b v="0"/>
    <b v="0"/>
    <b v="0"/>
    <b v="0"/>
    <b v="0"/>
    <b v="0"/>
    <b v="0"/>
    <b v="0"/>
    <b v="0"/>
    <x v="0"/>
  </r>
  <r>
    <x v="76"/>
    <s v="High Risk"/>
    <s v="Known papillary lesion on fine needle_x000a_aspiration done on a palpable lump at 530. Patient with bloody_x000a_nipple discharge"/>
    <d v="2009-07-28T00:00:00"/>
    <s v="Unknown"/>
    <b v="1"/>
    <b v="0"/>
    <b v="0"/>
    <b v="0"/>
    <b v="0"/>
    <b v="0"/>
    <b v="0"/>
    <b v="0"/>
    <b v="0"/>
    <b v="0"/>
    <x v="0"/>
  </r>
  <r>
    <x v="77"/>
    <s v="Other"/>
    <s v="72 years old, increasing right lateral_x000a_breast asymmetry suspicious for malignancy. Had FNA at an outside_x000a_institution, pathology is suggestive of angiolipoma. Questionable_x000a_angiosarcoma. Menopausal."/>
    <d v="2009-06-13T00:00:00"/>
    <s v="Benign by pathology"/>
    <b v="1"/>
    <b v="0"/>
    <b v="0"/>
    <b v="0"/>
    <b v="0"/>
    <b v="0"/>
    <b v="0"/>
    <b v="0"/>
    <b v="0"/>
    <b v="0"/>
    <x v="0"/>
  </r>
  <r>
    <x v="77"/>
    <s v="Other"/>
    <s v="72 years old, increasing right lateral_x000a_breast asymmetry suspicious for malignancy. Had FNA at an outside_x000a_institution, pathology is suggestive of angiolipoma. Questionable_x000a_angiosarcoma. Menopausal."/>
    <d v="2009-06-13T00:00:00"/>
    <s v="Benign by pathology"/>
    <b v="1"/>
    <b v="0"/>
    <b v="0"/>
    <b v="0"/>
    <b v="0"/>
    <b v="0"/>
    <b v="0"/>
    <b v="0"/>
    <b v="0"/>
    <b v="0"/>
    <x v="0"/>
  </r>
  <r>
    <x v="78"/>
    <s v="Other"/>
    <s v="Incidental mass in right subareolar region_x000a_on MRI from St. Michael's hospital. No mammographic abnormality._x000a_Post menopausal._x000a_"/>
    <d v="2010-05-02T00:00:00"/>
    <s v="Malignant"/>
    <b v="0"/>
    <b v="0"/>
    <b v="0"/>
    <b v="0"/>
    <b v="0"/>
    <b v="0"/>
    <b v="0"/>
    <b v="0"/>
    <b v="0"/>
    <b v="0"/>
    <x v="0"/>
  </r>
  <r>
    <x v="79"/>
    <s v="High Risk"/>
    <s v="Suspicious masses in the right breast on_x000a_Mammograms and ultrasound, MRI to determine extent of disease._x000a_Targeted left breast lower inner quadrant was normal"/>
    <d v="2009-01-13T00:00:00"/>
    <s v="Malignant"/>
    <b v="0"/>
    <b v="0"/>
    <b v="0"/>
    <b v="0"/>
    <b v="0"/>
    <b v="0"/>
    <b v="0"/>
    <b v="0"/>
    <b v="0"/>
    <b v="0"/>
    <x v="0"/>
  </r>
  <r>
    <x v="79"/>
    <s v="High Risk"/>
    <s v="Suspicious masses in the right breast on_x000a_Mammograms and ultrasound, MRI to determine extent of disease._x000a_Targeted left breast lower inner quadrant was normal"/>
    <d v="2009-01-13T00:00:00"/>
    <s v="Malignant"/>
    <b v="0"/>
    <b v="0"/>
    <b v="0"/>
    <b v="0"/>
    <b v="0"/>
    <b v="0"/>
    <b v="0"/>
    <b v="0"/>
    <b v="0"/>
    <b v="0"/>
    <x v="0"/>
  </r>
  <r>
    <x v="79"/>
    <s v="High Risk"/>
    <s v="Suspicious masses in the right breast on_x000a_Mammograms and ultrasound, MRI to determine extent of disease._x000a_Targeted left breast lower inner quadrant was normal"/>
    <d v="2009-01-13T00:00:00"/>
    <s v="Malignant"/>
    <b v="0"/>
    <b v="0"/>
    <b v="0"/>
    <b v="0"/>
    <b v="0"/>
    <b v="0"/>
    <b v="0"/>
    <b v="0"/>
    <b v="0"/>
    <b v="0"/>
    <x v="0"/>
  </r>
  <r>
    <x v="80"/>
    <s v="High Risk"/>
    <s v="Known left DCIS. Assess extent of disease."/>
    <d v="2008-04-13T00:00:00"/>
    <s v="Unknown"/>
    <b v="0"/>
    <b v="0"/>
    <b v="0"/>
    <b v="0"/>
    <b v="0"/>
    <b v="0"/>
    <b v="0"/>
    <b v="0"/>
    <b v="0"/>
    <b v="0"/>
    <x v="0"/>
  </r>
  <r>
    <x v="81"/>
    <s v="BRCA1"/>
    <s v="High risk screening study. Routine screening of_x000a_the left breast and 6 month follow-up with attempted MR biopsy_x000a_right breast._x000a__x000a_images are stored in DICOM as pt id 333"/>
    <d v="2003-03-21T00:00:00"/>
    <s v="Benign by assumption"/>
    <b v="1"/>
    <b v="0"/>
    <b v="1"/>
    <b v="0"/>
    <b v="0"/>
    <b v="0"/>
    <b v="0"/>
    <b v="0"/>
    <b v="0"/>
    <b v="0"/>
    <x v="0"/>
  </r>
  <r>
    <x v="81"/>
    <s v="BRCA1"/>
    <s v="High risk screening study. LMP February 11,_x000a_2008 (week 3 of menstrual cycle)._x000a__x000a_DICOM images saved as pt id837"/>
    <d v="2008-02-28T00:00:00"/>
    <s v="Malignant"/>
    <b v="0"/>
    <b v="0"/>
    <b v="0"/>
    <b v="0"/>
    <b v="0"/>
    <b v="0"/>
    <b v="0"/>
    <b v="0"/>
    <b v="0"/>
    <b v="0"/>
    <x v="0"/>
  </r>
  <r>
    <x v="81"/>
    <s v="BRCA1"/>
    <s v="High risk screening study. LMP February 11,_x000a_2008 (week 3 of menstrual cycle)._x000a__x000a_DICOM images saved as pt id837"/>
    <d v="2008-02-28T00:00:00"/>
    <s v="Malignant"/>
    <b v="0"/>
    <b v="0"/>
    <b v="0"/>
    <b v="0"/>
    <b v="0"/>
    <b v="0"/>
    <b v="0"/>
    <b v="0"/>
    <b v="0"/>
    <b v="0"/>
    <x v="0"/>
  </r>
  <r>
    <x v="81"/>
    <s v="BRCA1"/>
    <s v="High risk screening study. LMP February 11,_x000a_2008 (week 3 of menstrual cycle)._x000a__x000a_DICOM images saved as pt id837"/>
    <d v="2008-02-28T00:00:00"/>
    <s v="Malignant"/>
    <b v="0"/>
    <b v="0"/>
    <b v="0"/>
    <b v="0"/>
    <b v="0"/>
    <b v="0"/>
    <b v="0"/>
    <b v="0"/>
    <b v="0"/>
    <b v="0"/>
    <x v="0"/>
  </r>
  <r>
    <x v="81"/>
    <s v="BRCA1"/>
    <s v="High risk screening study. LMP February 11,_x000a_2008 (week 3 of menstrual cycle)._x000a__x000a_DICOM images saved as pt id837"/>
    <d v="2008-02-28T00:00:00"/>
    <s v="Malignant"/>
    <b v="0"/>
    <b v="0"/>
    <b v="0"/>
    <b v="0"/>
    <b v="0"/>
    <b v="0"/>
    <b v="0"/>
    <b v="0"/>
    <b v="0"/>
    <b v="0"/>
    <x v="0"/>
  </r>
  <r>
    <x v="82"/>
    <s v="High Risk"/>
    <s v="Family history of breast cancer ."/>
    <d v="2009-03-07T00:00:00"/>
    <s v="Benign by pathology"/>
    <b v="0"/>
    <b v="0"/>
    <b v="0"/>
    <b v="0"/>
    <b v="0"/>
    <b v="0"/>
    <b v="0"/>
    <b v="1"/>
    <b v="0"/>
    <b v="0"/>
    <x v="0"/>
  </r>
  <r>
    <x v="82"/>
    <s v="High Risk"/>
    <s v="Family history of breast cancer ."/>
    <d v="2009-03-07T00:00:00"/>
    <s v="Benign by pathology"/>
    <b v="0"/>
    <b v="0"/>
    <b v="0"/>
    <b v="0"/>
    <b v="0"/>
    <b v="0"/>
    <b v="0"/>
    <b v="1"/>
    <b v="0"/>
    <b v="0"/>
    <x v="0"/>
  </r>
  <r>
    <x v="83"/>
    <s v="High Risk"/>
    <s v="41 years old, family history of breast_x000a_cancer. High risk screening MRI. Life time risk is 26%. LMP_x000a_April/01/2009."/>
    <d v="2009-04-19T00:00:00"/>
    <s v="Benign by pathology"/>
    <b v="0"/>
    <b v="0"/>
    <b v="0"/>
    <b v="0"/>
    <b v="0"/>
    <b v="0"/>
    <b v="0"/>
    <b v="1"/>
    <b v="0"/>
    <b v="0"/>
    <x v="0"/>
  </r>
  <r>
    <x v="84"/>
    <s v="Other"/>
    <s v="62 yo with history of right breast_x000a_suspicious mass since o8/08"/>
    <d v="2008-11-10T00:00:00"/>
    <s v="Malignant"/>
    <b v="0"/>
    <b v="0"/>
    <b v="0"/>
    <b v="0"/>
    <b v="0"/>
    <b v="0"/>
    <b v="0"/>
    <b v="0"/>
    <b v="0"/>
    <b v="0"/>
    <x v="0"/>
  </r>
  <r>
    <x v="85"/>
    <s v="High Risk"/>
    <s v="Known fibrocystic breasts. Right breast_x000a_enlarging subareolar cyst with mural nodules,? Nodules due to_x000a_inspissated debris versus papillary solid nodules. Recommended for_x000a_MRI assessment. Reduction mammoplasty 2004."/>
    <d v="2009-09-24T00:00:00"/>
    <s v="Unknown"/>
    <b v="1"/>
    <b v="0"/>
    <b v="0"/>
    <b v="0"/>
    <b v="0"/>
    <b v="0"/>
    <b v="0"/>
    <b v="0"/>
    <b v="0"/>
    <b v="0"/>
    <x v="0"/>
  </r>
  <r>
    <x v="86"/>
    <s v="Other"/>
    <s v="New focal asymmetry in upper outer right breast on_x000a_mammogram (July, 2010), not seen on ultrasound. Stereotactic_x000a_biopsy demonstrated benign breast tissue. This MRI study is for_x000a_further assessment._x000a_"/>
    <d v="2010-09-23T00:00:00"/>
    <s v="Benign by pathology"/>
    <b v="1"/>
    <b v="0"/>
    <b v="0"/>
    <b v="0"/>
    <b v="0"/>
    <b v="0"/>
    <b v="0"/>
    <b v="0"/>
    <b v="0"/>
    <b v="0"/>
    <x v="0"/>
  </r>
  <r>
    <x v="86"/>
    <s v="Other"/>
    <s v="New focal asymmetry in upper outer right breast on_x000a_mammogram (July, 2010), not seen on ultrasound. Stereotactic_x000a_biopsy demonstrated benign breast tissue. This MRI study is for_x000a_further assessment._x000a_"/>
    <d v="2010-09-23T00:00:00"/>
    <s v="Benign by pathology"/>
    <b v="1"/>
    <b v="0"/>
    <b v="0"/>
    <b v="0"/>
    <b v="0"/>
    <b v="0"/>
    <b v="0"/>
    <b v="0"/>
    <b v="0"/>
    <b v="0"/>
    <x v="0"/>
  </r>
  <r>
    <x v="87"/>
    <s v="Other"/>
    <s v="Recurrent mastitis right breast._x000a_Intraductal echogenic filling defect on the right noted on recent_x000a_ultrasound, scheduled for excision. Exclusion of additional_x000a_pathology."/>
    <d v="2008-04-10T00:00:00"/>
    <s v="Unknown"/>
    <b v="1"/>
    <b v="0"/>
    <b v="0"/>
    <b v="0"/>
    <b v="0"/>
    <b v="0"/>
    <b v="0"/>
    <b v="0"/>
    <b v="0"/>
    <b v="0"/>
    <x v="0"/>
  </r>
  <r>
    <x v="88"/>
    <s v="High Risk"/>
    <s v="Further assessment of pathologically proven_x000a_right breast radial scar. LMP: September 25, 2009."/>
    <d v="2009-10-15T00:00:00"/>
    <s v="Benign by assumption"/>
    <b v="1"/>
    <b v="0"/>
    <b v="0"/>
    <b v="0"/>
    <b v="0"/>
    <b v="0"/>
    <b v="0"/>
    <b v="0"/>
    <b v="0"/>
    <b v="0"/>
    <x v="0"/>
  </r>
  <r>
    <x v="89"/>
    <s v="High Risk"/>
    <s v="Follow-up Rt non-mass enhancement. Post left_x000a_surgical biopsy for papillomas. Post hysterectomy"/>
    <d v="2009-03-27T00:00:00"/>
    <s v="Unknown"/>
    <b v="0"/>
    <b v="1"/>
    <b v="0"/>
    <b v="0"/>
    <b v="0"/>
    <b v="0"/>
    <b v="0"/>
    <b v="0"/>
    <b v="0"/>
    <b v="0"/>
    <x v="0"/>
  </r>
  <r>
    <x v="90"/>
    <s v="High Risk"/>
    <s v="October 2007 lumpectomy for flat epithelial atypia, no ADH. Positive family hx breast Ca. New nodularity_x000a_adjacent to surgical scar upper outer quadrant right breast, positive for ADH under ultrasound core bx"/>
    <d v="2008-04-29T00:00:00"/>
    <s v="Unknown"/>
    <b v="0"/>
    <b v="0"/>
    <b v="0"/>
    <b v="0"/>
    <b v="0"/>
    <b v="0"/>
    <b v="0"/>
    <b v="1"/>
    <b v="0"/>
    <b v="0"/>
    <x v="1"/>
  </r>
  <r>
    <x v="90"/>
    <s v="High Risk"/>
    <s v="October 2007 lumpectomy for flat epithelial atypia, no ADH. Positive family hx breast Ca. New nodularity_x000a_adjacent to surgical scar upper outer quadrant right breast, positive for ADH under ultrasound core bx"/>
    <d v="2008-04-29T00:00:00"/>
    <s v="Unknown"/>
    <b v="0"/>
    <b v="0"/>
    <b v="0"/>
    <b v="0"/>
    <b v="0"/>
    <b v="0"/>
    <b v="0"/>
    <b v="1"/>
    <b v="0"/>
    <b v="0"/>
    <x v="1"/>
  </r>
  <r>
    <x v="91"/>
    <s v="High Risk"/>
    <s v="39 year old. LMP October 10, 2009. Very_x000a_strong family history of breast and ovarian cancer. Twin sister_x000a_is BRCA1 variant. No mammographic evidence of malignancy on_x000a_consult of outside imaging._x000a_"/>
    <d v="2009-10-18T00:00:00"/>
    <s v="Benign by pathology"/>
    <b v="0"/>
    <b v="0"/>
    <b v="0"/>
    <b v="0"/>
    <b v="0"/>
    <b v="0"/>
    <b v="0"/>
    <b v="1"/>
    <b v="0"/>
    <b v="0"/>
    <x v="0"/>
  </r>
  <r>
    <x v="91"/>
    <s v="High Risk"/>
    <s v="39 year old. LMP October 10, 2009. Very_x000a_strong family history of breast and ovarian cancer. Twin sister_x000a_is BRCA1 variant. No mammographic evidence of malignancy on_x000a_consult of outside imaging._x000a_"/>
    <d v="2009-10-18T00:00:00"/>
    <s v="Benign by pathology"/>
    <b v="0"/>
    <b v="0"/>
    <b v="0"/>
    <b v="0"/>
    <b v="0"/>
    <b v="0"/>
    <b v="0"/>
    <b v="1"/>
    <b v="0"/>
    <b v="0"/>
    <x v="0"/>
  </r>
  <r>
    <x v="92"/>
    <s v="High Risk"/>
    <s v="Screening. Right mastectomy. Left_x000a_calcifications with a benign biopsy. Post menopausal."/>
    <d v="2009-04-16T00:00:00"/>
    <s v="Unknown"/>
    <b v="0"/>
    <b v="0"/>
    <b v="0"/>
    <b v="0"/>
    <b v="0"/>
    <b v="0"/>
    <b v="0"/>
    <b v="0"/>
    <b v="0"/>
    <b v="0"/>
    <x v="0"/>
  </r>
  <r>
    <x v="93"/>
    <s v="Other"/>
    <s v="Post partum mass right breast. Treated with_x000a_antibiotics. Aspirate showed blood with pus cells. LMP Sept 2008_x000a_"/>
    <d v="2009-07-30T00:00:00"/>
    <s v="Unknown"/>
    <b v="1"/>
    <b v="0"/>
    <b v="0"/>
    <b v="0"/>
    <b v="0"/>
    <b v="0"/>
    <b v="0"/>
    <b v="0"/>
    <b v="0"/>
    <b v="0"/>
    <x v="0"/>
  </r>
  <r>
    <x v="93"/>
    <s v="Other"/>
    <s v="Post partum mass right breast. Treated with_x000a_antibiotics. Aspirate showed blood with pus cells. LMP Sept 2008_x000a_"/>
    <d v="2009-07-30T00:00:00"/>
    <s v="Unknown"/>
    <b v="1"/>
    <b v="0"/>
    <b v="0"/>
    <b v="0"/>
    <b v="0"/>
    <b v="0"/>
    <b v="0"/>
    <b v="0"/>
    <b v="0"/>
    <b v="0"/>
    <x v="0"/>
  </r>
  <r>
    <x v="94"/>
    <s v="High Risk"/>
    <s v="49 years-old female. High breast density._x000a_Probable left breast carcinoma detected on recent imaging"/>
    <d v="2009-08-24T00:00:00"/>
    <s v="Malignant"/>
    <b v="1"/>
    <b v="0"/>
    <b v="0"/>
    <b v="0"/>
    <b v="0"/>
    <b v="0"/>
    <b v="0"/>
    <b v="0"/>
    <b v="0"/>
    <b v="0"/>
    <x v="0"/>
  </r>
  <r>
    <x v="95"/>
    <s v="High Risk"/>
    <s v="For problem solving. Ultrasound showed_x000a_bilateral breast masses. Family history (2 sisters with breast_x000a_cancer in their 20's). Hysterectomy 30 years ago."/>
    <d v="2009-06-02T00:00:00"/>
    <s v="Unknown"/>
    <b v="0"/>
    <b v="0"/>
    <b v="0"/>
    <b v="0"/>
    <b v="0"/>
    <b v="0"/>
    <b v="0"/>
    <b v="1"/>
    <b v="0"/>
    <b v="0"/>
    <x v="0"/>
  </r>
  <r>
    <x v="95"/>
    <s v="High Risk"/>
    <s v="For problem solving. Ultrasound showed_x000a_bilateral breast masses. Family history (2 sisters with breast_x000a_cancer in their 20's). Hysterectomy 30 years ago."/>
    <d v="2009-06-02T00:00:00"/>
    <s v="Unknown"/>
    <b v="0"/>
    <b v="0"/>
    <b v="0"/>
    <b v="0"/>
    <b v="0"/>
    <b v="0"/>
    <b v="0"/>
    <b v="1"/>
    <b v="0"/>
    <b v="0"/>
    <x v="0"/>
  </r>
  <r>
    <x v="96"/>
    <s v="Other"/>
    <s v="Palpable mass in the right breast. LMP_x000a_April 13th."/>
    <d v="2010-05-03T00:00:00"/>
    <s v="Malignant"/>
    <b v="1"/>
    <b v="0"/>
    <b v="0"/>
    <b v="0"/>
    <b v="0"/>
    <b v="0"/>
    <b v="0"/>
    <b v="0"/>
    <b v="0"/>
    <b v="0"/>
    <x v="0"/>
  </r>
  <r>
    <x v="96"/>
    <s v="Other"/>
    <m/>
    <d v="2010-05-03T00:00:00"/>
    <m/>
    <b v="0"/>
    <b v="0"/>
    <b v="0"/>
    <b v="0"/>
    <b v="0"/>
    <b v="0"/>
    <b v="0"/>
    <b v="0"/>
    <b v="0"/>
    <b v="0"/>
    <x v="0"/>
  </r>
  <r>
    <x v="96"/>
    <s v="Other"/>
    <s v="Palpable mass in the right breast. LMP_x000a_April 13th."/>
    <d v="2010-05-03T00:00:00"/>
    <s v="Malignant"/>
    <b v="1"/>
    <b v="0"/>
    <b v="0"/>
    <b v="0"/>
    <b v="0"/>
    <b v="0"/>
    <b v="0"/>
    <b v="0"/>
    <b v="0"/>
    <b v="0"/>
    <x v="0"/>
  </r>
  <r>
    <x v="97"/>
    <s v="Other"/>
    <s v="Palpable right breast mass and axillary adenopathy"/>
    <d v="2010-09-07T00:00:00"/>
    <s v="Malignant"/>
    <b v="1"/>
    <b v="0"/>
    <b v="0"/>
    <b v="0"/>
    <b v="0"/>
    <b v="0"/>
    <b v="0"/>
    <b v="0"/>
    <b v="0"/>
    <b v="0"/>
    <x v="0"/>
  </r>
  <r>
    <x v="97"/>
    <s v="Other"/>
    <m/>
    <d v="2010-09-07T00:00:00"/>
    <m/>
    <b v="0"/>
    <b v="0"/>
    <b v="0"/>
    <b v="0"/>
    <b v="0"/>
    <b v="0"/>
    <b v="0"/>
    <b v="0"/>
    <b v="0"/>
    <b v="0"/>
    <x v="0"/>
  </r>
  <r>
    <x v="98"/>
    <s v="Other"/>
    <s v="68 year old with node positive breast cancer_x000a_without obvious breast primary lesion. Has had prior left_x000a_axillary lymph node dissection after presenting post fall with a_x000a_left axillary mass."/>
    <d v="2009-12-03T00:00:00"/>
    <s v="Unknown"/>
    <b v="0"/>
    <b v="0"/>
    <b v="0"/>
    <b v="0"/>
    <b v="0"/>
    <b v="0"/>
    <b v="0"/>
    <b v="0"/>
    <b v="0"/>
    <b v="0"/>
    <x v="0"/>
  </r>
  <r>
    <x v="99"/>
    <s v="High Risk"/>
    <s v="48 years old, previous biopsy showed ADH in_x000a_left breast 3 O'clock in one out of five cores, to evaluate extent_x000a_of disease. LMP Feb/2009."/>
    <d v="2009-05-09T00:00:00"/>
    <s v="Unknown"/>
    <b v="0"/>
    <b v="0"/>
    <b v="0"/>
    <b v="0"/>
    <b v="0"/>
    <b v="0"/>
    <b v="0"/>
    <b v="0"/>
    <b v="0"/>
    <b v="0"/>
    <x v="1"/>
  </r>
  <r>
    <x v="99"/>
    <s v="High Risk"/>
    <s v="48 years old, previous biopsy showed ADH in_x000a_left breast 3 O'clock in one out of five cores, to evaluate extent_x000a_of disease. LMP Feb/2009."/>
    <d v="2009-05-09T00:00:00"/>
    <s v="Unknown"/>
    <b v="0"/>
    <b v="0"/>
    <b v="0"/>
    <b v="0"/>
    <b v="0"/>
    <b v="0"/>
    <b v="0"/>
    <b v="0"/>
    <b v="0"/>
    <b v="0"/>
    <x v="1"/>
  </r>
  <r>
    <x v="100"/>
    <s v="High Risk"/>
    <s v="High Risk screening. Baseline MRI"/>
    <d v="2008-08-18T00:00:00"/>
    <s v="Unknown"/>
    <b v="0"/>
    <b v="0"/>
    <b v="0"/>
    <b v="0"/>
    <b v="0"/>
    <b v="0"/>
    <b v="0"/>
    <b v="0"/>
    <b v="0"/>
    <b v="0"/>
    <x v="0"/>
  </r>
  <r>
    <x v="101"/>
    <s v="Other"/>
    <s v="Right blood nipple discharge with resultant resection_x000a_of a right nipple adenoma with atypical ductal hyperplasia_x000a_incompletely excised. Rule out residual disease. History of_x000a_previous right benign surgical biopsy and bilateral_x000a_sonographically seen breast masses. LMP March 9 2009."/>
    <d v="2009-03-21T00:00:00"/>
    <s v="Unknown"/>
    <b v="0"/>
    <b v="0"/>
    <b v="0"/>
    <b v="0"/>
    <b v="0"/>
    <b v="0"/>
    <b v="0"/>
    <b v="0"/>
    <b v="0"/>
    <b v="0"/>
    <x v="1"/>
  </r>
  <r>
    <x v="101"/>
    <s v="Other"/>
    <s v="31 yo female. Bilateral stable masses.  Papilloma with atypia in the right breast excised in 2009. Treated for adenoma and ADH in 2000."/>
    <d v="2011-05-05T00:00:00"/>
    <s v="Unknown"/>
    <b v="0"/>
    <b v="0"/>
    <b v="0"/>
    <b v="0"/>
    <b v="0"/>
    <b v="0"/>
    <b v="0"/>
    <b v="0"/>
    <b v="0"/>
    <b v="0"/>
    <x v="1"/>
  </r>
  <r>
    <x v="101"/>
    <s v="Other"/>
    <s v="31 yo female. Bilateral stable masses.  Papilloma with atypia in the right breast excised in 2009. Treated for adenoma and ADH in 2000."/>
    <d v="2011-05-05T00:00:00"/>
    <s v="Unknown"/>
    <b v="0"/>
    <b v="0"/>
    <b v="0"/>
    <b v="0"/>
    <b v="0"/>
    <b v="0"/>
    <b v="0"/>
    <b v="0"/>
    <b v="0"/>
    <b v="0"/>
    <x v="1"/>
  </r>
  <r>
    <x v="101"/>
    <s v="Other"/>
    <s v="31 yo female. Bilateral stable masses.  Papilloma with atypia in the right breast excised in 2009. Treated for adenoma and ADH in 2000."/>
    <d v="2011-05-05T00:00:00"/>
    <s v="Unknown"/>
    <b v="0"/>
    <b v="0"/>
    <b v="0"/>
    <b v="0"/>
    <b v="0"/>
    <b v="0"/>
    <b v="0"/>
    <b v="0"/>
    <b v="0"/>
    <b v="0"/>
    <x v="1"/>
  </r>
  <r>
    <x v="101"/>
    <s v="Other"/>
    <s v="Right blood nipple discharge with resultant resection_x000a_of a right nipple adenoma with atypical ductal hyperplasia_x000a_incompletely excised. Rule out residual disease. History of_x000a_previous right benign surgical biopsy and bilateral_x000a_sonographically seen breast masses. LMP March 9 2009."/>
    <d v="2009-03-21T00:00:00"/>
    <s v="Unknown"/>
    <b v="0"/>
    <b v="0"/>
    <b v="0"/>
    <b v="0"/>
    <b v="0"/>
    <b v="0"/>
    <b v="0"/>
    <b v="0"/>
    <b v="0"/>
    <b v="0"/>
    <x v="1"/>
  </r>
  <r>
    <x v="101"/>
    <s v="Other"/>
    <s v="31 yo female. Bilateral stable masses.  Papilloma with atypia in the right breast excised in 2009. Treated for adenoma and ADH in 2000."/>
    <d v="2011-05-05T00:00:00"/>
    <s v="Unknown"/>
    <b v="0"/>
    <b v="0"/>
    <b v="0"/>
    <b v="0"/>
    <b v="0"/>
    <b v="0"/>
    <b v="0"/>
    <b v="0"/>
    <b v="0"/>
    <b v="0"/>
    <x v="1"/>
  </r>
  <r>
    <x v="101"/>
    <s v="Other"/>
    <s v="31 yo female. Bilateral stable masses.  Papilloma with atypia in the right breast excised in 2009. Treated for adenoma and ADH in 2000."/>
    <d v="2011-05-05T00:00:00"/>
    <s v="Unknown"/>
    <b v="0"/>
    <b v="0"/>
    <b v="0"/>
    <b v="0"/>
    <b v="0"/>
    <b v="0"/>
    <b v="0"/>
    <b v="0"/>
    <b v="0"/>
    <b v="0"/>
    <x v="1"/>
  </r>
  <r>
    <x v="102"/>
    <s v="Other"/>
    <s v="Kmown malignancy RUOQ - for extent of disease \T\ nodal assessment Post menopausal"/>
    <d v="2011-08-05T00:00:00"/>
    <s v="Unknown"/>
    <b v="0"/>
    <b v="0"/>
    <b v="0"/>
    <b v="0"/>
    <b v="0"/>
    <b v="0"/>
    <b v="0"/>
    <b v="0"/>
    <b v="0"/>
    <b v="0"/>
    <x v="0"/>
  </r>
  <r>
    <x v="103"/>
    <s v="Other"/>
    <s v="Biopsy proven left breast invasive cancer with focal in situ component (prior ork-up done at an outside institution). Pre-operative MRI to determine extent of disease."/>
    <d v="2008-02-01T00:00:00"/>
    <s v="Unknown"/>
    <b v="0"/>
    <b v="0"/>
    <b v="0"/>
    <b v="0"/>
    <b v="0"/>
    <b v="0"/>
    <b v="0"/>
    <b v="0"/>
    <b v="0"/>
    <b v="0"/>
    <x v="0"/>
  </r>
  <r>
    <x v="103"/>
    <s v="Other"/>
    <s v="Biopsy proven left breast invasive cancer with focal in situ component (prior ork-up done at an outside institution). Pre-operative MRI to determine extent of disease."/>
    <d v="2008-02-01T00:00:00"/>
    <s v="Unknown"/>
    <b v="0"/>
    <b v="0"/>
    <b v="0"/>
    <b v="0"/>
    <b v="0"/>
    <b v="0"/>
    <b v="0"/>
    <b v="0"/>
    <b v="0"/>
    <b v="0"/>
    <x v="0"/>
  </r>
  <r>
    <x v="103"/>
    <s v="Other"/>
    <s v="Biopsy proven left breast invasive cancer with focal in situ component (prior ork-up done at an outside institution). Pre-operative MRI to determine extent of disease."/>
    <d v="2008-02-01T00:00:00"/>
    <s v="Unknown"/>
    <b v="0"/>
    <b v="0"/>
    <b v="0"/>
    <b v="0"/>
    <b v="0"/>
    <b v="0"/>
    <b v="0"/>
    <b v="0"/>
    <b v="0"/>
    <b v="0"/>
    <x v="0"/>
  </r>
  <r>
    <x v="104"/>
    <s v="Other"/>
    <s v="known diagnosis of invasive lobular carcinoma"/>
    <d v="2009-09-10T00:00:00"/>
    <s v="Unknown"/>
    <b v="0"/>
    <b v="0"/>
    <b v="0"/>
    <b v="0"/>
    <b v="0"/>
    <b v="0"/>
    <b v="0"/>
    <b v="0"/>
    <b v="0"/>
    <b v="0"/>
    <x v="0"/>
  </r>
  <r>
    <x v="104"/>
    <s v="Other"/>
    <s v="known diagnosis of invasive lobular carcinoma"/>
    <d v="2009-09-10T00:00:00"/>
    <s v="Unknown"/>
    <b v="0"/>
    <b v="0"/>
    <b v="0"/>
    <b v="0"/>
    <b v="0"/>
    <b v="0"/>
    <b v="0"/>
    <b v="0"/>
    <b v="0"/>
    <b v="0"/>
    <x v="0"/>
  </r>
  <r>
    <x v="105"/>
    <s v="Other"/>
    <s v="Bilateral breast carcinomas - according to EPR right_x000a_mass is a biopsy proven invasive ductal cancer while the left_x000a_breast biopsy showed LCIS (I do not have the biopsy or pathology_x000a_reports). Evaluate extent of disease. LMP: September 7, 2009"/>
    <d v="2009-09-08T00:00:00"/>
    <s v="Malignant"/>
    <b v="0"/>
    <b v="0"/>
    <b v="0"/>
    <b v="0"/>
    <b v="0"/>
    <b v="0"/>
    <b v="0"/>
    <b v="0"/>
    <b v="0"/>
    <b v="0"/>
    <x v="0"/>
  </r>
  <r>
    <x v="105"/>
    <s v="Other"/>
    <s v="Bilateral breast carcinomas - according to EPR right_x000a_mass is a biopsy proven invasive ductal cancer while the left_x000a_breast biopsy showed LCIS (I do not have the biopsy or pathology_x000a_reports). Evaluate extent of disease. LMP: September 7, 2009"/>
    <d v="2009-09-08T00:00:00"/>
    <s v="Malignant"/>
    <b v="0"/>
    <b v="0"/>
    <b v="0"/>
    <b v="0"/>
    <b v="0"/>
    <b v="0"/>
    <b v="0"/>
    <b v="0"/>
    <b v="0"/>
    <b v="0"/>
    <x v="0"/>
  </r>
  <r>
    <x v="105"/>
    <s v="Other"/>
    <s v="Bilateral breast carcinomas - according to EPR right_x000a_mass is a biopsy proven invasive ductal cancer while the left_x000a_breast biopsy showed LCIS (I do not have the biopsy or pathology_x000a_reports). Evaluate extent of disease. LMP: September 7, 2009"/>
    <d v="2009-09-08T00:00:00"/>
    <s v="Malignant"/>
    <b v="0"/>
    <b v="0"/>
    <b v="0"/>
    <b v="0"/>
    <b v="0"/>
    <b v="0"/>
    <b v="0"/>
    <b v="0"/>
    <b v="0"/>
    <b v="0"/>
    <x v="0"/>
  </r>
  <r>
    <x v="106"/>
    <s v="Other"/>
    <s v="Known right breast cancer"/>
    <d v="2008-04-24T00:00:00"/>
    <s v="Unknown"/>
    <b v="0"/>
    <b v="0"/>
    <b v="0"/>
    <b v="0"/>
    <b v="0"/>
    <b v="0"/>
    <b v="0"/>
    <b v="0"/>
    <b v="0"/>
    <b v="0"/>
    <x v="0"/>
  </r>
  <r>
    <x v="107"/>
    <s v="Other"/>
    <s v="Left breast cancer, biopsy proven elsewhere._x000a_For pre operative evaluation. LMP October 14-18 2009."/>
    <d v="2009-10-20T00:00:00"/>
    <s v="Unknown"/>
    <b v="0"/>
    <b v="0"/>
    <b v="0"/>
    <b v="0"/>
    <b v="0"/>
    <b v="0"/>
    <b v="0"/>
    <b v="0"/>
    <b v="0"/>
    <b v="0"/>
    <x v="0"/>
  </r>
  <r>
    <x v="108"/>
    <s v="Other"/>
    <s v="34 years-old female. Locally advanced breast_x000a_cancer right breast. Evaluate extent of disease and left breast."/>
    <d v="2009-09-26T00:00:00"/>
    <s v="Unknown"/>
    <b v="0"/>
    <b v="0"/>
    <b v="0"/>
    <b v="0"/>
    <b v="0"/>
    <b v="0"/>
    <b v="0"/>
    <b v="0"/>
    <b v="0"/>
    <b v="0"/>
    <x v="0"/>
  </r>
  <r>
    <x v="108"/>
    <s v="Other"/>
    <s v="34 years-old female. Locally advanced breast_x000a_cancer right breast. Evaluate extent of disease and left breast."/>
    <d v="2009-09-26T00:00:00"/>
    <s v="Unknown"/>
    <b v="0"/>
    <b v="0"/>
    <b v="0"/>
    <b v="0"/>
    <b v="0"/>
    <b v="0"/>
    <b v="0"/>
    <b v="0"/>
    <b v="0"/>
    <b v="0"/>
    <x v="0"/>
  </r>
  <r>
    <x v="109"/>
    <s v="Other"/>
    <s v="Core biopsy suspicious mammographic and_x000a_ultrasound findings 12 o'clock left breast showed invasive lobular_x000a_carcinoma, classic type. Lumpectomy superior central right breast_x000a_1988, axillary dissection and radiation for 2.4 cm IDC, 5/7_x000a_positive nodes. For assessment extent of disease and contralate"/>
    <d v="2009-10-06T00:00:00"/>
    <s v="Unknown"/>
    <b v="0"/>
    <b v="0"/>
    <b v="0"/>
    <b v="0"/>
    <b v="0"/>
    <b v="0"/>
    <b v="0"/>
    <b v="0"/>
    <b v="0"/>
    <b v="0"/>
    <x v="0"/>
  </r>
  <r>
    <x v="109"/>
    <s v="Other"/>
    <s v="Core biopsy suspicious mammographic and_x000a_ultrasound findings 12 o'clock left breast showed invasive lobular_x000a_carcinoma, classic type. Lumpectomy superior central right breast_x000a_1988, axillary dissection and radiation for 2.4 cm IDC, 5/7_x000a_positive nodes. For assessment extent of disease and contralate"/>
    <d v="2009-10-06T00:00:00"/>
    <s v="Unknown"/>
    <b v="0"/>
    <b v="0"/>
    <b v="0"/>
    <b v="0"/>
    <b v="0"/>
    <b v="0"/>
    <b v="0"/>
    <b v="0"/>
    <b v="0"/>
    <b v="0"/>
    <x v="0"/>
  </r>
  <r>
    <x v="110"/>
    <s v="Other"/>
    <s v="Mass under the left nipple. Nipple discharge. Prior_x000a_history of left lumpectomy. Post menopause."/>
    <d v="2009-10-06T00:00:00"/>
    <s v="Malignant"/>
    <b v="0"/>
    <b v="0"/>
    <b v="0"/>
    <b v="0"/>
    <b v="0"/>
    <b v="0"/>
    <b v="0"/>
    <b v="0"/>
    <b v="0"/>
    <b v="0"/>
    <x v="0"/>
  </r>
  <r>
    <x v="111"/>
    <s v="High Risk"/>
    <s v="Invasive ductal carcinoma right breast"/>
    <d v="2009-10-09T00:00:00"/>
    <s v="Unknown"/>
    <b v="0"/>
    <b v="0"/>
    <b v="0"/>
    <b v="0"/>
    <b v="0"/>
    <b v="0"/>
    <b v="0"/>
    <b v="0"/>
    <b v="0"/>
    <b v="0"/>
    <x v="0"/>
  </r>
  <r>
    <x v="112"/>
    <s v="Other"/>
    <s v="Known left locally advanced breast cancer._x000a_LMP August 14/09"/>
    <d v="2009-08-16T00:00:00"/>
    <s v="Unknown"/>
    <b v="0"/>
    <b v="0"/>
    <b v="0"/>
    <b v="0"/>
    <b v="0"/>
    <b v="0"/>
    <b v="0"/>
    <b v="0"/>
    <b v="0"/>
    <b v="0"/>
    <x v="0"/>
  </r>
  <r>
    <x v="113"/>
    <s v="High Risk"/>
    <s v="High risk screening LMP May 20"/>
    <d v="2009-06-23T00:00:00"/>
    <s v="Benign by assumption"/>
    <b v="0"/>
    <b v="0"/>
    <b v="0"/>
    <b v="0"/>
    <b v="0"/>
    <b v="0"/>
    <b v="0"/>
    <b v="0"/>
    <b v="0"/>
    <b v="0"/>
    <x v="0"/>
  </r>
  <r>
    <x v="114"/>
    <s v="Other"/>
    <s v="Suspicious right breast mass and_x000a_calcifications. LMP June 30 2009."/>
    <d v="2009-06-30T00:00:00"/>
    <s v="Malignant"/>
    <b v="1"/>
    <b v="0"/>
    <b v="0"/>
    <b v="0"/>
    <b v="0"/>
    <b v="0"/>
    <b v="0"/>
    <b v="0"/>
    <b v="0"/>
    <b v="0"/>
    <x v="0"/>
  </r>
  <r>
    <x v="114"/>
    <s v="Other"/>
    <s v="Suspicious right breast mass and_x000a_calcifications. LMP June 30 2009."/>
    <d v="2009-06-30T00:00:00"/>
    <s v="Malignant"/>
    <b v="1"/>
    <b v="0"/>
    <b v="0"/>
    <b v="0"/>
    <b v="0"/>
    <b v="0"/>
    <b v="0"/>
    <b v="0"/>
    <b v="0"/>
    <b v="0"/>
    <x v="0"/>
  </r>
  <r>
    <x v="115"/>
    <s v="Other"/>
    <s v="Left breast cancer with dense breasts. LMP roughly 14 days ago."/>
    <d v="2009-11-05T00:00:00"/>
    <s v="Unknown"/>
    <b v="0"/>
    <b v="0"/>
    <b v="0"/>
    <b v="0"/>
    <b v="0"/>
    <b v="0"/>
    <b v="0"/>
    <b v="0"/>
    <b v="0"/>
    <b v="0"/>
    <x v="0"/>
  </r>
  <r>
    <x v="115"/>
    <s v="Other"/>
    <s v="Left breast cancer with dense breasts. LMP roughly 14 days ago."/>
    <d v="2009-11-05T00:00:00"/>
    <s v="Unknown"/>
    <b v="0"/>
    <b v="0"/>
    <b v="0"/>
    <b v="0"/>
    <b v="0"/>
    <b v="0"/>
    <b v="0"/>
    <b v="0"/>
    <b v="0"/>
    <b v="0"/>
    <x v="0"/>
  </r>
  <r>
    <x v="115"/>
    <s v="Other"/>
    <s v="Left breast cancer with dense breasts. LMP roughly 14 days ago."/>
    <d v="2009-11-05T00:00:00"/>
    <s v="Unknown"/>
    <b v="0"/>
    <b v="0"/>
    <b v="0"/>
    <b v="0"/>
    <b v="0"/>
    <b v="0"/>
    <b v="0"/>
    <b v="0"/>
    <b v="0"/>
    <b v="0"/>
    <x v="0"/>
  </r>
  <r>
    <x v="116"/>
    <s v="High Risk"/>
    <s v="dcis rt breast, pathology shows close margins assess for extent of disease"/>
    <d v="2009-02-24T00:00:00"/>
    <s v="Malignant"/>
    <b v="0"/>
    <b v="0"/>
    <b v="0"/>
    <b v="0"/>
    <b v="0"/>
    <b v="0"/>
    <b v="0"/>
    <b v="0"/>
    <b v="0"/>
    <b v="0"/>
    <x v="0"/>
  </r>
  <r>
    <x v="117"/>
    <s v="Other"/>
    <s v="Left breast mass at two o'clock, pathology-invasive ductal carcinoma. MRI for extent of disease."/>
    <d v="2008-09-28T00:00:00"/>
    <s v="Unknown"/>
    <b v="0"/>
    <b v="0"/>
    <b v="0"/>
    <b v="0"/>
    <b v="0"/>
    <b v="0"/>
    <b v="0"/>
    <b v="0"/>
    <b v="0"/>
    <b v="0"/>
    <x v="0"/>
  </r>
  <r>
    <x v="117"/>
    <s v="Other"/>
    <s v="Left breast mass at two o'clock, pathology-invasive ductal carcinoma. MRI for extent of disease."/>
    <d v="2008-09-28T00:00:00"/>
    <s v="Unknown"/>
    <b v="0"/>
    <b v="0"/>
    <b v="0"/>
    <b v="0"/>
    <b v="0"/>
    <b v="0"/>
    <b v="0"/>
    <b v="0"/>
    <b v="0"/>
    <b v="0"/>
    <x v="0"/>
  </r>
  <r>
    <x v="118"/>
    <s v="Other"/>
    <s v="Known right breast cancer."/>
    <d v="2009-10-16T00:00:00"/>
    <s v="Unknown"/>
    <b v="0"/>
    <b v="0"/>
    <b v="0"/>
    <b v="0"/>
    <b v="0"/>
    <b v="0"/>
    <b v="0"/>
    <b v="0"/>
    <b v="0"/>
    <b v="0"/>
    <x v="0"/>
  </r>
  <r>
    <x v="118"/>
    <s v="Other"/>
    <s v="Known right breast cancer."/>
    <d v="2009-10-16T00:00:00"/>
    <s v="Unknown"/>
    <b v="0"/>
    <b v="0"/>
    <b v="0"/>
    <b v="0"/>
    <b v="0"/>
    <b v="0"/>
    <b v="0"/>
    <b v="0"/>
    <b v="0"/>
    <b v="0"/>
    <x v="0"/>
  </r>
  <r>
    <x v="119"/>
    <s v="BRCA2"/>
    <s v="37 years old with right breast palpable abnormality._x000a_Biopsy proven right breast carcinoma with positive node(biopsy_x000a_performed in an outside institution). Biopsy proven fat epithelial_x000a_tissue with atypia of a second right breast mass. Family history_x000a_of breast cancer (mother at age 50). LMP June/09"/>
    <d v="2009-06-15T00:00:00"/>
    <s v="Unknown"/>
    <b v="0"/>
    <b v="0"/>
    <b v="0"/>
    <b v="0"/>
    <b v="0"/>
    <b v="0"/>
    <b v="0"/>
    <b v="1"/>
    <b v="0"/>
    <b v="0"/>
    <x v="0"/>
  </r>
  <r>
    <x v="119"/>
    <s v="BRCA2"/>
    <s v="37 years old with right breast palpable abnormality._x000a_Biopsy proven right breast carcinoma with positive node(biopsy_x000a_performed in an outside institution). Biopsy proven fat epithelial_x000a_tissue with atypia of a second right breast mass. Family history_x000a_of breast cancer (mother at age 50). LMP June/09"/>
    <d v="2009-06-15T00:00:00"/>
    <s v="Unknown"/>
    <b v="0"/>
    <b v="0"/>
    <b v="0"/>
    <b v="0"/>
    <b v="0"/>
    <b v="0"/>
    <b v="0"/>
    <b v="1"/>
    <b v="0"/>
    <b v="0"/>
    <x v="0"/>
  </r>
  <r>
    <x v="119"/>
    <s v="BRCA2"/>
    <s v="37 years old with right breast palpable abnormality._x000a_Biopsy proven right breast carcinoma with positive node(biopsy_x000a_performed in an outside institution). Biopsy proven fat epithelial_x000a_tissue with atypia of a second right breast mass. Family history_x000a_of breast cancer (mother at age 50). LMP June/09"/>
    <d v="2009-06-15T00:00:00"/>
    <s v="Unknown"/>
    <b v="0"/>
    <b v="0"/>
    <b v="0"/>
    <b v="0"/>
    <b v="0"/>
    <b v="0"/>
    <b v="0"/>
    <b v="1"/>
    <b v="0"/>
    <b v="0"/>
    <x v="0"/>
  </r>
  <r>
    <x v="120"/>
    <s v="BRCA2"/>
    <s v="Baseline mammogram and subsequent ultrasound showed_x000a_left calcifications and masses. LMP September 5 2009."/>
    <d v="2009-09-05T00:00:00"/>
    <s v="Malignant"/>
    <b v="1"/>
    <b v="0"/>
    <b v="0"/>
    <b v="0"/>
    <b v="0"/>
    <b v="0"/>
    <b v="0"/>
    <b v="0"/>
    <b v="0"/>
    <b v="0"/>
    <x v="0"/>
  </r>
  <r>
    <x v="120"/>
    <s v="BRCA2"/>
    <s v="Baseline mammogram and subsequent ultrasound showed_x000a_left calcifications and masses. LMP September 5 2009."/>
    <d v="2009-09-05T00:00:00"/>
    <s v="Malignant"/>
    <b v="1"/>
    <b v="0"/>
    <b v="0"/>
    <b v="0"/>
    <b v="0"/>
    <b v="0"/>
    <b v="0"/>
    <b v="0"/>
    <b v="0"/>
    <b v="0"/>
    <x v="0"/>
  </r>
  <r>
    <x v="121"/>
    <s v="High Risk"/>
    <s v="39 year old. Pre-op to assess extent of_x000a_disease. The patient is to have bilateral mastectomy for locally_x000a_advanced disease on the left (10 cm infiltrating ductal) and DCIS_x000a_on the right. She has completed her neoadjuvant chemotherapy._x000a_LMP end of October 2009."/>
    <d v="2009-12-05T00:00:00"/>
    <s v="Unknown"/>
    <b v="0"/>
    <b v="0"/>
    <b v="0"/>
    <b v="0"/>
    <b v="0"/>
    <b v="0"/>
    <b v="0"/>
    <b v="0"/>
    <b v="0"/>
    <b v="0"/>
    <x v="0"/>
  </r>
  <r>
    <x v="122"/>
    <s v="High Risk"/>
    <s v="Clinically apparent locally advanced breast_x000a_carcinoma on the left, pre-therapeutic workup"/>
    <d v="2009-08-13T00:00:00"/>
    <s v="Malignant"/>
    <b v="0"/>
    <b v="0"/>
    <b v="0"/>
    <b v="0"/>
    <b v="0"/>
    <b v="0"/>
    <b v="0"/>
    <b v="0"/>
    <b v="0"/>
    <b v="0"/>
    <x v="0"/>
  </r>
  <r>
    <x v="122"/>
    <s v="High Risk"/>
    <s v="Clinically apparent locally advanced breast_x000a_carcinoma on the left, pre-therapeutic workup"/>
    <d v="2009-08-13T00:00:00"/>
    <s v="Malignant"/>
    <b v="0"/>
    <b v="0"/>
    <b v="0"/>
    <b v="0"/>
    <b v="0"/>
    <b v="0"/>
    <b v="0"/>
    <b v="0"/>
    <b v="0"/>
    <b v="0"/>
    <x v="0"/>
  </r>
  <r>
    <x v="123"/>
    <s v="Other"/>
    <s v="Biopsy proven left breast cancer for_x000a_staging."/>
    <d v="2009-08-14T00:00:00"/>
    <s v="Unknown"/>
    <b v="0"/>
    <b v="0"/>
    <b v="0"/>
    <b v="0"/>
    <b v="0"/>
    <b v="0"/>
    <b v="0"/>
    <b v="0"/>
    <b v="0"/>
    <b v="0"/>
    <x v="0"/>
  </r>
  <r>
    <x v="123"/>
    <s v="Other"/>
    <s v="Biopsy proven left breast cancer for_x000a_staging."/>
    <d v="2009-08-14T00:00:00"/>
    <s v="Unknown"/>
    <b v="0"/>
    <b v="0"/>
    <b v="0"/>
    <b v="0"/>
    <b v="0"/>
    <b v="0"/>
    <b v="0"/>
    <b v="0"/>
    <b v="0"/>
    <b v="0"/>
    <x v="0"/>
  </r>
  <r>
    <x v="123"/>
    <s v="Other"/>
    <s v="Biopsy proven left breast cancer for_x000a_staging."/>
    <d v="2009-08-14T00:00:00"/>
    <s v="Unknown"/>
    <b v="0"/>
    <b v="0"/>
    <b v="0"/>
    <b v="0"/>
    <b v="0"/>
    <b v="0"/>
    <b v="0"/>
    <b v="0"/>
    <b v="0"/>
    <b v="0"/>
    <x v="0"/>
  </r>
  <r>
    <x v="124"/>
    <s v="High Risk"/>
    <s v="44 years-old female . Evaluate extent of_x000a_disease. Abnormal mammogram and ultrasound."/>
    <d v="2009-09-29T00:00:00"/>
    <s v="Malignant"/>
    <b v="0"/>
    <b v="0"/>
    <b v="0"/>
    <b v="0"/>
    <b v="0"/>
    <b v="0"/>
    <b v="0"/>
    <b v="0"/>
    <b v="0"/>
    <b v="0"/>
    <x v="0"/>
  </r>
  <r>
    <x v="124"/>
    <s v="High Risk"/>
    <s v="44 years-old female . Evaluate extent of_x000a_disease. Abnormal mammogram and ultrasound."/>
    <d v="2009-09-29T00:00:00"/>
    <s v="Malignant"/>
    <b v="0"/>
    <b v="0"/>
    <b v="0"/>
    <b v="0"/>
    <b v="0"/>
    <b v="0"/>
    <b v="0"/>
    <b v="0"/>
    <b v="0"/>
    <b v="0"/>
    <x v="0"/>
  </r>
  <r>
    <x v="125"/>
    <s v="Other"/>
    <s v="Left lumpectomy August 13, 2009 with chest wall_x000a_invasion. Post menopausal."/>
    <d v="2009-09-21T00:00:00"/>
    <s v="Malignant"/>
    <b v="0"/>
    <b v="0"/>
    <b v="0"/>
    <b v="0"/>
    <b v="0"/>
    <b v="0"/>
    <b v="0"/>
    <b v="0"/>
    <b v="0"/>
    <b v="0"/>
    <x v="0"/>
  </r>
  <r>
    <x v="125"/>
    <s v="Other"/>
    <s v="Left lumpectomy August 13, 2009 with chest wall_x000a_invasion. Post menopausal."/>
    <d v="2009-09-21T00:00:00"/>
    <s v="Malignant"/>
    <b v="0"/>
    <b v="0"/>
    <b v="0"/>
    <b v="0"/>
    <b v="0"/>
    <b v="0"/>
    <b v="0"/>
    <b v="0"/>
    <b v="0"/>
    <b v="0"/>
    <x v="0"/>
  </r>
  <r>
    <x v="126"/>
    <s v="High Risk"/>
    <s v="palpable abnormality lateral right breast with core_x000a_biopsy proven poorly differentiated carcinoma. For assessment_x000a_extent of disease and contralateral breast."/>
    <d v="2009-10-27T00:00:00"/>
    <s v="Unknown"/>
    <b v="0"/>
    <b v="0"/>
    <b v="0"/>
    <b v="0"/>
    <b v="0"/>
    <b v="0"/>
    <b v="0"/>
    <b v="0"/>
    <b v="0"/>
    <b v="0"/>
    <x v="0"/>
  </r>
  <r>
    <x v="126"/>
    <s v="High Risk"/>
    <m/>
    <d v="2009-10-27T00:00:00"/>
    <m/>
    <b v="0"/>
    <b v="0"/>
    <b v="0"/>
    <b v="0"/>
    <b v="0"/>
    <b v="0"/>
    <b v="0"/>
    <b v="0"/>
    <b v="0"/>
    <b v="0"/>
    <x v="0"/>
  </r>
  <r>
    <x v="127"/>
    <s v="High Risk"/>
    <s v="Strong family history of breast cancer; 25%_x000a_lifetime risk of breast cancer. New palpable nodule right upper_x000a_outer breast."/>
    <d v="2008-01-19T00:00:00"/>
    <s v="Unknown"/>
    <b v="0"/>
    <b v="0"/>
    <b v="0"/>
    <b v="0"/>
    <b v="0"/>
    <b v="0"/>
    <b v="0"/>
    <b v="1"/>
    <b v="0"/>
    <b v="0"/>
    <x v="0"/>
  </r>
  <r>
    <x v="128"/>
    <s v="Other"/>
    <s v="38 year old with prior left mastectomy_x000a_(2008) for IDC with 2/9 positive nodes. Increasing calcifications_x000a_in the right breast. LMP March 2009. On Tamoxifen."/>
    <d v="2010-04-17T00:00:00"/>
    <s v="Benign by pathology"/>
    <b v="0"/>
    <b v="0"/>
    <b v="0"/>
    <b v="0"/>
    <b v="0"/>
    <b v="0"/>
    <b v="0"/>
    <b v="0"/>
    <b v="0"/>
    <b v="0"/>
    <x v="0"/>
  </r>
  <r>
    <x v="129"/>
    <s v="Other"/>
    <s v="Suspion of multifocal cancer right breast._x000a_For extent of disease and contralateral breast assessment. Remote_x000a_benign biopsy right upper breast. LMP Aug 26/09"/>
    <d v="2009-09-25T00:00:00"/>
    <s v="Malignant"/>
    <b v="0"/>
    <b v="0"/>
    <b v="0"/>
    <b v="0"/>
    <b v="0"/>
    <b v="0"/>
    <b v="0"/>
    <b v="0"/>
    <b v="0"/>
    <b v="0"/>
    <x v="0"/>
  </r>
  <r>
    <x v="129"/>
    <s v="Other"/>
    <m/>
    <d v="2009-09-25T00:00:00"/>
    <m/>
    <b v="0"/>
    <b v="0"/>
    <b v="0"/>
    <b v="0"/>
    <b v="0"/>
    <b v="0"/>
    <b v="0"/>
    <b v="0"/>
    <b v="0"/>
    <b v="0"/>
    <x v="0"/>
  </r>
  <r>
    <x v="130"/>
    <s v="Other"/>
    <s v="Right breast cancer. Extent of disease. Mother with_x000a_breast cancer age 55. LMP February 8 2010."/>
    <d v="2010-02-25T00:00:00"/>
    <s v="Unknown"/>
    <b v="0"/>
    <b v="0"/>
    <b v="0"/>
    <b v="0"/>
    <b v="0"/>
    <b v="0"/>
    <b v="0"/>
    <b v="0"/>
    <b v="0"/>
    <b v="0"/>
    <x v="0"/>
  </r>
  <r>
    <x v="130"/>
    <s v="Other"/>
    <s v="Right breast cancer. Extent of disease. Mother with_x000a_breast cancer age 55. LMP February 8 2010."/>
    <d v="2010-02-25T00:00:00"/>
    <s v="Unknown"/>
    <b v="0"/>
    <b v="0"/>
    <b v="0"/>
    <b v="0"/>
    <b v="0"/>
    <b v="0"/>
    <b v="0"/>
    <b v="0"/>
    <b v="0"/>
    <b v="0"/>
    <x v="0"/>
  </r>
  <r>
    <x v="131"/>
    <s v="Other"/>
    <s v="36 years-old female.Probable large right_x000a_breast carcinoma. Evaluate extent of disease"/>
    <d v="2010-03-01T00:00:00"/>
    <s v="Malignant"/>
    <b v="0"/>
    <b v="0"/>
    <b v="0"/>
    <b v="0"/>
    <b v="0"/>
    <b v="0"/>
    <b v="0"/>
    <b v="0"/>
    <b v="0"/>
    <b v="0"/>
    <x v="0"/>
  </r>
  <r>
    <x v="131"/>
    <s v="Other"/>
    <s v="36 years-old female.Probable large right_x000a_breast carcinoma. Evaluate extent of disease"/>
    <d v="2010-03-01T00:00:00"/>
    <s v="Malignant"/>
    <b v="0"/>
    <b v="0"/>
    <b v="0"/>
    <b v="0"/>
    <b v="0"/>
    <b v="0"/>
    <b v="0"/>
    <b v="0"/>
    <b v="0"/>
    <b v="0"/>
    <x v="0"/>
  </r>
  <r>
    <x v="131"/>
    <s v="Other"/>
    <s v="36 years-old female.Probable large right_x000a_breast carcinoma. Evaluate extent of disease"/>
    <d v="2010-03-01T00:00:00"/>
    <s v="Malignant"/>
    <b v="0"/>
    <b v="0"/>
    <b v="0"/>
    <b v="0"/>
    <b v="0"/>
    <b v="0"/>
    <b v="0"/>
    <b v="0"/>
    <b v="0"/>
    <b v="0"/>
    <x v="0"/>
  </r>
  <r>
    <x v="131"/>
    <s v="Other"/>
    <s v="36 years-old female.Probable large right_x000a_breast carcinoma. Evaluate extent of disease"/>
    <d v="2010-03-01T00:00:00"/>
    <s v="Malignant"/>
    <b v="0"/>
    <b v="0"/>
    <b v="0"/>
    <b v="0"/>
    <b v="0"/>
    <b v="0"/>
    <b v="0"/>
    <b v="0"/>
    <b v="0"/>
    <b v="0"/>
    <x v="0"/>
  </r>
  <r>
    <x v="132"/>
    <s v="High Risk"/>
    <s v="Right axillary node excised with metastatic_x000a_breast adenocarcinoma LMP about 3 weeks ago"/>
    <d v="2010-05-18T00:00:00"/>
    <s v="Unknown"/>
    <b v="1"/>
    <b v="0"/>
    <b v="0"/>
    <b v="0"/>
    <b v="0"/>
    <b v="0"/>
    <b v="0"/>
    <b v="0"/>
    <b v="0"/>
    <b v="0"/>
    <x v="0"/>
  </r>
  <r>
    <x v="132"/>
    <s v="High Risk"/>
    <s v="Right axillary node excised with metastatic_x000a_breast adenocarcinoma LMP about 3 weeks ago"/>
    <d v="2010-05-18T00:00:00"/>
    <s v="Unknown"/>
    <b v="1"/>
    <b v="0"/>
    <b v="0"/>
    <b v="0"/>
    <b v="0"/>
    <b v="0"/>
    <b v="0"/>
    <b v="0"/>
    <b v="0"/>
    <b v="0"/>
    <x v="0"/>
  </r>
  <r>
    <x v="133"/>
    <s v="Other"/>
    <s v="31 year-old female with positive FNA for_x000a_breast cancer at 2 o'clock right breast"/>
    <d v="2010-05-30T00:00:00"/>
    <s v="Unknown"/>
    <b v="1"/>
    <b v="0"/>
    <b v="0"/>
    <b v="0"/>
    <b v="0"/>
    <b v="0"/>
    <b v="0"/>
    <b v="0"/>
    <b v="0"/>
    <b v="0"/>
    <x v="0"/>
  </r>
  <r>
    <x v="134"/>
    <s v="Other"/>
    <s v="Surveillance. Right lumpectomy April 2009 with_x000a_axillary node dissection, radiation, chemotherapy, and tamoxifen._x000a_BRCA 2 variant. LMP February 20, 2010."/>
    <d v="2010-05-15T00:00:00"/>
    <s v="Unknown"/>
    <b v="0"/>
    <b v="0"/>
    <b v="0"/>
    <b v="0"/>
    <b v="1"/>
    <b v="0"/>
    <b v="0"/>
    <b v="0"/>
    <b v="0"/>
    <b v="0"/>
    <x v="0"/>
  </r>
  <r>
    <x v="135"/>
    <s v="Other"/>
    <s v="Evaluation of disease - newly diagnosed left invasive breast carcinoma."/>
    <d v="2010-11-05T00:00:00"/>
    <s v="Unknown"/>
    <b v="0"/>
    <b v="0"/>
    <b v="0"/>
    <b v="0"/>
    <b v="0"/>
    <b v="0"/>
    <b v="0"/>
    <b v="0"/>
    <b v="0"/>
    <b v="0"/>
    <x v="0"/>
  </r>
  <r>
    <x v="136"/>
    <s v="Other"/>
    <s v="Persistent LUOQ mammographic asymmetry with_x000a_distortion. Ultrasound shows cysts and elongated duct."/>
    <d v="2009-06-23T00:00:00"/>
    <s v="Unknown"/>
    <b v="1"/>
    <b v="0"/>
    <b v="0"/>
    <b v="0"/>
    <b v="0"/>
    <b v="0"/>
    <b v="0"/>
    <b v="0"/>
    <b v="0"/>
    <b v="0"/>
    <x v="0"/>
  </r>
  <r>
    <x v="21"/>
    <s v="High Risk"/>
    <s v="Palpable mass right breast, sonographically_x000a_suspicious for multicentric carcinoma"/>
    <d v="2010-03-25T00:00:00"/>
    <s v="Malignant"/>
    <b v="1"/>
    <b v="0"/>
    <b v="0"/>
    <b v="0"/>
    <b v="0"/>
    <b v="0"/>
    <b v="0"/>
    <b v="0"/>
    <b v="0"/>
    <b v="0"/>
    <x v="0"/>
  </r>
  <r>
    <x v="24"/>
    <s v="BRCA2"/>
    <s v="BRCA 2. High risk screening. LMP April 28, 2010._x000a_"/>
    <d v="2010-05-09T00:00:00"/>
    <s v="Unknown"/>
    <b v="0"/>
    <b v="0"/>
    <b v="0"/>
    <b v="0"/>
    <b v="0"/>
    <b v="0"/>
    <b v="1"/>
    <b v="0"/>
    <b v="0"/>
    <b v="0"/>
    <x v="0"/>
  </r>
  <r>
    <x v="35"/>
    <s v="Other"/>
    <s v="Right inferior palpable mass."/>
    <d v="2010-08-24T00:00:00"/>
    <s v="Malignant"/>
    <b v="0"/>
    <b v="1"/>
    <b v="0"/>
    <b v="0"/>
    <b v="0"/>
    <b v="0"/>
    <b v="0"/>
    <b v="0"/>
    <b v="0"/>
    <b v="0"/>
    <x v="0"/>
  </r>
  <r>
    <x v="39"/>
    <s v="High Risk"/>
    <s v="Left breast Ca 1 o'clock. Outside MRI_x000a_images describe three separate lesions around mass and left lower_x000a_outer left breast enhancement significance unknown_x000a_"/>
    <d v="2010-06-17T00:00:00"/>
    <s v="Unknown"/>
    <b v="0"/>
    <b v="0"/>
    <b v="0"/>
    <b v="0"/>
    <b v="0"/>
    <b v="0"/>
    <b v="0"/>
    <b v="0"/>
    <b v="0"/>
    <b v="0"/>
    <x v="0"/>
  </r>
  <r>
    <x v="137"/>
    <m/>
    <s v="Left sided nipple discharge with 2_x000a_unsuccessful ductograms"/>
    <d v="2010-07-23T00:00:00"/>
    <s v="Benign by pathology"/>
    <b v="1"/>
    <b v="0"/>
    <b v="0"/>
    <b v="0"/>
    <b v="0"/>
    <b v="0"/>
    <b v="0"/>
    <b v="0"/>
    <b v="0"/>
    <b v="0"/>
    <x v="0"/>
  </r>
  <r>
    <x v="137"/>
    <m/>
    <s v="Left sided nipple discharge with 2_x000a_unsuccessful ductograms"/>
    <d v="2010-07-23T00:00:00"/>
    <s v="Benign by pathology"/>
    <b v="1"/>
    <b v="0"/>
    <b v="0"/>
    <b v="0"/>
    <b v="0"/>
    <b v="0"/>
    <b v="0"/>
    <b v="0"/>
    <b v="0"/>
    <b v="0"/>
    <x v="0"/>
  </r>
  <r>
    <x v="48"/>
    <s v="Other"/>
    <s v="Further evaluation of right upper outer_x000a_quadrant distortion and calcifications, prior to recommended core_x000a_biopsy._x000a_"/>
    <d v="2009-04-13T00:00:00"/>
    <s v="Benign by pathology"/>
    <b v="1"/>
    <b v="0"/>
    <b v="0"/>
    <b v="0"/>
    <b v="0"/>
    <b v="0"/>
    <b v="0"/>
    <b v="0"/>
    <b v="0"/>
    <b v="0"/>
    <x v="0"/>
  </r>
  <r>
    <x v="49"/>
    <s v="Other"/>
    <s v="Bilateral reduction mammoplasty. Bilateral_x000a_calcifications and left upper inner thickening. Post menopausal."/>
    <d v="2009-09-05T00:00:00"/>
    <s v="Malignant"/>
    <b v="0"/>
    <b v="0"/>
    <b v="0"/>
    <b v="0"/>
    <b v="0"/>
    <b v="0"/>
    <b v="0"/>
    <b v="0"/>
    <b v="0"/>
    <b v="0"/>
    <x v="0"/>
  </r>
  <r>
    <x v="51"/>
    <s v="Other"/>
    <s v="Right breast biopsy August 2008 for_x000a_microcalcifications. Pathology reveals atypical lobular_x000a_hyperplasia. Biopsy site was right upper inner quadrant. LMP Oct_x000a_16/08"/>
    <d v="2008-10-30T00:00:00"/>
    <s v="Benign by pathology"/>
    <b v="0"/>
    <b v="0"/>
    <b v="0"/>
    <b v="0"/>
    <b v="0"/>
    <b v="0"/>
    <b v="0"/>
    <b v="0"/>
    <b v="0"/>
    <b v="0"/>
    <x v="1"/>
  </r>
  <r>
    <x v="56"/>
    <s v="Other"/>
    <s v="48 year old female with new palpable lump in_x000a_the left retroareolar region. LMP 21 july 2010_x000a_"/>
    <d v="2010-08-16T00:00:00"/>
    <s v="Malignant"/>
    <b v="1"/>
    <b v="0"/>
    <b v="0"/>
    <b v="0"/>
    <b v="0"/>
    <b v="0"/>
    <b v="0"/>
    <b v="0"/>
    <b v="0"/>
    <b v="0"/>
    <x v="0"/>
  </r>
  <r>
    <x v="138"/>
    <s v="Other"/>
    <s v="Left breast lump  MALIGNANT  PHYLLOIDES TUMOUR-Dec 05, 2007_x000a__x000a_54 yo , prior left mastectomy for phyllodes_x000a_tumor, for follow up of right breast focus of enhancement seen on_x000a_an outside MRI in June/08. LMP Nov/01/2008"/>
    <d v="2008-11-03T00:00:00"/>
    <s v="Unknown"/>
    <b v="0"/>
    <b v="1"/>
    <b v="0"/>
    <b v="0"/>
    <b v="0"/>
    <b v="0"/>
    <b v="0"/>
    <b v="0"/>
    <b v="0"/>
    <b v="0"/>
    <x v="0"/>
  </r>
  <r>
    <x v="139"/>
    <s v="High Risk"/>
    <s v="Left spontaneous nipple discharge (greenish) 11_x000a_o'clock duct. Strong family history of breast/ovarian cancer._x000a_LMP February 28 2010._x000a_"/>
    <d v="2010-03-12T00:00:00"/>
    <s v="Unknown"/>
    <b v="1"/>
    <b v="0"/>
    <b v="0"/>
    <b v="0"/>
    <b v="0"/>
    <b v="0"/>
    <b v="0"/>
    <b v="1"/>
    <b v="0"/>
    <b v="0"/>
    <x v="0"/>
  </r>
  <r>
    <x v="140"/>
    <s v="Other"/>
    <s v="Mammographic and sonographic medial right_x000a_breast nodule (probably benign). Additional left lateral breast_x000a_asymmetry with no sonographic correlate. MRI for problem solving."/>
    <d v="2008-03-09T00:00:00"/>
    <s v="Malignant"/>
    <b v="0"/>
    <b v="0"/>
    <b v="0"/>
    <b v="0"/>
    <b v="0"/>
    <b v="0"/>
    <b v="0"/>
    <b v="0"/>
    <b v="0"/>
    <b v="0"/>
    <x v="0"/>
  </r>
  <r>
    <x v="141"/>
    <s v="High Risk"/>
    <s v="For further evaluation of right breast_x000a_mammographic calcifications, radiologist recommended. Family_x000a_history of breast cancer."/>
    <d v="2009-09-13T00:00:00"/>
    <s v="Unknown"/>
    <b v="1"/>
    <b v="0"/>
    <b v="0"/>
    <b v="0"/>
    <b v="0"/>
    <b v="0"/>
    <b v="0"/>
    <b v="1"/>
    <b v="0"/>
    <b v="0"/>
    <x v="0"/>
  </r>
  <r>
    <x v="72"/>
    <s v="Other"/>
    <s v="bloody left nipple discharge. Mammograms and ultrasound_x000a_findings suspicious for malignancy medial left breast 8 o'clock 5_x000a_cm from nipple with suspicious low axillary lymph node. Other_x000a_sonographic findings closer to nipple including 5-6 o'clock may_x000a_indicate DCIS. Unsuccessful ductogram."/>
    <d v="2010-09-14T00:00:00"/>
    <s v="Malignant"/>
    <b v="1"/>
    <b v="0"/>
    <b v="0"/>
    <b v="0"/>
    <b v="0"/>
    <b v="0"/>
    <b v="0"/>
    <b v="0"/>
    <b v="0"/>
    <b v="0"/>
    <x v="0"/>
  </r>
  <r>
    <x v="77"/>
    <s v="Other"/>
    <s v="72 years old, increasing right lateral_x000a_breast asymmetry suspicious for malignancy. Had FNA at an outside_x000a_institution, pathology is suggestive of angiolipoma. Questionable_x000a_angiosarcoma. Menopausal."/>
    <d v="2009-06-13T00:00:00"/>
    <s v="Benign by pathology"/>
    <b v="1"/>
    <b v="0"/>
    <b v="0"/>
    <b v="0"/>
    <b v="0"/>
    <b v="0"/>
    <b v="0"/>
    <b v="0"/>
    <b v="0"/>
    <b v="0"/>
    <x v="0"/>
  </r>
  <r>
    <x v="89"/>
    <s v="High Risk"/>
    <s v="Patient with left nipple discharge"/>
    <d v="2008-09-08T00:00:00"/>
    <s v="Unknown"/>
    <b v="1"/>
    <b v="0"/>
    <b v="0"/>
    <b v="0"/>
    <b v="0"/>
    <b v="0"/>
    <b v="0"/>
    <b v="0"/>
    <b v="0"/>
    <b v="0"/>
    <x v="0"/>
  </r>
  <r>
    <x v="142"/>
    <s v="High Risk"/>
    <s v="Recent stereotactic biopsy of left breast_x000a_upper outer quadrant microcalcifications, atypical ductal_x000a_hyperplasia on pathology."/>
    <d v="2010-10-04T00:00:00"/>
    <s v="Malignant"/>
    <b v="0"/>
    <b v="0"/>
    <b v="0"/>
    <b v="0"/>
    <b v="0"/>
    <b v="0"/>
    <b v="0"/>
    <b v="0"/>
    <b v="0"/>
    <b v="0"/>
    <x v="1"/>
  </r>
  <r>
    <x v="143"/>
    <s v="High Risk"/>
    <s v="History of bilateral lumpectomies (11_x000a_previous excisional biopsies for benign disease). Recent core_x000a_biopsy on the left demonstrated ADH. The patient is at high risk_x000a_for breast cancer and is considering prophylactic mastectomies_x000a_(mother (age 38), maternal aunts)."/>
    <d v="2009-11-28T00:00:00"/>
    <s v="Malignant"/>
    <b v="0"/>
    <b v="0"/>
    <b v="0"/>
    <b v="0"/>
    <b v="0"/>
    <b v="0"/>
    <b v="0"/>
    <b v="1"/>
    <b v="0"/>
    <b v="0"/>
    <x v="1"/>
  </r>
  <r>
    <x v="143"/>
    <s v="High Risk"/>
    <s v="History of bilateral lumpectomies (11_x000a_previous excisional biopsies for benign disease). Recent core_x000a_biopsy on the left demonstrated ADH. The patient is at high risk_x000a_for breast cancer and is considering prophylactic mastectomies_x000a_(mother (age 38), maternal aunts)."/>
    <d v="2009-11-28T00:00:00"/>
    <s v="Malignant"/>
    <b v="0"/>
    <b v="0"/>
    <b v="0"/>
    <b v="0"/>
    <b v="0"/>
    <b v="0"/>
    <b v="0"/>
    <b v="1"/>
    <b v="0"/>
    <b v="0"/>
    <x v="1"/>
  </r>
  <r>
    <x v="143"/>
    <s v="High Risk"/>
    <s v="History of bilateral lumpectomies (11_x000a_previous excisional biopsies for benign disease). Recent core_x000a_biopsy on the left demonstrated ADH. The patient is at high risk_x000a_for breast cancer and is considering prophylactic mastectomies_x000a_(mother (age 38), maternal aunts)."/>
    <d v="2009-11-28T00:00:00"/>
    <s v="Malignant"/>
    <b v="0"/>
    <b v="0"/>
    <b v="0"/>
    <b v="0"/>
    <b v="0"/>
    <b v="0"/>
    <b v="0"/>
    <b v="1"/>
    <b v="0"/>
    <b v="0"/>
    <x v="1"/>
  </r>
  <r>
    <x v="101"/>
    <s v="Other"/>
    <s v="Right blood nipple discharge with resultant resection_x000a_of a right nipple adenoma with atypical ductal hyperplasia_x000a_incompletely excised. Rule out residual disease. History of_x000a_previous right benign surgical biopsy and bilateral_x000a_sonographically seen breast masses. LMP March 9 2009."/>
    <d v="2009-03-21T00:00:00"/>
    <s v="Unknown"/>
    <b v="0"/>
    <b v="0"/>
    <b v="0"/>
    <b v="0"/>
    <b v="0"/>
    <b v="0"/>
    <b v="0"/>
    <b v="0"/>
    <b v="0"/>
    <b v="0"/>
    <x v="1"/>
  </r>
  <r>
    <x v="144"/>
    <s v="Other"/>
    <s v="Possible locally advanced cancer, with suspicious area_x000a_in lower breast. For disease extent. Apparently there is an_x000a_outside FNA of a 3:30 lesion that is positive for malignancy_x000a_"/>
    <d v="2005-11-17T00:00:00"/>
    <s v="Unknown"/>
    <b v="0"/>
    <b v="0"/>
    <b v="0"/>
    <b v="0"/>
    <b v="0"/>
    <b v="0"/>
    <b v="0"/>
    <b v="0"/>
    <b v="0"/>
    <b v="0"/>
    <x v="0"/>
  </r>
  <r>
    <x v="145"/>
    <s v="Other"/>
    <s v="Left calcifications, for biopsy. Extent of disease._x000a_Postmenopausal._x000a_"/>
    <d v="2010-01-22T00:00:00"/>
    <s v="Malignant"/>
    <b v="0"/>
    <b v="0"/>
    <b v="0"/>
    <b v="0"/>
    <b v="0"/>
    <b v="0"/>
    <b v="0"/>
    <b v="0"/>
    <b v="0"/>
    <b v="0"/>
    <x v="0"/>
  </r>
  <r>
    <x v="102"/>
    <s v="Other"/>
    <s v="Kmown malignancy RUOQ - for extent of disease \T\ nodal assessment Post menopausal"/>
    <d v="2011-08-05T00:00:00"/>
    <s v="Unknown"/>
    <b v="0"/>
    <b v="0"/>
    <b v="0"/>
    <b v="0"/>
    <b v="0"/>
    <b v="0"/>
    <b v="0"/>
    <b v="0"/>
    <b v="0"/>
    <b v="0"/>
    <x v="0"/>
  </r>
  <r>
    <x v="103"/>
    <s v="Other"/>
    <s v="Biopsy proven left breast invasive cancer with focal in situ component (prior ork-up done at an outside institution). Pre-operative MRI to determine extent of disease."/>
    <d v="2008-02-01T00:00:00"/>
    <s v="Unknown"/>
    <b v="0"/>
    <b v="0"/>
    <b v="0"/>
    <b v="0"/>
    <b v="0"/>
    <b v="0"/>
    <b v="0"/>
    <b v="0"/>
    <b v="0"/>
    <b v="0"/>
    <x v="0"/>
  </r>
  <r>
    <x v="105"/>
    <s v="Other"/>
    <s v="Bilateral breast carcinomas - according to EPR right_x000a_mass is a biopsy proven invasive ductal cancer while the left_x000a_breast biopsy showed LCIS (I do not have the biopsy or pathology_x000a_reports). Evaluate extent of disease. LMP: September 7, 2009"/>
    <d v="2009-09-08T00:00:00"/>
    <s v="Malignant"/>
    <b v="0"/>
    <b v="0"/>
    <b v="0"/>
    <b v="0"/>
    <b v="0"/>
    <b v="0"/>
    <b v="0"/>
    <b v="0"/>
    <b v="0"/>
    <b v="0"/>
    <x v="0"/>
  </r>
  <r>
    <x v="146"/>
    <s v="Other"/>
    <s v="46 year old with dense breast. Left breast_x000a_mass, biopsied at an outside institution with a diagnosis of_x000a_fibroepithelial lesion. Repeat biopsy at this institution with a diagnosis of ALH and LCIS."/>
    <d v="2009-10-10T00:00:00"/>
    <s v="Unknown"/>
    <b v="0"/>
    <b v="0"/>
    <b v="0"/>
    <b v="0"/>
    <b v="0"/>
    <b v="0"/>
    <b v="0"/>
    <b v="0"/>
    <b v="0"/>
    <b v="0"/>
    <x v="1"/>
  </r>
  <r>
    <x v="147"/>
    <s v="High Risk"/>
    <s v=" High risk screening MRI._x000a_"/>
    <d v="2009-03-14T00:00:00"/>
    <s v="Unknown"/>
    <b v="0"/>
    <b v="0"/>
    <b v="0"/>
    <b v="0"/>
    <b v="0"/>
    <b v="0"/>
    <b v="0"/>
    <b v="0"/>
    <b v="0"/>
    <b v="0"/>
    <x v="0"/>
  </r>
  <r>
    <x v="112"/>
    <s v="Other"/>
    <s v="Known left locally advanced breast cancer._x000a_LMP August 14/09"/>
    <d v="2009-08-16T00:00:00"/>
    <s v="Unknown"/>
    <b v="0"/>
    <b v="0"/>
    <b v="0"/>
    <b v="0"/>
    <b v="0"/>
    <b v="0"/>
    <b v="0"/>
    <b v="0"/>
    <b v="0"/>
    <b v="0"/>
    <x v="0"/>
  </r>
  <r>
    <x v="113"/>
    <s v="High Risk"/>
    <s v="High risk screening LMP May 20"/>
    <d v="2009-06-23T00:00:00"/>
    <s v="Benign by assumption"/>
    <b v="0"/>
    <b v="0"/>
    <b v="0"/>
    <b v="0"/>
    <b v="0"/>
    <b v="0"/>
    <b v="0"/>
    <b v="0"/>
    <b v="0"/>
    <b v="0"/>
    <x v="0"/>
  </r>
  <r>
    <x v="148"/>
    <s v="High Risk"/>
    <s v="50 years old, left lower outer lumpectomy_x000a_and sentinel node biopsy (negative) in Feb/2009, close margins._x000a_Faint calcifications medial and lateral to surgical bed on_x000a_mammogram. MRI to rule out residual disease."/>
    <d v="2009-06-01T00:00:00"/>
    <s v="Unknown"/>
    <b v="0"/>
    <b v="0"/>
    <b v="0"/>
    <b v="0"/>
    <b v="0"/>
    <b v="0"/>
    <b v="0"/>
    <b v="0"/>
    <b v="0"/>
    <b v="0"/>
    <x v="0"/>
  </r>
  <r>
    <x v="120"/>
    <s v="BRCA2"/>
    <s v="Baseline mammogram and subsequent ultrasound showed_x000a_left calcifications and masses. LMP September 5 2009."/>
    <d v="2009-09-05T00:00:00"/>
    <s v="Malignant"/>
    <b v="1"/>
    <b v="0"/>
    <b v="0"/>
    <b v="0"/>
    <b v="0"/>
    <b v="0"/>
    <b v="0"/>
    <b v="0"/>
    <b v="0"/>
    <b v="0"/>
    <x v="0"/>
  </r>
  <r>
    <x v="124"/>
    <s v="High Risk"/>
    <s v="44 years-old female . Evaluate extent of_x000a_disease. Abnormal mammogram and ultrasound."/>
    <d v="2009-09-29T00:00:00"/>
    <s v="Malignant"/>
    <b v="0"/>
    <b v="0"/>
    <b v="0"/>
    <b v="0"/>
    <b v="0"/>
    <b v="0"/>
    <b v="0"/>
    <b v="0"/>
    <b v="0"/>
    <b v="0"/>
    <x v="0"/>
  </r>
  <r>
    <x v="127"/>
    <s v="High Risk"/>
    <s v="Strong family history of breast cancer; 25%_x000a_lifetime risk of breast cancer. New palpable nodule right upper_x000a_outer breast."/>
    <d v="2008-01-19T00:00:00"/>
    <s v="Unknown"/>
    <b v="0"/>
    <b v="0"/>
    <b v="0"/>
    <b v="0"/>
    <b v="0"/>
    <b v="0"/>
    <b v="0"/>
    <b v="1"/>
    <b v="0"/>
    <b v="0"/>
    <x v="0"/>
  </r>
  <r>
    <x v="149"/>
    <s v="Other"/>
    <s v="Known right DCIS"/>
    <d v="2010-09-10T00:00:00"/>
    <s v="Unknown"/>
    <b v="0"/>
    <b v="0"/>
    <b v="0"/>
    <b v="0"/>
    <b v="0"/>
    <b v="0"/>
    <b v="0"/>
    <b v="0"/>
    <b v="0"/>
    <b v="0"/>
    <x v="0"/>
  </r>
  <r>
    <x v="150"/>
    <s v="Other"/>
    <s v="Highly suspicious mass on mammogram"/>
    <d v="2008-10-04T00:00:00"/>
    <s v="Malignant"/>
    <b v="0"/>
    <b v="0"/>
    <b v="0"/>
    <b v="0"/>
    <b v="0"/>
    <b v="0"/>
    <b v="0"/>
    <b v="0"/>
    <b v="0"/>
    <b v="0"/>
    <x v="0"/>
  </r>
  <r>
    <x v="151"/>
    <s v="High Risk"/>
    <s v="Suspicious enhancement left breast on_x000a_outside MRI"/>
    <d v="2009-03-03T00:00:00"/>
    <s v="Unknown"/>
    <b v="1"/>
    <b v="0"/>
    <b v="0"/>
    <b v="0"/>
    <b v="0"/>
    <b v="0"/>
    <b v="0"/>
    <b v="0"/>
    <b v="0"/>
    <b v="0"/>
    <x v="0"/>
  </r>
  <r>
    <x v="152"/>
    <s v="High Risk"/>
    <s v="Left breast lesion, assess for other abnormalities._x000a_LMP 4 weeks ago."/>
    <d v="2010-11-25T00:00:00"/>
    <s v="Unknown"/>
    <b v="1"/>
    <b v="0"/>
    <b v="0"/>
    <b v="0"/>
    <b v="0"/>
    <b v="0"/>
    <b v="0"/>
    <b v="0"/>
    <b v="0"/>
    <b v="0"/>
    <x v="0"/>
  </r>
  <r>
    <x v="152"/>
    <s v="High Risk"/>
    <s v="Left breast lesion, assess for other abnormalities._x000a_LMP 4 weeks ago."/>
    <d v="2010-11-25T00:00:00"/>
    <s v="Unknown"/>
    <b v="1"/>
    <b v="0"/>
    <b v="0"/>
    <b v="0"/>
    <b v="0"/>
    <b v="0"/>
    <b v="0"/>
    <b v="0"/>
    <b v="0"/>
    <b v="0"/>
    <x v="0"/>
  </r>
  <r>
    <x v="152"/>
    <s v="High Risk"/>
    <s v="Left breast lesion, assess for other abnormalities._x000a_LMP 4 weeks ago."/>
    <d v="2010-11-25T00:00:00"/>
    <s v="Unknown"/>
    <b v="1"/>
    <b v="0"/>
    <b v="0"/>
    <b v="0"/>
    <b v="0"/>
    <b v="0"/>
    <b v="0"/>
    <b v="0"/>
    <b v="0"/>
    <b v="0"/>
    <x v="0"/>
  </r>
  <r>
    <x v="152"/>
    <s v="High Risk"/>
    <s v="Left breast lesion, assess for other abnormalities._x000a_LMP 4 weeks ago."/>
    <d v="2010-11-25T00:00:00"/>
    <s v="Unknown"/>
    <b v="1"/>
    <b v="0"/>
    <b v="0"/>
    <b v="0"/>
    <b v="0"/>
    <b v="0"/>
    <b v="0"/>
    <b v="0"/>
    <b v="0"/>
    <b v="0"/>
    <x v="0"/>
  </r>
  <r>
    <x v="153"/>
    <s v="Other"/>
    <s v="Mass right breast suspicious of malignancy_x000a_Postmenopausal_x000a_"/>
    <d v="2010-11-12T00:00:00"/>
    <s v="Malignant"/>
    <b v="0"/>
    <b v="0"/>
    <b v="0"/>
    <b v="0"/>
    <b v="0"/>
    <b v="0"/>
    <b v="0"/>
    <b v="0"/>
    <b v="0"/>
    <b v="0"/>
    <x v="0"/>
  </r>
  <r>
    <x v="87"/>
    <s v="Other"/>
    <s v="Recurrent mastitis right breast._x000a_Intraductal echogenic filling defect on the right noted on recent_x000a_ultrasound, scheduled for excision. Exclusion of additional_x000a_pathology."/>
    <d v="2008-04-10T00:00:00"/>
    <s v="Unknown"/>
    <b v="1"/>
    <b v="0"/>
    <b v="0"/>
    <b v="0"/>
    <b v="0"/>
    <b v="0"/>
    <b v="0"/>
    <b v="0"/>
    <b v="0"/>
    <b v="0"/>
    <x v="0"/>
  </r>
</pivotCacheRecords>
</file>

<file path=xl/pivotCache/pivotCacheRecords7.xml><?xml version="1.0" encoding="utf-8"?>
<pivotCacheRecords xmlns="http://schemas.openxmlformats.org/spreadsheetml/2006/main" xmlns:r="http://schemas.openxmlformats.org/officeDocument/2006/relationships" count="272">
  <r>
    <x v="0"/>
    <s v="BRCA1"/>
    <s v="High risk screening study. Right lumpectomy,_x000a_chemo and radiation 1990. Right core biopsy 1999 - stromal_x000a_fibrosis and left core biopsy - fibroadenoma 2001."/>
    <d v="2003-02-05T00:00:00"/>
    <s v="Malignant"/>
    <b v="0"/>
    <b v="0"/>
    <b v="0"/>
    <b v="0"/>
    <b v="0"/>
    <b v="0"/>
    <b v="0"/>
    <b v="0"/>
    <b v="0"/>
    <b v="0"/>
    <b v="0"/>
    <x v="0"/>
  </r>
  <r>
    <x v="0"/>
    <s v="BRCA1"/>
    <s v="High risk screening study. Right lumpectomy,_x000a_chemo and radiation 1990. Right core biopsy 1999 - stromal_x000a_fibrosis and left core biopsy - fibroadenoma 2001."/>
    <d v="2003-02-05T00:00:00"/>
    <s v="Malignant"/>
    <b v="0"/>
    <b v="0"/>
    <b v="0"/>
    <b v="0"/>
    <b v="0"/>
    <b v="0"/>
    <b v="0"/>
    <b v="0"/>
    <b v="0"/>
    <b v="0"/>
    <b v="0"/>
    <x v="0"/>
  </r>
  <r>
    <x v="1"/>
    <s v="High Risk"/>
    <s v="Family history of breast carcinoma. New_x000a_palpable abnormality right breast upper outer quadrant."/>
    <d v="2001-10-01T00:00:00"/>
    <s v="Malignant"/>
    <b v="0"/>
    <b v="0"/>
    <b v="0"/>
    <b v="0"/>
    <b v="0"/>
    <b v="0"/>
    <b v="0"/>
    <b v="0"/>
    <b v="0"/>
    <b v="0"/>
    <b v="0"/>
    <x v="1"/>
  </r>
  <r>
    <x v="2"/>
    <s v="BRCA1"/>
    <s v="High risk screening study. BRCA 1 mutation carrier. 6 month follow up probably benign enhancment. Reduction mammoplasties 1997. No HRT or supplements, has gained weight."/>
    <d v="2011-10-02T00:00:00"/>
    <s v="Malignant"/>
    <b v="1"/>
    <b v="0"/>
    <b v="0"/>
    <b v="0"/>
    <b v="0"/>
    <b v="1"/>
    <b v="0"/>
    <b v="0"/>
    <b v="0"/>
    <b v="0"/>
    <b v="0"/>
    <x v="1"/>
  </r>
  <r>
    <x v="2"/>
    <s v="BRCA1"/>
    <s v="High risk screening study. BRCA 1 mutation carrier. 6 month follow up probably benign enhancment. Reduction mammoplasties 1997. No HRT or supplements, has gained weight."/>
    <d v="2011-10-02T00:00:00"/>
    <s v="Malignant"/>
    <b v="1"/>
    <b v="0"/>
    <b v="0"/>
    <b v="0"/>
    <b v="0"/>
    <b v="1"/>
    <b v="0"/>
    <b v="0"/>
    <b v="0"/>
    <b v="0"/>
    <b v="0"/>
    <x v="1"/>
  </r>
  <r>
    <x v="3"/>
    <s v="BRCA2"/>
    <s v="52 years old BRCA 2 positive. Prior surgical_x000a_excision of right breast fibroadenoma in 2002. BSO 2007."/>
    <d v="2009-05-03T00:00:00"/>
    <s v="Benign by assumption"/>
    <b v="0"/>
    <b v="0"/>
    <b v="0"/>
    <b v="0"/>
    <b v="0"/>
    <b v="0"/>
    <b v="1"/>
    <b v="0"/>
    <b v="0"/>
    <b v="0"/>
    <b v="0"/>
    <x v="1"/>
  </r>
  <r>
    <x v="3"/>
    <s v="BRCA2"/>
    <s v="52 years old BRCA 2 positive. Prior surgical_x000a_excision of right breast fibroadenoma in 2002. BSO 2007."/>
    <d v="2009-05-03T00:00:00"/>
    <s v="Benign by assumption"/>
    <b v="0"/>
    <b v="0"/>
    <b v="0"/>
    <b v="0"/>
    <b v="0"/>
    <b v="0"/>
    <b v="1"/>
    <b v="0"/>
    <b v="0"/>
    <b v="0"/>
    <b v="0"/>
    <x v="1"/>
  </r>
  <r>
    <x v="4"/>
    <s v="High Risk"/>
    <s v="High risk screening study. DCIS in the right_x000a_breast upper central region. For bilateral mastectomy. Rule out_x000a_carcinoma in contralateral breast."/>
    <d v="2005-03-02T00:00:00"/>
    <s v="Unknown"/>
    <b v="0"/>
    <b v="0"/>
    <b v="0"/>
    <b v="0"/>
    <b v="0"/>
    <b v="0"/>
    <b v="0"/>
    <b v="0"/>
    <b v="0"/>
    <b v="0"/>
    <b v="0"/>
    <x v="1"/>
  </r>
  <r>
    <x v="5"/>
    <s v="BRCA1"/>
    <s v="High risk screening study"/>
    <d v="2007-02-02T00:00:00"/>
    <s v="Malignant"/>
    <b v="0"/>
    <b v="0"/>
    <b v="0"/>
    <b v="0"/>
    <b v="0"/>
    <b v="0"/>
    <b v="0"/>
    <b v="0"/>
    <b v="0"/>
    <b v="0"/>
    <b v="0"/>
    <x v="1"/>
  </r>
  <r>
    <x v="6"/>
    <s v="High Risk"/>
    <s v="High risk screening study. Further evaluation of enhancing left breast lesions."/>
    <d v="2005-08-04T00:00:00"/>
    <s v="Benign by pathology"/>
    <b v="1"/>
    <b v="0"/>
    <b v="0"/>
    <b v="0"/>
    <b v="0"/>
    <b v="0"/>
    <b v="0"/>
    <b v="0"/>
    <b v="0"/>
    <b v="0"/>
    <b v="0"/>
    <x v="1"/>
  </r>
  <r>
    <x v="7"/>
    <s v="BRCA1"/>
    <s v="OBSP High Risk Screen."/>
    <d v="2011-12-31T00:00:00"/>
    <s v="Malignant"/>
    <b v="0"/>
    <b v="0"/>
    <b v="0"/>
    <b v="0"/>
    <b v="0"/>
    <b v="0"/>
    <b v="0"/>
    <b v="0"/>
    <b v="0"/>
    <b v="0"/>
    <b v="0"/>
    <x v="1"/>
  </r>
  <r>
    <x v="7"/>
    <s v="BRCA1"/>
    <s v="OBSP High Risk Screen."/>
    <d v="2011-12-31T00:00:00"/>
    <s v="Malignant"/>
    <b v="0"/>
    <b v="0"/>
    <b v="0"/>
    <b v="0"/>
    <b v="0"/>
    <b v="0"/>
    <b v="0"/>
    <b v="0"/>
    <b v="0"/>
    <b v="0"/>
    <b v="0"/>
    <x v="1"/>
  </r>
  <r>
    <x v="8"/>
    <s v="BRCA2"/>
    <s v="BRCA 2. LMP 8 years ago (TAH-BSO)"/>
    <d v="2009-12-07T00:00:00"/>
    <s v="Malignant"/>
    <b v="0"/>
    <b v="0"/>
    <b v="0"/>
    <b v="0"/>
    <b v="0"/>
    <b v="0"/>
    <b v="1"/>
    <b v="1"/>
    <b v="0"/>
    <b v="0"/>
    <b v="0"/>
    <x v="1"/>
  </r>
  <r>
    <x v="8"/>
    <s v="BRCA2"/>
    <s v="BRCA 2. LMP 8 years ago (TAH-BSO)"/>
    <d v="2009-12-07T00:00:00"/>
    <s v="Malignant"/>
    <b v="0"/>
    <b v="0"/>
    <b v="0"/>
    <b v="0"/>
    <b v="0"/>
    <b v="0"/>
    <b v="1"/>
    <b v="1"/>
    <b v="0"/>
    <b v="0"/>
    <b v="0"/>
    <x v="1"/>
  </r>
  <r>
    <x v="9"/>
    <s v="BRCA1"/>
    <s v="Family history of breast cancer. Hysterectomy_x000a_and salpingoophorectomy March 2000."/>
    <d v="2001-08-10T00:00:00"/>
    <s v="Benign by pathology"/>
    <b v="0"/>
    <b v="0"/>
    <b v="0"/>
    <b v="0"/>
    <b v="0"/>
    <b v="0"/>
    <b v="0"/>
    <b v="1"/>
    <b v="0"/>
    <b v="0"/>
    <b v="0"/>
    <x v="1"/>
  </r>
  <r>
    <x v="10"/>
    <m/>
    <s v="rior history of DCIS in 2000 treated with_x000a_lumpectomy and radiation. Suspected local recurrence and_x000a_indeterminant left breast mammographic findings. Strong family_x000a_history of breast cancer."/>
    <d v="2009-09-24T00:00:00"/>
    <s v="Malignant"/>
    <b v="0"/>
    <b v="0"/>
    <b v="0"/>
    <b v="0"/>
    <b v="1"/>
    <b v="0"/>
    <b v="0"/>
    <b v="1"/>
    <b v="0"/>
    <b v="0"/>
    <b v="0"/>
    <x v="0"/>
  </r>
  <r>
    <x v="10"/>
    <m/>
    <s v="rior history of DCIS in 2000 treated with_x000a_lumpectomy and radiation. Suspected local recurrence and_x000a_indeterminant left breast mammographic findings. Strong family_x000a_history of breast cancer."/>
    <d v="2009-09-24T00:00:00"/>
    <s v="Malignant"/>
    <b v="0"/>
    <b v="0"/>
    <b v="0"/>
    <b v="0"/>
    <b v="1"/>
    <b v="0"/>
    <b v="0"/>
    <b v="1"/>
    <b v="0"/>
    <b v="0"/>
    <b v="0"/>
    <x v="0"/>
  </r>
  <r>
    <x v="10"/>
    <m/>
    <s v="rior history of DCIS in 2000 treated with_x000a_lumpectomy and radiation. Suspected local recurrence and_x000a_indeterminant left breast mammographic findings. Strong family_x000a_history of breast cancer."/>
    <d v="2009-09-24T00:00:00"/>
    <s v="Malignant"/>
    <b v="0"/>
    <b v="0"/>
    <b v="0"/>
    <b v="0"/>
    <b v="1"/>
    <b v="0"/>
    <b v="0"/>
    <b v="1"/>
    <b v="0"/>
    <b v="0"/>
    <b v="0"/>
    <x v="0"/>
  </r>
  <r>
    <x v="11"/>
    <m/>
    <s v="Left lumpectomy and radiation therapy 1997._x000a_High risk screening study."/>
    <d v="2001-08-30T00:00:00"/>
    <s v="Benign by pathology"/>
    <b v="0"/>
    <b v="0"/>
    <b v="0"/>
    <b v="0"/>
    <b v="0"/>
    <b v="0"/>
    <b v="0"/>
    <b v="0"/>
    <b v="0"/>
    <b v="0"/>
    <b v="0"/>
    <x v="0"/>
  </r>
  <r>
    <x v="11"/>
    <m/>
    <s v="Left lumpectomy and radiation therapy 1997._x000a_High risk screening study."/>
    <d v="2001-08-30T00:00:00"/>
    <s v="Benign by pathology"/>
    <b v="0"/>
    <b v="0"/>
    <b v="0"/>
    <b v="0"/>
    <b v="0"/>
    <b v="0"/>
    <b v="0"/>
    <b v="0"/>
    <b v="0"/>
    <b v="0"/>
    <b v="0"/>
    <x v="0"/>
  </r>
  <r>
    <x v="12"/>
    <s v="BRCA2"/>
    <s v="High risk screening study. Bilateral_x000a_surgical biopsies in 1996 (right lower outer quadrant and left upper inner quadrant). Prior US showed bilateral cysts."/>
    <d v="2009-01-24T00:00:00"/>
    <s v="Benign by assumption"/>
    <b v="0"/>
    <b v="0"/>
    <b v="0"/>
    <b v="0"/>
    <b v="0"/>
    <b v="0"/>
    <b v="1"/>
    <b v="1"/>
    <b v="0"/>
    <b v="0"/>
    <b v="0"/>
    <x v="1"/>
  </r>
  <r>
    <x v="13"/>
    <s v="BRCA1"/>
    <s v="High risk screening study. Left mastectomy in 1995."/>
    <d v="2002-03-28T00:00:00"/>
    <s v="Benign by assumption"/>
    <b v="0"/>
    <b v="0"/>
    <b v="0"/>
    <b v="0"/>
    <b v="1"/>
    <b v="0"/>
    <b v="0"/>
    <b v="0"/>
    <b v="0"/>
    <b v="0"/>
    <b v="0"/>
    <x v="1"/>
  </r>
  <r>
    <x v="14"/>
    <s v="BRCA1"/>
    <s v="High risk screening study. For repeat study timed to a different phase in the menstrual cycle."/>
    <d v="2003-11-20T00:00:00"/>
    <s v="Unknown"/>
    <b v="1"/>
    <b v="0"/>
    <b v="0"/>
    <b v="0"/>
    <b v="0"/>
    <b v="0"/>
    <b v="0"/>
    <b v="0"/>
    <b v="0"/>
    <b v="0"/>
    <b v="0"/>
    <x v="1"/>
  </r>
  <r>
    <x v="14"/>
    <s v="BRCA1"/>
    <s v="High risk screening study. For repeat study timed to a different phase in the menstrual cycle."/>
    <d v="2003-11-20T00:00:00"/>
    <s v="Unknown"/>
    <b v="1"/>
    <b v="0"/>
    <b v="0"/>
    <b v="0"/>
    <b v="0"/>
    <b v="0"/>
    <b v="0"/>
    <b v="0"/>
    <b v="0"/>
    <b v="0"/>
    <b v="0"/>
    <x v="1"/>
  </r>
  <r>
    <x v="15"/>
    <s v="BRCA1"/>
    <s v="High risk of screening study. BSO 2005. Left lumpectomy (DCIS) February 2006."/>
    <d v="2006-07-06T00:00:00"/>
    <s v="Unknown"/>
    <b v="0"/>
    <b v="0"/>
    <b v="0"/>
    <b v="0"/>
    <b v="0"/>
    <b v="0"/>
    <b v="0"/>
    <b v="0"/>
    <b v="0"/>
    <b v="0"/>
    <b v="0"/>
    <x v="1"/>
  </r>
  <r>
    <x v="15"/>
    <s v="BRCA1"/>
    <s v="High risk of screening study. BSO 2005. Left lumpectomy (DCIS) February 2006."/>
    <d v="2006-07-06T00:00:00"/>
    <s v="Unknown"/>
    <b v="0"/>
    <b v="0"/>
    <b v="0"/>
    <b v="0"/>
    <b v="0"/>
    <b v="0"/>
    <b v="0"/>
    <b v="0"/>
    <b v="0"/>
    <b v="0"/>
    <b v="0"/>
    <x v="1"/>
  </r>
  <r>
    <x v="15"/>
    <s v="BRCA1"/>
    <s v="High risk of screening study. BSO 2005. Left lumpectomy (DCIS) February 2006."/>
    <d v="2006-07-06T00:00:00"/>
    <s v="Unknown"/>
    <b v="0"/>
    <b v="0"/>
    <b v="0"/>
    <b v="0"/>
    <b v="0"/>
    <b v="0"/>
    <b v="0"/>
    <b v="0"/>
    <b v="0"/>
    <b v="0"/>
    <b v="0"/>
    <x v="1"/>
  </r>
  <r>
    <x v="15"/>
    <s v="BRCA1"/>
    <s v="High risk of screening study. BSO 2005. Left lumpectomy (DCIS) February 2006."/>
    <d v="2006-07-06T00:00:00"/>
    <s v="Unknown"/>
    <b v="0"/>
    <b v="0"/>
    <b v="0"/>
    <b v="0"/>
    <b v="0"/>
    <b v="0"/>
    <b v="0"/>
    <b v="0"/>
    <b v="0"/>
    <b v="0"/>
    <b v="0"/>
    <x v="1"/>
  </r>
  <r>
    <x v="15"/>
    <s v="BRCA1"/>
    <s v="Further evaluation of linear enhancement left breast."/>
    <d v="2006-01-09T00:00:00"/>
    <s v="Unknown"/>
    <b v="1"/>
    <b v="0"/>
    <b v="0"/>
    <b v="0"/>
    <b v="0"/>
    <b v="0"/>
    <b v="0"/>
    <b v="0"/>
    <b v="0"/>
    <b v="0"/>
    <b v="0"/>
    <x v="1"/>
  </r>
  <r>
    <x v="16"/>
    <s v="BRCA2"/>
    <s v="6 month follow-up of non-mass enhancement left breast"/>
    <d v="2008-09-07T00:00:00"/>
    <s v="Benign by pathology"/>
    <b v="0"/>
    <b v="1"/>
    <b v="0"/>
    <b v="0"/>
    <b v="0"/>
    <b v="0"/>
    <b v="0"/>
    <b v="0"/>
    <b v="0"/>
    <b v="0"/>
    <b v="0"/>
    <x v="1"/>
  </r>
  <r>
    <x v="17"/>
    <s v="BRCA1"/>
    <s v="High risk patient. Part of high risk screening study. Positive family history of breast cancer."/>
    <d v="2008-11-07T00:00:00"/>
    <s v="Benign by pathology"/>
    <b v="0"/>
    <b v="0"/>
    <b v="0"/>
    <b v="0"/>
    <b v="0"/>
    <b v="0"/>
    <b v="0"/>
    <b v="0"/>
    <b v="0"/>
    <b v="0"/>
    <b v="0"/>
    <x v="0"/>
  </r>
  <r>
    <x v="18"/>
    <s v="BRCA1"/>
    <s v="High risk screening study. Postpartum June, 2008. Did not nurse. LMP January 23, 2009."/>
    <d v="2009-01-29T00:00:00"/>
    <s v="Malignant"/>
    <b v="0"/>
    <b v="0"/>
    <b v="0"/>
    <b v="0"/>
    <b v="0"/>
    <b v="0"/>
    <b v="0"/>
    <b v="0"/>
    <b v="0"/>
    <b v="0"/>
    <b v="0"/>
    <x v="1"/>
  </r>
  <r>
    <x v="18"/>
    <s v="BRCA1"/>
    <s v="High risk screening study. Postpartum June, 2008. Did not nurse. LMP January 23, 2009."/>
    <d v="2009-01-29T00:00:00"/>
    <s v="Malignant"/>
    <b v="0"/>
    <b v="0"/>
    <b v="0"/>
    <b v="0"/>
    <b v="0"/>
    <b v="0"/>
    <b v="0"/>
    <b v="0"/>
    <b v="0"/>
    <b v="0"/>
    <b v="0"/>
    <x v="1"/>
  </r>
  <r>
    <x v="19"/>
    <s v="High Risk"/>
    <s v="family history of breast cancer"/>
    <d v="2008-04-03T00:00:00"/>
    <s v="Unknown"/>
    <b v="0"/>
    <b v="0"/>
    <b v="0"/>
    <b v="0"/>
    <b v="0"/>
    <b v="0"/>
    <b v="0"/>
    <b v="1"/>
    <b v="0"/>
    <b v="0"/>
    <b v="0"/>
    <x v="1"/>
  </r>
  <r>
    <x v="20"/>
    <s v="Other"/>
    <s v="Known malignancy at 9 o'clock right breast._x000a_A questionable lesion at 7 o'clock"/>
    <d v="2009-06-12T00:00:00"/>
    <s v="Unknown"/>
    <b v="1"/>
    <b v="0"/>
    <b v="0"/>
    <b v="0"/>
    <b v="0"/>
    <b v="0"/>
    <b v="0"/>
    <b v="0"/>
    <b v="0"/>
    <b v="0"/>
    <b v="0"/>
    <x v="0"/>
  </r>
  <r>
    <x v="21"/>
    <s v="High Risk"/>
    <s v="Palpable mass right breast, sonographically_x000a_suspicious for multicentric carcinoma"/>
    <d v="2010-03-25T00:00:00"/>
    <s v="Malignant"/>
    <b v="1"/>
    <b v="0"/>
    <b v="0"/>
    <b v="0"/>
    <b v="0"/>
    <b v="0"/>
    <b v="0"/>
    <b v="0"/>
    <b v="0"/>
    <b v="0"/>
    <b v="0"/>
    <x v="1"/>
  </r>
  <r>
    <x v="22"/>
    <s v="High Risk"/>
    <s v="Life time risk &gt; 25%. Left lumpectomy for ADH in_x000a_2004. Family history of breast cancer. LMP: Early June 2010._x000a_"/>
    <d v="2010-07-24T00:00:00"/>
    <s v="Malignant"/>
    <b v="0"/>
    <b v="0"/>
    <b v="0"/>
    <b v="0"/>
    <b v="0"/>
    <b v="0"/>
    <b v="0"/>
    <b v="1"/>
    <b v="0"/>
    <b v="0"/>
    <b v="1"/>
    <x v="1"/>
  </r>
  <r>
    <x v="23"/>
    <s v="High Risk"/>
    <s v="Screening breast MRI, family history of_x000a_breast cancer and prior bilateral excisional biopsies for ADH_x000a_thyroidectomy for thyroid cancer and hysterectomy, life time &gt;30%._x000a_"/>
    <d v="2008-06-22T00:00:00"/>
    <s v="Malignant"/>
    <b v="0"/>
    <b v="0"/>
    <b v="0"/>
    <b v="0"/>
    <b v="0"/>
    <b v="0"/>
    <b v="0"/>
    <b v="0"/>
    <b v="0"/>
    <b v="0"/>
    <b v="0"/>
    <x v="1"/>
  </r>
  <r>
    <x v="23"/>
    <s v="High Risk"/>
    <s v="Screening breast MRI, family history of_x000a_breast cancer and prior bilateral excisional biopsies for ADH_x000a_thyroidectomy for thyroid cancer and hysterectomy, life time &gt;30%._x000a_"/>
    <d v="2008-06-22T00:00:00"/>
    <s v="Malignant"/>
    <b v="0"/>
    <b v="0"/>
    <b v="0"/>
    <b v="0"/>
    <b v="0"/>
    <b v="0"/>
    <b v="0"/>
    <b v="0"/>
    <b v="0"/>
    <b v="0"/>
    <b v="0"/>
    <x v="1"/>
  </r>
  <r>
    <x v="23"/>
    <s v="High Risk"/>
    <s v="Screening breast MRI, family history of_x000a_breast cancer and prior bilateral excisional biopsies for ADH_x000a_thyroidectomy for thyroid cancer and hysterectomy, life time &gt;30%._x000a_"/>
    <d v="2008-06-22T00:00:00"/>
    <s v="Malignant"/>
    <b v="0"/>
    <b v="0"/>
    <b v="0"/>
    <b v="0"/>
    <b v="0"/>
    <b v="0"/>
    <b v="0"/>
    <b v="0"/>
    <b v="0"/>
    <b v="0"/>
    <b v="0"/>
    <x v="1"/>
  </r>
  <r>
    <x v="23"/>
    <s v="High Risk"/>
    <s v="Screening breast MRI, family history of_x000a_breast cancer and prior bilateral excisional biopsies for ADH_x000a_thyroidectomy for thyroid cancer and hysterectomy, life time &gt;30%._x000a_"/>
    <d v="2008-06-22T00:00:00"/>
    <s v="Malignant"/>
    <b v="0"/>
    <b v="0"/>
    <b v="0"/>
    <b v="0"/>
    <b v="0"/>
    <b v="0"/>
    <b v="0"/>
    <b v="0"/>
    <b v="0"/>
    <b v="0"/>
    <b v="0"/>
    <x v="1"/>
  </r>
  <r>
    <x v="24"/>
    <s v="BRCA2"/>
    <s v="BRCA 2. High risk screening. LMP April 28, 2010._x000a_"/>
    <d v="2010-05-09T00:00:00"/>
    <s v="Unknown"/>
    <b v="0"/>
    <b v="0"/>
    <b v="0"/>
    <b v="0"/>
    <b v="0"/>
    <b v="0"/>
    <b v="1"/>
    <b v="0"/>
    <b v="0"/>
    <b v="0"/>
    <b v="0"/>
    <x v="1"/>
  </r>
  <r>
    <x v="25"/>
    <s v="High Risk"/>
    <s v="Right 6 o'clock palpable finding. Additional lesions seen on ultrasound. LMP January 4 2010 (day 19)."/>
    <d v="2010-01-23T00:00:00"/>
    <s v="Malignant"/>
    <b v="0"/>
    <b v="0"/>
    <b v="0"/>
    <b v="0"/>
    <b v="0"/>
    <b v="0"/>
    <b v="0"/>
    <b v="0"/>
    <b v="0"/>
    <b v="0"/>
    <b v="0"/>
    <x v="1"/>
  </r>
  <r>
    <x v="25"/>
    <s v="High Risk"/>
    <s v="Right 6 o'clock palpable finding. Additional lesions seen on ultrasound. LMP January 4 2010 (day 19)."/>
    <d v="2010-01-23T00:00:00"/>
    <s v="Malignant"/>
    <b v="0"/>
    <b v="0"/>
    <b v="0"/>
    <b v="0"/>
    <b v="0"/>
    <b v="0"/>
    <b v="0"/>
    <b v="0"/>
    <b v="0"/>
    <b v="0"/>
    <b v="0"/>
    <x v="1"/>
  </r>
  <r>
    <x v="26"/>
    <s v="Other"/>
    <s v="Right upper outer breast suspicious mass per_x000a_mammogram and ultrasound with abnormal right axillary nodes. MRI_x000a_for extent of disease."/>
    <d v="2008-05-25T00:00:00"/>
    <s v="Malignant"/>
    <b v="0"/>
    <b v="0"/>
    <b v="0"/>
    <b v="0"/>
    <b v="0"/>
    <b v="0"/>
    <b v="0"/>
    <b v="0"/>
    <b v="0"/>
    <b v="0"/>
    <b v="0"/>
    <x v="1"/>
  </r>
  <r>
    <x v="27"/>
    <s v="Other"/>
    <s v="New lump UOQ left breast 1.5 cm spiculated_x000a_mass on mammo with enlarged axillary nodes dense breasts on mammo_x000a_- MRI for extent of disease. LMP April 24 2008, second week of the_x000a_menstrual cycle."/>
    <d v="2008-05-05T00:00:00"/>
    <s v="Malignant"/>
    <b v="0"/>
    <b v="0"/>
    <b v="0"/>
    <b v="0"/>
    <b v="0"/>
    <b v="0"/>
    <b v="0"/>
    <b v="0"/>
    <b v="0"/>
    <b v="0"/>
    <b v="0"/>
    <x v="1"/>
  </r>
  <r>
    <x v="27"/>
    <s v="Other"/>
    <s v="New lump UOQ left breast 1.5 cm spiculated_x000a_mass on mammo with enlarged axillary nodes dense breasts on mammo_x000a_- MRI for extent of disease. LMP April 24 2008, second week of the_x000a_menstrual cycle."/>
    <d v="2008-05-05T00:00:00"/>
    <s v="Malignant"/>
    <b v="0"/>
    <b v="0"/>
    <b v="0"/>
    <b v="0"/>
    <b v="0"/>
    <b v="0"/>
    <b v="0"/>
    <b v="0"/>
    <b v="0"/>
    <b v="0"/>
    <b v="0"/>
    <x v="1"/>
  </r>
  <r>
    <x v="28"/>
    <s v="Other"/>
    <s v="Known ADH LUOQ. Microcalcifications LUOQ._x000a_Post biopsy clip inferior and medial to area of biopsied_x000a_calcifications. LMP 10 months ago."/>
    <d v="2009-03-27T00:00:00"/>
    <s v="Unknown"/>
    <b v="0"/>
    <b v="0"/>
    <b v="0"/>
    <b v="0"/>
    <b v="0"/>
    <b v="0"/>
    <b v="0"/>
    <b v="0"/>
    <b v="0"/>
    <b v="0"/>
    <b v="1"/>
    <x v="1"/>
  </r>
  <r>
    <x v="29"/>
    <s v="Other"/>
    <s v="For further evaluation. Right brown nipple_x000a_discharge, bilateral calcifications and right ultrasound findings_x000a_(please refer to the recent previous imaging work up). LMP_x000a_October 2009."/>
    <d v="2010-01-30T00:00:00"/>
    <s v="Benign by pathology"/>
    <b v="1"/>
    <b v="0"/>
    <b v="0"/>
    <b v="0"/>
    <b v="0"/>
    <b v="0"/>
    <b v="0"/>
    <b v="0"/>
    <b v="0"/>
    <b v="0"/>
    <b v="0"/>
    <x v="1"/>
  </r>
  <r>
    <x v="30"/>
    <s v="Other"/>
    <s v="Persistent intermittent bilateral clear_x000a_discharge. Bilateral breast pain. Nodule right breast 8 o'clock_x000a_shown to be duct ectasia._x000a_"/>
    <d v="2010-05-29T00:00:00"/>
    <s v="Benign by pathology"/>
    <b v="1"/>
    <b v="0"/>
    <b v="0"/>
    <b v="0"/>
    <b v="0"/>
    <b v="0"/>
    <b v="0"/>
    <b v="0"/>
    <b v="0"/>
    <b v="0"/>
    <b v="0"/>
    <x v="1"/>
  </r>
  <r>
    <x v="30"/>
    <s v="Other"/>
    <s v="Persistent intermittent bilateral clear_x000a_discharge. Bilateral breast pain. Nodule right breast 8 o'clock_x000a_shown to be duct ectasia._x000a_"/>
    <d v="2010-05-29T00:00:00"/>
    <s v="Benign by pathology"/>
    <b v="1"/>
    <b v="0"/>
    <b v="0"/>
    <b v="0"/>
    <b v="0"/>
    <b v="0"/>
    <b v="0"/>
    <b v="0"/>
    <b v="0"/>
    <b v="0"/>
    <b v="0"/>
    <x v="1"/>
  </r>
  <r>
    <x v="30"/>
    <s v="Other"/>
    <s v="Persistent intermittent bilateral clear_x000a_discharge. Bilateral breast pain. Nodule right breast 8 o'clock_x000a_shown to be duct ectasia._x000a_"/>
    <d v="2010-05-29T00:00:00"/>
    <s v="Benign by pathology"/>
    <b v="1"/>
    <b v="0"/>
    <b v="0"/>
    <b v="0"/>
    <b v="0"/>
    <b v="0"/>
    <b v="0"/>
    <b v="0"/>
    <b v="0"/>
    <b v="0"/>
    <b v="0"/>
    <x v="1"/>
  </r>
  <r>
    <x v="31"/>
    <s v="Other"/>
    <s v="Patient with highly suspicious_x000a_microcalcifications left breast"/>
    <d v="2009-12-11T00:00:00"/>
    <s v="Malignant"/>
    <b v="1"/>
    <b v="0"/>
    <b v="0"/>
    <b v="0"/>
    <b v="0"/>
    <b v="0"/>
    <b v="0"/>
    <b v="0"/>
    <b v="0"/>
    <b v="0"/>
    <b v="0"/>
    <x v="1"/>
  </r>
  <r>
    <x v="31"/>
    <s v="Other"/>
    <s v="Patient with highly suspicious_x000a_microcalcifications left breast"/>
    <d v="2009-12-11T00:00:00"/>
    <s v="Malignant"/>
    <b v="1"/>
    <b v="0"/>
    <b v="0"/>
    <b v="0"/>
    <b v="0"/>
    <b v="0"/>
    <b v="0"/>
    <b v="0"/>
    <b v="0"/>
    <b v="0"/>
    <b v="0"/>
    <x v="1"/>
  </r>
  <r>
    <x v="31"/>
    <s v="Other"/>
    <s v="Patient with highly suspicious_x000a_microcalcifications left breast"/>
    <d v="2009-12-11T00:00:00"/>
    <s v="Malignant"/>
    <b v="1"/>
    <b v="0"/>
    <b v="0"/>
    <b v="0"/>
    <b v="0"/>
    <b v="0"/>
    <b v="0"/>
    <b v="0"/>
    <b v="0"/>
    <b v="0"/>
    <b v="0"/>
    <x v="1"/>
  </r>
  <r>
    <x v="32"/>
    <s v="Other"/>
    <s v="Probable multifocal left breast carcinoma on_x000a_imaging._x000a_"/>
    <d v="2010-07-09T00:00:00"/>
    <s v="Malignant"/>
    <b v="0"/>
    <b v="1"/>
    <b v="0"/>
    <b v="0"/>
    <b v="0"/>
    <b v="0"/>
    <b v="0"/>
    <b v="0"/>
    <b v="0"/>
    <b v="0"/>
    <b v="0"/>
    <x v="1"/>
  </r>
  <r>
    <x v="32"/>
    <s v="Other"/>
    <s v="Probable multifocal left breast carcinoma on_x000a_imaging._x000a_"/>
    <d v="2010-07-09T00:00:00"/>
    <s v="Malignant"/>
    <b v="0"/>
    <b v="1"/>
    <b v="0"/>
    <b v="0"/>
    <b v="0"/>
    <b v="0"/>
    <b v="0"/>
    <b v="0"/>
    <b v="0"/>
    <b v="0"/>
    <b v="0"/>
    <x v="1"/>
  </r>
  <r>
    <x v="32"/>
    <s v="Other"/>
    <s v="Probable multifocal left breast carcinoma on_x000a_imaging._x000a_"/>
    <d v="2010-07-09T00:00:00"/>
    <s v="Malignant"/>
    <b v="0"/>
    <b v="1"/>
    <b v="0"/>
    <b v="0"/>
    <b v="0"/>
    <b v="0"/>
    <b v="0"/>
    <b v="0"/>
    <b v="0"/>
    <b v="0"/>
    <b v="0"/>
    <x v="1"/>
  </r>
  <r>
    <x v="32"/>
    <s v="Other"/>
    <s v="Probable multifocal left breast carcinoma on_x000a_imaging._x000a_"/>
    <d v="2010-07-09T00:00:00"/>
    <s v="Malignant"/>
    <b v="0"/>
    <b v="1"/>
    <b v="0"/>
    <b v="0"/>
    <b v="0"/>
    <b v="0"/>
    <b v="0"/>
    <b v="0"/>
    <b v="0"/>
    <b v="0"/>
    <b v="0"/>
    <x v="1"/>
  </r>
  <r>
    <x v="33"/>
    <s v="Other"/>
    <s v="Suspicious right breast lesion, radial scar_x000a_versus carcinoma on mammography, sonographically occult."/>
    <d v="2009-06-05T00:00:00"/>
    <s v="Benign by pathology"/>
    <b v="1"/>
    <b v="0"/>
    <b v="0"/>
    <b v="0"/>
    <b v="0"/>
    <b v="0"/>
    <b v="0"/>
    <b v="0"/>
    <b v="0"/>
    <b v="0"/>
    <b v="0"/>
    <x v="1"/>
  </r>
  <r>
    <x v="34"/>
    <s v="Other"/>
    <s v="3.5 cm mass within the right upper outer_x000a_quadrant with suspicious anteriorly located micocalcifications and_x000a_prominent axillary lymph nodes. Assess extent of disease._x000a_"/>
    <d v="2009-05-08T00:00:00"/>
    <s v="Unknown"/>
    <b v="0"/>
    <b v="0"/>
    <b v="0"/>
    <b v="0"/>
    <b v="0"/>
    <b v="0"/>
    <b v="0"/>
    <b v="0"/>
    <b v="0"/>
    <b v="0"/>
    <b v="0"/>
    <x v="1"/>
  </r>
  <r>
    <x v="35"/>
    <s v="Other"/>
    <s v="Right inferior palpable mass."/>
    <d v="2010-08-24T00:00:00"/>
    <s v="Malignant"/>
    <b v="0"/>
    <b v="1"/>
    <b v="0"/>
    <b v="0"/>
    <b v="0"/>
    <b v="0"/>
    <b v="0"/>
    <b v="0"/>
    <b v="0"/>
    <b v="0"/>
    <b v="0"/>
    <x v="1"/>
  </r>
  <r>
    <x v="35"/>
    <s v="Other"/>
    <s v="Right inferior palpable mass."/>
    <d v="2010-08-24T00:00:00"/>
    <s v="Malignant"/>
    <b v="0"/>
    <b v="1"/>
    <b v="0"/>
    <b v="0"/>
    <b v="0"/>
    <b v="0"/>
    <b v="0"/>
    <b v="0"/>
    <b v="0"/>
    <b v="0"/>
    <b v="0"/>
    <x v="1"/>
  </r>
  <r>
    <x v="36"/>
    <s v="Other"/>
    <s v="Suspicious mass in the left breast with skin_x000a_retraction. Called back from consultation for BIRADS 5 lesion in_x000a_the left breast. LMP 1985._x000a_"/>
    <d v="2009-12-03T00:00:00"/>
    <s v="Malignant"/>
    <b v="0"/>
    <b v="0"/>
    <b v="0"/>
    <b v="0"/>
    <b v="0"/>
    <b v="0"/>
    <b v="0"/>
    <b v="0"/>
    <b v="0"/>
    <b v="0"/>
    <b v="0"/>
    <x v="1"/>
  </r>
  <r>
    <x v="37"/>
    <s v="Other"/>
    <s v="Locally advanced breast cancer"/>
    <d v="2010-06-14T00:00:00"/>
    <s v="Malignant"/>
    <b v="0"/>
    <b v="0"/>
    <b v="0"/>
    <b v="0"/>
    <b v="0"/>
    <b v="0"/>
    <b v="0"/>
    <b v="0"/>
    <b v="0"/>
    <b v="0"/>
    <b v="0"/>
    <x v="0"/>
  </r>
  <r>
    <x v="38"/>
    <s v="High Risk"/>
    <s v="CLINICAL INDICATION: high risk screening 25% risk. History_x000a_lumpiness superior central left breast, benign core biopsy 2002._x000a_"/>
    <d v="2009-03-17T00:00:00"/>
    <s v="Unknown"/>
    <b v="0"/>
    <b v="0"/>
    <b v="0"/>
    <b v="0"/>
    <b v="0"/>
    <b v="0"/>
    <b v="0"/>
    <b v="0"/>
    <b v="0"/>
    <b v="0"/>
    <b v="0"/>
    <x v="1"/>
  </r>
  <r>
    <x v="39"/>
    <s v="High Risk"/>
    <s v="Left breast Ca 1 o'clock. Outside MRI_x000a_images describe three separate lesions around mass and left lower_x000a_outer left breast enhancement significance unknown_x000a_"/>
    <d v="2010-06-17T00:00:00"/>
    <s v="Unknown"/>
    <b v="0"/>
    <b v="0"/>
    <b v="0"/>
    <b v="0"/>
    <b v="0"/>
    <b v="0"/>
    <b v="0"/>
    <b v="0"/>
    <b v="0"/>
    <b v="0"/>
    <b v="0"/>
    <x v="0"/>
  </r>
  <r>
    <x v="39"/>
    <s v="High Risk"/>
    <s v="Left breast Ca 1 o'clock. Outside MRI_x000a_images describe three separate lesions around mass and left lower_x000a_outer left breast enhancement significance unknown_x000a_"/>
    <d v="2010-06-17T00:00:00"/>
    <s v="Unknown"/>
    <b v="0"/>
    <b v="0"/>
    <b v="0"/>
    <b v="0"/>
    <b v="0"/>
    <b v="0"/>
    <b v="0"/>
    <b v="0"/>
    <b v="0"/>
    <b v="0"/>
    <b v="0"/>
    <x v="0"/>
  </r>
  <r>
    <x v="39"/>
    <s v="High Risk"/>
    <s v="Left breast Ca 1 o'clock. Outside MRI_x000a_images describe three separate lesions around mass and left lower_x000a_outer left breast enhancement significance unknown_x000a_"/>
    <d v="2010-06-17T00:00:00"/>
    <s v="Unknown"/>
    <b v="0"/>
    <b v="0"/>
    <b v="0"/>
    <b v="0"/>
    <b v="0"/>
    <b v="0"/>
    <b v="0"/>
    <b v="0"/>
    <b v="0"/>
    <b v="0"/>
    <b v="0"/>
    <x v="0"/>
  </r>
  <r>
    <x v="39"/>
    <s v="High Risk"/>
    <s v="Left breast Ca 1 o'clock. Outside MRI_x000a_images describe three separate lesions around mass and left lower_x000a_outer left breast enhancement significance unknown_x000a_"/>
    <d v="2010-06-17T00:00:00"/>
    <s v="Unknown"/>
    <b v="0"/>
    <b v="0"/>
    <b v="0"/>
    <b v="0"/>
    <b v="0"/>
    <b v="0"/>
    <b v="0"/>
    <b v="0"/>
    <b v="0"/>
    <b v="0"/>
    <b v="0"/>
    <x v="0"/>
  </r>
  <r>
    <x v="40"/>
    <s v="High Risk"/>
    <s v="Previous right breast surgical biopsy 1996,_x000a_ALH. Family history of breast cancer. 2 previous biopsies,_x000a_including ultrasound guided an MRI guided for an MRI detected_x000a_right breast lesion (January and April, 2008), both benign. No_x000a_longer on HRT (according to patient history)._x000a_"/>
    <d v="2009-04-20T00:00:00"/>
    <s v="Unknown"/>
    <b v="0"/>
    <b v="0"/>
    <b v="1"/>
    <b v="0"/>
    <b v="0"/>
    <b v="0"/>
    <b v="0"/>
    <b v="1"/>
    <b v="0"/>
    <b v="0"/>
    <b v="1"/>
    <x v="1"/>
  </r>
  <r>
    <x v="41"/>
    <s v="High Risk"/>
    <s v="Indeterminate right breast mass and left_x000a_breast calcifications on recent routine screening."/>
    <d v="2009-07-02T00:00:00"/>
    <s v="Malignant"/>
    <b v="0"/>
    <b v="1"/>
    <b v="0"/>
    <b v="0"/>
    <b v="0"/>
    <b v="0"/>
    <b v="0"/>
    <b v="0"/>
    <b v="0"/>
    <b v="0"/>
    <b v="0"/>
    <x v="1"/>
  </r>
  <r>
    <x v="42"/>
    <s v="Other"/>
    <s v="Mammographic architectural distortion benign_x000a_on stereotactic guided VAB Post hysterectomy"/>
    <d v="2010-05-06T00:00:00"/>
    <s v="Benign by pathology"/>
    <b v="1"/>
    <b v="0"/>
    <b v="0"/>
    <b v="0"/>
    <b v="0"/>
    <b v="0"/>
    <b v="0"/>
    <b v="0"/>
    <b v="0"/>
    <b v="0"/>
    <b v="0"/>
    <x v="1"/>
  </r>
  <r>
    <x v="43"/>
    <s v="Other"/>
    <s v="New segmental linear and pleomorphic_x000a_calcifications in the upper outer quadrant of the right breast_x000a_with a possible, associated obscured mass on screening mammograms._x000a_Patient complains of pain in both breasts, with a lump in the_x000a_right breast and left nipple discharge (yeast infection). LMP_x000a_May"/>
    <d v="2010-05-11T00:00:00"/>
    <s v="Malignant"/>
    <b v="1"/>
    <b v="0"/>
    <b v="0"/>
    <b v="0"/>
    <b v="0"/>
    <b v="0"/>
    <b v="0"/>
    <b v="0"/>
    <b v="0"/>
    <b v="0"/>
    <b v="0"/>
    <x v="1"/>
  </r>
  <r>
    <x v="44"/>
    <s v="Other"/>
    <s v="follow up probably benign mass 6 o'clock left_x000a_breast_x000a_"/>
    <d v="2009-05-19T00:00:00"/>
    <s v="Benign by pathology"/>
    <b v="1"/>
    <b v="0"/>
    <b v="0"/>
    <b v="0"/>
    <b v="0"/>
    <b v="0"/>
    <b v="0"/>
    <b v="0"/>
    <b v="0"/>
    <b v="0"/>
    <b v="0"/>
    <x v="1"/>
  </r>
  <r>
    <x v="45"/>
    <s v="Other"/>
    <s v="Left mammogram with suspicious density,_x000a_distortion and calcifications in 12 o'clock position. Post_x000a_menopausal."/>
    <d v="2008-12-20T00:00:00"/>
    <s v="Malignant"/>
    <b v="1"/>
    <b v="0"/>
    <b v="0"/>
    <b v="0"/>
    <b v="0"/>
    <b v="0"/>
    <b v="0"/>
    <b v="0"/>
    <b v="0"/>
    <b v="0"/>
    <b v="0"/>
    <x v="1"/>
  </r>
  <r>
    <x v="46"/>
    <s v="High Risk"/>
    <s v="Left lower inner quadrant mass and_x000a_calcifiations seen mammographically and sonographically. Left 2_x000a_o'clock small mass seen sonographically. Post menopausal."/>
    <d v="2009-02-19T00:00:00"/>
    <s v="Malignant"/>
    <b v="1"/>
    <b v="0"/>
    <b v="0"/>
    <b v="0"/>
    <b v="0"/>
    <b v="0"/>
    <b v="0"/>
    <b v="0"/>
    <b v="0"/>
    <b v="0"/>
    <b v="0"/>
    <x v="1"/>
  </r>
  <r>
    <x v="47"/>
    <s v="High Risk"/>
    <s v="Clinically palpable lump with mammographic_x000a_and sonographic imaging characteristics suggestive of a carcinoma_x000a_in the upper inner quadrant of the right breast. Ultrasound also_x000a_demonstrated an indeterminate right axillary node with mild (4mm)_x000a_eccentric thickening of the cortex. Further evaluation w"/>
    <d v="2009-11-12T00:00:00"/>
    <s v="Malignant"/>
    <b v="1"/>
    <b v="0"/>
    <b v="0"/>
    <b v="0"/>
    <b v="0"/>
    <b v="0"/>
    <b v="0"/>
    <b v="0"/>
    <b v="0"/>
    <b v="0"/>
    <b v="0"/>
    <x v="1"/>
  </r>
  <r>
    <x v="48"/>
    <s v="Other"/>
    <s v="Further evaluation of right upper outer_x000a_quadrant distortion and calcifications, prior to recommended core_x000a_biopsy._x000a_"/>
    <d v="2009-04-13T00:00:00"/>
    <s v="Benign by pathology"/>
    <b v="1"/>
    <b v="0"/>
    <b v="0"/>
    <b v="0"/>
    <b v="0"/>
    <b v="0"/>
    <b v="0"/>
    <b v="0"/>
    <b v="0"/>
    <b v="0"/>
    <b v="0"/>
    <x v="1"/>
  </r>
  <r>
    <x v="48"/>
    <s v="Other"/>
    <s v="Further evaluation of right upper outer_x000a_quadrant distortion and calcifications, prior to recommended core_x000a_biopsy._x000a_"/>
    <d v="2009-04-13T00:00:00"/>
    <s v="Benign by pathology"/>
    <b v="1"/>
    <b v="0"/>
    <b v="0"/>
    <b v="0"/>
    <b v="0"/>
    <b v="0"/>
    <b v="0"/>
    <b v="0"/>
    <b v="0"/>
    <b v="0"/>
    <b v="0"/>
    <x v="1"/>
  </r>
  <r>
    <x v="49"/>
    <s v="Other"/>
    <s v="Bilateral reduction mammoplasty. Bilateral_x000a_calcifications and left upper inner thickening. Post menopausal."/>
    <d v="2009-09-05T00:00:00"/>
    <s v="Malignant"/>
    <b v="0"/>
    <b v="0"/>
    <b v="0"/>
    <b v="0"/>
    <b v="0"/>
    <b v="0"/>
    <b v="0"/>
    <b v="0"/>
    <b v="0"/>
    <b v="0"/>
    <b v="0"/>
    <x v="1"/>
  </r>
  <r>
    <x v="50"/>
    <s v="Other"/>
    <s v="59yo, ADH on stereobiopsy of left lower outer_x000a_quadrant microcalcification. To assess extent of the disease. LMP_x000a_, 9 yrs ago."/>
    <d v="2008-10-20T00:00:00"/>
    <s v="Unknown"/>
    <b v="0"/>
    <b v="0"/>
    <b v="0"/>
    <b v="0"/>
    <b v="0"/>
    <b v="0"/>
    <b v="0"/>
    <b v="0"/>
    <b v="0"/>
    <b v="0"/>
    <b v="1"/>
    <x v="1"/>
  </r>
  <r>
    <x v="51"/>
    <s v="Other"/>
    <s v="Right breast biopsy August 2008 for_x000a_microcalcifications. Pathology reveals atypical lobular_x000a_hyperplasia. Biopsy site was right upper inner quadrant. LMP Oct_x000a_16/08"/>
    <d v="2008-10-30T00:00:00"/>
    <s v="Benign by pathology"/>
    <b v="0"/>
    <b v="0"/>
    <b v="0"/>
    <b v="0"/>
    <b v="0"/>
    <b v="0"/>
    <b v="0"/>
    <b v="0"/>
    <b v="0"/>
    <b v="0"/>
    <b v="1"/>
    <x v="1"/>
  </r>
  <r>
    <x v="52"/>
    <s v="Other"/>
    <s v="Patient with highly suspicious segmental_x000a_microcalcifications right breast"/>
    <d v="2008-09-07T00:00:00"/>
    <s v="Malignant"/>
    <b v="1"/>
    <b v="0"/>
    <b v="0"/>
    <b v="0"/>
    <b v="0"/>
    <b v="0"/>
    <b v="0"/>
    <b v="0"/>
    <b v="0"/>
    <b v="0"/>
    <b v="0"/>
    <x v="1"/>
  </r>
  <r>
    <x v="53"/>
    <s v="Other"/>
    <s v="Right 10 and 7 o'clock suspicious nodules. No_x000a_personal or family history of breast cancer. LMP October 12 2009."/>
    <d v="2009-10-29T00:00:00"/>
    <s v="Malignant"/>
    <b v="0"/>
    <b v="0"/>
    <b v="0"/>
    <b v="0"/>
    <b v="0"/>
    <b v="0"/>
    <b v="0"/>
    <b v="0"/>
    <b v="0"/>
    <b v="0"/>
    <b v="0"/>
    <x v="1"/>
  </r>
  <r>
    <x v="53"/>
    <s v="Other"/>
    <s v="Right 10 and 7 o'clock suspicious nodules. No_x000a_personal or family history of breast cancer. LMP October 12 2009."/>
    <d v="2009-10-29T00:00:00"/>
    <s v="Malignant"/>
    <b v="0"/>
    <b v="0"/>
    <b v="0"/>
    <b v="0"/>
    <b v="0"/>
    <b v="0"/>
    <b v="0"/>
    <b v="0"/>
    <b v="0"/>
    <b v="0"/>
    <b v="0"/>
    <x v="1"/>
  </r>
  <r>
    <x v="54"/>
    <s v="Other"/>
    <s v="Right upper outer calcifications for further_x000a_evaluation. Left mastectomy 2007 (ILC), right MRI guided biopsy_x000a_2007. Postmenopausal."/>
    <d v="2009-10-15T00:00:00"/>
    <s v="Benign by pathology"/>
    <b v="1"/>
    <b v="0"/>
    <b v="0"/>
    <b v="0"/>
    <b v="0"/>
    <b v="0"/>
    <b v="0"/>
    <b v="0"/>
    <b v="0"/>
    <b v="0"/>
    <b v="0"/>
    <x v="1"/>
  </r>
  <r>
    <x v="55"/>
    <s v="High Risk"/>
    <s v="Serous left nipple discharge. Ultrasound May_x000a_2008 demonstrated dilated branching duct system lower outer left_x000a_breast. At 4 o'clock 3 cm from the nipple lobulated 11 x 3 x 8 mm_x000a_hypoechoic mass which was biopsied and showed fragments of large_x000a_duct papilloma with no atypia. For assessment extent of"/>
    <d v="2008-06-10T00:00:00"/>
    <s v="Unknown"/>
    <b v="0"/>
    <b v="0"/>
    <b v="0"/>
    <b v="0"/>
    <b v="0"/>
    <b v="0"/>
    <b v="0"/>
    <b v="0"/>
    <b v="0"/>
    <b v="0"/>
    <b v="0"/>
    <x v="1"/>
  </r>
  <r>
    <x v="56"/>
    <s v="Other"/>
    <s v="48 year old female with new palpable lump in_x000a_the left retroareolar region. LMP 21 july 2010_x000a_"/>
    <d v="2010-08-16T00:00:00"/>
    <s v="Malignant"/>
    <b v="1"/>
    <b v="0"/>
    <b v="0"/>
    <b v="0"/>
    <b v="0"/>
    <b v="0"/>
    <b v="0"/>
    <b v="0"/>
    <b v="0"/>
    <b v="0"/>
    <b v="0"/>
    <x v="1"/>
  </r>
  <r>
    <x v="56"/>
    <s v="Other"/>
    <s v="48 year old female with new palpable lump in_x000a_the left retroareolar region. LMP 21 july 2010_x000a_"/>
    <d v="2010-08-16T00:00:00"/>
    <s v="Malignant"/>
    <b v="1"/>
    <b v="0"/>
    <b v="0"/>
    <b v="0"/>
    <b v="0"/>
    <b v="0"/>
    <b v="0"/>
    <b v="0"/>
    <b v="0"/>
    <b v="0"/>
    <b v="0"/>
    <x v="1"/>
  </r>
  <r>
    <x v="56"/>
    <s v="Other"/>
    <s v="48 year old female with new palpable lump in_x000a_the left retroareolar region. LMP 21 july 2010_x000a_"/>
    <d v="2010-08-16T00:00:00"/>
    <s v="Malignant"/>
    <b v="1"/>
    <b v="0"/>
    <b v="0"/>
    <b v="0"/>
    <b v="0"/>
    <b v="0"/>
    <b v="0"/>
    <b v="0"/>
    <b v="0"/>
    <b v="0"/>
    <b v="0"/>
    <x v="1"/>
  </r>
  <r>
    <x v="57"/>
    <s v="Other"/>
    <s v="49 years old with right breast skin_x000a_thickening and nipple inversion. Previous mammogram and ultrasound_x000a_from March/2009 demonstrated large right central mass with_x000a_spiculation and abnormal right axillary lymph nodes. MRI for_x000a_extent of the disease."/>
    <d v="2009-04-06T00:00:00"/>
    <s v="Malignant"/>
    <b v="0"/>
    <b v="0"/>
    <b v="0"/>
    <b v="0"/>
    <b v="0"/>
    <b v="0"/>
    <b v="0"/>
    <b v="0"/>
    <b v="0"/>
    <b v="0"/>
    <b v="0"/>
    <x v="1"/>
  </r>
  <r>
    <x v="57"/>
    <s v="Other"/>
    <s v="49 years old with right breast skin_x000a_thickening and nipple inversion. Previous mammogram and ultrasound_x000a_from March/2009 demonstrated large right central mass with_x000a_spiculation and abnormal right axillary lymph nodes. MRI for_x000a_extent of the disease."/>
    <d v="2009-04-06T00:00:00"/>
    <s v="Malignant"/>
    <b v="0"/>
    <b v="0"/>
    <b v="0"/>
    <b v="0"/>
    <b v="0"/>
    <b v="0"/>
    <b v="0"/>
    <b v="0"/>
    <b v="0"/>
    <b v="0"/>
    <b v="0"/>
    <x v="1"/>
  </r>
  <r>
    <x v="58"/>
    <s v="Other"/>
    <s v="Suspicious microcalcifications medial aspect_x000a_of right breast on mammography. Hysterectomy more than 15 years_x000a_ago."/>
    <d v="2008-09-18T00:00:00"/>
    <s v="Malignant"/>
    <b v="1"/>
    <b v="0"/>
    <b v="0"/>
    <b v="0"/>
    <b v="0"/>
    <b v="0"/>
    <b v="0"/>
    <b v="0"/>
    <b v="0"/>
    <b v="0"/>
    <b v="0"/>
    <x v="1"/>
  </r>
  <r>
    <x v="58"/>
    <s v="Other"/>
    <s v="Suspicious microcalcifications medial aspect_x000a_of right breast on mammography. Hysterectomy more than 15 years_x000a_ago."/>
    <d v="2008-09-18T00:00:00"/>
    <s v="Malignant"/>
    <b v="1"/>
    <b v="0"/>
    <b v="0"/>
    <b v="0"/>
    <b v="0"/>
    <b v="0"/>
    <b v="0"/>
    <b v="0"/>
    <b v="0"/>
    <b v="0"/>
    <b v="0"/>
    <x v="1"/>
  </r>
  <r>
    <x v="59"/>
    <s v="Other"/>
    <s v="follow up enhancing mass lower inner left_x000a_breast first identified August 2008 in investigation progressive_x000a_thickening superior left breast. No ultrasound correlate. Post_x000a_menopausal."/>
    <d v="2009-03-24T00:00:00"/>
    <s v="Unknown"/>
    <b v="0"/>
    <b v="1"/>
    <b v="0"/>
    <b v="0"/>
    <b v="0"/>
    <b v="0"/>
    <b v="0"/>
    <b v="0"/>
    <b v="0"/>
    <b v="0"/>
    <b v="0"/>
    <x v="1"/>
  </r>
  <r>
    <x v="60"/>
    <s v="High Risk"/>
    <s v="58 yo ,family history of breast cancer._x000a_Previous right lateral breast biopsies in 1997 and 2004, pathology_x000a_was bening (papilloma). LMP in 1995. screening MRI"/>
    <d v="2008-11-22T00:00:00"/>
    <s v="Unknown"/>
    <b v="0"/>
    <b v="0"/>
    <b v="0"/>
    <b v="0"/>
    <b v="0"/>
    <b v="0"/>
    <b v="0"/>
    <b v="1"/>
    <b v="0"/>
    <b v="0"/>
    <b v="0"/>
    <x v="1"/>
  </r>
  <r>
    <x v="61"/>
    <s v="High Risk"/>
    <s v="Baseline study. Family history of breast_x000a_cancer, risk 25%."/>
    <d v="2009-01-17T00:00:00"/>
    <s v="Unknown"/>
    <b v="0"/>
    <b v="0"/>
    <b v="0"/>
    <b v="0"/>
    <b v="0"/>
    <b v="0"/>
    <b v="0"/>
    <b v="1"/>
    <b v="0"/>
    <b v="0"/>
    <b v="0"/>
    <x v="1"/>
  </r>
  <r>
    <x v="62"/>
    <s v="High Risk"/>
    <s v="Previous left lumpectomy for LCIS. Suspicion_x000a_of multicentric disease in the right breast. LMP Aug 9/10"/>
    <d v="2010-08-26T00:00:00"/>
    <s v="Malignant"/>
    <b v="0"/>
    <b v="0"/>
    <b v="0"/>
    <b v="0"/>
    <b v="0"/>
    <b v="0"/>
    <b v="0"/>
    <b v="0"/>
    <b v="0"/>
    <b v="0"/>
    <b v="1"/>
    <x v="1"/>
  </r>
  <r>
    <x v="62"/>
    <s v="High Risk"/>
    <s v="Previous left lumpectomy for LCIS. Suspicion_x000a_of multicentric disease in the right breast. LMP Aug 9/10"/>
    <d v="2010-08-26T00:00:00"/>
    <s v="Malignant"/>
    <b v="0"/>
    <b v="0"/>
    <b v="0"/>
    <b v="0"/>
    <b v="0"/>
    <b v="0"/>
    <b v="0"/>
    <b v="0"/>
    <b v="0"/>
    <b v="0"/>
    <b v="1"/>
    <x v="1"/>
  </r>
  <r>
    <x v="63"/>
    <s v="High Risk"/>
    <s v="Bilateral breast pain. Family history of_x000a_breast cancer. Radiologist recommended breast MRI."/>
    <d v="2010-06-26T00:00:00"/>
    <s v="Unknown"/>
    <b v="1"/>
    <b v="0"/>
    <b v="0"/>
    <b v="0"/>
    <b v="0"/>
    <b v="0"/>
    <b v="0"/>
    <b v="1"/>
    <b v="0"/>
    <b v="0"/>
    <b v="0"/>
    <x v="1"/>
  </r>
  <r>
    <x v="63"/>
    <s v="High Risk"/>
    <s v="Bilateral breast pain. Family history of_x000a_breast cancer. Radiologist recommended breast MRI."/>
    <d v="2010-06-26T00:00:00"/>
    <s v="Unknown"/>
    <b v="1"/>
    <b v="0"/>
    <b v="0"/>
    <b v="0"/>
    <b v="0"/>
    <b v="0"/>
    <b v="0"/>
    <b v="1"/>
    <b v="0"/>
    <b v="0"/>
    <b v="0"/>
    <x v="1"/>
  </r>
  <r>
    <x v="64"/>
    <s v="High Risk"/>
    <s v="Screening. Mother had bilateral DCIS at age_x000a_38. LMP August 19 2009._x000a_"/>
    <d v="2009-08-28T00:00:00"/>
    <s v="Benign by pathology"/>
    <b v="0"/>
    <b v="0"/>
    <b v="0"/>
    <b v="0"/>
    <b v="0"/>
    <b v="0"/>
    <b v="0"/>
    <b v="0"/>
    <b v="0"/>
    <b v="0"/>
    <b v="0"/>
    <x v="1"/>
  </r>
  <r>
    <x v="65"/>
    <s v="Other"/>
    <s v="Recent left breast ultrasound guided core_x000a_biopsy, ALH on pathology."/>
    <d v="2009-10-10T00:00:00"/>
    <s v="Benign by pathology"/>
    <b v="0"/>
    <b v="0"/>
    <b v="0"/>
    <b v="0"/>
    <b v="0"/>
    <b v="0"/>
    <b v="0"/>
    <b v="0"/>
    <b v="0"/>
    <b v="0"/>
    <b v="1"/>
    <x v="1"/>
  </r>
  <r>
    <x v="66"/>
    <s v="High Risk"/>
    <s v="Left upper outer calcifications, with core biopsy of_x000a_atypia (performed elsewhere). For evaluation of adjacent_x000a_calcifications and left 4 o'clock sonographic mass. LMP: 9/4/10."/>
    <d v="2010-09-11T00:00:00"/>
    <s v="Benign by pathology"/>
    <b v="1"/>
    <b v="0"/>
    <b v="0"/>
    <b v="0"/>
    <b v="0"/>
    <b v="0"/>
    <b v="0"/>
    <b v="0"/>
    <b v="0"/>
    <b v="0"/>
    <b v="0"/>
    <x v="1"/>
  </r>
  <r>
    <x v="67"/>
    <s v="Other"/>
    <s v="Suspicious mass left breast seen on_x000a_ultrasound"/>
    <d v="2009-08-31T00:00:00"/>
    <s v="Malignant"/>
    <b v="1"/>
    <b v="0"/>
    <b v="0"/>
    <b v="0"/>
    <b v="0"/>
    <b v="0"/>
    <b v="0"/>
    <b v="0"/>
    <b v="0"/>
    <b v="0"/>
    <b v="0"/>
    <x v="1"/>
  </r>
  <r>
    <x v="67"/>
    <s v="Other"/>
    <s v="Suspicious mass left breast seen on_x000a_ultrasound"/>
    <d v="2009-08-31T00:00:00"/>
    <s v="Malignant"/>
    <b v="1"/>
    <b v="0"/>
    <b v="0"/>
    <b v="0"/>
    <b v="0"/>
    <b v="0"/>
    <b v="0"/>
    <b v="0"/>
    <b v="0"/>
    <b v="0"/>
    <b v="0"/>
    <x v="1"/>
  </r>
  <r>
    <x v="68"/>
    <s v="Other"/>
    <s v="Suspicious left breast calcifications_x000a_recommended for stereotactic biopsy. For extent of disease."/>
    <d v="2010-04-01T00:00:00"/>
    <s v="Malignant"/>
    <b v="0"/>
    <b v="0"/>
    <b v="0"/>
    <b v="0"/>
    <b v="0"/>
    <b v="0"/>
    <b v="0"/>
    <b v="0"/>
    <b v="0"/>
    <b v="0"/>
    <b v="0"/>
    <x v="1"/>
  </r>
  <r>
    <x v="69"/>
    <s v="Other"/>
    <s v="Suspicious calcifications in left breast._x000a_Post menopausal._x000a_"/>
    <d v="2009-07-13T00:00:00"/>
    <s v="Unknown"/>
    <b v="1"/>
    <b v="0"/>
    <b v="0"/>
    <b v="0"/>
    <b v="0"/>
    <b v="0"/>
    <b v="0"/>
    <b v="0"/>
    <b v="0"/>
    <b v="0"/>
    <b v="0"/>
    <x v="1"/>
  </r>
  <r>
    <x v="69"/>
    <s v="Other"/>
    <s v="Suspicious calcifications in left breast._x000a_Post menopausal._x000a_"/>
    <d v="2009-07-13T00:00:00"/>
    <s v="Unknown"/>
    <b v="1"/>
    <b v="0"/>
    <b v="0"/>
    <b v="0"/>
    <b v="0"/>
    <b v="0"/>
    <b v="0"/>
    <b v="0"/>
    <b v="0"/>
    <b v="0"/>
    <b v="0"/>
    <x v="1"/>
  </r>
  <r>
    <x v="70"/>
    <s v="High Risk"/>
    <s v="6 month follow up"/>
    <d v="2008-06-26T00:00:00"/>
    <s v="Unknown"/>
    <b v="0"/>
    <b v="1"/>
    <b v="0"/>
    <b v="0"/>
    <b v="0"/>
    <b v="0"/>
    <b v="0"/>
    <b v="0"/>
    <b v="0"/>
    <b v="0"/>
    <b v="0"/>
    <x v="1"/>
  </r>
  <r>
    <x v="71"/>
    <s v="Other"/>
    <s v="Locally advanced breast cancer. Assess_x000a_extent of disease"/>
    <d v="2008-06-30T00:00:00"/>
    <s v="Malignant"/>
    <b v="0"/>
    <b v="0"/>
    <b v="0"/>
    <b v="0"/>
    <b v="0"/>
    <b v="0"/>
    <b v="0"/>
    <b v="0"/>
    <b v="0"/>
    <b v="0"/>
    <b v="0"/>
    <x v="0"/>
  </r>
  <r>
    <x v="72"/>
    <s v="Other"/>
    <s v="bloody left nipple discharge. Mammograms and ultrasound_x000a_findings suspicious for malignancy medial left breast 8 o'clock 5_x000a_cm from nipple with suspicious low axillary lymph node. Other_x000a_sonographic findings closer to nipple including 5-6 o'clock may_x000a_indicate DCIS. Unsuccessful ductogram."/>
    <d v="2010-09-14T00:00:00"/>
    <s v="Malignant"/>
    <b v="1"/>
    <b v="0"/>
    <b v="0"/>
    <b v="0"/>
    <b v="0"/>
    <b v="0"/>
    <b v="0"/>
    <b v="0"/>
    <b v="0"/>
    <b v="0"/>
    <b v="0"/>
    <x v="1"/>
  </r>
  <r>
    <x v="73"/>
    <s v="Other"/>
    <s v="Left upper inner mass with calcifications,_x000a_for extent of disease."/>
    <d v="2008-08-07T00:00:00"/>
    <s v="Malignant"/>
    <b v="0"/>
    <b v="0"/>
    <b v="0"/>
    <b v="0"/>
    <b v="0"/>
    <b v="0"/>
    <b v="0"/>
    <b v="0"/>
    <b v="0"/>
    <b v="0"/>
    <b v="0"/>
    <x v="1"/>
  </r>
  <r>
    <x v="74"/>
    <s v="Other"/>
    <s v="Highly suspicious lesion visualized on_x000a_mammography and ultrasound. Assess for extent of disease. Last_x000a_menstrual period was on December 2, 2008."/>
    <d v="2008-12-04T00:00:00"/>
    <s v="Malignant"/>
    <b v="0"/>
    <b v="0"/>
    <b v="0"/>
    <b v="0"/>
    <b v="0"/>
    <b v="0"/>
    <b v="0"/>
    <b v="0"/>
    <b v="0"/>
    <b v="0"/>
    <b v="0"/>
    <x v="1"/>
  </r>
  <r>
    <x v="75"/>
    <s v="Other"/>
    <s v="Investigation in Bangladesh of palpable abnormality 1_x000a_o'clock right breast with FNAB positive for malignancy. FNAB of_x000a_prominent node negative for malignancy."/>
    <d v="2010-08-24T00:00:00"/>
    <s v="Unknown"/>
    <b v="1"/>
    <b v="0"/>
    <b v="0"/>
    <b v="0"/>
    <b v="0"/>
    <b v="0"/>
    <b v="0"/>
    <b v="0"/>
    <b v="0"/>
    <b v="0"/>
    <b v="0"/>
    <x v="1"/>
  </r>
  <r>
    <x v="75"/>
    <s v="Other"/>
    <m/>
    <d v="2010-08-24T00:00:00"/>
    <m/>
    <b v="0"/>
    <b v="0"/>
    <b v="0"/>
    <b v="0"/>
    <b v="0"/>
    <b v="0"/>
    <b v="0"/>
    <b v="0"/>
    <b v="0"/>
    <b v="0"/>
    <b v="0"/>
    <x v="1"/>
  </r>
  <r>
    <x v="76"/>
    <s v="High Risk"/>
    <s v="Known papillary lesion on fine needle_x000a_aspiration done on a palpable lump at 530. Patient with bloody_x000a_nipple discharge"/>
    <d v="2009-07-28T00:00:00"/>
    <s v="Unknown"/>
    <b v="1"/>
    <b v="0"/>
    <b v="0"/>
    <b v="0"/>
    <b v="0"/>
    <b v="0"/>
    <b v="0"/>
    <b v="0"/>
    <b v="0"/>
    <b v="0"/>
    <b v="0"/>
    <x v="1"/>
  </r>
  <r>
    <x v="77"/>
    <s v="Other"/>
    <s v="72 years old, increasing right lateral_x000a_breast asymmetry suspicious for malignancy. Had FNA at an outside_x000a_institution, pathology is suggestive of angiolipoma. Questionable_x000a_angiosarcoma. Menopausal."/>
    <d v="2009-06-13T00:00:00"/>
    <s v="Benign by pathology"/>
    <b v="1"/>
    <b v="0"/>
    <b v="0"/>
    <b v="0"/>
    <b v="0"/>
    <b v="0"/>
    <b v="0"/>
    <b v="0"/>
    <b v="0"/>
    <b v="0"/>
    <b v="0"/>
    <x v="1"/>
  </r>
  <r>
    <x v="77"/>
    <s v="Other"/>
    <s v="72 years old, increasing right lateral_x000a_breast asymmetry suspicious for malignancy. Had FNA at an outside_x000a_institution, pathology is suggestive of angiolipoma. Questionable_x000a_angiosarcoma. Menopausal."/>
    <d v="2009-06-13T00:00:00"/>
    <s v="Benign by pathology"/>
    <b v="1"/>
    <b v="0"/>
    <b v="0"/>
    <b v="0"/>
    <b v="0"/>
    <b v="0"/>
    <b v="0"/>
    <b v="0"/>
    <b v="0"/>
    <b v="0"/>
    <b v="0"/>
    <x v="1"/>
  </r>
  <r>
    <x v="78"/>
    <s v="Other"/>
    <s v="Incidental mass in right subareolar region_x000a_on MRI from St. Michael's hospital. No mammographic abnormality._x000a_Post menopausal._x000a_"/>
    <d v="2010-05-02T00:00:00"/>
    <s v="Malignant"/>
    <b v="0"/>
    <b v="0"/>
    <b v="0"/>
    <b v="0"/>
    <b v="0"/>
    <b v="0"/>
    <b v="0"/>
    <b v="0"/>
    <b v="0"/>
    <b v="0"/>
    <b v="0"/>
    <x v="1"/>
  </r>
  <r>
    <x v="79"/>
    <s v="High Risk"/>
    <s v="Suspicious masses in the right breast on_x000a_Mammograms and ultrasound, MRI to determine extent of disease._x000a_Targeted left breast lower inner quadrant was normal"/>
    <d v="2009-01-13T00:00:00"/>
    <s v="Malignant"/>
    <b v="0"/>
    <b v="0"/>
    <b v="0"/>
    <b v="0"/>
    <b v="0"/>
    <b v="0"/>
    <b v="0"/>
    <b v="0"/>
    <b v="0"/>
    <b v="0"/>
    <b v="0"/>
    <x v="1"/>
  </r>
  <r>
    <x v="79"/>
    <s v="High Risk"/>
    <s v="Suspicious masses in the right breast on_x000a_Mammograms and ultrasound, MRI to determine extent of disease._x000a_Targeted left breast lower inner quadrant was normal"/>
    <d v="2009-01-13T00:00:00"/>
    <s v="Malignant"/>
    <b v="0"/>
    <b v="0"/>
    <b v="0"/>
    <b v="0"/>
    <b v="0"/>
    <b v="0"/>
    <b v="0"/>
    <b v="0"/>
    <b v="0"/>
    <b v="0"/>
    <b v="0"/>
    <x v="1"/>
  </r>
  <r>
    <x v="79"/>
    <s v="High Risk"/>
    <s v="Suspicious masses in the right breast on_x000a_Mammograms and ultrasound, MRI to determine extent of disease._x000a_Targeted left breast lower inner quadrant was normal"/>
    <d v="2009-01-13T00:00:00"/>
    <s v="Malignant"/>
    <b v="0"/>
    <b v="0"/>
    <b v="0"/>
    <b v="0"/>
    <b v="0"/>
    <b v="0"/>
    <b v="0"/>
    <b v="0"/>
    <b v="0"/>
    <b v="0"/>
    <b v="0"/>
    <x v="1"/>
  </r>
  <r>
    <x v="80"/>
    <s v="High Risk"/>
    <s v="Known left DCIS. Assess extent of disease."/>
    <d v="2008-04-13T00:00:00"/>
    <s v="Unknown"/>
    <b v="0"/>
    <b v="0"/>
    <b v="0"/>
    <b v="0"/>
    <b v="0"/>
    <b v="0"/>
    <b v="0"/>
    <b v="0"/>
    <b v="0"/>
    <b v="0"/>
    <b v="0"/>
    <x v="1"/>
  </r>
  <r>
    <x v="81"/>
    <s v="BRCA1"/>
    <s v="High risk screening study. Routine screening of_x000a_the left breast and 6 month follow-up with attempted MR biopsy_x000a_right breast._x000a__x000a_images are stored in DICOM as pt id 333"/>
    <d v="2003-03-21T00:00:00"/>
    <s v="Benign by assumption"/>
    <b v="1"/>
    <b v="0"/>
    <b v="1"/>
    <b v="0"/>
    <b v="0"/>
    <b v="0"/>
    <b v="0"/>
    <b v="0"/>
    <b v="0"/>
    <b v="0"/>
    <b v="0"/>
    <x v="1"/>
  </r>
  <r>
    <x v="81"/>
    <s v="BRCA1"/>
    <s v="High risk screening study. LMP February 11,_x000a_2008 (week 3 of menstrual cycle)._x000a__x000a_DICOM images saved as pt id837"/>
    <d v="2008-02-28T00:00:00"/>
    <s v="Malignant"/>
    <b v="0"/>
    <b v="0"/>
    <b v="0"/>
    <b v="0"/>
    <b v="0"/>
    <b v="0"/>
    <b v="0"/>
    <b v="0"/>
    <b v="0"/>
    <b v="0"/>
    <b v="0"/>
    <x v="1"/>
  </r>
  <r>
    <x v="81"/>
    <s v="BRCA1"/>
    <s v="High risk screening study. LMP February 11,_x000a_2008 (week 3 of menstrual cycle)._x000a__x000a_DICOM images saved as pt id837"/>
    <d v="2008-02-28T00:00:00"/>
    <s v="Malignant"/>
    <b v="0"/>
    <b v="0"/>
    <b v="0"/>
    <b v="0"/>
    <b v="0"/>
    <b v="0"/>
    <b v="0"/>
    <b v="0"/>
    <b v="0"/>
    <b v="0"/>
    <b v="0"/>
    <x v="1"/>
  </r>
  <r>
    <x v="81"/>
    <s v="BRCA1"/>
    <s v="High risk screening study. LMP February 11,_x000a_2008 (week 3 of menstrual cycle)._x000a__x000a_DICOM images saved as pt id837"/>
    <d v="2008-02-28T00:00:00"/>
    <s v="Malignant"/>
    <b v="0"/>
    <b v="0"/>
    <b v="0"/>
    <b v="0"/>
    <b v="0"/>
    <b v="0"/>
    <b v="0"/>
    <b v="0"/>
    <b v="0"/>
    <b v="0"/>
    <b v="0"/>
    <x v="1"/>
  </r>
  <r>
    <x v="81"/>
    <s v="BRCA1"/>
    <s v="High risk screening study. LMP February 11,_x000a_2008 (week 3 of menstrual cycle)._x000a__x000a_DICOM images saved as pt id837"/>
    <d v="2008-02-28T00:00:00"/>
    <s v="Malignant"/>
    <b v="0"/>
    <b v="0"/>
    <b v="0"/>
    <b v="0"/>
    <b v="0"/>
    <b v="0"/>
    <b v="0"/>
    <b v="0"/>
    <b v="0"/>
    <b v="0"/>
    <b v="0"/>
    <x v="1"/>
  </r>
  <r>
    <x v="82"/>
    <s v="High Risk"/>
    <s v="Family history of breast cancer ."/>
    <d v="2009-03-07T00:00:00"/>
    <s v="Benign by pathology"/>
    <b v="0"/>
    <b v="0"/>
    <b v="0"/>
    <b v="0"/>
    <b v="0"/>
    <b v="0"/>
    <b v="0"/>
    <b v="1"/>
    <b v="0"/>
    <b v="0"/>
    <b v="0"/>
    <x v="1"/>
  </r>
  <r>
    <x v="82"/>
    <s v="High Risk"/>
    <s v="Family history of breast cancer ."/>
    <d v="2009-03-07T00:00:00"/>
    <s v="Benign by pathology"/>
    <b v="0"/>
    <b v="0"/>
    <b v="0"/>
    <b v="0"/>
    <b v="0"/>
    <b v="0"/>
    <b v="0"/>
    <b v="1"/>
    <b v="0"/>
    <b v="0"/>
    <b v="0"/>
    <x v="1"/>
  </r>
  <r>
    <x v="83"/>
    <s v="High Risk"/>
    <s v="41 years old, family history of breast_x000a_cancer. High risk screening MRI. Life time risk is 26%. LMP_x000a_April/01/2009."/>
    <d v="2009-04-19T00:00:00"/>
    <s v="Benign by pathology"/>
    <b v="0"/>
    <b v="0"/>
    <b v="0"/>
    <b v="0"/>
    <b v="0"/>
    <b v="0"/>
    <b v="0"/>
    <b v="1"/>
    <b v="0"/>
    <b v="0"/>
    <b v="0"/>
    <x v="1"/>
  </r>
  <r>
    <x v="84"/>
    <s v="Other"/>
    <s v="62 yo with history of right breast_x000a_suspicious mass since o8/08"/>
    <d v="2008-11-10T00:00:00"/>
    <s v="Malignant"/>
    <b v="0"/>
    <b v="0"/>
    <b v="0"/>
    <b v="0"/>
    <b v="0"/>
    <b v="0"/>
    <b v="0"/>
    <b v="0"/>
    <b v="0"/>
    <b v="0"/>
    <b v="0"/>
    <x v="1"/>
  </r>
  <r>
    <x v="85"/>
    <s v="High Risk"/>
    <s v="Known fibrocystic breasts. Right breast_x000a_enlarging subareolar cyst with mural nodules,? Nodules due to_x000a_inspissated debris versus papillary solid nodules. Recommended for_x000a_MRI assessment. Reduction mammoplasty 2004."/>
    <d v="2009-09-24T00:00:00"/>
    <s v="Unknown"/>
    <b v="1"/>
    <b v="0"/>
    <b v="0"/>
    <b v="0"/>
    <b v="0"/>
    <b v="0"/>
    <b v="0"/>
    <b v="0"/>
    <b v="0"/>
    <b v="0"/>
    <b v="0"/>
    <x v="1"/>
  </r>
  <r>
    <x v="86"/>
    <s v="Other"/>
    <s v="New focal asymmetry in upper outer right breast on_x000a_mammogram (July, 2010), not seen on ultrasound. Stereotactic_x000a_biopsy demonstrated benign breast tissue. This MRI study is for_x000a_further assessment._x000a_"/>
    <d v="2010-09-23T00:00:00"/>
    <s v="Benign by pathology"/>
    <b v="1"/>
    <b v="0"/>
    <b v="0"/>
    <b v="0"/>
    <b v="0"/>
    <b v="0"/>
    <b v="0"/>
    <b v="0"/>
    <b v="0"/>
    <b v="0"/>
    <b v="0"/>
    <x v="1"/>
  </r>
  <r>
    <x v="86"/>
    <s v="Other"/>
    <s v="New focal asymmetry in upper outer right breast on_x000a_mammogram (July, 2010), not seen on ultrasound. Stereotactic_x000a_biopsy demonstrated benign breast tissue. This MRI study is for_x000a_further assessment._x000a_"/>
    <d v="2010-09-23T00:00:00"/>
    <s v="Benign by pathology"/>
    <b v="1"/>
    <b v="0"/>
    <b v="0"/>
    <b v="0"/>
    <b v="0"/>
    <b v="0"/>
    <b v="0"/>
    <b v="0"/>
    <b v="0"/>
    <b v="0"/>
    <b v="0"/>
    <x v="1"/>
  </r>
  <r>
    <x v="87"/>
    <s v="Other"/>
    <s v="Recurrent mastitis right breast._x000a_Intraductal echogenic filling defect on the right noted on recent_x000a_ultrasound, scheduled for excision. Exclusion of additional_x000a_pathology."/>
    <d v="2008-04-10T00:00:00"/>
    <s v="Unknown"/>
    <b v="1"/>
    <b v="0"/>
    <b v="0"/>
    <b v="0"/>
    <b v="0"/>
    <b v="0"/>
    <b v="0"/>
    <b v="0"/>
    <b v="0"/>
    <b v="0"/>
    <b v="0"/>
    <x v="1"/>
  </r>
  <r>
    <x v="88"/>
    <s v="High Risk"/>
    <s v="Further assessment of pathologically proven_x000a_right breast radial scar. LMP: September 25, 2009."/>
    <d v="2009-10-15T00:00:00"/>
    <s v="Benign by assumption"/>
    <b v="1"/>
    <b v="0"/>
    <b v="0"/>
    <b v="0"/>
    <b v="0"/>
    <b v="0"/>
    <b v="0"/>
    <b v="0"/>
    <b v="0"/>
    <b v="0"/>
    <b v="0"/>
    <x v="1"/>
  </r>
  <r>
    <x v="89"/>
    <s v="High Risk"/>
    <s v="Follow-up Rt non-mass enhancement. Post left_x000a_surgical biopsy for papillomas. Post hysterectomy"/>
    <d v="2009-03-27T00:00:00"/>
    <s v="Unknown"/>
    <b v="0"/>
    <b v="1"/>
    <b v="0"/>
    <b v="0"/>
    <b v="0"/>
    <b v="0"/>
    <b v="0"/>
    <b v="0"/>
    <b v="0"/>
    <b v="0"/>
    <b v="0"/>
    <x v="1"/>
  </r>
  <r>
    <x v="90"/>
    <s v="High Risk"/>
    <s v="October 2007 lumpectomy for flat epithelial atypia, no ADH. Positive family hx breast Ca. New nodularity_x000a_adjacent to surgical scar upper outer quadrant right breast, positive for ADH under ultrasound core bx"/>
    <d v="2008-04-29T00:00:00"/>
    <s v="Unknown"/>
    <b v="0"/>
    <b v="0"/>
    <b v="0"/>
    <b v="0"/>
    <b v="0"/>
    <b v="0"/>
    <b v="0"/>
    <b v="1"/>
    <b v="0"/>
    <b v="0"/>
    <b v="1"/>
    <x v="1"/>
  </r>
  <r>
    <x v="90"/>
    <s v="High Risk"/>
    <s v="October 2007 lumpectomy for flat epithelial atypia, no ADH. Positive family hx breast Ca. New nodularity_x000a_adjacent to surgical scar upper outer quadrant right breast, positive for ADH under ultrasound core bx"/>
    <d v="2008-04-29T00:00:00"/>
    <s v="Unknown"/>
    <b v="0"/>
    <b v="0"/>
    <b v="0"/>
    <b v="0"/>
    <b v="0"/>
    <b v="0"/>
    <b v="0"/>
    <b v="1"/>
    <b v="0"/>
    <b v="0"/>
    <b v="1"/>
    <x v="1"/>
  </r>
  <r>
    <x v="91"/>
    <s v="High Risk"/>
    <s v="39 year old. LMP October 10, 2009. Very_x000a_strong family history of breast and ovarian cancer. Twin sister_x000a_is BRCA1 variant. No mammographic evidence of malignancy on_x000a_consult of outside imaging._x000a_"/>
    <d v="2009-10-18T00:00:00"/>
    <s v="Benign by pathology"/>
    <b v="0"/>
    <b v="0"/>
    <b v="0"/>
    <b v="0"/>
    <b v="0"/>
    <b v="0"/>
    <b v="0"/>
    <b v="1"/>
    <b v="0"/>
    <b v="0"/>
    <b v="0"/>
    <x v="1"/>
  </r>
  <r>
    <x v="91"/>
    <s v="High Risk"/>
    <s v="39 year old. LMP October 10, 2009. Very_x000a_strong family history of breast and ovarian cancer. Twin sister_x000a_is BRCA1 variant. No mammographic evidence of malignancy on_x000a_consult of outside imaging._x000a_"/>
    <d v="2009-10-18T00:00:00"/>
    <s v="Benign by pathology"/>
    <b v="0"/>
    <b v="0"/>
    <b v="0"/>
    <b v="0"/>
    <b v="0"/>
    <b v="0"/>
    <b v="0"/>
    <b v="1"/>
    <b v="0"/>
    <b v="0"/>
    <b v="0"/>
    <x v="1"/>
  </r>
  <r>
    <x v="92"/>
    <s v="High Risk"/>
    <s v="Screening. Right mastectomy. Left_x000a_calcifications with a benign biopsy. Post menopausal."/>
    <d v="2009-04-16T00:00:00"/>
    <s v="Unknown"/>
    <b v="0"/>
    <b v="0"/>
    <b v="0"/>
    <b v="0"/>
    <b v="0"/>
    <b v="0"/>
    <b v="0"/>
    <b v="0"/>
    <b v="0"/>
    <b v="0"/>
    <b v="0"/>
    <x v="1"/>
  </r>
  <r>
    <x v="93"/>
    <s v="Other"/>
    <s v="Post partum mass right breast. Treated with_x000a_antibiotics. Aspirate showed blood with pus cells. LMP Sept 2008_x000a_"/>
    <d v="2009-07-30T00:00:00"/>
    <s v="Unknown"/>
    <b v="1"/>
    <b v="0"/>
    <b v="0"/>
    <b v="0"/>
    <b v="0"/>
    <b v="0"/>
    <b v="0"/>
    <b v="0"/>
    <b v="0"/>
    <b v="0"/>
    <b v="0"/>
    <x v="1"/>
  </r>
  <r>
    <x v="93"/>
    <s v="Other"/>
    <s v="Post partum mass right breast. Treated with_x000a_antibiotics. Aspirate showed blood with pus cells. LMP Sept 2008_x000a_"/>
    <d v="2009-07-30T00:00:00"/>
    <s v="Unknown"/>
    <b v="1"/>
    <b v="0"/>
    <b v="0"/>
    <b v="0"/>
    <b v="0"/>
    <b v="0"/>
    <b v="0"/>
    <b v="0"/>
    <b v="0"/>
    <b v="0"/>
    <b v="0"/>
    <x v="1"/>
  </r>
  <r>
    <x v="94"/>
    <s v="High Risk"/>
    <s v="49 years-old female. High breast density._x000a_Probable left breast carcinoma detected on recent imaging"/>
    <d v="2009-08-24T00:00:00"/>
    <s v="Malignant"/>
    <b v="1"/>
    <b v="0"/>
    <b v="0"/>
    <b v="0"/>
    <b v="0"/>
    <b v="0"/>
    <b v="0"/>
    <b v="0"/>
    <b v="0"/>
    <b v="0"/>
    <b v="0"/>
    <x v="1"/>
  </r>
  <r>
    <x v="95"/>
    <s v="High Risk"/>
    <s v="For problem solving. Ultrasound showed_x000a_bilateral breast masses. Family history (2 sisters with breast_x000a_cancer in their 20's). Hysterectomy 30 years ago."/>
    <d v="2009-06-02T00:00:00"/>
    <s v="Unknown"/>
    <b v="0"/>
    <b v="0"/>
    <b v="0"/>
    <b v="0"/>
    <b v="0"/>
    <b v="0"/>
    <b v="0"/>
    <b v="1"/>
    <b v="0"/>
    <b v="0"/>
    <b v="0"/>
    <x v="1"/>
  </r>
  <r>
    <x v="95"/>
    <s v="High Risk"/>
    <s v="For problem solving. Ultrasound showed_x000a_bilateral breast masses. Family history (2 sisters with breast_x000a_cancer in their 20's). Hysterectomy 30 years ago."/>
    <d v="2009-06-02T00:00:00"/>
    <s v="Unknown"/>
    <b v="0"/>
    <b v="0"/>
    <b v="0"/>
    <b v="0"/>
    <b v="0"/>
    <b v="0"/>
    <b v="0"/>
    <b v="1"/>
    <b v="0"/>
    <b v="0"/>
    <b v="0"/>
    <x v="1"/>
  </r>
  <r>
    <x v="96"/>
    <s v="Other"/>
    <s v="Palpable mass in the right breast. LMP_x000a_April 13th."/>
    <d v="2010-05-03T00:00:00"/>
    <s v="Malignant"/>
    <b v="1"/>
    <b v="0"/>
    <b v="0"/>
    <b v="0"/>
    <b v="0"/>
    <b v="0"/>
    <b v="0"/>
    <b v="0"/>
    <b v="0"/>
    <b v="0"/>
    <b v="0"/>
    <x v="1"/>
  </r>
  <r>
    <x v="96"/>
    <s v="Other"/>
    <m/>
    <d v="2010-05-03T00:00:00"/>
    <m/>
    <b v="0"/>
    <b v="0"/>
    <b v="0"/>
    <b v="0"/>
    <b v="0"/>
    <b v="0"/>
    <b v="0"/>
    <b v="0"/>
    <b v="0"/>
    <b v="0"/>
    <b v="0"/>
    <x v="1"/>
  </r>
  <r>
    <x v="96"/>
    <s v="Other"/>
    <s v="Palpable mass in the right breast. LMP_x000a_April 13th."/>
    <d v="2010-05-03T00:00:00"/>
    <s v="Malignant"/>
    <b v="1"/>
    <b v="0"/>
    <b v="0"/>
    <b v="0"/>
    <b v="0"/>
    <b v="0"/>
    <b v="0"/>
    <b v="0"/>
    <b v="0"/>
    <b v="0"/>
    <b v="0"/>
    <x v="1"/>
  </r>
  <r>
    <x v="97"/>
    <s v="Other"/>
    <s v="Palpable right breast mass and axillary adenopathy"/>
    <d v="2010-09-07T00:00:00"/>
    <s v="Malignant"/>
    <b v="1"/>
    <b v="0"/>
    <b v="0"/>
    <b v="0"/>
    <b v="0"/>
    <b v="0"/>
    <b v="0"/>
    <b v="0"/>
    <b v="0"/>
    <b v="0"/>
    <b v="0"/>
    <x v="1"/>
  </r>
  <r>
    <x v="97"/>
    <s v="Other"/>
    <m/>
    <d v="2010-09-07T00:00:00"/>
    <m/>
    <b v="0"/>
    <b v="0"/>
    <b v="0"/>
    <b v="0"/>
    <b v="0"/>
    <b v="0"/>
    <b v="0"/>
    <b v="0"/>
    <b v="0"/>
    <b v="0"/>
    <b v="0"/>
    <x v="1"/>
  </r>
  <r>
    <x v="98"/>
    <s v="Other"/>
    <s v="68 year old with node positive breast cancer_x000a_without obvious breast primary lesion. Has had prior left_x000a_axillary lymph node dissection after presenting post fall with a_x000a_left axillary mass."/>
    <d v="2009-12-03T00:00:00"/>
    <s v="Unknown"/>
    <b v="0"/>
    <b v="0"/>
    <b v="0"/>
    <b v="0"/>
    <b v="0"/>
    <b v="0"/>
    <b v="0"/>
    <b v="0"/>
    <b v="0"/>
    <b v="0"/>
    <b v="0"/>
    <x v="0"/>
  </r>
  <r>
    <x v="99"/>
    <s v="High Risk"/>
    <s v="48 years old, previous biopsy showed ADH in_x000a_left breast 3 O'clock in one out of five cores, to evaluate extent_x000a_of disease. LMP Feb/2009."/>
    <d v="2009-05-09T00:00:00"/>
    <s v="Unknown"/>
    <b v="0"/>
    <b v="0"/>
    <b v="0"/>
    <b v="0"/>
    <b v="0"/>
    <b v="0"/>
    <b v="0"/>
    <b v="0"/>
    <b v="0"/>
    <b v="0"/>
    <b v="1"/>
    <x v="1"/>
  </r>
  <r>
    <x v="99"/>
    <s v="High Risk"/>
    <s v="48 years old, previous biopsy showed ADH in_x000a_left breast 3 O'clock in one out of five cores, to evaluate extent_x000a_of disease. LMP Feb/2009."/>
    <d v="2009-05-09T00:00:00"/>
    <s v="Unknown"/>
    <b v="0"/>
    <b v="0"/>
    <b v="0"/>
    <b v="0"/>
    <b v="0"/>
    <b v="0"/>
    <b v="0"/>
    <b v="0"/>
    <b v="0"/>
    <b v="0"/>
    <b v="1"/>
    <x v="1"/>
  </r>
  <r>
    <x v="100"/>
    <s v="High Risk"/>
    <s v="High Risk screening. Baseline MRI"/>
    <d v="2008-08-18T00:00:00"/>
    <s v="Unknown"/>
    <b v="0"/>
    <b v="0"/>
    <b v="0"/>
    <b v="0"/>
    <b v="0"/>
    <b v="0"/>
    <b v="0"/>
    <b v="0"/>
    <b v="0"/>
    <b v="0"/>
    <b v="0"/>
    <x v="1"/>
  </r>
  <r>
    <x v="101"/>
    <s v="Other"/>
    <s v="Right blood nipple discharge with resultant resection_x000a_of a right nipple adenoma with atypical ductal hyperplasia_x000a_incompletely excised. Rule out residual disease. History of_x000a_previous right benign surgical biopsy and bilateral_x000a_sonographically seen breast masses. LMP March 9 2009."/>
    <d v="2009-03-21T00:00:00"/>
    <s v="Unknown"/>
    <b v="0"/>
    <b v="0"/>
    <b v="0"/>
    <b v="0"/>
    <b v="0"/>
    <b v="0"/>
    <b v="0"/>
    <b v="0"/>
    <b v="0"/>
    <b v="0"/>
    <b v="1"/>
    <x v="1"/>
  </r>
  <r>
    <x v="101"/>
    <s v="Other"/>
    <s v="31 yo female. Bilateral stable masses.  Papilloma with atypia in the right breast excised in 2009. Treated for adenoma and ADH in 2000."/>
    <d v="2011-05-05T00:00:00"/>
    <s v="Unknown"/>
    <b v="0"/>
    <b v="0"/>
    <b v="0"/>
    <b v="0"/>
    <b v="0"/>
    <b v="0"/>
    <b v="0"/>
    <b v="0"/>
    <b v="0"/>
    <b v="0"/>
    <b v="1"/>
    <x v="1"/>
  </r>
  <r>
    <x v="101"/>
    <s v="Other"/>
    <s v="31 yo female. Bilateral stable masses.  Papilloma with atypia in the right breast excised in 2009. Treated for adenoma and ADH in 2000."/>
    <d v="2011-05-05T00:00:00"/>
    <s v="Unknown"/>
    <b v="0"/>
    <b v="0"/>
    <b v="0"/>
    <b v="0"/>
    <b v="0"/>
    <b v="0"/>
    <b v="0"/>
    <b v="0"/>
    <b v="0"/>
    <b v="0"/>
    <b v="1"/>
    <x v="1"/>
  </r>
  <r>
    <x v="101"/>
    <s v="Other"/>
    <s v="31 yo female. Bilateral stable masses.  Papilloma with atypia in the right breast excised in 2009. Treated for adenoma and ADH in 2000."/>
    <d v="2011-05-05T00:00:00"/>
    <s v="Unknown"/>
    <b v="0"/>
    <b v="0"/>
    <b v="0"/>
    <b v="0"/>
    <b v="0"/>
    <b v="0"/>
    <b v="0"/>
    <b v="0"/>
    <b v="0"/>
    <b v="0"/>
    <b v="1"/>
    <x v="1"/>
  </r>
  <r>
    <x v="101"/>
    <s v="Other"/>
    <s v="Right blood nipple discharge with resultant resection_x000a_of a right nipple adenoma with atypical ductal hyperplasia_x000a_incompletely excised. Rule out residual disease. History of_x000a_previous right benign surgical biopsy and bilateral_x000a_sonographically seen breast masses. LMP March 9 2009."/>
    <d v="2009-03-21T00:00:00"/>
    <s v="Unknown"/>
    <b v="0"/>
    <b v="0"/>
    <b v="0"/>
    <b v="0"/>
    <b v="0"/>
    <b v="0"/>
    <b v="0"/>
    <b v="0"/>
    <b v="0"/>
    <b v="0"/>
    <b v="1"/>
    <x v="1"/>
  </r>
  <r>
    <x v="101"/>
    <s v="Other"/>
    <s v="31 yo female. Bilateral stable masses.  Papilloma with atypia in the right breast excised in 2009. Treated for adenoma and ADH in 2000."/>
    <d v="2011-05-05T00:00:00"/>
    <s v="Unknown"/>
    <b v="0"/>
    <b v="0"/>
    <b v="0"/>
    <b v="0"/>
    <b v="0"/>
    <b v="0"/>
    <b v="0"/>
    <b v="0"/>
    <b v="0"/>
    <b v="0"/>
    <b v="1"/>
    <x v="1"/>
  </r>
  <r>
    <x v="101"/>
    <s v="Other"/>
    <s v="31 yo female. Bilateral stable masses.  Papilloma with atypia in the right breast excised in 2009. Treated for adenoma and ADH in 2000."/>
    <d v="2011-05-05T00:00:00"/>
    <s v="Unknown"/>
    <b v="0"/>
    <b v="0"/>
    <b v="0"/>
    <b v="0"/>
    <b v="0"/>
    <b v="0"/>
    <b v="0"/>
    <b v="0"/>
    <b v="0"/>
    <b v="0"/>
    <b v="1"/>
    <x v="1"/>
  </r>
  <r>
    <x v="102"/>
    <s v="Other"/>
    <s v="Kmown malignancy RUOQ - for extent of disease \T\ nodal assessment Post menopausal"/>
    <d v="2011-08-05T00:00:00"/>
    <s v="Unknown"/>
    <b v="0"/>
    <b v="0"/>
    <b v="0"/>
    <b v="0"/>
    <b v="0"/>
    <b v="0"/>
    <b v="0"/>
    <b v="0"/>
    <b v="0"/>
    <b v="0"/>
    <b v="0"/>
    <x v="0"/>
  </r>
  <r>
    <x v="103"/>
    <s v="Other"/>
    <s v="Biopsy proven left breast invasive cancer with focal in situ component (prior ork-up done at an outside institution). Pre-operative MRI to determine extent of disease."/>
    <d v="2008-02-01T00:00:00"/>
    <s v="Unknown"/>
    <b v="0"/>
    <b v="0"/>
    <b v="0"/>
    <b v="0"/>
    <b v="0"/>
    <b v="0"/>
    <b v="0"/>
    <b v="0"/>
    <b v="0"/>
    <b v="0"/>
    <b v="0"/>
    <x v="0"/>
  </r>
  <r>
    <x v="103"/>
    <s v="Other"/>
    <s v="Biopsy proven left breast invasive cancer with focal in situ component (prior ork-up done at an outside institution). Pre-operative MRI to determine extent of disease."/>
    <d v="2008-02-01T00:00:00"/>
    <s v="Unknown"/>
    <b v="0"/>
    <b v="0"/>
    <b v="0"/>
    <b v="0"/>
    <b v="0"/>
    <b v="0"/>
    <b v="0"/>
    <b v="0"/>
    <b v="0"/>
    <b v="0"/>
    <b v="0"/>
    <x v="0"/>
  </r>
  <r>
    <x v="103"/>
    <s v="Other"/>
    <s v="Biopsy proven left breast invasive cancer with focal in situ component (prior ork-up done at an outside institution). Pre-operative MRI to determine extent of disease."/>
    <d v="2008-02-01T00:00:00"/>
    <s v="Unknown"/>
    <b v="0"/>
    <b v="0"/>
    <b v="0"/>
    <b v="0"/>
    <b v="0"/>
    <b v="0"/>
    <b v="0"/>
    <b v="0"/>
    <b v="0"/>
    <b v="0"/>
    <b v="0"/>
    <x v="0"/>
  </r>
  <r>
    <x v="104"/>
    <s v="Other"/>
    <s v="known diagnosis of invasive lobular carcinoma"/>
    <d v="2009-09-10T00:00:00"/>
    <s v="Unknown"/>
    <b v="0"/>
    <b v="0"/>
    <b v="0"/>
    <b v="0"/>
    <b v="0"/>
    <b v="0"/>
    <b v="0"/>
    <b v="0"/>
    <b v="0"/>
    <b v="0"/>
    <b v="0"/>
    <x v="0"/>
  </r>
  <r>
    <x v="104"/>
    <s v="Other"/>
    <s v="known diagnosis of invasive lobular carcinoma"/>
    <d v="2009-09-10T00:00:00"/>
    <s v="Unknown"/>
    <b v="0"/>
    <b v="0"/>
    <b v="0"/>
    <b v="0"/>
    <b v="0"/>
    <b v="0"/>
    <b v="0"/>
    <b v="0"/>
    <b v="0"/>
    <b v="0"/>
    <b v="0"/>
    <x v="0"/>
  </r>
  <r>
    <x v="105"/>
    <s v="Other"/>
    <s v="Bilateral breast carcinomas - according to EPR right_x000a_mass is a biopsy proven invasive ductal cancer while the left_x000a_breast biopsy showed LCIS (I do not have the biopsy or pathology_x000a_reports). Evaluate extent of disease. LMP: September 7, 2009"/>
    <d v="2009-09-08T00:00:00"/>
    <s v="Malignant"/>
    <b v="0"/>
    <b v="0"/>
    <b v="0"/>
    <b v="0"/>
    <b v="0"/>
    <b v="0"/>
    <b v="0"/>
    <b v="0"/>
    <b v="0"/>
    <b v="0"/>
    <b v="0"/>
    <x v="0"/>
  </r>
  <r>
    <x v="105"/>
    <s v="Other"/>
    <s v="Bilateral breast carcinomas - according to EPR right_x000a_mass is a biopsy proven invasive ductal cancer while the left_x000a_breast biopsy showed LCIS (I do not have the biopsy or pathology_x000a_reports). Evaluate extent of disease. LMP: September 7, 2009"/>
    <d v="2009-09-08T00:00:00"/>
    <s v="Malignant"/>
    <b v="0"/>
    <b v="0"/>
    <b v="0"/>
    <b v="0"/>
    <b v="0"/>
    <b v="0"/>
    <b v="0"/>
    <b v="0"/>
    <b v="0"/>
    <b v="0"/>
    <b v="0"/>
    <x v="0"/>
  </r>
  <r>
    <x v="105"/>
    <s v="Other"/>
    <s v="Bilateral breast carcinomas - according to EPR right_x000a_mass is a biopsy proven invasive ductal cancer while the left_x000a_breast biopsy showed LCIS (I do not have the biopsy or pathology_x000a_reports). Evaluate extent of disease. LMP: September 7, 2009"/>
    <d v="2009-09-08T00:00:00"/>
    <s v="Malignant"/>
    <b v="0"/>
    <b v="0"/>
    <b v="0"/>
    <b v="0"/>
    <b v="0"/>
    <b v="0"/>
    <b v="0"/>
    <b v="0"/>
    <b v="0"/>
    <b v="0"/>
    <b v="0"/>
    <x v="0"/>
  </r>
  <r>
    <x v="106"/>
    <s v="Other"/>
    <s v="Known right breast cancer"/>
    <d v="2008-04-24T00:00:00"/>
    <s v="Unknown"/>
    <b v="0"/>
    <b v="0"/>
    <b v="0"/>
    <b v="0"/>
    <b v="0"/>
    <b v="0"/>
    <b v="0"/>
    <b v="0"/>
    <b v="0"/>
    <b v="0"/>
    <b v="0"/>
    <x v="0"/>
  </r>
  <r>
    <x v="107"/>
    <s v="Other"/>
    <s v="Left breast cancer, biopsy proven elsewhere._x000a_For pre operative evaluation. LMP October 14-18 2009."/>
    <d v="2009-10-20T00:00:00"/>
    <s v="Unknown"/>
    <b v="0"/>
    <b v="0"/>
    <b v="0"/>
    <b v="0"/>
    <b v="0"/>
    <b v="0"/>
    <b v="0"/>
    <b v="0"/>
    <b v="0"/>
    <b v="0"/>
    <b v="0"/>
    <x v="0"/>
  </r>
  <r>
    <x v="108"/>
    <s v="Other"/>
    <s v="34 years-old female. Locally advanced breast_x000a_cancer right breast. Evaluate extent of disease and left breast."/>
    <d v="2009-09-26T00:00:00"/>
    <s v="Unknown"/>
    <b v="0"/>
    <b v="0"/>
    <b v="0"/>
    <b v="0"/>
    <b v="0"/>
    <b v="0"/>
    <b v="0"/>
    <b v="0"/>
    <b v="0"/>
    <b v="0"/>
    <b v="0"/>
    <x v="1"/>
  </r>
  <r>
    <x v="108"/>
    <s v="Other"/>
    <s v="34 years-old female. Locally advanced breast_x000a_cancer right breast. Evaluate extent of disease and left breast."/>
    <d v="2009-09-26T00:00:00"/>
    <s v="Unknown"/>
    <b v="0"/>
    <b v="0"/>
    <b v="0"/>
    <b v="0"/>
    <b v="0"/>
    <b v="0"/>
    <b v="0"/>
    <b v="0"/>
    <b v="0"/>
    <b v="0"/>
    <b v="0"/>
    <x v="1"/>
  </r>
  <r>
    <x v="109"/>
    <s v="Other"/>
    <s v="Core biopsy suspicious mammographic and_x000a_ultrasound findings 12 o'clock left breast showed invasive lobular_x000a_carcinoma, classic type. Lumpectomy superior central right breast_x000a_1988, axillary dissection and radiation for 2.4 cm IDC, 5/7_x000a_positive nodes. For assessment extent of disease and contralate"/>
    <d v="2009-10-06T00:00:00"/>
    <s v="Unknown"/>
    <b v="0"/>
    <b v="0"/>
    <b v="0"/>
    <b v="0"/>
    <b v="0"/>
    <b v="0"/>
    <b v="0"/>
    <b v="0"/>
    <b v="0"/>
    <b v="0"/>
    <b v="0"/>
    <x v="0"/>
  </r>
  <r>
    <x v="109"/>
    <s v="Other"/>
    <s v="Core biopsy suspicious mammographic and_x000a_ultrasound findings 12 o'clock left breast showed invasive lobular_x000a_carcinoma, classic type. Lumpectomy superior central right breast_x000a_1988, axillary dissection and radiation for 2.4 cm IDC, 5/7_x000a_positive nodes. For assessment extent of disease and contralate"/>
    <d v="2009-10-06T00:00:00"/>
    <s v="Unknown"/>
    <b v="0"/>
    <b v="0"/>
    <b v="0"/>
    <b v="0"/>
    <b v="0"/>
    <b v="0"/>
    <b v="0"/>
    <b v="0"/>
    <b v="0"/>
    <b v="0"/>
    <b v="0"/>
    <x v="0"/>
  </r>
  <r>
    <x v="110"/>
    <s v="Other"/>
    <s v="Mass under the left nipple. Nipple discharge. Prior_x000a_history of left lumpectomy. Post menopause."/>
    <d v="2009-10-06T00:00:00"/>
    <s v="Malignant"/>
    <b v="0"/>
    <b v="0"/>
    <b v="0"/>
    <b v="0"/>
    <b v="0"/>
    <b v="0"/>
    <b v="0"/>
    <b v="0"/>
    <b v="0"/>
    <b v="0"/>
    <b v="0"/>
    <x v="1"/>
  </r>
  <r>
    <x v="111"/>
    <s v="High Risk"/>
    <s v="Invasive ductal carcinoma right breast"/>
    <d v="2009-10-09T00:00:00"/>
    <s v="Unknown"/>
    <b v="0"/>
    <b v="0"/>
    <b v="0"/>
    <b v="0"/>
    <b v="0"/>
    <b v="0"/>
    <b v="0"/>
    <b v="0"/>
    <b v="0"/>
    <b v="0"/>
    <b v="0"/>
    <x v="0"/>
  </r>
  <r>
    <x v="112"/>
    <s v="Other"/>
    <s v="Known left locally advanced breast cancer._x000a_LMP August 14/09"/>
    <d v="2009-08-16T00:00:00"/>
    <s v="Unknown"/>
    <b v="0"/>
    <b v="0"/>
    <b v="0"/>
    <b v="0"/>
    <b v="0"/>
    <b v="0"/>
    <b v="0"/>
    <b v="0"/>
    <b v="0"/>
    <b v="0"/>
    <b v="0"/>
    <x v="0"/>
  </r>
  <r>
    <x v="113"/>
    <s v="High Risk"/>
    <s v="High risk screening LMP May 20"/>
    <d v="2009-06-23T00:00:00"/>
    <s v="Benign by assumption"/>
    <b v="0"/>
    <b v="0"/>
    <b v="0"/>
    <b v="0"/>
    <b v="0"/>
    <b v="0"/>
    <b v="0"/>
    <b v="0"/>
    <b v="0"/>
    <b v="0"/>
    <b v="0"/>
    <x v="1"/>
  </r>
  <r>
    <x v="114"/>
    <s v="Other"/>
    <s v="Suspicious right breast mass and_x000a_calcifications. LMP June 30 2009."/>
    <d v="2009-06-30T00:00:00"/>
    <s v="Malignant"/>
    <b v="1"/>
    <b v="0"/>
    <b v="0"/>
    <b v="0"/>
    <b v="0"/>
    <b v="0"/>
    <b v="0"/>
    <b v="0"/>
    <b v="0"/>
    <b v="0"/>
    <b v="0"/>
    <x v="1"/>
  </r>
  <r>
    <x v="114"/>
    <s v="Other"/>
    <s v="Suspicious right breast mass and_x000a_calcifications. LMP June 30 2009."/>
    <d v="2009-06-30T00:00:00"/>
    <s v="Malignant"/>
    <b v="1"/>
    <b v="0"/>
    <b v="0"/>
    <b v="0"/>
    <b v="0"/>
    <b v="0"/>
    <b v="0"/>
    <b v="0"/>
    <b v="0"/>
    <b v="0"/>
    <b v="0"/>
    <x v="1"/>
  </r>
  <r>
    <x v="115"/>
    <s v="Other"/>
    <s v="Left breast cancer with dense breasts. LMP roughly 14 days ago."/>
    <d v="2009-11-05T00:00:00"/>
    <s v="Unknown"/>
    <b v="0"/>
    <b v="0"/>
    <b v="0"/>
    <b v="0"/>
    <b v="0"/>
    <b v="0"/>
    <b v="0"/>
    <b v="0"/>
    <b v="0"/>
    <b v="0"/>
    <b v="0"/>
    <x v="0"/>
  </r>
  <r>
    <x v="115"/>
    <s v="Other"/>
    <s v="Left breast cancer with dense breasts. LMP roughly 14 days ago."/>
    <d v="2009-11-05T00:00:00"/>
    <s v="Unknown"/>
    <b v="0"/>
    <b v="0"/>
    <b v="0"/>
    <b v="0"/>
    <b v="0"/>
    <b v="0"/>
    <b v="0"/>
    <b v="0"/>
    <b v="0"/>
    <b v="0"/>
    <b v="0"/>
    <x v="0"/>
  </r>
  <r>
    <x v="115"/>
    <s v="Other"/>
    <s v="Left breast cancer with dense breasts. LMP roughly 14 days ago."/>
    <d v="2009-11-05T00:00:00"/>
    <s v="Unknown"/>
    <b v="0"/>
    <b v="0"/>
    <b v="0"/>
    <b v="0"/>
    <b v="0"/>
    <b v="0"/>
    <b v="0"/>
    <b v="0"/>
    <b v="0"/>
    <b v="0"/>
    <b v="0"/>
    <x v="0"/>
  </r>
  <r>
    <x v="116"/>
    <s v="High Risk"/>
    <s v="dcis rt breast, pathology shows close margins assess for extent of disease"/>
    <d v="2009-02-24T00:00:00"/>
    <s v="Malignant"/>
    <b v="0"/>
    <b v="0"/>
    <b v="0"/>
    <b v="0"/>
    <b v="0"/>
    <b v="0"/>
    <b v="0"/>
    <b v="0"/>
    <b v="0"/>
    <b v="0"/>
    <b v="0"/>
    <x v="0"/>
  </r>
  <r>
    <x v="117"/>
    <s v="Other"/>
    <s v="Left breast mass at two o'clock, pathology-invasive ductal carcinoma. MRI for extent of disease."/>
    <d v="2008-09-28T00:00:00"/>
    <s v="Unknown"/>
    <b v="0"/>
    <b v="0"/>
    <b v="0"/>
    <b v="0"/>
    <b v="0"/>
    <b v="0"/>
    <b v="0"/>
    <b v="0"/>
    <b v="0"/>
    <b v="0"/>
    <b v="0"/>
    <x v="0"/>
  </r>
  <r>
    <x v="117"/>
    <s v="Other"/>
    <s v="Left breast mass at two o'clock, pathology-invasive ductal carcinoma. MRI for extent of disease."/>
    <d v="2008-09-28T00:00:00"/>
    <s v="Unknown"/>
    <b v="0"/>
    <b v="0"/>
    <b v="0"/>
    <b v="0"/>
    <b v="0"/>
    <b v="0"/>
    <b v="0"/>
    <b v="0"/>
    <b v="0"/>
    <b v="0"/>
    <b v="0"/>
    <x v="0"/>
  </r>
  <r>
    <x v="118"/>
    <s v="Other"/>
    <s v="Known right breast cancer."/>
    <d v="2009-10-16T00:00:00"/>
    <s v="Unknown"/>
    <b v="0"/>
    <b v="0"/>
    <b v="0"/>
    <b v="0"/>
    <b v="0"/>
    <b v="0"/>
    <b v="0"/>
    <b v="0"/>
    <b v="0"/>
    <b v="0"/>
    <b v="0"/>
    <x v="0"/>
  </r>
  <r>
    <x v="118"/>
    <s v="Other"/>
    <s v="Known right breast cancer."/>
    <d v="2009-10-16T00:00:00"/>
    <s v="Unknown"/>
    <b v="0"/>
    <b v="0"/>
    <b v="0"/>
    <b v="0"/>
    <b v="0"/>
    <b v="0"/>
    <b v="0"/>
    <b v="0"/>
    <b v="0"/>
    <b v="0"/>
    <b v="0"/>
    <x v="0"/>
  </r>
  <r>
    <x v="119"/>
    <s v="BRCA2"/>
    <s v="37 years old with right breast palpable abnormality._x000a_Biopsy proven right breast carcinoma with positive node(biopsy_x000a_performed in an outside institution). Biopsy proven fat epithelial_x000a_tissue with atypia of a second right breast mass. Family history_x000a_of breast cancer (mother at age 50). LMP June/09"/>
    <d v="2009-06-15T00:00:00"/>
    <s v="Unknown"/>
    <b v="0"/>
    <b v="0"/>
    <b v="0"/>
    <b v="0"/>
    <b v="0"/>
    <b v="0"/>
    <b v="0"/>
    <b v="1"/>
    <b v="0"/>
    <b v="0"/>
    <b v="0"/>
    <x v="0"/>
  </r>
  <r>
    <x v="119"/>
    <s v="BRCA2"/>
    <s v="37 years old with right breast palpable abnormality._x000a_Biopsy proven right breast carcinoma with positive node(biopsy_x000a_performed in an outside institution). Biopsy proven fat epithelial_x000a_tissue with atypia of a second right breast mass. Family history_x000a_of breast cancer (mother at age 50). LMP June/09"/>
    <d v="2009-06-15T00:00:00"/>
    <s v="Unknown"/>
    <b v="0"/>
    <b v="0"/>
    <b v="0"/>
    <b v="0"/>
    <b v="0"/>
    <b v="0"/>
    <b v="0"/>
    <b v="1"/>
    <b v="0"/>
    <b v="0"/>
    <b v="0"/>
    <x v="0"/>
  </r>
  <r>
    <x v="119"/>
    <s v="BRCA2"/>
    <s v="37 years old with right breast palpable abnormality._x000a_Biopsy proven right breast carcinoma with positive node(biopsy_x000a_performed in an outside institution). Biopsy proven fat epithelial_x000a_tissue with atypia of a second right breast mass. Family history_x000a_of breast cancer (mother at age 50). LMP June/09"/>
    <d v="2009-06-15T00:00:00"/>
    <s v="Unknown"/>
    <b v="0"/>
    <b v="0"/>
    <b v="0"/>
    <b v="0"/>
    <b v="0"/>
    <b v="0"/>
    <b v="0"/>
    <b v="1"/>
    <b v="0"/>
    <b v="0"/>
    <b v="0"/>
    <x v="0"/>
  </r>
  <r>
    <x v="120"/>
    <s v="BRCA2"/>
    <s v="Baseline mammogram and subsequent ultrasound showed_x000a_left calcifications and masses. LMP September 5 2009."/>
    <d v="2009-09-05T00:00:00"/>
    <s v="Malignant"/>
    <b v="1"/>
    <b v="0"/>
    <b v="0"/>
    <b v="0"/>
    <b v="0"/>
    <b v="0"/>
    <b v="0"/>
    <b v="0"/>
    <b v="0"/>
    <b v="0"/>
    <b v="0"/>
    <x v="1"/>
  </r>
  <r>
    <x v="120"/>
    <s v="BRCA2"/>
    <s v="Baseline mammogram and subsequent ultrasound showed_x000a_left calcifications and masses. LMP September 5 2009."/>
    <d v="2009-09-05T00:00:00"/>
    <s v="Malignant"/>
    <b v="1"/>
    <b v="0"/>
    <b v="0"/>
    <b v="0"/>
    <b v="0"/>
    <b v="0"/>
    <b v="0"/>
    <b v="0"/>
    <b v="0"/>
    <b v="0"/>
    <b v="0"/>
    <x v="1"/>
  </r>
  <r>
    <x v="121"/>
    <s v="High Risk"/>
    <s v="39 year old. Pre-op to assess extent of_x000a_disease. The patient is to have bilateral mastectomy for locally_x000a_advanced disease on the left (10 cm infiltrating ductal) and DCIS_x000a_on the right. She has completed her neoadjuvant chemotherapy._x000a_LMP end of October 2009."/>
    <d v="2009-12-05T00:00:00"/>
    <s v="Unknown"/>
    <b v="0"/>
    <b v="0"/>
    <b v="0"/>
    <b v="0"/>
    <b v="0"/>
    <b v="0"/>
    <b v="0"/>
    <b v="0"/>
    <b v="0"/>
    <b v="0"/>
    <b v="0"/>
    <x v="0"/>
  </r>
  <r>
    <x v="122"/>
    <s v="High Risk"/>
    <s v="Clinically apparent locally advanced breast_x000a_carcinoma on the left, pre-therapeutic workup"/>
    <d v="2009-08-13T00:00:00"/>
    <s v="Malignant"/>
    <b v="0"/>
    <b v="0"/>
    <b v="0"/>
    <b v="0"/>
    <b v="0"/>
    <b v="0"/>
    <b v="0"/>
    <b v="0"/>
    <b v="0"/>
    <b v="0"/>
    <b v="0"/>
    <x v="0"/>
  </r>
  <r>
    <x v="122"/>
    <s v="High Risk"/>
    <s v="Clinically apparent locally advanced breast_x000a_carcinoma on the left, pre-therapeutic workup"/>
    <d v="2009-08-13T00:00:00"/>
    <s v="Malignant"/>
    <b v="0"/>
    <b v="0"/>
    <b v="0"/>
    <b v="0"/>
    <b v="0"/>
    <b v="0"/>
    <b v="0"/>
    <b v="0"/>
    <b v="0"/>
    <b v="0"/>
    <b v="0"/>
    <x v="0"/>
  </r>
  <r>
    <x v="123"/>
    <s v="Other"/>
    <s v="Biopsy proven left breast cancer for_x000a_staging."/>
    <d v="2009-08-14T00:00:00"/>
    <s v="Unknown"/>
    <b v="0"/>
    <b v="0"/>
    <b v="0"/>
    <b v="0"/>
    <b v="0"/>
    <b v="0"/>
    <b v="0"/>
    <b v="0"/>
    <b v="0"/>
    <b v="0"/>
    <b v="0"/>
    <x v="0"/>
  </r>
  <r>
    <x v="123"/>
    <s v="Other"/>
    <s v="Biopsy proven left breast cancer for_x000a_staging."/>
    <d v="2009-08-14T00:00:00"/>
    <s v="Unknown"/>
    <b v="0"/>
    <b v="0"/>
    <b v="0"/>
    <b v="0"/>
    <b v="0"/>
    <b v="0"/>
    <b v="0"/>
    <b v="0"/>
    <b v="0"/>
    <b v="0"/>
    <b v="0"/>
    <x v="0"/>
  </r>
  <r>
    <x v="123"/>
    <s v="Other"/>
    <s v="Biopsy proven left breast cancer for_x000a_staging."/>
    <d v="2009-08-14T00:00:00"/>
    <s v="Unknown"/>
    <b v="0"/>
    <b v="0"/>
    <b v="0"/>
    <b v="0"/>
    <b v="0"/>
    <b v="0"/>
    <b v="0"/>
    <b v="0"/>
    <b v="0"/>
    <b v="0"/>
    <b v="0"/>
    <x v="0"/>
  </r>
  <r>
    <x v="124"/>
    <s v="High Risk"/>
    <s v="44 years-old female . Evaluate extent of_x000a_disease. Abnormal mammogram and ultrasound."/>
    <d v="2009-09-29T00:00:00"/>
    <s v="Malignant"/>
    <b v="0"/>
    <b v="0"/>
    <b v="0"/>
    <b v="0"/>
    <b v="0"/>
    <b v="0"/>
    <b v="0"/>
    <b v="0"/>
    <b v="0"/>
    <b v="0"/>
    <b v="0"/>
    <x v="1"/>
  </r>
  <r>
    <x v="124"/>
    <s v="High Risk"/>
    <s v="44 years-old female . Evaluate extent of_x000a_disease. Abnormal mammogram and ultrasound."/>
    <d v="2009-09-29T00:00:00"/>
    <s v="Malignant"/>
    <b v="0"/>
    <b v="0"/>
    <b v="0"/>
    <b v="0"/>
    <b v="0"/>
    <b v="0"/>
    <b v="0"/>
    <b v="0"/>
    <b v="0"/>
    <b v="0"/>
    <b v="0"/>
    <x v="1"/>
  </r>
  <r>
    <x v="125"/>
    <s v="Other"/>
    <s v="Left lumpectomy August 13, 2009 with chest wall_x000a_invasion. Post menopausal."/>
    <d v="2009-09-21T00:00:00"/>
    <s v="Malignant"/>
    <b v="0"/>
    <b v="0"/>
    <b v="0"/>
    <b v="0"/>
    <b v="0"/>
    <b v="0"/>
    <b v="0"/>
    <b v="0"/>
    <b v="0"/>
    <b v="0"/>
    <b v="0"/>
    <x v="1"/>
  </r>
  <r>
    <x v="125"/>
    <s v="Other"/>
    <s v="Left lumpectomy August 13, 2009 with chest wall_x000a_invasion. Post menopausal."/>
    <d v="2009-09-21T00:00:00"/>
    <s v="Malignant"/>
    <b v="0"/>
    <b v="0"/>
    <b v="0"/>
    <b v="0"/>
    <b v="0"/>
    <b v="0"/>
    <b v="0"/>
    <b v="0"/>
    <b v="0"/>
    <b v="0"/>
    <b v="0"/>
    <x v="1"/>
  </r>
  <r>
    <x v="126"/>
    <s v="High Risk"/>
    <s v="palpable abnormality lateral right breast with core_x000a_biopsy proven poorly differentiated carcinoma. For assessment_x000a_extent of disease and contralateral breast."/>
    <d v="2009-10-27T00:00:00"/>
    <s v="Unknown"/>
    <b v="0"/>
    <b v="0"/>
    <b v="0"/>
    <b v="0"/>
    <b v="0"/>
    <b v="0"/>
    <b v="0"/>
    <b v="0"/>
    <b v="0"/>
    <b v="0"/>
    <b v="0"/>
    <x v="0"/>
  </r>
  <r>
    <x v="126"/>
    <s v="High Risk"/>
    <m/>
    <d v="2009-10-27T00:00:00"/>
    <m/>
    <b v="0"/>
    <b v="0"/>
    <b v="0"/>
    <b v="0"/>
    <b v="0"/>
    <b v="0"/>
    <b v="0"/>
    <b v="0"/>
    <b v="0"/>
    <b v="0"/>
    <b v="0"/>
    <x v="1"/>
  </r>
  <r>
    <x v="127"/>
    <s v="High Risk"/>
    <s v="Strong family history of breast cancer; 25%_x000a_lifetime risk of breast cancer. New palpable nodule right upper_x000a_outer breast."/>
    <d v="2008-01-19T00:00:00"/>
    <s v="Unknown"/>
    <b v="0"/>
    <b v="0"/>
    <b v="0"/>
    <b v="0"/>
    <b v="0"/>
    <b v="0"/>
    <b v="0"/>
    <b v="1"/>
    <b v="0"/>
    <b v="0"/>
    <b v="0"/>
    <x v="1"/>
  </r>
  <r>
    <x v="128"/>
    <s v="Other"/>
    <s v="38 year old with prior left mastectomy_x000a_(2008) for IDC with 2/9 positive nodes. Increasing calcifications_x000a_in the right breast. LMP March 2009. On Tamoxifen."/>
    <d v="2010-04-17T00:00:00"/>
    <s v="Benign by pathology"/>
    <b v="0"/>
    <b v="0"/>
    <b v="0"/>
    <b v="0"/>
    <b v="0"/>
    <b v="0"/>
    <b v="0"/>
    <b v="0"/>
    <b v="0"/>
    <b v="0"/>
    <b v="0"/>
    <x v="0"/>
  </r>
  <r>
    <x v="129"/>
    <s v="Other"/>
    <s v="Suspion of multifocal cancer right breast._x000a_For extent of disease and contralateral breast assessment. Remote_x000a_benign biopsy right upper breast. LMP Aug 26/09"/>
    <d v="2009-09-25T00:00:00"/>
    <s v="Malignant"/>
    <b v="0"/>
    <b v="0"/>
    <b v="0"/>
    <b v="0"/>
    <b v="0"/>
    <b v="0"/>
    <b v="0"/>
    <b v="0"/>
    <b v="0"/>
    <b v="0"/>
    <b v="0"/>
    <x v="1"/>
  </r>
  <r>
    <x v="129"/>
    <s v="Other"/>
    <m/>
    <d v="2009-09-25T00:00:00"/>
    <m/>
    <b v="0"/>
    <b v="0"/>
    <b v="0"/>
    <b v="0"/>
    <b v="0"/>
    <b v="0"/>
    <b v="0"/>
    <b v="0"/>
    <b v="0"/>
    <b v="0"/>
    <b v="0"/>
    <x v="1"/>
  </r>
  <r>
    <x v="130"/>
    <s v="Other"/>
    <s v="Right breast cancer. Extent of disease. Mother with_x000a_breast cancer age 55. LMP February 8 2010."/>
    <d v="2010-02-25T00:00:00"/>
    <s v="Unknown"/>
    <b v="0"/>
    <b v="0"/>
    <b v="0"/>
    <b v="0"/>
    <b v="0"/>
    <b v="0"/>
    <b v="0"/>
    <b v="0"/>
    <b v="0"/>
    <b v="0"/>
    <b v="0"/>
    <x v="1"/>
  </r>
  <r>
    <x v="130"/>
    <s v="Other"/>
    <s v="Right breast cancer. Extent of disease. Mother with_x000a_breast cancer age 55. LMP February 8 2010."/>
    <d v="2010-02-25T00:00:00"/>
    <s v="Unknown"/>
    <b v="0"/>
    <b v="0"/>
    <b v="0"/>
    <b v="0"/>
    <b v="0"/>
    <b v="0"/>
    <b v="0"/>
    <b v="0"/>
    <b v="0"/>
    <b v="0"/>
    <b v="0"/>
    <x v="1"/>
  </r>
  <r>
    <x v="131"/>
    <s v="Other"/>
    <s v="36 years-old female.Probable large right_x000a_breast carcinoma. Evaluate extent of disease"/>
    <d v="2010-03-01T00:00:00"/>
    <s v="Malignant"/>
    <b v="0"/>
    <b v="0"/>
    <b v="0"/>
    <b v="0"/>
    <b v="0"/>
    <b v="0"/>
    <b v="0"/>
    <b v="0"/>
    <b v="0"/>
    <b v="0"/>
    <b v="0"/>
    <x v="1"/>
  </r>
  <r>
    <x v="131"/>
    <s v="Other"/>
    <s v="36 years-old female.Probable large right_x000a_breast carcinoma. Evaluate extent of disease"/>
    <d v="2010-03-01T00:00:00"/>
    <s v="Malignant"/>
    <b v="0"/>
    <b v="0"/>
    <b v="0"/>
    <b v="0"/>
    <b v="0"/>
    <b v="0"/>
    <b v="0"/>
    <b v="0"/>
    <b v="0"/>
    <b v="0"/>
    <b v="0"/>
    <x v="1"/>
  </r>
  <r>
    <x v="131"/>
    <s v="Other"/>
    <s v="36 years-old female.Probable large right_x000a_breast carcinoma. Evaluate extent of disease"/>
    <d v="2010-03-01T00:00:00"/>
    <s v="Malignant"/>
    <b v="0"/>
    <b v="0"/>
    <b v="0"/>
    <b v="0"/>
    <b v="0"/>
    <b v="0"/>
    <b v="0"/>
    <b v="0"/>
    <b v="0"/>
    <b v="0"/>
    <b v="0"/>
    <x v="1"/>
  </r>
  <r>
    <x v="131"/>
    <s v="Other"/>
    <s v="36 years-old female.Probable large right_x000a_breast carcinoma. Evaluate extent of disease"/>
    <d v="2010-03-01T00:00:00"/>
    <s v="Malignant"/>
    <b v="0"/>
    <b v="0"/>
    <b v="0"/>
    <b v="0"/>
    <b v="0"/>
    <b v="0"/>
    <b v="0"/>
    <b v="0"/>
    <b v="0"/>
    <b v="0"/>
    <b v="0"/>
    <x v="1"/>
  </r>
  <r>
    <x v="132"/>
    <s v="High Risk"/>
    <s v="Right axillary node excised with metastatic_x000a_breast adenocarcinoma LMP about 3 weeks ago"/>
    <d v="2010-05-18T00:00:00"/>
    <s v="Unknown"/>
    <b v="1"/>
    <b v="0"/>
    <b v="0"/>
    <b v="0"/>
    <b v="0"/>
    <b v="0"/>
    <b v="0"/>
    <b v="0"/>
    <b v="0"/>
    <b v="0"/>
    <b v="0"/>
    <x v="1"/>
  </r>
  <r>
    <x v="132"/>
    <s v="High Risk"/>
    <s v="Right axillary node excised with metastatic_x000a_breast adenocarcinoma LMP about 3 weeks ago"/>
    <d v="2010-05-18T00:00:00"/>
    <s v="Unknown"/>
    <b v="1"/>
    <b v="0"/>
    <b v="0"/>
    <b v="0"/>
    <b v="0"/>
    <b v="0"/>
    <b v="0"/>
    <b v="0"/>
    <b v="0"/>
    <b v="0"/>
    <b v="0"/>
    <x v="1"/>
  </r>
  <r>
    <x v="133"/>
    <s v="Other"/>
    <s v="31 year-old female with positive FNA for_x000a_breast cancer at 2 o'clock right breast"/>
    <d v="2010-05-30T00:00:00"/>
    <s v="Unknown"/>
    <b v="1"/>
    <b v="0"/>
    <b v="0"/>
    <b v="0"/>
    <b v="0"/>
    <b v="0"/>
    <b v="0"/>
    <b v="0"/>
    <b v="0"/>
    <b v="0"/>
    <b v="0"/>
    <x v="1"/>
  </r>
  <r>
    <x v="134"/>
    <s v="Other"/>
    <s v="Surveillance. Right lumpectomy April 2009 with_x000a_axillary node dissection, radiation, chemotherapy, and tamoxifen._x000a_BRCA 2 variant. LMP February 20, 2010."/>
    <d v="2010-05-15T00:00:00"/>
    <s v="Unknown"/>
    <b v="0"/>
    <b v="0"/>
    <b v="0"/>
    <b v="0"/>
    <b v="1"/>
    <b v="0"/>
    <b v="0"/>
    <b v="0"/>
    <b v="0"/>
    <b v="0"/>
    <b v="0"/>
    <x v="0"/>
  </r>
  <r>
    <x v="135"/>
    <s v="Other"/>
    <s v="Evaluation of disease - newly diagnosed left invasive breast carcinoma."/>
    <d v="2010-11-05T00:00:00"/>
    <s v="Unknown"/>
    <b v="0"/>
    <b v="0"/>
    <b v="0"/>
    <b v="0"/>
    <b v="0"/>
    <b v="0"/>
    <b v="0"/>
    <b v="0"/>
    <b v="0"/>
    <b v="0"/>
    <b v="0"/>
    <x v="0"/>
  </r>
  <r>
    <x v="136"/>
    <s v="Other"/>
    <s v="Persistent LUOQ mammographic asymmetry with_x000a_distortion. Ultrasound shows cysts and elongated duct."/>
    <d v="2009-06-23T00:00:00"/>
    <s v="Unknown"/>
    <b v="1"/>
    <b v="0"/>
    <b v="0"/>
    <b v="0"/>
    <b v="0"/>
    <b v="0"/>
    <b v="0"/>
    <b v="0"/>
    <b v="0"/>
    <b v="0"/>
    <b v="0"/>
    <x v="1"/>
  </r>
  <r>
    <x v="21"/>
    <s v="High Risk"/>
    <s v="Palpable mass right breast, sonographically_x000a_suspicious for multicentric carcinoma"/>
    <d v="2010-03-25T00:00:00"/>
    <s v="Malignant"/>
    <b v="1"/>
    <b v="0"/>
    <b v="0"/>
    <b v="0"/>
    <b v="0"/>
    <b v="0"/>
    <b v="0"/>
    <b v="0"/>
    <b v="0"/>
    <b v="0"/>
    <b v="0"/>
    <x v="1"/>
  </r>
  <r>
    <x v="24"/>
    <s v="BRCA2"/>
    <s v="BRCA 2. High risk screening. LMP April 28, 2010._x000a_"/>
    <d v="2010-05-09T00:00:00"/>
    <s v="Unknown"/>
    <b v="0"/>
    <b v="0"/>
    <b v="0"/>
    <b v="0"/>
    <b v="0"/>
    <b v="0"/>
    <b v="1"/>
    <b v="0"/>
    <b v="0"/>
    <b v="0"/>
    <b v="0"/>
    <x v="1"/>
  </r>
  <r>
    <x v="35"/>
    <s v="Other"/>
    <s v="Right inferior palpable mass."/>
    <d v="2010-08-24T00:00:00"/>
    <s v="Malignant"/>
    <b v="0"/>
    <b v="1"/>
    <b v="0"/>
    <b v="0"/>
    <b v="0"/>
    <b v="0"/>
    <b v="0"/>
    <b v="0"/>
    <b v="0"/>
    <b v="0"/>
    <b v="0"/>
    <x v="1"/>
  </r>
  <r>
    <x v="39"/>
    <s v="High Risk"/>
    <s v="Left breast Ca 1 o'clock. Outside MRI_x000a_images describe three separate lesions around mass and left lower_x000a_outer left breast enhancement significance unknown_x000a_"/>
    <d v="2010-06-17T00:00:00"/>
    <s v="Unknown"/>
    <b v="0"/>
    <b v="0"/>
    <b v="0"/>
    <b v="0"/>
    <b v="0"/>
    <b v="0"/>
    <b v="0"/>
    <b v="0"/>
    <b v="0"/>
    <b v="0"/>
    <b v="0"/>
    <x v="0"/>
  </r>
  <r>
    <x v="137"/>
    <m/>
    <s v="Left sided nipple discharge with 2_x000a_unsuccessful ductograms"/>
    <d v="2010-07-23T00:00:00"/>
    <s v="Benign by pathology"/>
    <b v="1"/>
    <b v="0"/>
    <b v="0"/>
    <b v="0"/>
    <b v="0"/>
    <b v="0"/>
    <b v="0"/>
    <b v="0"/>
    <b v="0"/>
    <b v="0"/>
    <b v="0"/>
    <x v="1"/>
  </r>
  <r>
    <x v="137"/>
    <m/>
    <s v="Left sided nipple discharge with 2_x000a_unsuccessful ductograms"/>
    <d v="2010-07-23T00:00:00"/>
    <s v="Benign by pathology"/>
    <b v="1"/>
    <b v="0"/>
    <b v="0"/>
    <b v="0"/>
    <b v="0"/>
    <b v="0"/>
    <b v="0"/>
    <b v="0"/>
    <b v="0"/>
    <b v="0"/>
    <b v="0"/>
    <x v="1"/>
  </r>
  <r>
    <x v="48"/>
    <s v="Other"/>
    <s v="Further evaluation of right upper outer_x000a_quadrant distortion and calcifications, prior to recommended core_x000a_biopsy._x000a_"/>
    <d v="2009-04-13T00:00:00"/>
    <s v="Benign by pathology"/>
    <b v="1"/>
    <b v="0"/>
    <b v="0"/>
    <b v="0"/>
    <b v="0"/>
    <b v="0"/>
    <b v="0"/>
    <b v="0"/>
    <b v="0"/>
    <b v="0"/>
    <b v="0"/>
    <x v="1"/>
  </r>
  <r>
    <x v="49"/>
    <s v="Other"/>
    <s v="Bilateral reduction mammoplasty. Bilateral_x000a_calcifications and left upper inner thickening. Post menopausal."/>
    <d v="2009-09-05T00:00:00"/>
    <s v="Malignant"/>
    <b v="0"/>
    <b v="0"/>
    <b v="0"/>
    <b v="0"/>
    <b v="0"/>
    <b v="0"/>
    <b v="0"/>
    <b v="0"/>
    <b v="0"/>
    <b v="0"/>
    <b v="0"/>
    <x v="1"/>
  </r>
  <r>
    <x v="51"/>
    <s v="Other"/>
    <s v="Right breast biopsy August 2008 for_x000a_microcalcifications. Pathology reveals atypical lobular_x000a_hyperplasia. Biopsy site was right upper inner quadrant. LMP Oct_x000a_16/08"/>
    <d v="2008-10-30T00:00:00"/>
    <s v="Benign by pathology"/>
    <b v="0"/>
    <b v="0"/>
    <b v="0"/>
    <b v="0"/>
    <b v="0"/>
    <b v="0"/>
    <b v="0"/>
    <b v="0"/>
    <b v="0"/>
    <b v="0"/>
    <b v="1"/>
    <x v="1"/>
  </r>
  <r>
    <x v="56"/>
    <s v="Other"/>
    <s v="48 year old female with new palpable lump in_x000a_the left retroareolar region. LMP 21 july 2010_x000a_"/>
    <d v="2010-08-16T00:00:00"/>
    <s v="Malignant"/>
    <b v="1"/>
    <b v="0"/>
    <b v="0"/>
    <b v="0"/>
    <b v="0"/>
    <b v="0"/>
    <b v="0"/>
    <b v="0"/>
    <b v="0"/>
    <b v="0"/>
    <b v="0"/>
    <x v="1"/>
  </r>
  <r>
    <x v="138"/>
    <s v="Other"/>
    <s v="Left breast lump  MALIGNANT  PHYLLOIDES TUMOUR-Dec 05, 2007_x000a__x000a_54 yo , prior left mastectomy for phyllodes_x000a_tumor, for follow up of right breast focus of enhancement seen on_x000a_an outside MRI in June/08. LMP Nov/01/2008"/>
    <d v="2008-11-03T00:00:00"/>
    <s v="Unknown"/>
    <b v="0"/>
    <b v="1"/>
    <b v="0"/>
    <b v="0"/>
    <b v="0"/>
    <b v="0"/>
    <b v="0"/>
    <b v="0"/>
    <b v="0"/>
    <b v="0"/>
    <b v="0"/>
    <x v="1"/>
  </r>
  <r>
    <x v="139"/>
    <s v="High Risk"/>
    <s v="Left spontaneous nipple discharge (greenish) 11_x000a_o'clock duct. Strong family history of breast/ovarian cancer._x000a_LMP February 28 2010._x000a_"/>
    <d v="2010-03-12T00:00:00"/>
    <s v="Unknown"/>
    <b v="1"/>
    <b v="0"/>
    <b v="0"/>
    <b v="0"/>
    <b v="0"/>
    <b v="0"/>
    <b v="0"/>
    <b v="1"/>
    <b v="0"/>
    <b v="0"/>
    <b v="0"/>
    <x v="1"/>
  </r>
  <r>
    <x v="140"/>
    <s v="Other"/>
    <s v="Mammographic and sonographic medial right_x000a_breast nodule (probably benign). Additional left lateral breast_x000a_asymmetry with no sonographic correlate. MRI for problem solving."/>
    <d v="2008-03-09T00:00:00"/>
    <s v="Malignant"/>
    <b v="0"/>
    <b v="0"/>
    <b v="0"/>
    <b v="0"/>
    <b v="0"/>
    <b v="0"/>
    <b v="0"/>
    <b v="0"/>
    <b v="0"/>
    <b v="0"/>
    <b v="0"/>
    <x v="1"/>
  </r>
  <r>
    <x v="141"/>
    <s v="High Risk"/>
    <s v="For further evaluation of right breast_x000a_mammographic calcifications, radiologist recommended. Family_x000a_history of breast cancer."/>
    <d v="2009-09-13T00:00:00"/>
    <s v="Unknown"/>
    <b v="1"/>
    <b v="0"/>
    <b v="0"/>
    <b v="0"/>
    <b v="0"/>
    <b v="0"/>
    <b v="0"/>
    <b v="1"/>
    <b v="0"/>
    <b v="0"/>
    <b v="0"/>
    <x v="1"/>
  </r>
  <r>
    <x v="72"/>
    <s v="Other"/>
    <s v="bloody left nipple discharge. Mammograms and ultrasound_x000a_findings suspicious for malignancy medial left breast 8 o'clock 5_x000a_cm from nipple with suspicious low axillary lymph node. Other_x000a_sonographic findings closer to nipple including 5-6 o'clock may_x000a_indicate DCIS. Unsuccessful ductogram."/>
    <d v="2010-09-14T00:00:00"/>
    <s v="Malignant"/>
    <b v="1"/>
    <b v="0"/>
    <b v="0"/>
    <b v="0"/>
    <b v="0"/>
    <b v="0"/>
    <b v="0"/>
    <b v="0"/>
    <b v="0"/>
    <b v="0"/>
    <b v="0"/>
    <x v="1"/>
  </r>
  <r>
    <x v="77"/>
    <s v="Other"/>
    <s v="72 years old, increasing right lateral_x000a_breast asymmetry suspicious for malignancy. Had FNA at an outside_x000a_institution, pathology is suggestive of angiolipoma. Questionable_x000a_angiosarcoma. Menopausal."/>
    <d v="2009-06-13T00:00:00"/>
    <s v="Benign by pathology"/>
    <b v="1"/>
    <b v="0"/>
    <b v="0"/>
    <b v="0"/>
    <b v="0"/>
    <b v="0"/>
    <b v="0"/>
    <b v="0"/>
    <b v="0"/>
    <b v="0"/>
    <b v="0"/>
    <x v="1"/>
  </r>
  <r>
    <x v="89"/>
    <s v="High Risk"/>
    <s v="Patient with left nipple discharge"/>
    <d v="2008-09-08T00:00:00"/>
    <s v="Unknown"/>
    <b v="1"/>
    <b v="0"/>
    <b v="0"/>
    <b v="0"/>
    <b v="0"/>
    <b v="0"/>
    <b v="0"/>
    <b v="0"/>
    <b v="0"/>
    <b v="0"/>
    <b v="0"/>
    <x v="1"/>
  </r>
  <r>
    <x v="142"/>
    <s v="High Risk"/>
    <s v="Recent stereotactic biopsy of left breast_x000a_upper outer quadrant microcalcifications, atypical ductal_x000a_hyperplasia on pathology."/>
    <d v="2010-10-04T00:00:00"/>
    <s v="Malignant"/>
    <b v="0"/>
    <b v="0"/>
    <b v="0"/>
    <b v="0"/>
    <b v="0"/>
    <b v="0"/>
    <b v="0"/>
    <b v="0"/>
    <b v="0"/>
    <b v="0"/>
    <b v="1"/>
    <x v="1"/>
  </r>
  <r>
    <x v="143"/>
    <s v="High Risk"/>
    <s v="History of bilateral lumpectomies (11_x000a_previous excisional biopsies for benign disease). Recent core_x000a_biopsy on the left demonstrated ADH. The patient is at high risk_x000a_for breast cancer and is considering prophylactic mastectomies_x000a_(mother (age 38), maternal aunts)."/>
    <d v="2009-11-28T00:00:00"/>
    <s v="Malignant"/>
    <b v="0"/>
    <b v="0"/>
    <b v="0"/>
    <b v="0"/>
    <b v="0"/>
    <b v="0"/>
    <b v="0"/>
    <b v="1"/>
    <b v="0"/>
    <b v="0"/>
    <b v="1"/>
    <x v="1"/>
  </r>
  <r>
    <x v="143"/>
    <s v="High Risk"/>
    <s v="History of bilateral lumpectomies (11_x000a_previous excisional biopsies for benign disease). Recent core_x000a_biopsy on the left demonstrated ADH. The patient is at high risk_x000a_for breast cancer and is considering prophylactic mastectomies_x000a_(mother (age 38), maternal aunts)."/>
    <d v="2009-11-28T00:00:00"/>
    <s v="Malignant"/>
    <b v="0"/>
    <b v="0"/>
    <b v="0"/>
    <b v="0"/>
    <b v="0"/>
    <b v="0"/>
    <b v="0"/>
    <b v="1"/>
    <b v="0"/>
    <b v="0"/>
    <b v="1"/>
    <x v="1"/>
  </r>
  <r>
    <x v="143"/>
    <s v="High Risk"/>
    <s v="History of bilateral lumpectomies (11_x000a_previous excisional biopsies for benign disease). Recent core_x000a_biopsy on the left demonstrated ADH. The patient is at high risk_x000a_for breast cancer and is considering prophylactic mastectomies_x000a_(mother (age 38), maternal aunts)."/>
    <d v="2009-11-28T00:00:00"/>
    <s v="Malignant"/>
    <b v="0"/>
    <b v="0"/>
    <b v="0"/>
    <b v="0"/>
    <b v="0"/>
    <b v="0"/>
    <b v="0"/>
    <b v="1"/>
    <b v="0"/>
    <b v="0"/>
    <b v="1"/>
    <x v="1"/>
  </r>
  <r>
    <x v="101"/>
    <s v="Other"/>
    <s v="Right blood nipple discharge with resultant resection_x000a_of a right nipple adenoma with atypical ductal hyperplasia_x000a_incompletely excised. Rule out residual disease. History of_x000a_previous right benign surgical biopsy and bilateral_x000a_sonographically seen breast masses. LMP March 9 2009."/>
    <d v="2009-03-21T00:00:00"/>
    <s v="Unknown"/>
    <b v="0"/>
    <b v="0"/>
    <b v="0"/>
    <b v="0"/>
    <b v="0"/>
    <b v="0"/>
    <b v="0"/>
    <b v="0"/>
    <b v="0"/>
    <b v="0"/>
    <b v="1"/>
    <x v="1"/>
  </r>
  <r>
    <x v="144"/>
    <s v="Other"/>
    <s v="Possible locally advanced cancer, with suspicious area_x000a_in lower breast. For disease extent. Apparently there is an_x000a_outside FNA of a 3:30 lesion that is positive for malignancy_x000a_"/>
    <d v="2005-11-17T00:00:00"/>
    <s v="Unknown"/>
    <b v="0"/>
    <b v="0"/>
    <b v="0"/>
    <b v="0"/>
    <b v="0"/>
    <b v="0"/>
    <b v="0"/>
    <b v="0"/>
    <b v="0"/>
    <b v="0"/>
    <b v="0"/>
    <x v="1"/>
  </r>
  <r>
    <x v="145"/>
    <s v="Other"/>
    <s v="Left calcifications, for biopsy. Extent of disease._x000a_Postmenopausal._x000a_"/>
    <d v="2010-01-22T00:00:00"/>
    <s v="Malignant"/>
    <b v="0"/>
    <b v="0"/>
    <b v="0"/>
    <b v="0"/>
    <b v="0"/>
    <b v="0"/>
    <b v="0"/>
    <b v="0"/>
    <b v="0"/>
    <b v="0"/>
    <b v="0"/>
    <x v="1"/>
  </r>
  <r>
    <x v="102"/>
    <s v="Other"/>
    <s v="Kmown malignancy RUOQ - for extent of disease \T\ nodal assessment Post menopausal"/>
    <d v="2011-08-05T00:00:00"/>
    <s v="Unknown"/>
    <b v="0"/>
    <b v="0"/>
    <b v="0"/>
    <b v="0"/>
    <b v="0"/>
    <b v="0"/>
    <b v="0"/>
    <b v="0"/>
    <b v="0"/>
    <b v="0"/>
    <b v="0"/>
    <x v="0"/>
  </r>
  <r>
    <x v="103"/>
    <s v="Other"/>
    <s v="Biopsy proven left breast invasive cancer with focal in situ component (prior ork-up done at an outside institution). Pre-operative MRI to determine extent of disease."/>
    <d v="2008-02-01T00:00:00"/>
    <s v="Unknown"/>
    <b v="0"/>
    <b v="0"/>
    <b v="0"/>
    <b v="0"/>
    <b v="0"/>
    <b v="0"/>
    <b v="0"/>
    <b v="0"/>
    <b v="0"/>
    <b v="0"/>
    <b v="0"/>
    <x v="0"/>
  </r>
  <r>
    <x v="105"/>
    <s v="Other"/>
    <s v="Bilateral breast carcinomas - according to EPR right_x000a_mass is a biopsy proven invasive ductal cancer while the left_x000a_breast biopsy showed LCIS (I do not have the biopsy or pathology_x000a_reports). Evaluate extent of disease. LMP: September 7, 2009"/>
    <d v="2009-09-08T00:00:00"/>
    <s v="Malignant"/>
    <b v="0"/>
    <b v="0"/>
    <b v="0"/>
    <b v="0"/>
    <b v="0"/>
    <b v="0"/>
    <b v="0"/>
    <b v="0"/>
    <b v="0"/>
    <b v="0"/>
    <b v="0"/>
    <x v="0"/>
  </r>
  <r>
    <x v="146"/>
    <s v="Other"/>
    <s v="46 year old with dense breast. Left breast_x000a_mass, biopsied at an outside institution with a diagnosis of_x000a_fibroepithelial lesion. Repeat biopsy at this institution with a diagnosis of ALH and LCIS."/>
    <d v="2009-10-10T00:00:00"/>
    <s v="Unknown"/>
    <b v="0"/>
    <b v="0"/>
    <b v="0"/>
    <b v="0"/>
    <b v="0"/>
    <b v="0"/>
    <b v="0"/>
    <b v="0"/>
    <b v="0"/>
    <b v="0"/>
    <b v="1"/>
    <x v="1"/>
  </r>
  <r>
    <x v="147"/>
    <s v="High Risk"/>
    <s v=" High risk screening MRI._x000a_"/>
    <d v="2009-03-14T00:00:00"/>
    <s v="Unknown"/>
    <b v="0"/>
    <b v="0"/>
    <b v="0"/>
    <b v="0"/>
    <b v="0"/>
    <b v="0"/>
    <b v="0"/>
    <b v="0"/>
    <b v="0"/>
    <b v="0"/>
    <b v="0"/>
    <x v="1"/>
  </r>
  <r>
    <x v="112"/>
    <s v="Other"/>
    <s v="Known left locally advanced breast cancer._x000a_LMP August 14/09"/>
    <d v="2009-08-16T00:00:00"/>
    <s v="Unknown"/>
    <b v="0"/>
    <b v="0"/>
    <b v="0"/>
    <b v="0"/>
    <b v="0"/>
    <b v="0"/>
    <b v="0"/>
    <b v="0"/>
    <b v="0"/>
    <b v="0"/>
    <b v="0"/>
    <x v="0"/>
  </r>
  <r>
    <x v="113"/>
    <s v="High Risk"/>
    <s v="High risk screening LMP May 20"/>
    <d v="2009-06-23T00:00:00"/>
    <s v="Benign by assumption"/>
    <b v="0"/>
    <b v="0"/>
    <b v="0"/>
    <b v="0"/>
    <b v="0"/>
    <b v="0"/>
    <b v="0"/>
    <b v="0"/>
    <b v="0"/>
    <b v="0"/>
    <b v="0"/>
    <x v="1"/>
  </r>
  <r>
    <x v="148"/>
    <s v="High Risk"/>
    <s v="50 years old, left lower outer lumpectomy_x000a_and sentinel node biopsy (negative) in Feb/2009, close margins._x000a_Faint calcifications medial and lateral to surgical bed on_x000a_mammogram. MRI to rule out residual disease."/>
    <d v="2009-06-01T00:00:00"/>
    <s v="Unknown"/>
    <b v="0"/>
    <b v="0"/>
    <b v="0"/>
    <b v="0"/>
    <b v="0"/>
    <b v="0"/>
    <b v="0"/>
    <b v="0"/>
    <b v="0"/>
    <b v="0"/>
    <b v="0"/>
    <x v="1"/>
  </r>
  <r>
    <x v="120"/>
    <s v="BRCA2"/>
    <s v="Baseline mammogram and subsequent ultrasound showed_x000a_left calcifications and masses. LMP September 5 2009."/>
    <d v="2009-09-05T00:00:00"/>
    <s v="Malignant"/>
    <b v="1"/>
    <b v="0"/>
    <b v="0"/>
    <b v="0"/>
    <b v="0"/>
    <b v="0"/>
    <b v="0"/>
    <b v="0"/>
    <b v="0"/>
    <b v="0"/>
    <b v="0"/>
    <x v="1"/>
  </r>
  <r>
    <x v="124"/>
    <s v="High Risk"/>
    <s v="44 years-old female . Evaluate extent of_x000a_disease. Abnormal mammogram and ultrasound."/>
    <d v="2009-09-29T00:00:00"/>
    <s v="Malignant"/>
    <b v="0"/>
    <b v="0"/>
    <b v="0"/>
    <b v="0"/>
    <b v="0"/>
    <b v="0"/>
    <b v="0"/>
    <b v="0"/>
    <b v="0"/>
    <b v="0"/>
    <b v="0"/>
    <x v="1"/>
  </r>
  <r>
    <x v="127"/>
    <s v="High Risk"/>
    <s v="Strong family history of breast cancer; 25%_x000a_lifetime risk of breast cancer. New palpable nodule right upper_x000a_outer breast."/>
    <d v="2008-01-19T00:00:00"/>
    <s v="Unknown"/>
    <b v="0"/>
    <b v="0"/>
    <b v="0"/>
    <b v="0"/>
    <b v="0"/>
    <b v="0"/>
    <b v="0"/>
    <b v="1"/>
    <b v="0"/>
    <b v="0"/>
    <b v="0"/>
    <x v="1"/>
  </r>
  <r>
    <x v="149"/>
    <s v="Other"/>
    <s v="Known right DCIS"/>
    <d v="2010-09-10T00:00:00"/>
    <s v="Unknown"/>
    <b v="0"/>
    <b v="0"/>
    <b v="0"/>
    <b v="0"/>
    <b v="0"/>
    <b v="0"/>
    <b v="0"/>
    <b v="0"/>
    <b v="0"/>
    <b v="0"/>
    <b v="0"/>
    <x v="0"/>
  </r>
  <r>
    <x v="150"/>
    <s v="Other"/>
    <s v="Highly suspicious mass on mammogram"/>
    <d v="2008-10-04T00:00:00"/>
    <s v="Malignant"/>
    <b v="0"/>
    <b v="0"/>
    <b v="0"/>
    <b v="0"/>
    <b v="0"/>
    <b v="0"/>
    <b v="0"/>
    <b v="0"/>
    <b v="0"/>
    <b v="0"/>
    <b v="0"/>
    <x v="1"/>
  </r>
  <r>
    <x v="151"/>
    <s v="High Risk"/>
    <s v="Suspicious enhancement left breast on_x000a_outside MRI"/>
    <d v="2009-03-03T00:00:00"/>
    <s v="Unknown"/>
    <b v="1"/>
    <b v="0"/>
    <b v="0"/>
    <b v="0"/>
    <b v="0"/>
    <b v="0"/>
    <b v="0"/>
    <b v="0"/>
    <b v="0"/>
    <b v="0"/>
    <b v="0"/>
    <x v="1"/>
  </r>
  <r>
    <x v="152"/>
    <s v="High Risk"/>
    <s v="Left breast lesion, assess for other abnormalities._x000a_LMP 4 weeks ago."/>
    <d v="2010-11-25T00:00:00"/>
    <s v="Unknown"/>
    <b v="1"/>
    <b v="0"/>
    <b v="0"/>
    <b v="0"/>
    <b v="0"/>
    <b v="0"/>
    <b v="0"/>
    <b v="0"/>
    <b v="0"/>
    <b v="0"/>
    <b v="0"/>
    <x v="1"/>
  </r>
  <r>
    <x v="152"/>
    <s v="High Risk"/>
    <s v="Left breast lesion, assess for other abnormalities._x000a_LMP 4 weeks ago."/>
    <d v="2010-11-25T00:00:00"/>
    <s v="Unknown"/>
    <b v="1"/>
    <b v="0"/>
    <b v="0"/>
    <b v="0"/>
    <b v="0"/>
    <b v="0"/>
    <b v="0"/>
    <b v="0"/>
    <b v="0"/>
    <b v="0"/>
    <b v="0"/>
    <x v="1"/>
  </r>
  <r>
    <x v="152"/>
    <s v="High Risk"/>
    <s v="Left breast lesion, assess for other abnormalities._x000a_LMP 4 weeks ago."/>
    <d v="2010-11-25T00:00:00"/>
    <s v="Unknown"/>
    <b v="1"/>
    <b v="0"/>
    <b v="0"/>
    <b v="0"/>
    <b v="0"/>
    <b v="0"/>
    <b v="0"/>
    <b v="0"/>
    <b v="0"/>
    <b v="0"/>
    <b v="0"/>
    <x v="1"/>
  </r>
  <r>
    <x v="152"/>
    <s v="High Risk"/>
    <s v="Left breast lesion, assess for other abnormalities._x000a_LMP 4 weeks ago."/>
    <d v="2010-11-25T00:00:00"/>
    <s v="Unknown"/>
    <b v="1"/>
    <b v="0"/>
    <b v="0"/>
    <b v="0"/>
    <b v="0"/>
    <b v="0"/>
    <b v="0"/>
    <b v="0"/>
    <b v="0"/>
    <b v="0"/>
    <b v="0"/>
    <x v="1"/>
  </r>
  <r>
    <x v="153"/>
    <s v="Other"/>
    <s v="Mass right breast suspicious of malignancy_x000a_Postmenopausal_x000a_"/>
    <d v="2010-11-12T00:00:00"/>
    <s v="Malignant"/>
    <b v="0"/>
    <b v="0"/>
    <b v="0"/>
    <b v="0"/>
    <b v="0"/>
    <b v="0"/>
    <b v="0"/>
    <b v="0"/>
    <b v="0"/>
    <b v="0"/>
    <b v="0"/>
    <x v="1"/>
  </r>
  <r>
    <x v="87"/>
    <s v="Other"/>
    <s v="Recurrent mastitis right breast._x000a_Intraductal echogenic filling defect on the right noted on recent_x000a_ultrasound, scheduled for excision. Exclusion of additional_x000a_pathology."/>
    <d v="2008-04-10T00:00:00"/>
    <s v="Unknown"/>
    <b v="1"/>
    <b v="0"/>
    <b v="0"/>
    <b v="0"/>
    <b v="0"/>
    <b v="0"/>
    <b v="0"/>
    <b v="0"/>
    <b v="0"/>
    <b v="0"/>
    <b v="0"/>
    <x v="1"/>
  </r>
</pivotCacheRecords>
</file>

<file path=xl/pivotCache/pivotCacheRecords8.xml><?xml version="1.0" encoding="utf-8"?>
<pivotCacheRecords xmlns="http://schemas.openxmlformats.org/spreadsheetml/2006/main" xmlns:r="http://schemas.openxmlformats.org/officeDocument/2006/relationships" count="272">
  <r>
    <x v="0"/>
    <s v="BRCA1"/>
    <s v="High risk screening study. Right lumpectomy,_x000a_chemo and radiation 1990. Right core biopsy 1999 - stromal_x000a_fibrosis and left core biopsy - fibroadenoma 2001."/>
    <d v="2003-02-05T00:00:00"/>
    <s v="Malignant"/>
    <b v="0"/>
    <b v="0"/>
    <b v="0"/>
    <b v="0"/>
    <b v="0"/>
    <b v="0"/>
    <b v="0"/>
    <b v="0"/>
    <b v="0"/>
    <b v="0"/>
    <b v="0"/>
    <x v="0"/>
    <x v="0"/>
  </r>
  <r>
    <x v="0"/>
    <s v="BRCA1"/>
    <s v="High risk screening study. Right lumpectomy,_x000a_chemo and radiation 1990. Right core biopsy 1999 - stromal_x000a_fibrosis and left core biopsy - fibroadenoma 2001."/>
    <d v="2003-02-05T00:00:00"/>
    <s v="Malignant"/>
    <b v="0"/>
    <b v="0"/>
    <b v="0"/>
    <b v="0"/>
    <b v="0"/>
    <b v="0"/>
    <b v="0"/>
    <b v="0"/>
    <b v="0"/>
    <b v="0"/>
    <b v="0"/>
    <x v="0"/>
    <x v="0"/>
  </r>
  <r>
    <x v="1"/>
    <s v="High Risk"/>
    <s v="Family history of breast carcinoma. New_x000a_palpable abnormality right breast upper outer quadrant."/>
    <d v="2001-10-01T00:00:00"/>
    <s v="Malignant"/>
    <b v="0"/>
    <b v="0"/>
    <b v="0"/>
    <b v="0"/>
    <b v="0"/>
    <b v="0"/>
    <b v="0"/>
    <b v="0"/>
    <b v="0"/>
    <b v="0"/>
    <b v="0"/>
    <x v="1"/>
    <x v="1"/>
  </r>
  <r>
    <x v="2"/>
    <s v="BRCA1"/>
    <s v="High risk screening study. BRCA 1 mutation carrier. 6 month follow up probably benign enhancment. Reduction mammoplasties 1997. No HRT or supplements, has gained weight."/>
    <d v="2011-10-02T00:00:00"/>
    <s v="Malignant"/>
    <b v="1"/>
    <b v="0"/>
    <b v="0"/>
    <b v="0"/>
    <b v="0"/>
    <b v="1"/>
    <b v="0"/>
    <b v="0"/>
    <b v="0"/>
    <b v="0"/>
    <b v="0"/>
    <x v="1"/>
    <x v="0"/>
  </r>
  <r>
    <x v="2"/>
    <s v="BRCA1"/>
    <s v="High risk screening study. BRCA 1 mutation carrier. 6 month follow up probably benign enhancment. Reduction mammoplasties 1997. No HRT or supplements, has gained weight."/>
    <d v="2011-10-02T00:00:00"/>
    <s v="Malignant"/>
    <b v="1"/>
    <b v="0"/>
    <b v="0"/>
    <b v="0"/>
    <b v="0"/>
    <b v="1"/>
    <b v="0"/>
    <b v="0"/>
    <b v="0"/>
    <b v="0"/>
    <b v="0"/>
    <x v="1"/>
    <x v="0"/>
  </r>
  <r>
    <x v="3"/>
    <s v="BRCA2"/>
    <s v="52 years old BRCA 2 positive. Prior surgical_x000a_excision of right breast fibroadenoma in 2002. BSO 2007."/>
    <d v="2009-05-03T00:00:00"/>
    <s v="Benign by assumption"/>
    <b v="0"/>
    <b v="0"/>
    <b v="0"/>
    <b v="0"/>
    <b v="0"/>
    <b v="0"/>
    <b v="1"/>
    <b v="0"/>
    <b v="0"/>
    <b v="0"/>
    <b v="0"/>
    <x v="1"/>
    <x v="0"/>
  </r>
  <r>
    <x v="3"/>
    <s v="BRCA2"/>
    <s v="52 years old BRCA 2 positive. Prior surgical_x000a_excision of right breast fibroadenoma in 2002. BSO 2007."/>
    <d v="2009-05-03T00:00:00"/>
    <s v="Benign by assumption"/>
    <b v="0"/>
    <b v="0"/>
    <b v="0"/>
    <b v="0"/>
    <b v="0"/>
    <b v="0"/>
    <b v="1"/>
    <b v="0"/>
    <b v="0"/>
    <b v="0"/>
    <b v="0"/>
    <x v="1"/>
    <x v="0"/>
  </r>
  <r>
    <x v="4"/>
    <s v="High Risk"/>
    <s v="High risk screening study. DCIS in the right_x000a_breast upper central region. For bilateral mastectomy. Rule out_x000a_carcinoma in contralateral breast."/>
    <d v="2005-03-02T00:00:00"/>
    <s v="Unknown"/>
    <b v="0"/>
    <b v="0"/>
    <b v="0"/>
    <b v="0"/>
    <b v="0"/>
    <b v="0"/>
    <b v="0"/>
    <b v="0"/>
    <b v="0"/>
    <b v="0"/>
    <b v="0"/>
    <x v="1"/>
    <x v="0"/>
  </r>
  <r>
    <x v="5"/>
    <s v="BRCA1"/>
    <s v="High risk screening study"/>
    <d v="2007-02-02T00:00:00"/>
    <s v="Malignant"/>
    <b v="0"/>
    <b v="0"/>
    <b v="0"/>
    <b v="0"/>
    <b v="0"/>
    <b v="0"/>
    <b v="0"/>
    <b v="0"/>
    <b v="0"/>
    <b v="0"/>
    <b v="0"/>
    <x v="1"/>
    <x v="0"/>
  </r>
  <r>
    <x v="6"/>
    <s v="High Risk"/>
    <s v="High risk screening study. Further evaluation of enhancing left breast lesions."/>
    <d v="2005-08-04T00:00:00"/>
    <s v="Benign by pathology"/>
    <b v="1"/>
    <b v="0"/>
    <b v="0"/>
    <b v="0"/>
    <b v="0"/>
    <b v="0"/>
    <b v="0"/>
    <b v="0"/>
    <b v="0"/>
    <b v="0"/>
    <b v="0"/>
    <x v="1"/>
    <x v="0"/>
  </r>
  <r>
    <x v="7"/>
    <s v="BRCA1"/>
    <s v="OBSP High Risk Screen."/>
    <d v="2011-12-31T00:00:00"/>
    <s v="Malignant"/>
    <b v="0"/>
    <b v="0"/>
    <b v="0"/>
    <b v="0"/>
    <b v="0"/>
    <b v="0"/>
    <b v="0"/>
    <b v="0"/>
    <b v="0"/>
    <b v="0"/>
    <b v="0"/>
    <x v="1"/>
    <x v="1"/>
  </r>
  <r>
    <x v="7"/>
    <s v="BRCA1"/>
    <s v="OBSP High Risk Screen."/>
    <d v="2011-12-31T00:00:00"/>
    <s v="Malignant"/>
    <b v="0"/>
    <b v="0"/>
    <b v="0"/>
    <b v="0"/>
    <b v="0"/>
    <b v="0"/>
    <b v="0"/>
    <b v="0"/>
    <b v="0"/>
    <b v="0"/>
    <b v="0"/>
    <x v="1"/>
    <x v="1"/>
  </r>
  <r>
    <x v="8"/>
    <s v="BRCA2"/>
    <s v="BRCA 2. LMP 8 years ago (TAH-BSO)"/>
    <d v="2009-12-07T00:00:00"/>
    <s v="Malignant"/>
    <b v="0"/>
    <b v="0"/>
    <b v="0"/>
    <b v="0"/>
    <b v="0"/>
    <b v="0"/>
    <b v="1"/>
    <b v="1"/>
    <b v="0"/>
    <b v="0"/>
    <b v="0"/>
    <x v="1"/>
    <x v="0"/>
  </r>
  <r>
    <x v="8"/>
    <s v="BRCA2"/>
    <s v="BRCA 2. LMP 8 years ago (TAH-BSO)"/>
    <d v="2009-12-07T00:00:00"/>
    <s v="Malignant"/>
    <b v="0"/>
    <b v="0"/>
    <b v="0"/>
    <b v="0"/>
    <b v="0"/>
    <b v="0"/>
    <b v="1"/>
    <b v="1"/>
    <b v="0"/>
    <b v="0"/>
    <b v="0"/>
    <x v="1"/>
    <x v="0"/>
  </r>
  <r>
    <x v="9"/>
    <s v="BRCA1"/>
    <s v="Family history of breast cancer. Hysterectomy_x000a_and salpingoophorectomy March 2000."/>
    <d v="2001-08-10T00:00:00"/>
    <s v="Benign by pathology"/>
    <b v="0"/>
    <b v="0"/>
    <b v="0"/>
    <b v="0"/>
    <b v="0"/>
    <b v="0"/>
    <b v="0"/>
    <b v="1"/>
    <b v="0"/>
    <b v="0"/>
    <b v="0"/>
    <x v="1"/>
    <x v="0"/>
  </r>
  <r>
    <x v="10"/>
    <m/>
    <s v="rior history of DCIS in 2000 treated with_x000a_lumpectomy and radiation. Suspected local recurrence and_x000a_indeterminant left breast mammographic findings. Strong family_x000a_history of breast cancer."/>
    <d v="2009-09-24T00:00:00"/>
    <s v="Malignant"/>
    <b v="0"/>
    <b v="0"/>
    <b v="0"/>
    <b v="0"/>
    <b v="1"/>
    <b v="0"/>
    <b v="0"/>
    <b v="1"/>
    <b v="0"/>
    <b v="0"/>
    <b v="0"/>
    <x v="0"/>
    <x v="0"/>
  </r>
  <r>
    <x v="10"/>
    <m/>
    <s v="rior history of DCIS in 2000 treated with_x000a_lumpectomy and radiation. Suspected local recurrence and_x000a_indeterminant left breast mammographic findings. Strong family_x000a_history of breast cancer."/>
    <d v="2009-09-24T00:00:00"/>
    <s v="Malignant"/>
    <b v="0"/>
    <b v="0"/>
    <b v="0"/>
    <b v="0"/>
    <b v="1"/>
    <b v="0"/>
    <b v="0"/>
    <b v="1"/>
    <b v="0"/>
    <b v="0"/>
    <b v="0"/>
    <x v="0"/>
    <x v="0"/>
  </r>
  <r>
    <x v="10"/>
    <m/>
    <s v="rior history of DCIS in 2000 treated with_x000a_lumpectomy and radiation. Suspected local recurrence and_x000a_indeterminant left breast mammographic findings. Strong family_x000a_history of breast cancer."/>
    <d v="2009-09-24T00:00:00"/>
    <s v="Malignant"/>
    <b v="0"/>
    <b v="0"/>
    <b v="0"/>
    <b v="0"/>
    <b v="1"/>
    <b v="0"/>
    <b v="0"/>
    <b v="1"/>
    <b v="0"/>
    <b v="0"/>
    <b v="0"/>
    <x v="0"/>
    <x v="0"/>
  </r>
  <r>
    <x v="11"/>
    <m/>
    <s v="Left lumpectomy and radiation therapy 1997._x000a_High risk screening study."/>
    <d v="2001-08-30T00:00:00"/>
    <s v="Benign by pathology"/>
    <b v="0"/>
    <b v="0"/>
    <b v="0"/>
    <b v="0"/>
    <b v="0"/>
    <b v="0"/>
    <b v="0"/>
    <b v="0"/>
    <b v="0"/>
    <b v="0"/>
    <b v="0"/>
    <x v="0"/>
    <x v="0"/>
  </r>
  <r>
    <x v="11"/>
    <m/>
    <s v="Left lumpectomy and radiation therapy 1997._x000a_High risk screening study."/>
    <d v="2001-08-30T00:00:00"/>
    <s v="Benign by pathology"/>
    <b v="0"/>
    <b v="0"/>
    <b v="0"/>
    <b v="0"/>
    <b v="0"/>
    <b v="0"/>
    <b v="0"/>
    <b v="0"/>
    <b v="0"/>
    <b v="0"/>
    <b v="0"/>
    <x v="0"/>
    <x v="0"/>
  </r>
  <r>
    <x v="12"/>
    <s v="BRCA2"/>
    <s v="High risk screening study. Bilateral_x000a_surgical biopsies in 1996 (right lower outer quadrant and left upper inner quadrant). Prior US showed bilateral cysts."/>
    <d v="2009-01-24T00:00:00"/>
    <s v="Benign by assumption"/>
    <b v="0"/>
    <b v="0"/>
    <b v="0"/>
    <b v="0"/>
    <b v="0"/>
    <b v="0"/>
    <b v="1"/>
    <b v="1"/>
    <b v="0"/>
    <b v="0"/>
    <b v="0"/>
    <x v="1"/>
    <x v="0"/>
  </r>
  <r>
    <x v="13"/>
    <s v="BRCA1"/>
    <s v="High risk screening study. Left mastectomy in 1995."/>
    <d v="2002-03-28T00:00:00"/>
    <s v="Benign by assumption"/>
    <b v="0"/>
    <b v="0"/>
    <b v="0"/>
    <b v="0"/>
    <b v="1"/>
    <b v="0"/>
    <b v="0"/>
    <b v="0"/>
    <b v="0"/>
    <b v="0"/>
    <b v="0"/>
    <x v="1"/>
    <x v="0"/>
  </r>
  <r>
    <x v="14"/>
    <s v="BRCA1"/>
    <s v="High risk screening study. For repeat study timed to a different phase in the menstrual cycle."/>
    <d v="2003-11-20T00:00:00"/>
    <s v="Unknown"/>
    <b v="1"/>
    <b v="0"/>
    <b v="0"/>
    <b v="0"/>
    <b v="0"/>
    <b v="0"/>
    <b v="0"/>
    <b v="0"/>
    <b v="0"/>
    <b v="0"/>
    <b v="0"/>
    <x v="1"/>
    <x v="0"/>
  </r>
  <r>
    <x v="14"/>
    <s v="BRCA1"/>
    <s v="High risk screening study. For repeat study timed to a different phase in the menstrual cycle."/>
    <d v="2003-11-20T00:00:00"/>
    <s v="Unknown"/>
    <b v="1"/>
    <b v="0"/>
    <b v="0"/>
    <b v="0"/>
    <b v="0"/>
    <b v="0"/>
    <b v="0"/>
    <b v="0"/>
    <b v="0"/>
    <b v="0"/>
    <b v="0"/>
    <x v="1"/>
    <x v="0"/>
  </r>
  <r>
    <x v="15"/>
    <s v="BRCA1"/>
    <s v="High risk of screening study. BSO 2005. Left lumpectomy (DCIS) February 2006."/>
    <d v="2006-07-06T00:00:00"/>
    <s v="Unknown"/>
    <b v="0"/>
    <b v="0"/>
    <b v="0"/>
    <b v="0"/>
    <b v="0"/>
    <b v="0"/>
    <b v="0"/>
    <b v="0"/>
    <b v="0"/>
    <b v="0"/>
    <b v="0"/>
    <x v="1"/>
    <x v="0"/>
  </r>
  <r>
    <x v="15"/>
    <s v="BRCA1"/>
    <s v="High risk of screening study. BSO 2005. Left lumpectomy (DCIS) February 2006."/>
    <d v="2006-07-06T00:00:00"/>
    <s v="Unknown"/>
    <b v="0"/>
    <b v="0"/>
    <b v="0"/>
    <b v="0"/>
    <b v="0"/>
    <b v="0"/>
    <b v="0"/>
    <b v="0"/>
    <b v="0"/>
    <b v="0"/>
    <b v="0"/>
    <x v="1"/>
    <x v="0"/>
  </r>
  <r>
    <x v="15"/>
    <s v="BRCA1"/>
    <s v="High risk of screening study. BSO 2005. Left lumpectomy (DCIS) February 2006."/>
    <d v="2006-07-06T00:00:00"/>
    <s v="Unknown"/>
    <b v="0"/>
    <b v="0"/>
    <b v="0"/>
    <b v="0"/>
    <b v="0"/>
    <b v="0"/>
    <b v="0"/>
    <b v="0"/>
    <b v="0"/>
    <b v="0"/>
    <b v="0"/>
    <x v="1"/>
    <x v="0"/>
  </r>
  <r>
    <x v="15"/>
    <s v="BRCA1"/>
    <s v="High risk of screening study. BSO 2005. Left lumpectomy (DCIS) February 2006."/>
    <d v="2006-07-06T00:00:00"/>
    <s v="Unknown"/>
    <b v="0"/>
    <b v="0"/>
    <b v="0"/>
    <b v="0"/>
    <b v="0"/>
    <b v="0"/>
    <b v="0"/>
    <b v="0"/>
    <b v="0"/>
    <b v="0"/>
    <b v="0"/>
    <x v="1"/>
    <x v="0"/>
  </r>
  <r>
    <x v="15"/>
    <s v="BRCA1"/>
    <s v="Further evaluation of linear enhancement left breast."/>
    <d v="2006-01-09T00:00:00"/>
    <s v="Unknown"/>
    <b v="1"/>
    <b v="0"/>
    <b v="0"/>
    <b v="0"/>
    <b v="0"/>
    <b v="0"/>
    <b v="0"/>
    <b v="0"/>
    <b v="0"/>
    <b v="0"/>
    <b v="0"/>
    <x v="1"/>
    <x v="1"/>
  </r>
  <r>
    <x v="16"/>
    <s v="BRCA2"/>
    <s v="6 month follow-up of non-mass enhancement left breast"/>
    <d v="2008-09-07T00:00:00"/>
    <s v="Benign by pathology"/>
    <b v="0"/>
    <b v="1"/>
    <b v="0"/>
    <b v="0"/>
    <b v="0"/>
    <b v="0"/>
    <b v="0"/>
    <b v="0"/>
    <b v="0"/>
    <b v="0"/>
    <b v="0"/>
    <x v="1"/>
    <x v="1"/>
  </r>
  <r>
    <x v="17"/>
    <s v="BRCA1"/>
    <s v="High risk patient. Part of high risk screening study. Positive family history of breast cancer."/>
    <d v="2008-11-07T00:00:00"/>
    <s v="Benign by pathology"/>
    <b v="0"/>
    <b v="0"/>
    <b v="0"/>
    <b v="0"/>
    <b v="0"/>
    <b v="0"/>
    <b v="0"/>
    <b v="0"/>
    <b v="0"/>
    <b v="0"/>
    <b v="0"/>
    <x v="0"/>
    <x v="0"/>
  </r>
  <r>
    <x v="18"/>
    <s v="BRCA1"/>
    <s v="High risk screening study. Postpartum June, 2008. Did not nurse. LMP January 23, 2009."/>
    <d v="2009-01-29T00:00:00"/>
    <s v="Malignant"/>
    <b v="0"/>
    <b v="0"/>
    <b v="0"/>
    <b v="0"/>
    <b v="0"/>
    <b v="0"/>
    <b v="0"/>
    <b v="0"/>
    <b v="0"/>
    <b v="0"/>
    <b v="0"/>
    <x v="1"/>
    <x v="0"/>
  </r>
  <r>
    <x v="18"/>
    <s v="BRCA1"/>
    <s v="High risk screening study. Postpartum June, 2008. Did not nurse. LMP January 23, 2009."/>
    <d v="2009-01-29T00:00:00"/>
    <s v="Malignant"/>
    <b v="0"/>
    <b v="0"/>
    <b v="0"/>
    <b v="0"/>
    <b v="0"/>
    <b v="0"/>
    <b v="0"/>
    <b v="0"/>
    <b v="0"/>
    <b v="0"/>
    <b v="0"/>
    <x v="1"/>
    <x v="0"/>
  </r>
  <r>
    <x v="19"/>
    <s v="High Risk"/>
    <s v="family history of breast cancer"/>
    <d v="2008-04-03T00:00:00"/>
    <s v="Unknown"/>
    <b v="0"/>
    <b v="0"/>
    <b v="0"/>
    <b v="0"/>
    <b v="0"/>
    <b v="0"/>
    <b v="0"/>
    <b v="1"/>
    <b v="0"/>
    <b v="0"/>
    <b v="0"/>
    <x v="1"/>
    <x v="0"/>
  </r>
  <r>
    <x v="20"/>
    <s v="Other"/>
    <s v="Known malignancy at 9 o'clock right breast._x000a_A questionable lesion at 7 o'clock"/>
    <d v="2009-06-12T00:00:00"/>
    <s v="Unknown"/>
    <b v="1"/>
    <b v="0"/>
    <b v="0"/>
    <b v="0"/>
    <b v="0"/>
    <b v="0"/>
    <b v="0"/>
    <b v="0"/>
    <b v="0"/>
    <b v="0"/>
    <b v="0"/>
    <x v="0"/>
    <x v="0"/>
  </r>
  <r>
    <x v="21"/>
    <s v="High Risk"/>
    <s v="Palpable mass right breast, sonographically_x000a_suspicious for multicentric carcinoma"/>
    <d v="2010-03-25T00:00:00"/>
    <s v="Malignant"/>
    <b v="1"/>
    <b v="0"/>
    <b v="0"/>
    <b v="0"/>
    <b v="0"/>
    <b v="0"/>
    <b v="0"/>
    <b v="0"/>
    <b v="0"/>
    <b v="0"/>
    <b v="0"/>
    <x v="1"/>
    <x v="1"/>
  </r>
  <r>
    <x v="22"/>
    <s v="High Risk"/>
    <s v="Life time risk &gt; 25%. Left lumpectomy for ADH in_x000a_2004. Family history of breast cancer. LMP: Early June 2010._x000a_"/>
    <d v="2010-07-24T00:00:00"/>
    <s v="Malignant"/>
    <b v="0"/>
    <b v="0"/>
    <b v="0"/>
    <b v="0"/>
    <b v="0"/>
    <b v="0"/>
    <b v="0"/>
    <b v="1"/>
    <b v="0"/>
    <b v="0"/>
    <b v="1"/>
    <x v="1"/>
    <x v="0"/>
  </r>
  <r>
    <x v="23"/>
    <s v="High Risk"/>
    <s v="Screening breast MRI, family history of_x000a_breast cancer and prior bilateral excisional biopsies for ADH_x000a_thyroidectomy for thyroid cancer and hysterectomy, life time &gt;30%._x000a_"/>
    <d v="2008-06-22T00:00:00"/>
    <s v="Malignant"/>
    <b v="0"/>
    <b v="0"/>
    <b v="0"/>
    <b v="0"/>
    <b v="0"/>
    <b v="0"/>
    <b v="0"/>
    <b v="0"/>
    <b v="0"/>
    <b v="0"/>
    <b v="0"/>
    <x v="1"/>
    <x v="1"/>
  </r>
  <r>
    <x v="23"/>
    <s v="High Risk"/>
    <s v="Screening breast MRI, family history of_x000a_breast cancer and prior bilateral excisional biopsies for ADH_x000a_thyroidectomy for thyroid cancer and hysterectomy, life time &gt;30%._x000a_"/>
    <d v="2008-06-22T00:00:00"/>
    <s v="Malignant"/>
    <b v="0"/>
    <b v="0"/>
    <b v="0"/>
    <b v="0"/>
    <b v="0"/>
    <b v="0"/>
    <b v="0"/>
    <b v="0"/>
    <b v="0"/>
    <b v="0"/>
    <b v="0"/>
    <x v="1"/>
    <x v="1"/>
  </r>
  <r>
    <x v="23"/>
    <s v="High Risk"/>
    <s v="Screening breast MRI, family history of_x000a_breast cancer and prior bilateral excisional biopsies for ADH_x000a_thyroidectomy for thyroid cancer and hysterectomy, life time &gt;30%._x000a_"/>
    <d v="2008-06-22T00:00:00"/>
    <s v="Malignant"/>
    <b v="0"/>
    <b v="0"/>
    <b v="0"/>
    <b v="0"/>
    <b v="0"/>
    <b v="0"/>
    <b v="0"/>
    <b v="0"/>
    <b v="0"/>
    <b v="0"/>
    <b v="0"/>
    <x v="1"/>
    <x v="1"/>
  </r>
  <r>
    <x v="23"/>
    <s v="High Risk"/>
    <s v="Screening breast MRI, family history of_x000a_breast cancer and prior bilateral excisional biopsies for ADH_x000a_thyroidectomy for thyroid cancer and hysterectomy, life time &gt;30%._x000a_"/>
    <d v="2008-06-22T00:00:00"/>
    <s v="Malignant"/>
    <b v="0"/>
    <b v="0"/>
    <b v="0"/>
    <b v="0"/>
    <b v="0"/>
    <b v="0"/>
    <b v="0"/>
    <b v="0"/>
    <b v="0"/>
    <b v="0"/>
    <b v="0"/>
    <x v="1"/>
    <x v="1"/>
  </r>
  <r>
    <x v="24"/>
    <s v="BRCA2"/>
    <s v="BRCA 2. High risk screening. LMP April 28, 2010._x000a_"/>
    <d v="2010-05-09T00:00:00"/>
    <s v="Unknown"/>
    <b v="0"/>
    <b v="0"/>
    <b v="0"/>
    <b v="0"/>
    <b v="0"/>
    <b v="0"/>
    <b v="1"/>
    <b v="0"/>
    <b v="0"/>
    <b v="0"/>
    <b v="0"/>
    <x v="1"/>
    <x v="0"/>
  </r>
  <r>
    <x v="25"/>
    <s v="High Risk"/>
    <s v="Right 6 o'clock palpable finding. Additional lesions seen on ultrasound. LMP January 4 2010 (day 19)."/>
    <d v="2010-01-23T00:00:00"/>
    <s v="Malignant"/>
    <b v="0"/>
    <b v="0"/>
    <b v="0"/>
    <b v="0"/>
    <b v="0"/>
    <b v="0"/>
    <b v="0"/>
    <b v="0"/>
    <b v="0"/>
    <b v="0"/>
    <b v="0"/>
    <x v="1"/>
    <x v="1"/>
  </r>
  <r>
    <x v="25"/>
    <s v="High Risk"/>
    <s v="Right 6 o'clock palpable finding. Additional lesions seen on ultrasound. LMP January 4 2010 (day 19)."/>
    <d v="2010-01-23T00:00:00"/>
    <s v="Malignant"/>
    <b v="0"/>
    <b v="0"/>
    <b v="0"/>
    <b v="0"/>
    <b v="0"/>
    <b v="0"/>
    <b v="0"/>
    <b v="0"/>
    <b v="0"/>
    <b v="0"/>
    <b v="0"/>
    <x v="1"/>
    <x v="1"/>
  </r>
  <r>
    <x v="26"/>
    <s v="Other"/>
    <s v="Right upper outer breast suspicious mass per_x000a_mammogram and ultrasound with abnormal right axillary nodes. MRI_x000a_for extent of disease."/>
    <d v="2008-05-25T00:00:00"/>
    <s v="Malignant"/>
    <b v="0"/>
    <b v="0"/>
    <b v="0"/>
    <b v="0"/>
    <b v="0"/>
    <b v="0"/>
    <b v="0"/>
    <b v="0"/>
    <b v="0"/>
    <b v="0"/>
    <b v="0"/>
    <x v="1"/>
    <x v="1"/>
  </r>
  <r>
    <x v="27"/>
    <s v="Other"/>
    <s v="New lump UOQ left breast 1.5 cm spiculated_x000a_mass on mammo with enlarged axillary nodes dense breasts on mammo_x000a_- MRI for extent of disease. LMP April 24 2008, second week of the_x000a_menstrual cycle."/>
    <d v="2008-05-05T00:00:00"/>
    <s v="Malignant"/>
    <b v="0"/>
    <b v="0"/>
    <b v="0"/>
    <b v="0"/>
    <b v="0"/>
    <b v="0"/>
    <b v="0"/>
    <b v="0"/>
    <b v="0"/>
    <b v="0"/>
    <b v="0"/>
    <x v="1"/>
    <x v="1"/>
  </r>
  <r>
    <x v="27"/>
    <s v="Other"/>
    <s v="New lump UOQ left breast 1.5 cm spiculated_x000a_mass on mammo with enlarged axillary nodes dense breasts on mammo_x000a_- MRI for extent of disease. LMP April 24 2008, second week of the_x000a_menstrual cycle."/>
    <d v="2008-05-05T00:00:00"/>
    <s v="Malignant"/>
    <b v="0"/>
    <b v="0"/>
    <b v="0"/>
    <b v="0"/>
    <b v="0"/>
    <b v="0"/>
    <b v="0"/>
    <b v="0"/>
    <b v="0"/>
    <b v="0"/>
    <b v="0"/>
    <x v="1"/>
    <x v="1"/>
  </r>
  <r>
    <x v="28"/>
    <s v="Other"/>
    <s v="Known ADH LUOQ. Microcalcifications LUOQ._x000a_Post biopsy clip inferior and medial to area of biopsied_x000a_calcifications. LMP 10 months ago."/>
    <d v="2009-03-27T00:00:00"/>
    <s v="Unknown"/>
    <b v="0"/>
    <b v="0"/>
    <b v="0"/>
    <b v="0"/>
    <b v="0"/>
    <b v="0"/>
    <b v="0"/>
    <b v="0"/>
    <b v="0"/>
    <b v="0"/>
    <b v="1"/>
    <x v="1"/>
    <x v="0"/>
  </r>
  <r>
    <x v="29"/>
    <s v="Other"/>
    <s v="For further evaluation. Right brown nipple_x000a_discharge, bilateral calcifications and right ultrasound findings_x000a_(please refer to the recent previous imaging work up). LMP_x000a_October 2009."/>
    <d v="2010-01-30T00:00:00"/>
    <s v="Benign by pathology"/>
    <b v="1"/>
    <b v="0"/>
    <b v="0"/>
    <b v="0"/>
    <b v="0"/>
    <b v="0"/>
    <b v="0"/>
    <b v="0"/>
    <b v="0"/>
    <b v="0"/>
    <b v="0"/>
    <x v="1"/>
    <x v="1"/>
  </r>
  <r>
    <x v="30"/>
    <s v="Other"/>
    <s v="Persistent intermittent bilateral clear_x000a_discharge. Bilateral breast pain. Nodule right breast 8 o'clock_x000a_shown to be duct ectasia._x000a_"/>
    <d v="2010-05-29T00:00:00"/>
    <s v="Benign by pathology"/>
    <b v="1"/>
    <b v="0"/>
    <b v="0"/>
    <b v="0"/>
    <b v="0"/>
    <b v="0"/>
    <b v="0"/>
    <b v="0"/>
    <b v="0"/>
    <b v="0"/>
    <b v="0"/>
    <x v="1"/>
    <x v="1"/>
  </r>
  <r>
    <x v="30"/>
    <s v="Other"/>
    <s v="Persistent intermittent bilateral clear_x000a_discharge. Bilateral breast pain. Nodule right breast 8 o'clock_x000a_shown to be duct ectasia._x000a_"/>
    <d v="2010-05-29T00:00:00"/>
    <s v="Benign by pathology"/>
    <b v="1"/>
    <b v="0"/>
    <b v="0"/>
    <b v="0"/>
    <b v="0"/>
    <b v="0"/>
    <b v="0"/>
    <b v="0"/>
    <b v="0"/>
    <b v="0"/>
    <b v="0"/>
    <x v="1"/>
    <x v="1"/>
  </r>
  <r>
    <x v="30"/>
    <s v="Other"/>
    <s v="Persistent intermittent bilateral clear_x000a_discharge. Bilateral breast pain. Nodule right breast 8 o'clock_x000a_shown to be duct ectasia._x000a_"/>
    <d v="2010-05-29T00:00:00"/>
    <s v="Benign by pathology"/>
    <b v="1"/>
    <b v="0"/>
    <b v="0"/>
    <b v="0"/>
    <b v="0"/>
    <b v="0"/>
    <b v="0"/>
    <b v="0"/>
    <b v="0"/>
    <b v="0"/>
    <b v="0"/>
    <x v="1"/>
    <x v="1"/>
  </r>
  <r>
    <x v="31"/>
    <s v="Other"/>
    <s v="Patient with highly suspicious_x000a_microcalcifications left breast"/>
    <d v="2009-12-11T00:00:00"/>
    <s v="Malignant"/>
    <b v="1"/>
    <b v="0"/>
    <b v="0"/>
    <b v="0"/>
    <b v="0"/>
    <b v="0"/>
    <b v="0"/>
    <b v="0"/>
    <b v="0"/>
    <b v="0"/>
    <b v="0"/>
    <x v="1"/>
    <x v="1"/>
  </r>
  <r>
    <x v="31"/>
    <s v="Other"/>
    <s v="Patient with highly suspicious_x000a_microcalcifications left breast"/>
    <d v="2009-12-11T00:00:00"/>
    <s v="Malignant"/>
    <b v="1"/>
    <b v="0"/>
    <b v="0"/>
    <b v="0"/>
    <b v="0"/>
    <b v="0"/>
    <b v="0"/>
    <b v="0"/>
    <b v="0"/>
    <b v="0"/>
    <b v="0"/>
    <x v="1"/>
    <x v="1"/>
  </r>
  <r>
    <x v="31"/>
    <s v="Other"/>
    <s v="Patient with highly suspicious_x000a_microcalcifications left breast"/>
    <d v="2009-12-11T00:00:00"/>
    <s v="Malignant"/>
    <b v="1"/>
    <b v="0"/>
    <b v="0"/>
    <b v="0"/>
    <b v="0"/>
    <b v="0"/>
    <b v="0"/>
    <b v="0"/>
    <b v="0"/>
    <b v="0"/>
    <b v="0"/>
    <x v="1"/>
    <x v="1"/>
  </r>
  <r>
    <x v="32"/>
    <s v="Other"/>
    <s v="Probable multifocal left breast carcinoma on_x000a_imaging._x000a_"/>
    <d v="2010-07-09T00:00:00"/>
    <s v="Malignant"/>
    <b v="0"/>
    <b v="1"/>
    <b v="0"/>
    <b v="0"/>
    <b v="0"/>
    <b v="0"/>
    <b v="0"/>
    <b v="0"/>
    <b v="0"/>
    <b v="0"/>
    <b v="0"/>
    <x v="1"/>
    <x v="1"/>
  </r>
  <r>
    <x v="32"/>
    <s v="Other"/>
    <s v="Probable multifocal left breast carcinoma on_x000a_imaging._x000a_"/>
    <d v="2010-07-09T00:00:00"/>
    <s v="Malignant"/>
    <b v="0"/>
    <b v="1"/>
    <b v="0"/>
    <b v="0"/>
    <b v="0"/>
    <b v="0"/>
    <b v="0"/>
    <b v="0"/>
    <b v="0"/>
    <b v="0"/>
    <b v="0"/>
    <x v="1"/>
    <x v="1"/>
  </r>
  <r>
    <x v="32"/>
    <s v="Other"/>
    <s v="Probable multifocal left breast carcinoma on_x000a_imaging._x000a_"/>
    <d v="2010-07-09T00:00:00"/>
    <s v="Malignant"/>
    <b v="0"/>
    <b v="1"/>
    <b v="0"/>
    <b v="0"/>
    <b v="0"/>
    <b v="0"/>
    <b v="0"/>
    <b v="0"/>
    <b v="0"/>
    <b v="0"/>
    <b v="0"/>
    <x v="1"/>
    <x v="1"/>
  </r>
  <r>
    <x v="32"/>
    <s v="Other"/>
    <s v="Probable multifocal left breast carcinoma on_x000a_imaging._x000a_"/>
    <d v="2010-07-09T00:00:00"/>
    <s v="Malignant"/>
    <b v="0"/>
    <b v="1"/>
    <b v="0"/>
    <b v="0"/>
    <b v="0"/>
    <b v="0"/>
    <b v="0"/>
    <b v="0"/>
    <b v="0"/>
    <b v="0"/>
    <b v="0"/>
    <x v="1"/>
    <x v="1"/>
  </r>
  <r>
    <x v="33"/>
    <s v="Other"/>
    <s v="Suspicious right breast lesion, radial scar_x000a_versus carcinoma on mammography, sonographically occult."/>
    <d v="2009-06-05T00:00:00"/>
    <s v="Benign by pathology"/>
    <b v="1"/>
    <b v="0"/>
    <b v="0"/>
    <b v="0"/>
    <b v="0"/>
    <b v="0"/>
    <b v="0"/>
    <b v="0"/>
    <b v="0"/>
    <b v="0"/>
    <b v="0"/>
    <x v="1"/>
    <x v="1"/>
  </r>
  <r>
    <x v="34"/>
    <s v="Other"/>
    <s v="3.5 cm mass within the right upper outer_x000a_quadrant with suspicious anteriorly located micocalcifications and_x000a_prominent axillary lymph nodes. Assess extent of disease._x000a_"/>
    <d v="2009-05-08T00:00:00"/>
    <s v="Unknown"/>
    <b v="0"/>
    <b v="0"/>
    <b v="0"/>
    <b v="0"/>
    <b v="0"/>
    <b v="0"/>
    <b v="0"/>
    <b v="0"/>
    <b v="0"/>
    <b v="0"/>
    <b v="0"/>
    <x v="1"/>
    <x v="1"/>
  </r>
  <r>
    <x v="35"/>
    <s v="Other"/>
    <s v="Right inferior palpable mass."/>
    <d v="2010-08-24T00:00:00"/>
    <s v="Malignant"/>
    <b v="0"/>
    <b v="1"/>
    <b v="0"/>
    <b v="0"/>
    <b v="0"/>
    <b v="0"/>
    <b v="0"/>
    <b v="0"/>
    <b v="0"/>
    <b v="0"/>
    <b v="0"/>
    <x v="1"/>
    <x v="1"/>
  </r>
  <r>
    <x v="35"/>
    <s v="Other"/>
    <s v="Right inferior palpable mass."/>
    <d v="2010-08-24T00:00:00"/>
    <s v="Malignant"/>
    <b v="0"/>
    <b v="1"/>
    <b v="0"/>
    <b v="0"/>
    <b v="0"/>
    <b v="0"/>
    <b v="0"/>
    <b v="0"/>
    <b v="0"/>
    <b v="0"/>
    <b v="0"/>
    <x v="1"/>
    <x v="1"/>
  </r>
  <r>
    <x v="36"/>
    <s v="Other"/>
    <s v="Suspicious mass in the left breast with skin_x000a_retraction. Called back from consultation for BIRADS 5 lesion in_x000a_the left breast. LMP 1985._x000a_"/>
    <d v="2009-12-03T00:00:00"/>
    <s v="Malignant"/>
    <b v="0"/>
    <b v="0"/>
    <b v="0"/>
    <b v="0"/>
    <b v="0"/>
    <b v="0"/>
    <b v="0"/>
    <b v="0"/>
    <b v="0"/>
    <b v="0"/>
    <b v="0"/>
    <x v="1"/>
    <x v="1"/>
  </r>
  <r>
    <x v="37"/>
    <s v="Other"/>
    <s v="Locally advanced breast cancer"/>
    <d v="2010-06-14T00:00:00"/>
    <s v="Malignant"/>
    <b v="0"/>
    <b v="0"/>
    <b v="0"/>
    <b v="0"/>
    <b v="0"/>
    <b v="0"/>
    <b v="0"/>
    <b v="0"/>
    <b v="0"/>
    <b v="0"/>
    <b v="0"/>
    <x v="0"/>
    <x v="0"/>
  </r>
  <r>
    <x v="38"/>
    <s v="High Risk"/>
    <s v="CLINICAL INDICATION: high risk screening 25% risk. History_x000a_lumpiness superior central left breast, benign core biopsy 2002._x000a_"/>
    <d v="2009-03-17T00:00:00"/>
    <s v="Unknown"/>
    <b v="0"/>
    <b v="0"/>
    <b v="0"/>
    <b v="0"/>
    <b v="0"/>
    <b v="0"/>
    <b v="0"/>
    <b v="0"/>
    <b v="0"/>
    <b v="0"/>
    <b v="0"/>
    <x v="1"/>
    <x v="0"/>
  </r>
  <r>
    <x v="39"/>
    <s v="High Risk"/>
    <s v="Left breast Ca 1 o'clock. Outside MRI_x000a_images describe three separate lesions around mass and left lower_x000a_outer left breast enhancement significance unknown_x000a_"/>
    <d v="2010-06-17T00:00:00"/>
    <s v="Unknown"/>
    <b v="0"/>
    <b v="0"/>
    <b v="0"/>
    <b v="0"/>
    <b v="0"/>
    <b v="0"/>
    <b v="0"/>
    <b v="0"/>
    <b v="0"/>
    <b v="0"/>
    <b v="0"/>
    <x v="0"/>
    <x v="0"/>
  </r>
  <r>
    <x v="39"/>
    <s v="High Risk"/>
    <s v="Left breast Ca 1 o'clock. Outside MRI_x000a_images describe three separate lesions around mass and left lower_x000a_outer left breast enhancement significance unknown_x000a_"/>
    <d v="2010-06-17T00:00:00"/>
    <s v="Unknown"/>
    <b v="0"/>
    <b v="0"/>
    <b v="0"/>
    <b v="0"/>
    <b v="0"/>
    <b v="0"/>
    <b v="0"/>
    <b v="0"/>
    <b v="0"/>
    <b v="0"/>
    <b v="0"/>
    <x v="0"/>
    <x v="0"/>
  </r>
  <r>
    <x v="39"/>
    <s v="High Risk"/>
    <s v="Left breast Ca 1 o'clock. Outside MRI_x000a_images describe three separate lesions around mass and left lower_x000a_outer left breast enhancement significance unknown_x000a_"/>
    <d v="2010-06-17T00:00:00"/>
    <s v="Unknown"/>
    <b v="0"/>
    <b v="0"/>
    <b v="0"/>
    <b v="0"/>
    <b v="0"/>
    <b v="0"/>
    <b v="0"/>
    <b v="0"/>
    <b v="0"/>
    <b v="0"/>
    <b v="0"/>
    <x v="0"/>
    <x v="0"/>
  </r>
  <r>
    <x v="39"/>
    <s v="High Risk"/>
    <s v="Left breast Ca 1 o'clock. Outside MRI_x000a_images describe three separate lesions around mass and left lower_x000a_outer left breast enhancement significance unknown_x000a_"/>
    <d v="2010-06-17T00:00:00"/>
    <s v="Unknown"/>
    <b v="0"/>
    <b v="0"/>
    <b v="0"/>
    <b v="0"/>
    <b v="0"/>
    <b v="0"/>
    <b v="0"/>
    <b v="0"/>
    <b v="0"/>
    <b v="0"/>
    <b v="0"/>
    <x v="0"/>
    <x v="0"/>
  </r>
  <r>
    <x v="40"/>
    <s v="High Risk"/>
    <s v="Previous right breast surgical biopsy 1996,_x000a_ALH. Family history of breast cancer. 2 previous biopsies,_x000a_including ultrasound guided an MRI guided for an MRI detected_x000a_right breast lesion (January and April, 2008), both benign. No_x000a_longer on HRT (according to patient history)._x000a_"/>
    <d v="2009-04-20T00:00:00"/>
    <s v="Unknown"/>
    <b v="0"/>
    <b v="0"/>
    <b v="1"/>
    <b v="0"/>
    <b v="0"/>
    <b v="0"/>
    <b v="0"/>
    <b v="1"/>
    <b v="0"/>
    <b v="0"/>
    <b v="1"/>
    <x v="1"/>
    <x v="0"/>
  </r>
  <r>
    <x v="41"/>
    <s v="High Risk"/>
    <s v="Indeterminate right breast mass and left_x000a_breast calcifications on recent routine screening."/>
    <d v="2009-07-02T00:00:00"/>
    <s v="Malignant"/>
    <b v="0"/>
    <b v="1"/>
    <b v="0"/>
    <b v="0"/>
    <b v="0"/>
    <b v="0"/>
    <b v="0"/>
    <b v="0"/>
    <b v="0"/>
    <b v="0"/>
    <b v="0"/>
    <x v="1"/>
    <x v="1"/>
  </r>
  <r>
    <x v="42"/>
    <s v="Other"/>
    <s v="Mammographic architectural distortion benign_x000a_on stereotactic guided VAB Post hysterectomy"/>
    <d v="2010-05-06T00:00:00"/>
    <s v="Benign by pathology"/>
    <b v="1"/>
    <b v="0"/>
    <b v="0"/>
    <b v="0"/>
    <b v="0"/>
    <b v="0"/>
    <b v="0"/>
    <b v="0"/>
    <b v="0"/>
    <b v="0"/>
    <b v="0"/>
    <x v="1"/>
    <x v="1"/>
  </r>
  <r>
    <x v="43"/>
    <s v="Other"/>
    <s v="New segmental linear and pleomorphic_x000a_calcifications in the upper outer quadrant of the right breast_x000a_with a possible, associated obscured mass on screening mammograms._x000a_Patient complains of pain in both breasts, with a lump in the_x000a_right breast and left nipple discharge (yeast infection). LMP_x000a_May"/>
    <d v="2010-05-11T00:00:00"/>
    <s v="Malignant"/>
    <b v="1"/>
    <b v="0"/>
    <b v="0"/>
    <b v="0"/>
    <b v="0"/>
    <b v="0"/>
    <b v="0"/>
    <b v="0"/>
    <b v="0"/>
    <b v="0"/>
    <b v="0"/>
    <x v="1"/>
    <x v="1"/>
  </r>
  <r>
    <x v="44"/>
    <s v="Other"/>
    <s v="follow up probably benign mass 6 o'clock left_x000a_breast_x000a_"/>
    <d v="2009-05-19T00:00:00"/>
    <s v="Benign by pathology"/>
    <b v="1"/>
    <b v="0"/>
    <b v="0"/>
    <b v="0"/>
    <b v="0"/>
    <b v="0"/>
    <b v="0"/>
    <b v="0"/>
    <b v="0"/>
    <b v="0"/>
    <b v="0"/>
    <x v="1"/>
    <x v="1"/>
  </r>
  <r>
    <x v="45"/>
    <s v="Other"/>
    <s v="Left mammogram with suspicious density,_x000a_distortion and calcifications in 12 o'clock position. Post_x000a_menopausal."/>
    <d v="2008-12-20T00:00:00"/>
    <s v="Malignant"/>
    <b v="1"/>
    <b v="0"/>
    <b v="0"/>
    <b v="0"/>
    <b v="0"/>
    <b v="0"/>
    <b v="0"/>
    <b v="0"/>
    <b v="0"/>
    <b v="0"/>
    <b v="0"/>
    <x v="1"/>
    <x v="1"/>
  </r>
  <r>
    <x v="46"/>
    <s v="High Risk"/>
    <s v="Left lower inner quadrant mass and_x000a_calcifiations seen mammographically and sonographically. Left 2_x000a_o'clock small mass seen sonographically. Post menopausal."/>
    <d v="2009-02-19T00:00:00"/>
    <s v="Malignant"/>
    <b v="1"/>
    <b v="0"/>
    <b v="0"/>
    <b v="0"/>
    <b v="0"/>
    <b v="0"/>
    <b v="0"/>
    <b v="0"/>
    <b v="0"/>
    <b v="0"/>
    <b v="0"/>
    <x v="1"/>
    <x v="1"/>
  </r>
  <r>
    <x v="47"/>
    <s v="High Risk"/>
    <s v="Clinically palpable lump with mammographic_x000a_and sonographic imaging characteristics suggestive of a carcinoma_x000a_in the upper inner quadrant of the right breast. Ultrasound also_x000a_demonstrated an indeterminate right axillary node with mild (4mm)_x000a_eccentric thickening of the cortex. Further evaluation w"/>
    <d v="2009-11-12T00:00:00"/>
    <s v="Malignant"/>
    <b v="1"/>
    <b v="0"/>
    <b v="0"/>
    <b v="0"/>
    <b v="0"/>
    <b v="0"/>
    <b v="0"/>
    <b v="0"/>
    <b v="0"/>
    <b v="0"/>
    <b v="0"/>
    <x v="1"/>
    <x v="1"/>
  </r>
  <r>
    <x v="48"/>
    <s v="Other"/>
    <s v="Further evaluation of right upper outer_x000a_quadrant distortion and calcifications, prior to recommended core_x000a_biopsy._x000a_"/>
    <d v="2009-04-13T00:00:00"/>
    <s v="Benign by pathology"/>
    <b v="1"/>
    <b v="0"/>
    <b v="0"/>
    <b v="0"/>
    <b v="0"/>
    <b v="0"/>
    <b v="0"/>
    <b v="0"/>
    <b v="0"/>
    <b v="0"/>
    <b v="0"/>
    <x v="1"/>
    <x v="1"/>
  </r>
  <r>
    <x v="48"/>
    <s v="Other"/>
    <s v="Further evaluation of right upper outer_x000a_quadrant distortion and calcifications, prior to recommended core_x000a_biopsy._x000a_"/>
    <d v="2009-04-13T00:00:00"/>
    <s v="Benign by pathology"/>
    <b v="1"/>
    <b v="0"/>
    <b v="0"/>
    <b v="0"/>
    <b v="0"/>
    <b v="0"/>
    <b v="0"/>
    <b v="0"/>
    <b v="0"/>
    <b v="0"/>
    <b v="0"/>
    <x v="1"/>
    <x v="1"/>
  </r>
  <r>
    <x v="49"/>
    <s v="Other"/>
    <s v="Bilateral reduction mammoplasty. Bilateral_x000a_calcifications and left upper inner thickening. Post menopausal."/>
    <d v="2009-09-05T00:00:00"/>
    <s v="Malignant"/>
    <b v="0"/>
    <b v="0"/>
    <b v="0"/>
    <b v="0"/>
    <b v="0"/>
    <b v="0"/>
    <b v="0"/>
    <b v="0"/>
    <b v="0"/>
    <b v="0"/>
    <b v="0"/>
    <x v="1"/>
    <x v="1"/>
  </r>
  <r>
    <x v="50"/>
    <s v="Other"/>
    <s v="59yo, ADH on stereobiopsy of left lower outer_x000a_quadrant microcalcification. To assess extent of the disease. LMP_x000a_, 9 yrs ago."/>
    <d v="2008-10-20T00:00:00"/>
    <s v="Unknown"/>
    <b v="0"/>
    <b v="0"/>
    <b v="0"/>
    <b v="0"/>
    <b v="0"/>
    <b v="0"/>
    <b v="0"/>
    <b v="0"/>
    <b v="0"/>
    <b v="0"/>
    <b v="1"/>
    <x v="1"/>
    <x v="0"/>
  </r>
  <r>
    <x v="51"/>
    <s v="Other"/>
    <s v="Right breast biopsy August 2008 for_x000a_microcalcifications. Pathology reveals atypical lobular_x000a_hyperplasia. Biopsy site was right upper inner quadrant. LMP Oct_x000a_16/08"/>
    <d v="2008-10-30T00:00:00"/>
    <s v="Benign by pathology"/>
    <b v="0"/>
    <b v="0"/>
    <b v="0"/>
    <b v="0"/>
    <b v="0"/>
    <b v="0"/>
    <b v="0"/>
    <b v="0"/>
    <b v="0"/>
    <b v="0"/>
    <b v="1"/>
    <x v="1"/>
    <x v="0"/>
  </r>
  <r>
    <x v="52"/>
    <s v="Other"/>
    <s v="Patient with highly suspicious segmental_x000a_microcalcifications right breast"/>
    <d v="2008-09-07T00:00:00"/>
    <s v="Malignant"/>
    <b v="1"/>
    <b v="0"/>
    <b v="0"/>
    <b v="0"/>
    <b v="0"/>
    <b v="0"/>
    <b v="0"/>
    <b v="0"/>
    <b v="0"/>
    <b v="0"/>
    <b v="0"/>
    <x v="1"/>
    <x v="1"/>
  </r>
  <r>
    <x v="53"/>
    <s v="Other"/>
    <s v="Right 10 and 7 o'clock suspicious nodules. No_x000a_personal or family history of breast cancer. LMP October 12 2009."/>
    <d v="2009-10-29T00:00:00"/>
    <s v="Malignant"/>
    <b v="0"/>
    <b v="0"/>
    <b v="0"/>
    <b v="0"/>
    <b v="0"/>
    <b v="0"/>
    <b v="0"/>
    <b v="0"/>
    <b v="0"/>
    <b v="0"/>
    <b v="0"/>
    <x v="1"/>
    <x v="1"/>
  </r>
  <r>
    <x v="53"/>
    <s v="Other"/>
    <s v="Right 10 and 7 o'clock suspicious nodules. No_x000a_personal or family history of breast cancer. LMP October 12 2009."/>
    <d v="2009-10-29T00:00:00"/>
    <s v="Malignant"/>
    <b v="0"/>
    <b v="0"/>
    <b v="0"/>
    <b v="0"/>
    <b v="0"/>
    <b v="0"/>
    <b v="0"/>
    <b v="0"/>
    <b v="0"/>
    <b v="0"/>
    <b v="0"/>
    <x v="1"/>
    <x v="1"/>
  </r>
  <r>
    <x v="54"/>
    <s v="Other"/>
    <s v="Right upper outer calcifications for further_x000a_evaluation. Left mastectomy 2007 (ILC), right MRI guided biopsy_x000a_2007. Postmenopausal."/>
    <d v="2009-10-15T00:00:00"/>
    <s v="Benign by pathology"/>
    <b v="1"/>
    <b v="0"/>
    <b v="0"/>
    <b v="0"/>
    <b v="0"/>
    <b v="0"/>
    <b v="0"/>
    <b v="0"/>
    <b v="0"/>
    <b v="0"/>
    <b v="0"/>
    <x v="1"/>
    <x v="1"/>
  </r>
  <r>
    <x v="55"/>
    <s v="High Risk"/>
    <s v="Serous left nipple discharge. Ultrasound May_x000a_2008 demonstrated dilated branching duct system lower outer left_x000a_breast. At 4 o'clock 3 cm from the nipple lobulated 11 x 3 x 8 mm_x000a_hypoechoic mass which was biopsied and showed fragments of large_x000a_duct papilloma with no atypia. For assessment extent of"/>
    <d v="2008-06-10T00:00:00"/>
    <s v="Unknown"/>
    <b v="0"/>
    <b v="0"/>
    <b v="0"/>
    <b v="0"/>
    <b v="0"/>
    <b v="0"/>
    <b v="0"/>
    <b v="0"/>
    <b v="0"/>
    <b v="0"/>
    <b v="0"/>
    <x v="1"/>
    <x v="1"/>
  </r>
  <r>
    <x v="56"/>
    <s v="Other"/>
    <s v="48 year old female with new palpable lump in_x000a_the left retroareolar region. LMP 21 july 2010_x000a_"/>
    <d v="2010-08-16T00:00:00"/>
    <s v="Malignant"/>
    <b v="1"/>
    <b v="0"/>
    <b v="0"/>
    <b v="0"/>
    <b v="0"/>
    <b v="0"/>
    <b v="0"/>
    <b v="0"/>
    <b v="0"/>
    <b v="0"/>
    <b v="0"/>
    <x v="1"/>
    <x v="1"/>
  </r>
  <r>
    <x v="56"/>
    <s v="Other"/>
    <s v="48 year old female with new palpable lump in_x000a_the left retroareolar region. LMP 21 july 2010_x000a_"/>
    <d v="2010-08-16T00:00:00"/>
    <s v="Malignant"/>
    <b v="1"/>
    <b v="0"/>
    <b v="0"/>
    <b v="0"/>
    <b v="0"/>
    <b v="0"/>
    <b v="0"/>
    <b v="0"/>
    <b v="0"/>
    <b v="0"/>
    <b v="0"/>
    <x v="1"/>
    <x v="1"/>
  </r>
  <r>
    <x v="56"/>
    <s v="Other"/>
    <s v="48 year old female with new palpable lump in_x000a_the left retroareolar region. LMP 21 july 2010_x000a_"/>
    <d v="2010-08-16T00:00:00"/>
    <s v="Malignant"/>
    <b v="1"/>
    <b v="0"/>
    <b v="0"/>
    <b v="0"/>
    <b v="0"/>
    <b v="0"/>
    <b v="0"/>
    <b v="0"/>
    <b v="0"/>
    <b v="0"/>
    <b v="0"/>
    <x v="1"/>
    <x v="1"/>
  </r>
  <r>
    <x v="57"/>
    <s v="Other"/>
    <s v="49 years old with right breast skin_x000a_thickening and nipple inversion. Previous mammogram and ultrasound_x000a_from March/2009 demonstrated large right central mass with_x000a_spiculation and abnormal right axillary lymph nodes. MRI for_x000a_extent of the disease."/>
    <d v="2009-04-06T00:00:00"/>
    <s v="Malignant"/>
    <b v="0"/>
    <b v="0"/>
    <b v="0"/>
    <b v="0"/>
    <b v="0"/>
    <b v="0"/>
    <b v="0"/>
    <b v="0"/>
    <b v="0"/>
    <b v="0"/>
    <b v="0"/>
    <x v="1"/>
    <x v="1"/>
  </r>
  <r>
    <x v="57"/>
    <s v="Other"/>
    <s v="49 years old with right breast skin_x000a_thickening and nipple inversion. Previous mammogram and ultrasound_x000a_from March/2009 demonstrated large right central mass with_x000a_spiculation and abnormal right axillary lymph nodes. MRI for_x000a_extent of the disease."/>
    <d v="2009-04-06T00:00:00"/>
    <s v="Malignant"/>
    <b v="0"/>
    <b v="0"/>
    <b v="0"/>
    <b v="0"/>
    <b v="0"/>
    <b v="0"/>
    <b v="0"/>
    <b v="0"/>
    <b v="0"/>
    <b v="0"/>
    <b v="0"/>
    <x v="1"/>
    <x v="1"/>
  </r>
  <r>
    <x v="58"/>
    <s v="Other"/>
    <s v="Suspicious microcalcifications medial aspect_x000a_of right breast on mammography. Hysterectomy more than 15 years_x000a_ago."/>
    <d v="2008-09-18T00:00:00"/>
    <s v="Malignant"/>
    <b v="1"/>
    <b v="0"/>
    <b v="0"/>
    <b v="0"/>
    <b v="0"/>
    <b v="0"/>
    <b v="0"/>
    <b v="0"/>
    <b v="0"/>
    <b v="0"/>
    <b v="0"/>
    <x v="1"/>
    <x v="1"/>
  </r>
  <r>
    <x v="58"/>
    <s v="Other"/>
    <s v="Suspicious microcalcifications medial aspect_x000a_of right breast on mammography. Hysterectomy more than 15 years_x000a_ago."/>
    <d v="2008-09-18T00:00:00"/>
    <s v="Malignant"/>
    <b v="1"/>
    <b v="0"/>
    <b v="0"/>
    <b v="0"/>
    <b v="0"/>
    <b v="0"/>
    <b v="0"/>
    <b v="0"/>
    <b v="0"/>
    <b v="0"/>
    <b v="0"/>
    <x v="1"/>
    <x v="1"/>
  </r>
  <r>
    <x v="59"/>
    <s v="Other"/>
    <s v="follow up enhancing mass lower inner left_x000a_breast first identified August 2008 in investigation progressive_x000a_thickening superior left breast. No ultrasound correlate. Post_x000a_menopausal."/>
    <d v="2009-03-24T00:00:00"/>
    <s v="Unknown"/>
    <b v="0"/>
    <b v="1"/>
    <b v="0"/>
    <b v="0"/>
    <b v="0"/>
    <b v="0"/>
    <b v="0"/>
    <b v="0"/>
    <b v="0"/>
    <b v="0"/>
    <b v="0"/>
    <x v="1"/>
    <x v="1"/>
  </r>
  <r>
    <x v="60"/>
    <s v="High Risk"/>
    <s v="58 yo ,family history of breast cancer._x000a_Previous right lateral breast biopsies in 1997 and 2004, pathology_x000a_was bening (papilloma). LMP in 1995. screening MRI"/>
    <d v="2008-11-22T00:00:00"/>
    <s v="Unknown"/>
    <b v="0"/>
    <b v="0"/>
    <b v="0"/>
    <b v="0"/>
    <b v="0"/>
    <b v="0"/>
    <b v="0"/>
    <b v="1"/>
    <b v="0"/>
    <b v="0"/>
    <b v="0"/>
    <x v="1"/>
    <x v="0"/>
  </r>
  <r>
    <x v="61"/>
    <s v="High Risk"/>
    <s v="Baseline study. Family history of breast_x000a_cancer, risk 25%."/>
    <d v="2009-01-17T00:00:00"/>
    <s v="Unknown"/>
    <b v="0"/>
    <b v="0"/>
    <b v="0"/>
    <b v="0"/>
    <b v="0"/>
    <b v="0"/>
    <b v="0"/>
    <b v="1"/>
    <b v="0"/>
    <b v="0"/>
    <b v="0"/>
    <x v="1"/>
    <x v="0"/>
  </r>
  <r>
    <x v="62"/>
    <s v="High Risk"/>
    <s v="Previous left lumpectomy for LCIS. Suspicion_x000a_of multicentric disease in the right breast. LMP Aug 9/10"/>
    <d v="2010-08-26T00:00:00"/>
    <s v="Malignant"/>
    <b v="0"/>
    <b v="0"/>
    <b v="0"/>
    <b v="0"/>
    <b v="0"/>
    <b v="0"/>
    <b v="0"/>
    <b v="0"/>
    <b v="0"/>
    <b v="0"/>
    <b v="1"/>
    <x v="1"/>
    <x v="0"/>
  </r>
  <r>
    <x v="62"/>
    <s v="High Risk"/>
    <s v="Previous left lumpectomy for LCIS. Suspicion_x000a_of multicentric disease in the right breast. LMP Aug 9/10"/>
    <d v="2010-08-26T00:00:00"/>
    <s v="Malignant"/>
    <b v="0"/>
    <b v="0"/>
    <b v="0"/>
    <b v="0"/>
    <b v="0"/>
    <b v="0"/>
    <b v="0"/>
    <b v="0"/>
    <b v="0"/>
    <b v="0"/>
    <b v="1"/>
    <x v="1"/>
    <x v="0"/>
  </r>
  <r>
    <x v="63"/>
    <s v="High Risk"/>
    <s v="Bilateral breast pain. Family history of_x000a_breast cancer. Radiologist recommended breast MRI."/>
    <d v="2010-06-26T00:00:00"/>
    <s v="Unknown"/>
    <b v="1"/>
    <b v="0"/>
    <b v="0"/>
    <b v="0"/>
    <b v="0"/>
    <b v="0"/>
    <b v="0"/>
    <b v="1"/>
    <b v="0"/>
    <b v="0"/>
    <b v="0"/>
    <x v="1"/>
    <x v="0"/>
  </r>
  <r>
    <x v="63"/>
    <s v="High Risk"/>
    <s v="Bilateral breast pain. Family history of_x000a_breast cancer. Radiologist recommended breast MRI."/>
    <d v="2010-06-26T00:00:00"/>
    <s v="Unknown"/>
    <b v="1"/>
    <b v="0"/>
    <b v="0"/>
    <b v="0"/>
    <b v="0"/>
    <b v="0"/>
    <b v="0"/>
    <b v="1"/>
    <b v="0"/>
    <b v="0"/>
    <b v="0"/>
    <x v="1"/>
    <x v="0"/>
  </r>
  <r>
    <x v="64"/>
    <s v="High Risk"/>
    <s v="Screening. Mother had bilateral DCIS at age_x000a_38. LMP August 19 2009._x000a_"/>
    <d v="2009-08-28T00:00:00"/>
    <s v="Benign by pathology"/>
    <b v="0"/>
    <b v="0"/>
    <b v="0"/>
    <b v="0"/>
    <b v="0"/>
    <b v="0"/>
    <b v="0"/>
    <b v="0"/>
    <b v="0"/>
    <b v="0"/>
    <b v="0"/>
    <x v="1"/>
    <x v="1"/>
  </r>
  <r>
    <x v="65"/>
    <s v="Other"/>
    <s v="Recent left breast ultrasound guided core_x000a_biopsy, ALH on pathology."/>
    <d v="2009-10-10T00:00:00"/>
    <s v="Benign by pathology"/>
    <b v="0"/>
    <b v="0"/>
    <b v="0"/>
    <b v="0"/>
    <b v="0"/>
    <b v="0"/>
    <b v="0"/>
    <b v="0"/>
    <b v="0"/>
    <b v="0"/>
    <b v="1"/>
    <x v="1"/>
    <x v="0"/>
  </r>
  <r>
    <x v="66"/>
    <s v="High Risk"/>
    <s v="Left upper outer calcifications, with core biopsy of_x000a_atypia (performed elsewhere). For evaluation of adjacent_x000a_calcifications and left 4 o'clock sonographic mass. LMP: 9/4/10."/>
    <d v="2010-09-11T00:00:00"/>
    <s v="Benign by pathology"/>
    <b v="1"/>
    <b v="0"/>
    <b v="0"/>
    <b v="0"/>
    <b v="0"/>
    <b v="0"/>
    <b v="0"/>
    <b v="0"/>
    <b v="0"/>
    <b v="0"/>
    <b v="0"/>
    <x v="1"/>
    <x v="1"/>
  </r>
  <r>
    <x v="67"/>
    <s v="Other"/>
    <s v="Suspicious mass left breast seen on_x000a_ultrasound"/>
    <d v="2009-08-31T00:00:00"/>
    <s v="Malignant"/>
    <b v="1"/>
    <b v="0"/>
    <b v="0"/>
    <b v="0"/>
    <b v="0"/>
    <b v="0"/>
    <b v="0"/>
    <b v="0"/>
    <b v="0"/>
    <b v="0"/>
    <b v="0"/>
    <x v="1"/>
    <x v="1"/>
  </r>
  <r>
    <x v="67"/>
    <s v="Other"/>
    <s v="Suspicious mass left breast seen on_x000a_ultrasound"/>
    <d v="2009-08-31T00:00:00"/>
    <s v="Malignant"/>
    <b v="1"/>
    <b v="0"/>
    <b v="0"/>
    <b v="0"/>
    <b v="0"/>
    <b v="0"/>
    <b v="0"/>
    <b v="0"/>
    <b v="0"/>
    <b v="0"/>
    <b v="0"/>
    <x v="1"/>
    <x v="1"/>
  </r>
  <r>
    <x v="68"/>
    <s v="Other"/>
    <s v="Suspicious left breast calcifications_x000a_recommended for stereotactic biopsy. For extent of disease."/>
    <d v="2010-04-01T00:00:00"/>
    <s v="Malignant"/>
    <b v="0"/>
    <b v="0"/>
    <b v="0"/>
    <b v="0"/>
    <b v="0"/>
    <b v="0"/>
    <b v="0"/>
    <b v="0"/>
    <b v="0"/>
    <b v="0"/>
    <b v="0"/>
    <x v="1"/>
    <x v="1"/>
  </r>
  <r>
    <x v="69"/>
    <s v="Other"/>
    <s v="Suspicious calcifications in left breast._x000a_Post menopausal._x000a_"/>
    <d v="2009-07-13T00:00:00"/>
    <s v="Unknown"/>
    <b v="1"/>
    <b v="0"/>
    <b v="0"/>
    <b v="0"/>
    <b v="0"/>
    <b v="0"/>
    <b v="0"/>
    <b v="0"/>
    <b v="0"/>
    <b v="0"/>
    <b v="0"/>
    <x v="1"/>
    <x v="1"/>
  </r>
  <r>
    <x v="69"/>
    <s v="Other"/>
    <s v="Suspicious calcifications in left breast._x000a_Post menopausal._x000a_"/>
    <d v="2009-07-13T00:00:00"/>
    <s v="Unknown"/>
    <b v="1"/>
    <b v="0"/>
    <b v="0"/>
    <b v="0"/>
    <b v="0"/>
    <b v="0"/>
    <b v="0"/>
    <b v="0"/>
    <b v="0"/>
    <b v="0"/>
    <b v="0"/>
    <x v="1"/>
    <x v="1"/>
  </r>
  <r>
    <x v="70"/>
    <s v="High Risk"/>
    <s v="6 month follow up"/>
    <d v="2008-06-26T00:00:00"/>
    <s v="Unknown"/>
    <b v="0"/>
    <b v="1"/>
    <b v="0"/>
    <b v="0"/>
    <b v="0"/>
    <b v="0"/>
    <b v="0"/>
    <b v="0"/>
    <b v="0"/>
    <b v="0"/>
    <b v="0"/>
    <x v="1"/>
    <x v="1"/>
  </r>
  <r>
    <x v="71"/>
    <s v="Other"/>
    <s v="Locally advanced breast cancer. Assess_x000a_extent of disease"/>
    <d v="2008-06-30T00:00:00"/>
    <s v="Malignant"/>
    <b v="0"/>
    <b v="0"/>
    <b v="0"/>
    <b v="0"/>
    <b v="0"/>
    <b v="0"/>
    <b v="0"/>
    <b v="0"/>
    <b v="0"/>
    <b v="0"/>
    <b v="0"/>
    <x v="0"/>
    <x v="0"/>
  </r>
  <r>
    <x v="72"/>
    <s v="Other"/>
    <s v="bloody left nipple discharge. Mammograms and ultrasound_x000a_findings suspicious for malignancy medial left breast 8 o'clock 5_x000a_cm from nipple with suspicious low axillary lymph node. Other_x000a_sonographic findings closer to nipple including 5-6 o'clock may_x000a_indicate DCIS. Unsuccessful ductogram."/>
    <d v="2010-09-14T00:00:00"/>
    <s v="Malignant"/>
    <b v="1"/>
    <b v="0"/>
    <b v="0"/>
    <b v="0"/>
    <b v="0"/>
    <b v="0"/>
    <b v="0"/>
    <b v="0"/>
    <b v="0"/>
    <b v="0"/>
    <b v="0"/>
    <x v="1"/>
    <x v="1"/>
  </r>
  <r>
    <x v="73"/>
    <s v="Other"/>
    <s v="Left upper inner mass with calcifications,_x000a_for extent of disease."/>
    <d v="2008-08-07T00:00:00"/>
    <s v="Malignant"/>
    <b v="0"/>
    <b v="0"/>
    <b v="0"/>
    <b v="0"/>
    <b v="0"/>
    <b v="0"/>
    <b v="0"/>
    <b v="0"/>
    <b v="0"/>
    <b v="0"/>
    <b v="0"/>
    <x v="1"/>
    <x v="1"/>
  </r>
  <r>
    <x v="74"/>
    <s v="Other"/>
    <s v="Highly suspicious lesion visualized on_x000a_mammography and ultrasound. Assess for extent of disease. Last_x000a_menstrual period was on December 2, 2008."/>
    <d v="2008-12-04T00:00:00"/>
    <s v="Malignant"/>
    <b v="0"/>
    <b v="0"/>
    <b v="0"/>
    <b v="0"/>
    <b v="0"/>
    <b v="0"/>
    <b v="0"/>
    <b v="0"/>
    <b v="0"/>
    <b v="0"/>
    <b v="0"/>
    <x v="1"/>
    <x v="1"/>
  </r>
  <r>
    <x v="75"/>
    <s v="Other"/>
    <s v="Investigation in Bangladesh of palpable abnormality 1_x000a_o'clock right breast with FNAB positive for malignancy. FNAB of_x000a_prominent node negative for malignancy."/>
    <d v="2010-08-24T00:00:00"/>
    <s v="Unknown"/>
    <b v="1"/>
    <b v="0"/>
    <b v="0"/>
    <b v="0"/>
    <b v="0"/>
    <b v="0"/>
    <b v="0"/>
    <b v="0"/>
    <b v="0"/>
    <b v="0"/>
    <b v="0"/>
    <x v="1"/>
    <x v="1"/>
  </r>
  <r>
    <x v="75"/>
    <s v="Other"/>
    <m/>
    <d v="2010-08-24T00:00:00"/>
    <m/>
    <b v="0"/>
    <b v="0"/>
    <b v="0"/>
    <b v="0"/>
    <b v="0"/>
    <b v="0"/>
    <b v="0"/>
    <b v="0"/>
    <b v="0"/>
    <b v="0"/>
    <b v="0"/>
    <x v="1"/>
    <x v="1"/>
  </r>
  <r>
    <x v="76"/>
    <s v="High Risk"/>
    <s v="Known papillary lesion on fine needle_x000a_aspiration done on a palpable lump at 530. Patient with bloody_x000a_nipple discharge"/>
    <d v="2009-07-28T00:00:00"/>
    <s v="Unknown"/>
    <b v="1"/>
    <b v="0"/>
    <b v="0"/>
    <b v="0"/>
    <b v="0"/>
    <b v="0"/>
    <b v="0"/>
    <b v="0"/>
    <b v="0"/>
    <b v="0"/>
    <b v="0"/>
    <x v="1"/>
    <x v="1"/>
  </r>
  <r>
    <x v="77"/>
    <s v="Other"/>
    <s v="72 years old, increasing right lateral_x000a_breast asymmetry suspicious for malignancy. Had FNA at an outside_x000a_institution, pathology is suggestive of angiolipoma. Questionable_x000a_angiosarcoma. Menopausal."/>
    <d v="2009-06-13T00:00:00"/>
    <s v="Benign by pathology"/>
    <b v="1"/>
    <b v="0"/>
    <b v="0"/>
    <b v="0"/>
    <b v="0"/>
    <b v="0"/>
    <b v="0"/>
    <b v="0"/>
    <b v="0"/>
    <b v="0"/>
    <b v="0"/>
    <x v="1"/>
    <x v="1"/>
  </r>
  <r>
    <x v="77"/>
    <s v="Other"/>
    <s v="72 years old, increasing right lateral_x000a_breast asymmetry suspicious for malignancy. Had FNA at an outside_x000a_institution, pathology is suggestive of angiolipoma. Questionable_x000a_angiosarcoma. Menopausal."/>
    <d v="2009-06-13T00:00:00"/>
    <s v="Benign by pathology"/>
    <b v="1"/>
    <b v="0"/>
    <b v="0"/>
    <b v="0"/>
    <b v="0"/>
    <b v="0"/>
    <b v="0"/>
    <b v="0"/>
    <b v="0"/>
    <b v="0"/>
    <b v="0"/>
    <x v="1"/>
    <x v="1"/>
  </r>
  <r>
    <x v="78"/>
    <s v="Other"/>
    <s v="Incidental mass in right subareolar region_x000a_on MRI from St. Michael's hospital. No mammographic abnormality._x000a_Post menopausal._x000a_"/>
    <d v="2010-05-02T00:00:00"/>
    <s v="Malignant"/>
    <b v="0"/>
    <b v="0"/>
    <b v="0"/>
    <b v="0"/>
    <b v="0"/>
    <b v="0"/>
    <b v="0"/>
    <b v="0"/>
    <b v="0"/>
    <b v="0"/>
    <b v="0"/>
    <x v="1"/>
    <x v="1"/>
  </r>
  <r>
    <x v="79"/>
    <s v="High Risk"/>
    <s v="Suspicious masses in the right breast on_x000a_Mammograms and ultrasound, MRI to determine extent of disease._x000a_Targeted left breast lower inner quadrant was normal"/>
    <d v="2009-01-13T00:00:00"/>
    <s v="Malignant"/>
    <b v="0"/>
    <b v="0"/>
    <b v="0"/>
    <b v="0"/>
    <b v="0"/>
    <b v="0"/>
    <b v="0"/>
    <b v="0"/>
    <b v="0"/>
    <b v="0"/>
    <b v="0"/>
    <x v="1"/>
    <x v="1"/>
  </r>
  <r>
    <x v="79"/>
    <s v="High Risk"/>
    <s v="Suspicious masses in the right breast on_x000a_Mammograms and ultrasound, MRI to determine extent of disease._x000a_Targeted left breast lower inner quadrant was normal"/>
    <d v="2009-01-13T00:00:00"/>
    <s v="Malignant"/>
    <b v="0"/>
    <b v="0"/>
    <b v="0"/>
    <b v="0"/>
    <b v="0"/>
    <b v="0"/>
    <b v="0"/>
    <b v="0"/>
    <b v="0"/>
    <b v="0"/>
    <b v="0"/>
    <x v="1"/>
    <x v="1"/>
  </r>
  <r>
    <x v="79"/>
    <s v="High Risk"/>
    <s v="Suspicious masses in the right breast on_x000a_Mammograms and ultrasound, MRI to determine extent of disease._x000a_Targeted left breast lower inner quadrant was normal"/>
    <d v="2009-01-13T00:00:00"/>
    <s v="Malignant"/>
    <b v="0"/>
    <b v="0"/>
    <b v="0"/>
    <b v="0"/>
    <b v="0"/>
    <b v="0"/>
    <b v="0"/>
    <b v="0"/>
    <b v="0"/>
    <b v="0"/>
    <b v="0"/>
    <x v="1"/>
    <x v="1"/>
  </r>
  <r>
    <x v="80"/>
    <s v="High Risk"/>
    <s v="Known left DCIS. Assess extent of disease."/>
    <d v="2008-04-13T00:00:00"/>
    <s v="Unknown"/>
    <b v="0"/>
    <b v="0"/>
    <b v="0"/>
    <b v="0"/>
    <b v="0"/>
    <b v="0"/>
    <b v="0"/>
    <b v="0"/>
    <b v="0"/>
    <b v="0"/>
    <b v="0"/>
    <x v="1"/>
    <x v="1"/>
  </r>
  <r>
    <x v="81"/>
    <s v="BRCA1"/>
    <s v="High risk screening study. Routine screening of_x000a_the left breast and 6 month follow-up with attempted MR biopsy_x000a_right breast._x000a__x000a_images are stored in DICOM as pt id 333"/>
    <d v="2003-03-21T00:00:00"/>
    <s v="Benign by assumption"/>
    <b v="1"/>
    <b v="0"/>
    <b v="1"/>
    <b v="0"/>
    <b v="0"/>
    <b v="0"/>
    <b v="0"/>
    <b v="0"/>
    <b v="0"/>
    <b v="0"/>
    <b v="0"/>
    <x v="1"/>
    <x v="1"/>
  </r>
  <r>
    <x v="81"/>
    <s v="BRCA1"/>
    <s v="High risk screening study. LMP February 11,_x000a_2008 (week 3 of menstrual cycle)._x000a__x000a_DICOM images saved as pt id837"/>
    <d v="2008-02-28T00:00:00"/>
    <s v="Malignant"/>
    <b v="0"/>
    <b v="0"/>
    <b v="0"/>
    <b v="0"/>
    <b v="0"/>
    <b v="0"/>
    <b v="0"/>
    <b v="0"/>
    <b v="0"/>
    <b v="0"/>
    <b v="0"/>
    <x v="1"/>
    <x v="1"/>
  </r>
  <r>
    <x v="81"/>
    <s v="BRCA1"/>
    <s v="High risk screening study. LMP February 11,_x000a_2008 (week 3 of menstrual cycle)._x000a__x000a_DICOM images saved as pt id837"/>
    <d v="2008-02-28T00:00:00"/>
    <s v="Malignant"/>
    <b v="0"/>
    <b v="0"/>
    <b v="0"/>
    <b v="0"/>
    <b v="0"/>
    <b v="0"/>
    <b v="0"/>
    <b v="0"/>
    <b v="0"/>
    <b v="0"/>
    <b v="0"/>
    <x v="1"/>
    <x v="1"/>
  </r>
  <r>
    <x v="81"/>
    <s v="BRCA1"/>
    <s v="High risk screening study. LMP February 11,_x000a_2008 (week 3 of menstrual cycle)._x000a__x000a_DICOM images saved as pt id837"/>
    <d v="2008-02-28T00:00:00"/>
    <s v="Malignant"/>
    <b v="0"/>
    <b v="0"/>
    <b v="0"/>
    <b v="0"/>
    <b v="0"/>
    <b v="0"/>
    <b v="0"/>
    <b v="0"/>
    <b v="0"/>
    <b v="0"/>
    <b v="0"/>
    <x v="1"/>
    <x v="1"/>
  </r>
  <r>
    <x v="81"/>
    <s v="BRCA1"/>
    <s v="High risk screening study. LMP February 11,_x000a_2008 (week 3 of menstrual cycle)._x000a__x000a_DICOM images saved as pt id837"/>
    <d v="2008-02-28T00:00:00"/>
    <s v="Malignant"/>
    <b v="0"/>
    <b v="0"/>
    <b v="0"/>
    <b v="0"/>
    <b v="0"/>
    <b v="0"/>
    <b v="0"/>
    <b v="0"/>
    <b v="0"/>
    <b v="0"/>
    <b v="0"/>
    <x v="1"/>
    <x v="1"/>
  </r>
  <r>
    <x v="82"/>
    <s v="High Risk"/>
    <s v="Family history of breast cancer ."/>
    <d v="2009-03-07T00:00:00"/>
    <s v="Benign by pathology"/>
    <b v="0"/>
    <b v="0"/>
    <b v="0"/>
    <b v="0"/>
    <b v="0"/>
    <b v="0"/>
    <b v="0"/>
    <b v="1"/>
    <b v="0"/>
    <b v="0"/>
    <b v="0"/>
    <x v="1"/>
    <x v="0"/>
  </r>
  <r>
    <x v="82"/>
    <s v="High Risk"/>
    <s v="Family history of breast cancer ."/>
    <d v="2009-03-07T00:00:00"/>
    <s v="Benign by pathology"/>
    <b v="0"/>
    <b v="0"/>
    <b v="0"/>
    <b v="0"/>
    <b v="0"/>
    <b v="0"/>
    <b v="0"/>
    <b v="1"/>
    <b v="0"/>
    <b v="0"/>
    <b v="0"/>
    <x v="1"/>
    <x v="0"/>
  </r>
  <r>
    <x v="83"/>
    <s v="High Risk"/>
    <s v="41 years old, family history of breast_x000a_cancer. High risk screening MRI. Life time risk is 26%. LMP_x000a_April/01/2009."/>
    <d v="2009-04-19T00:00:00"/>
    <s v="Benign by pathology"/>
    <b v="0"/>
    <b v="0"/>
    <b v="0"/>
    <b v="0"/>
    <b v="0"/>
    <b v="0"/>
    <b v="0"/>
    <b v="1"/>
    <b v="0"/>
    <b v="0"/>
    <b v="0"/>
    <x v="1"/>
    <x v="0"/>
  </r>
  <r>
    <x v="84"/>
    <s v="Other"/>
    <s v="62 yo with history of right breast_x000a_suspicious mass since o8/08"/>
    <d v="2008-11-10T00:00:00"/>
    <s v="Malignant"/>
    <b v="0"/>
    <b v="0"/>
    <b v="0"/>
    <b v="0"/>
    <b v="0"/>
    <b v="0"/>
    <b v="0"/>
    <b v="0"/>
    <b v="0"/>
    <b v="0"/>
    <b v="0"/>
    <x v="1"/>
    <x v="1"/>
  </r>
  <r>
    <x v="85"/>
    <s v="High Risk"/>
    <s v="Known fibrocystic breasts. Right breast_x000a_enlarging subareolar cyst with mural nodules,? Nodules due to_x000a_inspissated debris versus papillary solid nodules. Recommended for_x000a_MRI assessment. Reduction mammoplasty 2004."/>
    <d v="2009-09-24T00:00:00"/>
    <s v="Unknown"/>
    <b v="1"/>
    <b v="0"/>
    <b v="0"/>
    <b v="0"/>
    <b v="0"/>
    <b v="0"/>
    <b v="0"/>
    <b v="0"/>
    <b v="0"/>
    <b v="0"/>
    <b v="0"/>
    <x v="1"/>
    <x v="1"/>
  </r>
  <r>
    <x v="86"/>
    <s v="Other"/>
    <s v="New focal asymmetry in upper outer right breast on_x000a_mammogram (July, 2010), not seen on ultrasound. Stereotactic_x000a_biopsy demonstrated benign breast tissue. This MRI study is for_x000a_further assessment._x000a_"/>
    <d v="2010-09-23T00:00:00"/>
    <s v="Benign by pathology"/>
    <b v="1"/>
    <b v="0"/>
    <b v="0"/>
    <b v="0"/>
    <b v="0"/>
    <b v="0"/>
    <b v="0"/>
    <b v="0"/>
    <b v="0"/>
    <b v="0"/>
    <b v="0"/>
    <x v="1"/>
    <x v="1"/>
  </r>
  <r>
    <x v="86"/>
    <s v="Other"/>
    <s v="New focal asymmetry in upper outer right breast on_x000a_mammogram (July, 2010), not seen on ultrasound. Stereotactic_x000a_biopsy demonstrated benign breast tissue. This MRI study is for_x000a_further assessment._x000a_"/>
    <d v="2010-09-23T00:00:00"/>
    <s v="Benign by pathology"/>
    <b v="1"/>
    <b v="0"/>
    <b v="0"/>
    <b v="0"/>
    <b v="0"/>
    <b v="0"/>
    <b v="0"/>
    <b v="0"/>
    <b v="0"/>
    <b v="0"/>
    <b v="0"/>
    <x v="1"/>
    <x v="1"/>
  </r>
  <r>
    <x v="87"/>
    <s v="Other"/>
    <s v="Recurrent mastitis right breast._x000a_Intraductal echogenic filling defect on the right noted on recent_x000a_ultrasound, scheduled for excision. Exclusion of additional_x000a_pathology."/>
    <d v="2008-04-10T00:00:00"/>
    <s v="Unknown"/>
    <b v="1"/>
    <b v="0"/>
    <b v="0"/>
    <b v="0"/>
    <b v="0"/>
    <b v="0"/>
    <b v="0"/>
    <b v="0"/>
    <b v="0"/>
    <b v="0"/>
    <b v="0"/>
    <x v="1"/>
    <x v="1"/>
  </r>
  <r>
    <x v="88"/>
    <s v="High Risk"/>
    <s v="Further assessment of pathologically proven_x000a_right breast radial scar. LMP: September 25, 2009."/>
    <d v="2009-10-15T00:00:00"/>
    <s v="Benign by assumption"/>
    <b v="1"/>
    <b v="0"/>
    <b v="0"/>
    <b v="0"/>
    <b v="0"/>
    <b v="0"/>
    <b v="0"/>
    <b v="0"/>
    <b v="0"/>
    <b v="0"/>
    <b v="0"/>
    <x v="1"/>
    <x v="1"/>
  </r>
  <r>
    <x v="89"/>
    <s v="High Risk"/>
    <s v="Follow-up Rt non-mass enhancement. Post left_x000a_surgical biopsy for papillomas. Post hysterectomy"/>
    <d v="2009-03-27T00:00:00"/>
    <s v="Unknown"/>
    <b v="0"/>
    <b v="1"/>
    <b v="0"/>
    <b v="0"/>
    <b v="0"/>
    <b v="0"/>
    <b v="0"/>
    <b v="0"/>
    <b v="0"/>
    <b v="0"/>
    <b v="0"/>
    <x v="1"/>
    <x v="1"/>
  </r>
  <r>
    <x v="90"/>
    <s v="High Risk"/>
    <s v="October 2007 lumpectomy for flat epithelial atypia, no ADH. Positive family hx breast Ca. New nodularity_x000a_adjacent to surgical scar upper outer quadrant right breast, positive for ADH under ultrasound core bx"/>
    <d v="2008-04-29T00:00:00"/>
    <s v="Unknown"/>
    <b v="0"/>
    <b v="0"/>
    <b v="0"/>
    <b v="0"/>
    <b v="0"/>
    <b v="0"/>
    <b v="0"/>
    <b v="1"/>
    <b v="0"/>
    <b v="0"/>
    <b v="1"/>
    <x v="1"/>
    <x v="0"/>
  </r>
  <r>
    <x v="90"/>
    <s v="High Risk"/>
    <s v="October 2007 lumpectomy for flat epithelial atypia, no ADH. Positive family hx breast Ca. New nodularity_x000a_adjacent to surgical scar upper outer quadrant right breast, positive for ADH under ultrasound core bx"/>
    <d v="2008-04-29T00:00:00"/>
    <s v="Unknown"/>
    <b v="0"/>
    <b v="0"/>
    <b v="0"/>
    <b v="0"/>
    <b v="0"/>
    <b v="0"/>
    <b v="0"/>
    <b v="1"/>
    <b v="0"/>
    <b v="0"/>
    <b v="1"/>
    <x v="1"/>
    <x v="0"/>
  </r>
  <r>
    <x v="91"/>
    <s v="High Risk"/>
    <s v="39 year old. LMP October 10, 2009. Very_x000a_strong family history of breast and ovarian cancer. Twin sister_x000a_is BRCA1 variant. No mammographic evidence of malignancy on_x000a_consult of outside imaging._x000a_"/>
    <d v="2009-10-18T00:00:00"/>
    <s v="Benign by pathology"/>
    <b v="0"/>
    <b v="0"/>
    <b v="0"/>
    <b v="0"/>
    <b v="0"/>
    <b v="0"/>
    <b v="0"/>
    <b v="1"/>
    <b v="0"/>
    <b v="0"/>
    <b v="0"/>
    <x v="1"/>
    <x v="0"/>
  </r>
  <r>
    <x v="91"/>
    <s v="High Risk"/>
    <s v="39 year old. LMP October 10, 2009. Very_x000a_strong family history of breast and ovarian cancer. Twin sister_x000a_is BRCA1 variant. No mammographic evidence of malignancy on_x000a_consult of outside imaging._x000a_"/>
    <d v="2009-10-18T00:00:00"/>
    <s v="Benign by pathology"/>
    <b v="0"/>
    <b v="0"/>
    <b v="0"/>
    <b v="0"/>
    <b v="0"/>
    <b v="0"/>
    <b v="0"/>
    <b v="1"/>
    <b v="0"/>
    <b v="0"/>
    <b v="0"/>
    <x v="1"/>
    <x v="0"/>
  </r>
  <r>
    <x v="92"/>
    <s v="High Risk"/>
    <s v="Screening. Right mastectomy. Left_x000a_calcifications with a benign biopsy. Post menopausal."/>
    <d v="2009-04-16T00:00:00"/>
    <s v="Unknown"/>
    <b v="0"/>
    <b v="0"/>
    <b v="0"/>
    <b v="0"/>
    <b v="0"/>
    <b v="0"/>
    <b v="0"/>
    <b v="0"/>
    <b v="0"/>
    <b v="0"/>
    <b v="0"/>
    <x v="1"/>
    <x v="1"/>
  </r>
  <r>
    <x v="93"/>
    <s v="Other"/>
    <s v="Post partum mass right breast. Treated with_x000a_antibiotics. Aspirate showed blood with pus cells. LMP Sept 2008_x000a_"/>
    <d v="2009-07-30T00:00:00"/>
    <s v="Unknown"/>
    <b v="1"/>
    <b v="0"/>
    <b v="0"/>
    <b v="0"/>
    <b v="0"/>
    <b v="0"/>
    <b v="0"/>
    <b v="0"/>
    <b v="0"/>
    <b v="0"/>
    <b v="0"/>
    <x v="1"/>
    <x v="1"/>
  </r>
  <r>
    <x v="93"/>
    <s v="Other"/>
    <s v="Post partum mass right breast. Treated with_x000a_antibiotics. Aspirate showed blood with pus cells. LMP Sept 2008_x000a_"/>
    <d v="2009-07-30T00:00:00"/>
    <s v="Unknown"/>
    <b v="1"/>
    <b v="0"/>
    <b v="0"/>
    <b v="0"/>
    <b v="0"/>
    <b v="0"/>
    <b v="0"/>
    <b v="0"/>
    <b v="0"/>
    <b v="0"/>
    <b v="0"/>
    <x v="1"/>
    <x v="1"/>
  </r>
  <r>
    <x v="94"/>
    <s v="High Risk"/>
    <s v="49 years-old female. High breast density._x000a_Probable left breast carcinoma detected on recent imaging"/>
    <d v="2009-08-24T00:00:00"/>
    <s v="Malignant"/>
    <b v="1"/>
    <b v="0"/>
    <b v="0"/>
    <b v="0"/>
    <b v="0"/>
    <b v="0"/>
    <b v="0"/>
    <b v="0"/>
    <b v="0"/>
    <b v="0"/>
    <b v="0"/>
    <x v="1"/>
    <x v="1"/>
  </r>
  <r>
    <x v="95"/>
    <s v="High Risk"/>
    <s v="For problem solving. Ultrasound showed_x000a_bilateral breast masses. Family history (2 sisters with breast_x000a_cancer in their 20's). Hysterectomy 30 years ago."/>
    <d v="2009-06-02T00:00:00"/>
    <s v="Unknown"/>
    <b v="0"/>
    <b v="0"/>
    <b v="0"/>
    <b v="0"/>
    <b v="0"/>
    <b v="0"/>
    <b v="0"/>
    <b v="1"/>
    <b v="0"/>
    <b v="0"/>
    <b v="0"/>
    <x v="1"/>
    <x v="0"/>
  </r>
  <r>
    <x v="95"/>
    <s v="High Risk"/>
    <s v="For problem solving. Ultrasound showed_x000a_bilateral breast masses. Family history (2 sisters with breast_x000a_cancer in their 20's). Hysterectomy 30 years ago."/>
    <d v="2009-06-02T00:00:00"/>
    <s v="Unknown"/>
    <b v="0"/>
    <b v="0"/>
    <b v="0"/>
    <b v="0"/>
    <b v="0"/>
    <b v="0"/>
    <b v="0"/>
    <b v="1"/>
    <b v="0"/>
    <b v="0"/>
    <b v="0"/>
    <x v="1"/>
    <x v="0"/>
  </r>
  <r>
    <x v="96"/>
    <s v="Other"/>
    <s v="Palpable mass in the right breast. LMP_x000a_April 13th."/>
    <d v="2010-05-03T00:00:00"/>
    <s v="Malignant"/>
    <b v="1"/>
    <b v="0"/>
    <b v="0"/>
    <b v="0"/>
    <b v="0"/>
    <b v="0"/>
    <b v="0"/>
    <b v="0"/>
    <b v="0"/>
    <b v="0"/>
    <b v="0"/>
    <x v="1"/>
    <x v="1"/>
  </r>
  <r>
    <x v="96"/>
    <s v="Other"/>
    <m/>
    <d v="2010-05-03T00:00:00"/>
    <m/>
    <b v="0"/>
    <b v="0"/>
    <b v="0"/>
    <b v="0"/>
    <b v="0"/>
    <b v="0"/>
    <b v="0"/>
    <b v="0"/>
    <b v="0"/>
    <b v="0"/>
    <b v="0"/>
    <x v="1"/>
    <x v="1"/>
  </r>
  <r>
    <x v="96"/>
    <s v="Other"/>
    <s v="Palpable mass in the right breast. LMP_x000a_April 13th."/>
    <d v="2010-05-03T00:00:00"/>
    <s v="Malignant"/>
    <b v="1"/>
    <b v="0"/>
    <b v="0"/>
    <b v="0"/>
    <b v="0"/>
    <b v="0"/>
    <b v="0"/>
    <b v="0"/>
    <b v="0"/>
    <b v="0"/>
    <b v="0"/>
    <x v="1"/>
    <x v="1"/>
  </r>
  <r>
    <x v="97"/>
    <s v="Other"/>
    <s v="Palpable right breast mass and axillary adenopathy"/>
    <d v="2010-09-07T00:00:00"/>
    <s v="Malignant"/>
    <b v="1"/>
    <b v="0"/>
    <b v="0"/>
    <b v="0"/>
    <b v="0"/>
    <b v="0"/>
    <b v="0"/>
    <b v="0"/>
    <b v="0"/>
    <b v="0"/>
    <b v="0"/>
    <x v="1"/>
    <x v="1"/>
  </r>
  <r>
    <x v="97"/>
    <s v="Other"/>
    <m/>
    <d v="2010-09-07T00:00:00"/>
    <m/>
    <b v="0"/>
    <b v="0"/>
    <b v="0"/>
    <b v="0"/>
    <b v="0"/>
    <b v="0"/>
    <b v="0"/>
    <b v="0"/>
    <b v="0"/>
    <b v="0"/>
    <b v="0"/>
    <x v="1"/>
    <x v="1"/>
  </r>
  <r>
    <x v="98"/>
    <s v="Other"/>
    <s v="68 year old with node positive breast cancer_x000a_without obvious breast primary lesion. Has had prior left_x000a_axillary lymph node dissection after presenting post fall with a_x000a_left axillary mass."/>
    <d v="2009-12-03T00:00:00"/>
    <s v="Unknown"/>
    <b v="0"/>
    <b v="0"/>
    <b v="0"/>
    <b v="0"/>
    <b v="0"/>
    <b v="0"/>
    <b v="0"/>
    <b v="0"/>
    <b v="0"/>
    <b v="0"/>
    <b v="0"/>
    <x v="0"/>
    <x v="0"/>
  </r>
  <r>
    <x v="99"/>
    <s v="High Risk"/>
    <s v="48 years old, previous biopsy showed ADH in_x000a_left breast 3 O'clock in one out of five cores, to evaluate extent_x000a_of disease. LMP Feb/2009."/>
    <d v="2009-05-09T00:00:00"/>
    <s v="Unknown"/>
    <b v="0"/>
    <b v="0"/>
    <b v="0"/>
    <b v="0"/>
    <b v="0"/>
    <b v="0"/>
    <b v="0"/>
    <b v="0"/>
    <b v="0"/>
    <b v="0"/>
    <b v="1"/>
    <x v="1"/>
    <x v="0"/>
  </r>
  <r>
    <x v="99"/>
    <s v="High Risk"/>
    <s v="48 years old, previous biopsy showed ADH in_x000a_left breast 3 O'clock in one out of five cores, to evaluate extent_x000a_of disease. LMP Feb/2009."/>
    <d v="2009-05-09T00:00:00"/>
    <s v="Unknown"/>
    <b v="0"/>
    <b v="0"/>
    <b v="0"/>
    <b v="0"/>
    <b v="0"/>
    <b v="0"/>
    <b v="0"/>
    <b v="0"/>
    <b v="0"/>
    <b v="0"/>
    <b v="1"/>
    <x v="1"/>
    <x v="0"/>
  </r>
  <r>
    <x v="100"/>
    <s v="High Risk"/>
    <s v="High Risk screening. Baseline MRI"/>
    <d v="2008-08-18T00:00:00"/>
    <s v="Unknown"/>
    <b v="0"/>
    <b v="0"/>
    <b v="0"/>
    <b v="0"/>
    <b v="0"/>
    <b v="0"/>
    <b v="0"/>
    <b v="0"/>
    <b v="0"/>
    <b v="0"/>
    <b v="0"/>
    <x v="1"/>
    <x v="0"/>
  </r>
  <r>
    <x v="101"/>
    <s v="Other"/>
    <s v="Right blood nipple discharge with resultant resection_x000a_of a right nipple adenoma with atypical ductal hyperplasia_x000a_incompletely excised. Rule out residual disease. History of_x000a_previous right benign surgical biopsy and bilateral_x000a_sonographically seen breast masses. LMP March 9 2009."/>
    <d v="2009-03-21T00:00:00"/>
    <s v="Unknown"/>
    <b v="0"/>
    <b v="0"/>
    <b v="0"/>
    <b v="0"/>
    <b v="0"/>
    <b v="0"/>
    <b v="0"/>
    <b v="0"/>
    <b v="0"/>
    <b v="0"/>
    <b v="1"/>
    <x v="1"/>
    <x v="0"/>
  </r>
  <r>
    <x v="101"/>
    <s v="Other"/>
    <s v="31 yo female. Bilateral stable masses.  Papilloma with atypia in the right breast excised in 2009. Treated for adenoma and ADH in 2000."/>
    <d v="2011-05-05T00:00:00"/>
    <s v="Unknown"/>
    <b v="0"/>
    <b v="0"/>
    <b v="0"/>
    <b v="0"/>
    <b v="0"/>
    <b v="0"/>
    <b v="0"/>
    <b v="0"/>
    <b v="0"/>
    <b v="0"/>
    <b v="1"/>
    <x v="1"/>
    <x v="0"/>
  </r>
  <r>
    <x v="101"/>
    <s v="Other"/>
    <s v="31 yo female. Bilateral stable masses.  Papilloma with atypia in the right breast excised in 2009. Treated for adenoma and ADH in 2000."/>
    <d v="2011-05-05T00:00:00"/>
    <s v="Unknown"/>
    <b v="0"/>
    <b v="0"/>
    <b v="0"/>
    <b v="0"/>
    <b v="0"/>
    <b v="0"/>
    <b v="0"/>
    <b v="0"/>
    <b v="0"/>
    <b v="0"/>
    <b v="1"/>
    <x v="1"/>
    <x v="0"/>
  </r>
  <r>
    <x v="101"/>
    <s v="Other"/>
    <s v="31 yo female. Bilateral stable masses.  Papilloma with atypia in the right breast excised in 2009. Treated for adenoma and ADH in 2000."/>
    <d v="2011-05-05T00:00:00"/>
    <s v="Unknown"/>
    <b v="0"/>
    <b v="0"/>
    <b v="0"/>
    <b v="0"/>
    <b v="0"/>
    <b v="0"/>
    <b v="0"/>
    <b v="0"/>
    <b v="0"/>
    <b v="0"/>
    <b v="1"/>
    <x v="1"/>
    <x v="0"/>
  </r>
  <r>
    <x v="101"/>
    <s v="Other"/>
    <s v="Right blood nipple discharge with resultant resection_x000a_of a right nipple adenoma with atypical ductal hyperplasia_x000a_incompletely excised. Rule out residual disease. History of_x000a_previous right benign surgical biopsy and bilateral_x000a_sonographically seen breast masses. LMP March 9 2009."/>
    <d v="2009-03-21T00:00:00"/>
    <s v="Unknown"/>
    <b v="0"/>
    <b v="0"/>
    <b v="0"/>
    <b v="0"/>
    <b v="0"/>
    <b v="0"/>
    <b v="0"/>
    <b v="0"/>
    <b v="0"/>
    <b v="0"/>
    <b v="1"/>
    <x v="1"/>
    <x v="0"/>
  </r>
  <r>
    <x v="101"/>
    <s v="Other"/>
    <s v="31 yo female. Bilateral stable masses.  Papilloma with atypia in the right breast excised in 2009. Treated for adenoma and ADH in 2000."/>
    <d v="2011-05-05T00:00:00"/>
    <s v="Unknown"/>
    <b v="0"/>
    <b v="0"/>
    <b v="0"/>
    <b v="0"/>
    <b v="0"/>
    <b v="0"/>
    <b v="0"/>
    <b v="0"/>
    <b v="0"/>
    <b v="0"/>
    <b v="1"/>
    <x v="1"/>
    <x v="0"/>
  </r>
  <r>
    <x v="101"/>
    <s v="Other"/>
    <s v="31 yo female. Bilateral stable masses.  Papilloma with atypia in the right breast excised in 2009. Treated for adenoma and ADH in 2000."/>
    <d v="2011-05-05T00:00:00"/>
    <s v="Unknown"/>
    <b v="0"/>
    <b v="0"/>
    <b v="0"/>
    <b v="0"/>
    <b v="0"/>
    <b v="0"/>
    <b v="0"/>
    <b v="0"/>
    <b v="0"/>
    <b v="0"/>
    <b v="1"/>
    <x v="1"/>
    <x v="0"/>
  </r>
  <r>
    <x v="102"/>
    <s v="Other"/>
    <s v="Kmown malignancy RUOQ - for extent of disease \T\ nodal assessment Post menopausal"/>
    <d v="2011-08-05T00:00:00"/>
    <s v="Unknown"/>
    <b v="0"/>
    <b v="0"/>
    <b v="0"/>
    <b v="0"/>
    <b v="0"/>
    <b v="0"/>
    <b v="0"/>
    <b v="0"/>
    <b v="0"/>
    <b v="0"/>
    <b v="0"/>
    <x v="0"/>
    <x v="0"/>
  </r>
  <r>
    <x v="103"/>
    <s v="Other"/>
    <s v="Biopsy proven left breast invasive cancer with focal in situ component (prior ork-up done at an outside institution). Pre-operative MRI to determine extent of disease."/>
    <d v="2008-02-01T00:00:00"/>
    <s v="Unknown"/>
    <b v="0"/>
    <b v="0"/>
    <b v="0"/>
    <b v="0"/>
    <b v="0"/>
    <b v="0"/>
    <b v="0"/>
    <b v="0"/>
    <b v="0"/>
    <b v="0"/>
    <b v="0"/>
    <x v="0"/>
    <x v="0"/>
  </r>
  <r>
    <x v="103"/>
    <s v="Other"/>
    <s v="Biopsy proven left breast invasive cancer with focal in situ component (prior ork-up done at an outside institution). Pre-operative MRI to determine extent of disease."/>
    <d v="2008-02-01T00:00:00"/>
    <s v="Unknown"/>
    <b v="0"/>
    <b v="0"/>
    <b v="0"/>
    <b v="0"/>
    <b v="0"/>
    <b v="0"/>
    <b v="0"/>
    <b v="0"/>
    <b v="0"/>
    <b v="0"/>
    <b v="0"/>
    <x v="0"/>
    <x v="0"/>
  </r>
  <r>
    <x v="103"/>
    <s v="Other"/>
    <s v="Biopsy proven left breast invasive cancer with focal in situ component (prior ork-up done at an outside institution). Pre-operative MRI to determine extent of disease."/>
    <d v="2008-02-01T00:00:00"/>
    <s v="Unknown"/>
    <b v="0"/>
    <b v="0"/>
    <b v="0"/>
    <b v="0"/>
    <b v="0"/>
    <b v="0"/>
    <b v="0"/>
    <b v="0"/>
    <b v="0"/>
    <b v="0"/>
    <b v="0"/>
    <x v="0"/>
    <x v="0"/>
  </r>
  <r>
    <x v="104"/>
    <s v="Other"/>
    <s v="known diagnosis of invasive lobular carcinoma"/>
    <d v="2009-09-10T00:00:00"/>
    <s v="Unknown"/>
    <b v="0"/>
    <b v="0"/>
    <b v="0"/>
    <b v="0"/>
    <b v="0"/>
    <b v="0"/>
    <b v="0"/>
    <b v="0"/>
    <b v="0"/>
    <b v="0"/>
    <b v="0"/>
    <x v="0"/>
    <x v="0"/>
  </r>
  <r>
    <x v="104"/>
    <s v="Other"/>
    <s v="known diagnosis of invasive lobular carcinoma"/>
    <d v="2009-09-10T00:00:00"/>
    <s v="Unknown"/>
    <b v="0"/>
    <b v="0"/>
    <b v="0"/>
    <b v="0"/>
    <b v="0"/>
    <b v="0"/>
    <b v="0"/>
    <b v="0"/>
    <b v="0"/>
    <b v="0"/>
    <b v="0"/>
    <x v="0"/>
    <x v="0"/>
  </r>
  <r>
    <x v="105"/>
    <s v="Other"/>
    <s v="Bilateral breast carcinomas - according to EPR right_x000a_mass is a biopsy proven invasive ductal cancer while the left_x000a_breast biopsy showed LCIS (I do not have the biopsy or pathology_x000a_reports). Evaluate extent of disease. LMP: September 7, 2009"/>
    <d v="2009-09-08T00:00:00"/>
    <s v="Malignant"/>
    <b v="0"/>
    <b v="0"/>
    <b v="0"/>
    <b v="0"/>
    <b v="0"/>
    <b v="0"/>
    <b v="0"/>
    <b v="0"/>
    <b v="0"/>
    <b v="0"/>
    <b v="0"/>
    <x v="0"/>
    <x v="0"/>
  </r>
  <r>
    <x v="105"/>
    <s v="Other"/>
    <s v="Bilateral breast carcinomas - according to EPR right_x000a_mass is a biopsy proven invasive ductal cancer while the left_x000a_breast biopsy showed LCIS (I do not have the biopsy or pathology_x000a_reports). Evaluate extent of disease. LMP: September 7, 2009"/>
    <d v="2009-09-08T00:00:00"/>
    <s v="Malignant"/>
    <b v="0"/>
    <b v="0"/>
    <b v="0"/>
    <b v="0"/>
    <b v="0"/>
    <b v="0"/>
    <b v="0"/>
    <b v="0"/>
    <b v="0"/>
    <b v="0"/>
    <b v="0"/>
    <x v="0"/>
    <x v="0"/>
  </r>
  <r>
    <x v="105"/>
    <s v="Other"/>
    <s v="Bilateral breast carcinomas - according to EPR right_x000a_mass is a biopsy proven invasive ductal cancer while the left_x000a_breast biopsy showed LCIS (I do not have the biopsy or pathology_x000a_reports). Evaluate extent of disease. LMP: September 7, 2009"/>
    <d v="2009-09-08T00:00:00"/>
    <s v="Malignant"/>
    <b v="0"/>
    <b v="0"/>
    <b v="0"/>
    <b v="0"/>
    <b v="0"/>
    <b v="0"/>
    <b v="0"/>
    <b v="0"/>
    <b v="0"/>
    <b v="0"/>
    <b v="0"/>
    <x v="0"/>
    <x v="0"/>
  </r>
  <r>
    <x v="106"/>
    <s v="Other"/>
    <s v="Known right breast cancer"/>
    <d v="2008-04-24T00:00:00"/>
    <s v="Unknown"/>
    <b v="0"/>
    <b v="0"/>
    <b v="0"/>
    <b v="0"/>
    <b v="0"/>
    <b v="0"/>
    <b v="0"/>
    <b v="0"/>
    <b v="0"/>
    <b v="0"/>
    <b v="0"/>
    <x v="0"/>
    <x v="0"/>
  </r>
  <r>
    <x v="107"/>
    <s v="Other"/>
    <s v="Left breast cancer, biopsy proven elsewhere._x000a_For pre operative evaluation. LMP October 14-18 2009."/>
    <d v="2009-10-20T00:00:00"/>
    <s v="Unknown"/>
    <b v="0"/>
    <b v="0"/>
    <b v="0"/>
    <b v="0"/>
    <b v="0"/>
    <b v="0"/>
    <b v="0"/>
    <b v="0"/>
    <b v="0"/>
    <b v="0"/>
    <b v="0"/>
    <x v="0"/>
    <x v="0"/>
  </r>
  <r>
    <x v="108"/>
    <s v="Other"/>
    <s v="34 years-old female. Locally advanced breast_x000a_cancer right breast. Evaluate extent of disease and left breast."/>
    <d v="2009-09-26T00:00:00"/>
    <s v="Unknown"/>
    <b v="0"/>
    <b v="0"/>
    <b v="0"/>
    <b v="0"/>
    <b v="0"/>
    <b v="0"/>
    <b v="0"/>
    <b v="0"/>
    <b v="0"/>
    <b v="0"/>
    <b v="0"/>
    <x v="1"/>
    <x v="1"/>
  </r>
  <r>
    <x v="108"/>
    <s v="Other"/>
    <s v="34 years-old female. Locally advanced breast_x000a_cancer right breast. Evaluate extent of disease and left breast."/>
    <d v="2009-09-26T00:00:00"/>
    <s v="Unknown"/>
    <b v="0"/>
    <b v="0"/>
    <b v="0"/>
    <b v="0"/>
    <b v="0"/>
    <b v="0"/>
    <b v="0"/>
    <b v="0"/>
    <b v="0"/>
    <b v="0"/>
    <b v="0"/>
    <x v="1"/>
    <x v="1"/>
  </r>
  <r>
    <x v="109"/>
    <s v="Other"/>
    <s v="Core biopsy suspicious mammographic and_x000a_ultrasound findings 12 o'clock left breast showed invasive lobular_x000a_carcinoma, classic type. Lumpectomy superior central right breast_x000a_1988, axillary dissection and radiation for 2.4 cm IDC, 5/7_x000a_positive nodes. For assessment extent of disease and contralate"/>
    <d v="2009-10-06T00:00:00"/>
    <s v="Unknown"/>
    <b v="0"/>
    <b v="0"/>
    <b v="0"/>
    <b v="0"/>
    <b v="0"/>
    <b v="0"/>
    <b v="0"/>
    <b v="0"/>
    <b v="0"/>
    <b v="0"/>
    <b v="0"/>
    <x v="0"/>
    <x v="0"/>
  </r>
  <r>
    <x v="109"/>
    <s v="Other"/>
    <s v="Core biopsy suspicious mammographic and_x000a_ultrasound findings 12 o'clock left breast showed invasive lobular_x000a_carcinoma, classic type. Lumpectomy superior central right breast_x000a_1988, axillary dissection and radiation for 2.4 cm IDC, 5/7_x000a_positive nodes. For assessment extent of disease and contralate"/>
    <d v="2009-10-06T00:00:00"/>
    <s v="Unknown"/>
    <b v="0"/>
    <b v="0"/>
    <b v="0"/>
    <b v="0"/>
    <b v="0"/>
    <b v="0"/>
    <b v="0"/>
    <b v="0"/>
    <b v="0"/>
    <b v="0"/>
    <b v="0"/>
    <x v="0"/>
    <x v="0"/>
  </r>
  <r>
    <x v="110"/>
    <s v="Other"/>
    <s v="Mass under the left nipple. Nipple discharge. Prior_x000a_history of left lumpectomy. Post menopause."/>
    <d v="2009-10-06T00:00:00"/>
    <s v="Malignant"/>
    <b v="0"/>
    <b v="0"/>
    <b v="0"/>
    <b v="0"/>
    <b v="0"/>
    <b v="0"/>
    <b v="0"/>
    <b v="0"/>
    <b v="0"/>
    <b v="0"/>
    <b v="0"/>
    <x v="1"/>
    <x v="1"/>
  </r>
  <r>
    <x v="111"/>
    <s v="High Risk"/>
    <s v="Invasive ductal carcinoma right breast"/>
    <d v="2009-10-09T00:00:00"/>
    <s v="Unknown"/>
    <b v="0"/>
    <b v="0"/>
    <b v="0"/>
    <b v="0"/>
    <b v="0"/>
    <b v="0"/>
    <b v="0"/>
    <b v="0"/>
    <b v="0"/>
    <b v="0"/>
    <b v="0"/>
    <x v="0"/>
    <x v="0"/>
  </r>
  <r>
    <x v="112"/>
    <s v="Other"/>
    <s v="Known left locally advanced breast cancer._x000a_LMP August 14/09"/>
    <d v="2009-08-16T00:00:00"/>
    <s v="Unknown"/>
    <b v="0"/>
    <b v="0"/>
    <b v="0"/>
    <b v="0"/>
    <b v="0"/>
    <b v="0"/>
    <b v="0"/>
    <b v="0"/>
    <b v="0"/>
    <b v="0"/>
    <b v="0"/>
    <x v="0"/>
    <x v="0"/>
  </r>
  <r>
    <x v="113"/>
    <s v="High Risk"/>
    <s v="High risk screening LMP May 20"/>
    <d v="2009-06-23T00:00:00"/>
    <s v="Benign by assumption"/>
    <b v="0"/>
    <b v="0"/>
    <b v="0"/>
    <b v="0"/>
    <b v="0"/>
    <b v="0"/>
    <b v="0"/>
    <b v="0"/>
    <b v="0"/>
    <b v="0"/>
    <b v="0"/>
    <x v="1"/>
    <x v="0"/>
  </r>
  <r>
    <x v="114"/>
    <s v="Other"/>
    <s v="Suspicious right breast mass and_x000a_calcifications. LMP June 30 2009."/>
    <d v="2009-06-30T00:00:00"/>
    <s v="Malignant"/>
    <b v="1"/>
    <b v="0"/>
    <b v="0"/>
    <b v="0"/>
    <b v="0"/>
    <b v="0"/>
    <b v="0"/>
    <b v="0"/>
    <b v="0"/>
    <b v="0"/>
    <b v="0"/>
    <x v="1"/>
    <x v="1"/>
  </r>
  <r>
    <x v="114"/>
    <s v="Other"/>
    <s v="Suspicious right breast mass and_x000a_calcifications. LMP June 30 2009."/>
    <d v="2009-06-30T00:00:00"/>
    <s v="Malignant"/>
    <b v="1"/>
    <b v="0"/>
    <b v="0"/>
    <b v="0"/>
    <b v="0"/>
    <b v="0"/>
    <b v="0"/>
    <b v="0"/>
    <b v="0"/>
    <b v="0"/>
    <b v="0"/>
    <x v="1"/>
    <x v="1"/>
  </r>
  <r>
    <x v="115"/>
    <s v="Other"/>
    <s v="Left breast cancer with dense breasts. LMP roughly 14 days ago."/>
    <d v="2009-11-05T00:00:00"/>
    <s v="Unknown"/>
    <b v="0"/>
    <b v="0"/>
    <b v="0"/>
    <b v="0"/>
    <b v="0"/>
    <b v="0"/>
    <b v="0"/>
    <b v="0"/>
    <b v="0"/>
    <b v="0"/>
    <b v="0"/>
    <x v="0"/>
    <x v="0"/>
  </r>
  <r>
    <x v="115"/>
    <s v="Other"/>
    <s v="Left breast cancer with dense breasts. LMP roughly 14 days ago."/>
    <d v="2009-11-05T00:00:00"/>
    <s v="Unknown"/>
    <b v="0"/>
    <b v="0"/>
    <b v="0"/>
    <b v="0"/>
    <b v="0"/>
    <b v="0"/>
    <b v="0"/>
    <b v="0"/>
    <b v="0"/>
    <b v="0"/>
    <b v="0"/>
    <x v="0"/>
    <x v="0"/>
  </r>
  <r>
    <x v="115"/>
    <s v="Other"/>
    <s v="Left breast cancer with dense breasts. LMP roughly 14 days ago."/>
    <d v="2009-11-05T00:00:00"/>
    <s v="Unknown"/>
    <b v="0"/>
    <b v="0"/>
    <b v="0"/>
    <b v="0"/>
    <b v="0"/>
    <b v="0"/>
    <b v="0"/>
    <b v="0"/>
    <b v="0"/>
    <b v="0"/>
    <b v="0"/>
    <x v="0"/>
    <x v="0"/>
  </r>
  <r>
    <x v="116"/>
    <s v="High Risk"/>
    <s v="dcis rt breast, pathology shows close margins assess for extent of disease"/>
    <d v="2009-02-24T00:00:00"/>
    <s v="Malignant"/>
    <b v="0"/>
    <b v="0"/>
    <b v="0"/>
    <b v="0"/>
    <b v="0"/>
    <b v="0"/>
    <b v="0"/>
    <b v="0"/>
    <b v="0"/>
    <b v="0"/>
    <b v="0"/>
    <x v="0"/>
    <x v="0"/>
  </r>
  <r>
    <x v="117"/>
    <s v="Other"/>
    <s v="Left breast mass at two o'clock, pathology-invasive ductal carcinoma. MRI for extent of disease."/>
    <d v="2008-09-28T00:00:00"/>
    <s v="Unknown"/>
    <b v="0"/>
    <b v="0"/>
    <b v="0"/>
    <b v="0"/>
    <b v="0"/>
    <b v="0"/>
    <b v="0"/>
    <b v="0"/>
    <b v="0"/>
    <b v="0"/>
    <b v="0"/>
    <x v="0"/>
    <x v="0"/>
  </r>
  <r>
    <x v="117"/>
    <s v="Other"/>
    <s v="Left breast mass at two o'clock, pathology-invasive ductal carcinoma. MRI for extent of disease."/>
    <d v="2008-09-28T00:00:00"/>
    <s v="Unknown"/>
    <b v="0"/>
    <b v="0"/>
    <b v="0"/>
    <b v="0"/>
    <b v="0"/>
    <b v="0"/>
    <b v="0"/>
    <b v="0"/>
    <b v="0"/>
    <b v="0"/>
    <b v="0"/>
    <x v="0"/>
    <x v="0"/>
  </r>
  <r>
    <x v="118"/>
    <s v="Other"/>
    <s v="Known right breast cancer."/>
    <d v="2009-10-16T00:00:00"/>
    <s v="Unknown"/>
    <b v="0"/>
    <b v="0"/>
    <b v="0"/>
    <b v="0"/>
    <b v="0"/>
    <b v="0"/>
    <b v="0"/>
    <b v="0"/>
    <b v="0"/>
    <b v="0"/>
    <b v="0"/>
    <x v="0"/>
    <x v="0"/>
  </r>
  <r>
    <x v="118"/>
    <s v="Other"/>
    <s v="Known right breast cancer."/>
    <d v="2009-10-16T00:00:00"/>
    <s v="Unknown"/>
    <b v="0"/>
    <b v="0"/>
    <b v="0"/>
    <b v="0"/>
    <b v="0"/>
    <b v="0"/>
    <b v="0"/>
    <b v="0"/>
    <b v="0"/>
    <b v="0"/>
    <b v="0"/>
    <x v="0"/>
    <x v="0"/>
  </r>
  <r>
    <x v="119"/>
    <s v="BRCA2"/>
    <s v="37 years old with right breast palpable abnormality._x000a_Biopsy proven right breast carcinoma with positive node(biopsy_x000a_performed in an outside institution). Biopsy proven fat epithelial_x000a_tissue with atypia of a second right breast mass. Family history_x000a_of breast cancer (mother at age 50). LMP June/09"/>
    <d v="2009-06-15T00:00:00"/>
    <s v="Unknown"/>
    <b v="0"/>
    <b v="0"/>
    <b v="0"/>
    <b v="0"/>
    <b v="0"/>
    <b v="0"/>
    <b v="0"/>
    <b v="1"/>
    <b v="0"/>
    <b v="0"/>
    <b v="0"/>
    <x v="0"/>
    <x v="0"/>
  </r>
  <r>
    <x v="119"/>
    <s v="BRCA2"/>
    <s v="37 years old with right breast palpable abnormality._x000a_Biopsy proven right breast carcinoma with positive node(biopsy_x000a_performed in an outside institution). Biopsy proven fat epithelial_x000a_tissue with atypia of a second right breast mass. Family history_x000a_of breast cancer (mother at age 50). LMP June/09"/>
    <d v="2009-06-15T00:00:00"/>
    <s v="Unknown"/>
    <b v="0"/>
    <b v="0"/>
    <b v="0"/>
    <b v="0"/>
    <b v="0"/>
    <b v="0"/>
    <b v="0"/>
    <b v="1"/>
    <b v="0"/>
    <b v="0"/>
    <b v="0"/>
    <x v="0"/>
    <x v="0"/>
  </r>
  <r>
    <x v="119"/>
    <s v="BRCA2"/>
    <s v="37 years old with right breast palpable abnormality._x000a_Biopsy proven right breast carcinoma with positive node(biopsy_x000a_performed in an outside institution). Biopsy proven fat epithelial_x000a_tissue with atypia of a second right breast mass. Family history_x000a_of breast cancer (mother at age 50). LMP June/09"/>
    <d v="2009-06-15T00:00:00"/>
    <s v="Unknown"/>
    <b v="0"/>
    <b v="0"/>
    <b v="0"/>
    <b v="0"/>
    <b v="0"/>
    <b v="0"/>
    <b v="0"/>
    <b v="1"/>
    <b v="0"/>
    <b v="0"/>
    <b v="0"/>
    <x v="0"/>
    <x v="0"/>
  </r>
  <r>
    <x v="120"/>
    <s v="BRCA2"/>
    <s v="Baseline mammogram and subsequent ultrasound showed_x000a_left calcifications and masses. LMP September 5 2009."/>
    <d v="2009-09-05T00:00:00"/>
    <s v="Malignant"/>
    <b v="1"/>
    <b v="0"/>
    <b v="0"/>
    <b v="0"/>
    <b v="0"/>
    <b v="0"/>
    <b v="0"/>
    <b v="0"/>
    <b v="0"/>
    <b v="0"/>
    <b v="0"/>
    <x v="1"/>
    <x v="1"/>
  </r>
  <r>
    <x v="120"/>
    <s v="BRCA2"/>
    <s v="Baseline mammogram and subsequent ultrasound showed_x000a_left calcifications and masses. LMP September 5 2009."/>
    <d v="2009-09-05T00:00:00"/>
    <s v="Malignant"/>
    <b v="1"/>
    <b v="0"/>
    <b v="0"/>
    <b v="0"/>
    <b v="0"/>
    <b v="0"/>
    <b v="0"/>
    <b v="0"/>
    <b v="0"/>
    <b v="0"/>
    <b v="0"/>
    <x v="1"/>
    <x v="1"/>
  </r>
  <r>
    <x v="121"/>
    <s v="High Risk"/>
    <s v="39 year old. Pre-op to assess extent of_x000a_disease. The patient is to have bilateral mastectomy for locally_x000a_advanced disease on the left (10 cm infiltrating ductal) and DCIS_x000a_on the right. She has completed her neoadjuvant chemotherapy._x000a_LMP end of October 2009."/>
    <d v="2009-12-05T00:00:00"/>
    <s v="Unknown"/>
    <b v="0"/>
    <b v="0"/>
    <b v="0"/>
    <b v="0"/>
    <b v="0"/>
    <b v="0"/>
    <b v="0"/>
    <b v="0"/>
    <b v="0"/>
    <b v="0"/>
    <b v="0"/>
    <x v="0"/>
    <x v="0"/>
  </r>
  <r>
    <x v="122"/>
    <s v="High Risk"/>
    <s v="Clinically apparent locally advanced breast_x000a_carcinoma on the left, pre-therapeutic workup"/>
    <d v="2009-08-13T00:00:00"/>
    <s v="Malignant"/>
    <b v="0"/>
    <b v="0"/>
    <b v="0"/>
    <b v="0"/>
    <b v="0"/>
    <b v="0"/>
    <b v="0"/>
    <b v="0"/>
    <b v="0"/>
    <b v="0"/>
    <b v="0"/>
    <x v="0"/>
    <x v="0"/>
  </r>
  <r>
    <x v="122"/>
    <s v="High Risk"/>
    <s v="Clinically apparent locally advanced breast_x000a_carcinoma on the left, pre-therapeutic workup"/>
    <d v="2009-08-13T00:00:00"/>
    <s v="Malignant"/>
    <b v="0"/>
    <b v="0"/>
    <b v="0"/>
    <b v="0"/>
    <b v="0"/>
    <b v="0"/>
    <b v="0"/>
    <b v="0"/>
    <b v="0"/>
    <b v="0"/>
    <b v="0"/>
    <x v="0"/>
    <x v="0"/>
  </r>
  <r>
    <x v="123"/>
    <s v="Other"/>
    <s v="Biopsy proven left breast cancer for_x000a_staging."/>
    <d v="2009-08-14T00:00:00"/>
    <s v="Unknown"/>
    <b v="0"/>
    <b v="0"/>
    <b v="0"/>
    <b v="0"/>
    <b v="0"/>
    <b v="0"/>
    <b v="0"/>
    <b v="0"/>
    <b v="0"/>
    <b v="0"/>
    <b v="0"/>
    <x v="0"/>
    <x v="0"/>
  </r>
  <r>
    <x v="123"/>
    <s v="Other"/>
    <s v="Biopsy proven left breast cancer for_x000a_staging."/>
    <d v="2009-08-14T00:00:00"/>
    <s v="Unknown"/>
    <b v="0"/>
    <b v="0"/>
    <b v="0"/>
    <b v="0"/>
    <b v="0"/>
    <b v="0"/>
    <b v="0"/>
    <b v="0"/>
    <b v="0"/>
    <b v="0"/>
    <b v="0"/>
    <x v="0"/>
    <x v="0"/>
  </r>
  <r>
    <x v="123"/>
    <s v="Other"/>
    <s v="Biopsy proven left breast cancer for_x000a_staging."/>
    <d v="2009-08-14T00:00:00"/>
    <s v="Unknown"/>
    <b v="0"/>
    <b v="0"/>
    <b v="0"/>
    <b v="0"/>
    <b v="0"/>
    <b v="0"/>
    <b v="0"/>
    <b v="0"/>
    <b v="0"/>
    <b v="0"/>
    <b v="0"/>
    <x v="0"/>
    <x v="0"/>
  </r>
  <r>
    <x v="124"/>
    <s v="High Risk"/>
    <s v="44 years-old female . Evaluate extent of_x000a_disease. Abnormal mammogram and ultrasound."/>
    <d v="2009-09-29T00:00:00"/>
    <s v="Malignant"/>
    <b v="0"/>
    <b v="0"/>
    <b v="0"/>
    <b v="0"/>
    <b v="0"/>
    <b v="0"/>
    <b v="0"/>
    <b v="0"/>
    <b v="0"/>
    <b v="0"/>
    <b v="0"/>
    <x v="1"/>
    <x v="1"/>
  </r>
  <r>
    <x v="124"/>
    <s v="High Risk"/>
    <s v="44 years-old female . Evaluate extent of_x000a_disease. Abnormal mammogram and ultrasound."/>
    <d v="2009-09-29T00:00:00"/>
    <s v="Malignant"/>
    <b v="0"/>
    <b v="0"/>
    <b v="0"/>
    <b v="0"/>
    <b v="0"/>
    <b v="0"/>
    <b v="0"/>
    <b v="0"/>
    <b v="0"/>
    <b v="0"/>
    <b v="0"/>
    <x v="1"/>
    <x v="1"/>
  </r>
  <r>
    <x v="125"/>
    <s v="Other"/>
    <s v="Left lumpectomy August 13, 2009 with chest wall_x000a_invasion. Post menopausal."/>
    <d v="2009-09-21T00:00:00"/>
    <s v="Malignant"/>
    <b v="0"/>
    <b v="0"/>
    <b v="0"/>
    <b v="0"/>
    <b v="0"/>
    <b v="0"/>
    <b v="0"/>
    <b v="0"/>
    <b v="0"/>
    <b v="0"/>
    <b v="0"/>
    <x v="1"/>
    <x v="1"/>
  </r>
  <r>
    <x v="125"/>
    <s v="Other"/>
    <s v="Left lumpectomy August 13, 2009 with chest wall_x000a_invasion. Post menopausal."/>
    <d v="2009-09-21T00:00:00"/>
    <s v="Malignant"/>
    <b v="0"/>
    <b v="0"/>
    <b v="0"/>
    <b v="0"/>
    <b v="0"/>
    <b v="0"/>
    <b v="0"/>
    <b v="0"/>
    <b v="0"/>
    <b v="0"/>
    <b v="0"/>
    <x v="1"/>
    <x v="1"/>
  </r>
  <r>
    <x v="126"/>
    <s v="High Risk"/>
    <s v="palpable abnormality lateral right breast with core_x000a_biopsy proven poorly differentiated carcinoma. For assessment_x000a_extent of disease and contralateral breast."/>
    <d v="2009-10-27T00:00:00"/>
    <s v="Unknown"/>
    <b v="0"/>
    <b v="0"/>
    <b v="0"/>
    <b v="0"/>
    <b v="0"/>
    <b v="0"/>
    <b v="0"/>
    <b v="0"/>
    <b v="0"/>
    <b v="0"/>
    <b v="0"/>
    <x v="0"/>
    <x v="0"/>
  </r>
  <r>
    <x v="126"/>
    <s v="High Risk"/>
    <m/>
    <d v="2009-10-27T00:00:00"/>
    <m/>
    <b v="0"/>
    <b v="0"/>
    <b v="0"/>
    <b v="0"/>
    <b v="0"/>
    <b v="0"/>
    <b v="0"/>
    <b v="0"/>
    <b v="0"/>
    <b v="0"/>
    <b v="0"/>
    <x v="1"/>
    <x v="1"/>
  </r>
  <r>
    <x v="127"/>
    <s v="High Risk"/>
    <s v="Strong family history of breast cancer; 25%_x000a_lifetime risk of breast cancer. New palpable nodule right upper_x000a_outer breast."/>
    <d v="2008-01-19T00:00:00"/>
    <s v="Unknown"/>
    <b v="0"/>
    <b v="0"/>
    <b v="0"/>
    <b v="0"/>
    <b v="0"/>
    <b v="0"/>
    <b v="0"/>
    <b v="1"/>
    <b v="0"/>
    <b v="0"/>
    <b v="0"/>
    <x v="1"/>
    <x v="0"/>
  </r>
  <r>
    <x v="128"/>
    <s v="Other"/>
    <s v="38 year old with prior left mastectomy_x000a_(2008) for IDC with 2/9 positive nodes. Increasing calcifications_x000a_in the right breast. LMP March 2009. On Tamoxifen."/>
    <d v="2010-04-17T00:00:00"/>
    <s v="Benign by pathology"/>
    <b v="0"/>
    <b v="0"/>
    <b v="0"/>
    <b v="0"/>
    <b v="0"/>
    <b v="0"/>
    <b v="0"/>
    <b v="0"/>
    <b v="0"/>
    <b v="0"/>
    <b v="0"/>
    <x v="0"/>
    <x v="0"/>
  </r>
  <r>
    <x v="129"/>
    <s v="Other"/>
    <s v="Suspion of multifocal cancer right breast._x000a_For extent of disease and contralateral breast assessment. Remote_x000a_benign biopsy right upper breast. LMP Aug 26/09"/>
    <d v="2009-09-25T00:00:00"/>
    <s v="Malignant"/>
    <b v="0"/>
    <b v="0"/>
    <b v="0"/>
    <b v="0"/>
    <b v="0"/>
    <b v="0"/>
    <b v="0"/>
    <b v="0"/>
    <b v="0"/>
    <b v="0"/>
    <b v="0"/>
    <x v="1"/>
    <x v="1"/>
  </r>
  <r>
    <x v="129"/>
    <s v="Other"/>
    <m/>
    <d v="2009-09-25T00:00:00"/>
    <m/>
    <b v="0"/>
    <b v="0"/>
    <b v="0"/>
    <b v="0"/>
    <b v="0"/>
    <b v="0"/>
    <b v="0"/>
    <b v="0"/>
    <b v="0"/>
    <b v="0"/>
    <b v="0"/>
    <x v="1"/>
    <x v="1"/>
  </r>
  <r>
    <x v="130"/>
    <s v="Other"/>
    <s v="Right breast cancer. Extent of disease. Mother with_x000a_breast cancer age 55. LMP February 8 2010."/>
    <d v="2010-02-25T00:00:00"/>
    <s v="Unknown"/>
    <b v="0"/>
    <b v="0"/>
    <b v="0"/>
    <b v="0"/>
    <b v="0"/>
    <b v="0"/>
    <b v="0"/>
    <b v="0"/>
    <b v="0"/>
    <b v="0"/>
    <b v="0"/>
    <x v="1"/>
    <x v="1"/>
  </r>
  <r>
    <x v="130"/>
    <s v="Other"/>
    <s v="Right breast cancer. Extent of disease. Mother with_x000a_breast cancer age 55. LMP February 8 2010."/>
    <d v="2010-02-25T00:00:00"/>
    <s v="Unknown"/>
    <b v="0"/>
    <b v="0"/>
    <b v="0"/>
    <b v="0"/>
    <b v="0"/>
    <b v="0"/>
    <b v="0"/>
    <b v="0"/>
    <b v="0"/>
    <b v="0"/>
    <b v="0"/>
    <x v="1"/>
    <x v="1"/>
  </r>
  <r>
    <x v="131"/>
    <s v="Other"/>
    <s v="36 years-old female.Probable large right_x000a_breast carcinoma. Evaluate extent of disease"/>
    <d v="2010-03-01T00:00:00"/>
    <s v="Malignant"/>
    <b v="0"/>
    <b v="0"/>
    <b v="0"/>
    <b v="0"/>
    <b v="0"/>
    <b v="0"/>
    <b v="0"/>
    <b v="0"/>
    <b v="0"/>
    <b v="0"/>
    <b v="0"/>
    <x v="1"/>
    <x v="1"/>
  </r>
  <r>
    <x v="131"/>
    <s v="Other"/>
    <s v="36 years-old female.Probable large right_x000a_breast carcinoma. Evaluate extent of disease"/>
    <d v="2010-03-01T00:00:00"/>
    <s v="Malignant"/>
    <b v="0"/>
    <b v="0"/>
    <b v="0"/>
    <b v="0"/>
    <b v="0"/>
    <b v="0"/>
    <b v="0"/>
    <b v="0"/>
    <b v="0"/>
    <b v="0"/>
    <b v="0"/>
    <x v="1"/>
    <x v="1"/>
  </r>
  <r>
    <x v="131"/>
    <s v="Other"/>
    <s v="36 years-old female.Probable large right_x000a_breast carcinoma. Evaluate extent of disease"/>
    <d v="2010-03-01T00:00:00"/>
    <s v="Malignant"/>
    <b v="0"/>
    <b v="0"/>
    <b v="0"/>
    <b v="0"/>
    <b v="0"/>
    <b v="0"/>
    <b v="0"/>
    <b v="0"/>
    <b v="0"/>
    <b v="0"/>
    <b v="0"/>
    <x v="1"/>
    <x v="1"/>
  </r>
  <r>
    <x v="131"/>
    <s v="Other"/>
    <s v="36 years-old female.Probable large right_x000a_breast carcinoma. Evaluate extent of disease"/>
    <d v="2010-03-01T00:00:00"/>
    <s v="Malignant"/>
    <b v="0"/>
    <b v="0"/>
    <b v="0"/>
    <b v="0"/>
    <b v="0"/>
    <b v="0"/>
    <b v="0"/>
    <b v="0"/>
    <b v="0"/>
    <b v="0"/>
    <b v="0"/>
    <x v="1"/>
    <x v="1"/>
  </r>
  <r>
    <x v="132"/>
    <s v="High Risk"/>
    <s v="Right axillary node excised with metastatic_x000a_breast adenocarcinoma LMP about 3 weeks ago"/>
    <d v="2010-05-18T00:00:00"/>
    <s v="Unknown"/>
    <b v="1"/>
    <b v="0"/>
    <b v="0"/>
    <b v="0"/>
    <b v="0"/>
    <b v="0"/>
    <b v="0"/>
    <b v="0"/>
    <b v="0"/>
    <b v="0"/>
    <b v="0"/>
    <x v="1"/>
    <x v="1"/>
  </r>
  <r>
    <x v="132"/>
    <s v="High Risk"/>
    <s v="Right axillary node excised with metastatic_x000a_breast adenocarcinoma LMP about 3 weeks ago"/>
    <d v="2010-05-18T00:00:00"/>
    <s v="Unknown"/>
    <b v="1"/>
    <b v="0"/>
    <b v="0"/>
    <b v="0"/>
    <b v="0"/>
    <b v="0"/>
    <b v="0"/>
    <b v="0"/>
    <b v="0"/>
    <b v="0"/>
    <b v="0"/>
    <x v="1"/>
    <x v="1"/>
  </r>
  <r>
    <x v="133"/>
    <s v="Other"/>
    <s v="31 year-old female with positive FNA for_x000a_breast cancer at 2 o'clock right breast"/>
    <d v="2010-05-30T00:00:00"/>
    <s v="Unknown"/>
    <b v="1"/>
    <b v="0"/>
    <b v="0"/>
    <b v="0"/>
    <b v="0"/>
    <b v="0"/>
    <b v="0"/>
    <b v="0"/>
    <b v="0"/>
    <b v="0"/>
    <b v="0"/>
    <x v="1"/>
    <x v="1"/>
  </r>
  <r>
    <x v="134"/>
    <s v="Other"/>
    <s v="Surveillance. Right lumpectomy April 2009 with_x000a_axillary node dissection, radiation, chemotherapy, and tamoxifen._x000a_BRCA 2 variant. LMP February 20, 2010."/>
    <d v="2010-05-15T00:00:00"/>
    <s v="Unknown"/>
    <b v="0"/>
    <b v="0"/>
    <b v="0"/>
    <b v="0"/>
    <b v="1"/>
    <b v="0"/>
    <b v="0"/>
    <b v="0"/>
    <b v="0"/>
    <b v="0"/>
    <b v="0"/>
    <x v="0"/>
    <x v="0"/>
  </r>
  <r>
    <x v="135"/>
    <s v="Other"/>
    <s v="Evaluation of disease - newly diagnosed left invasive breast carcinoma."/>
    <d v="2010-11-05T00:00:00"/>
    <s v="Unknown"/>
    <b v="0"/>
    <b v="0"/>
    <b v="0"/>
    <b v="0"/>
    <b v="0"/>
    <b v="0"/>
    <b v="0"/>
    <b v="0"/>
    <b v="0"/>
    <b v="0"/>
    <b v="0"/>
    <x v="0"/>
    <x v="0"/>
  </r>
  <r>
    <x v="136"/>
    <s v="Other"/>
    <s v="Persistent LUOQ mammographic asymmetry with_x000a_distortion. Ultrasound shows cysts and elongated duct."/>
    <d v="2009-06-23T00:00:00"/>
    <s v="Unknown"/>
    <b v="1"/>
    <b v="0"/>
    <b v="0"/>
    <b v="0"/>
    <b v="0"/>
    <b v="0"/>
    <b v="0"/>
    <b v="0"/>
    <b v="0"/>
    <b v="0"/>
    <b v="0"/>
    <x v="1"/>
    <x v="1"/>
  </r>
  <r>
    <x v="21"/>
    <s v="High Risk"/>
    <s v="Palpable mass right breast, sonographically_x000a_suspicious for multicentric carcinoma"/>
    <d v="2010-03-25T00:00:00"/>
    <s v="Malignant"/>
    <b v="1"/>
    <b v="0"/>
    <b v="0"/>
    <b v="0"/>
    <b v="0"/>
    <b v="0"/>
    <b v="0"/>
    <b v="0"/>
    <b v="0"/>
    <b v="0"/>
    <b v="0"/>
    <x v="1"/>
    <x v="1"/>
  </r>
  <r>
    <x v="24"/>
    <s v="BRCA2"/>
    <s v="BRCA 2. High risk screening. LMP April 28, 2010._x000a_"/>
    <d v="2010-05-09T00:00:00"/>
    <s v="Unknown"/>
    <b v="0"/>
    <b v="0"/>
    <b v="0"/>
    <b v="0"/>
    <b v="0"/>
    <b v="0"/>
    <b v="1"/>
    <b v="0"/>
    <b v="0"/>
    <b v="0"/>
    <b v="0"/>
    <x v="1"/>
    <x v="0"/>
  </r>
  <r>
    <x v="35"/>
    <s v="Other"/>
    <s v="Right inferior palpable mass."/>
    <d v="2010-08-24T00:00:00"/>
    <s v="Malignant"/>
    <b v="0"/>
    <b v="1"/>
    <b v="0"/>
    <b v="0"/>
    <b v="0"/>
    <b v="0"/>
    <b v="0"/>
    <b v="0"/>
    <b v="0"/>
    <b v="0"/>
    <b v="0"/>
    <x v="1"/>
    <x v="1"/>
  </r>
  <r>
    <x v="39"/>
    <s v="High Risk"/>
    <s v="Left breast Ca 1 o'clock. Outside MRI_x000a_images describe three separate lesions around mass and left lower_x000a_outer left breast enhancement significance unknown_x000a_"/>
    <d v="2010-06-17T00:00:00"/>
    <s v="Unknown"/>
    <b v="0"/>
    <b v="0"/>
    <b v="0"/>
    <b v="0"/>
    <b v="0"/>
    <b v="0"/>
    <b v="0"/>
    <b v="0"/>
    <b v="0"/>
    <b v="0"/>
    <b v="0"/>
    <x v="0"/>
    <x v="0"/>
  </r>
  <r>
    <x v="137"/>
    <m/>
    <s v="Left sided nipple discharge with 2_x000a_unsuccessful ductograms"/>
    <d v="2010-07-23T00:00:00"/>
    <s v="Benign by pathology"/>
    <b v="1"/>
    <b v="0"/>
    <b v="0"/>
    <b v="0"/>
    <b v="0"/>
    <b v="0"/>
    <b v="0"/>
    <b v="0"/>
    <b v="0"/>
    <b v="0"/>
    <b v="0"/>
    <x v="1"/>
    <x v="1"/>
  </r>
  <r>
    <x v="137"/>
    <m/>
    <s v="Left sided nipple discharge with 2_x000a_unsuccessful ductograms"/>
    <d v="2010-07-23T00:00:00"/>
    <s v="Benign by pathology"/>
    <b v="1"/>
    <b v="0"/>
    <b v="0"/>
    <b v="0"/>
    <b v="0"/>
    <b v="0"/>
    <b v="0"/>
    <b v="0"/>
    <b v="0"/>
    <b v="0"/>
    <b v="0"/>
    <x v="1"/>
    <x v="1"/>
  </r>
  <r>
    <x v="48"/>
    <s v="Other"/>
    <s v="Further evaluation of right upper outer_x000a_quadrant distortion and calcifications, prior to recommended core_x000a_biopsy._x000a_"/>
    <d v="2009-04-13T00:00:00"/>
    <s v="Benign by pathology"/>
    <b v="1"/>
    <b v="0"/>
    <b v="0"/>
    <b v="0"/>
    <b v="0"/>
    <b v="0"/>
    <b v="0"/>
    <b v="0"/>
    <b v="0"/>
    <b v="0"/>
    <b v="0"/>
    <x v="1"/>
    <x v="1"/>
  </r>
  <r>
    <x v="49"/>
    <s v="Other"/>
    <s v="Bilateral reduction mammoplasty. Bilateral_x000a_calcifications and left upper inner thickening. Post menopausal."/>
    <d v="2009-09-05T00:00:00"/>
    <s v="Malignant"/>
    <b v="0"/>
    <b v="0"/>
    <b v="0"/>
    <b v="0"/>
    <b v="0"/>
    <b v="0"/>
    <b v="0"/>
    <b v="0"/>
    <b v="0"/>
    <b v="0"/>
    <b v="0"/>
    <x v="1"/>
    <x v="1"/>
  </r>
  <r>
    <x v="51"/>
    <s v="Other"/>
    <s v="Right breast biopsy August 2008 for_x000a_microcalcifications. Pathology reveals atypical lobular_x000a_hyperplasia. Biopsy site was right upper inner quadrant. LMP Oct_x000a_16/08"/>
    <d v="2008-10-30T00:00:00"/>
    <s v="Benign by pathology"/>
    <b v="0"/>
    <b v="0"/>
    <b v="0"/>
    <b v="0"/>
    <b v="0"/>
    <b v="0"/>
    <b v="0"/>
    <b v="0"/>
    <b v="0"/>
    <b v="0"/>
    <b v="1"/>
    <x v="1"/>
    <x v="0"/>
  </r>
  <r>
    <x v="56"/>
    <s v="Other"/>
    <s v="48 year old female with new palpable lump in_x000a_the left retroareolar region. LMP 21 july 2010_x000a_"/>
    <d v="2010-08-16T00:00:00"/>
    <s v="Malignant"/>
    <b v="1"/>
    <b v="0"/>
    <b v="0"/>
    <b v="0"/>
    <b v="0"/>
    <b v="0"/>
    <b v="0"/>
    <b v="0"/>
    <b v="0"/>
    <b v="0"/>
    <b v="0"/>
    <x v="1"/>
    <x v="1"/>
  </r>
  <r>
    <x v="138"/>
    <s v="Other"/>
    <s v="Left breast lump  MALIGNANT  PHYLLOIDES TUMOUR-Dec 05, 2007_x000a__x000a_54 yo , prior left mastectomy for phyllodes_x000a_tumor, for follow up of right breast focus of enhancement seen on_x000a_an outside MRI in June/08. LMP Nov/01/2008"/>
    <d v="2008-11-03T00:00:00"/>
    <s v="Unknown"/>
    <b v="0"/>
    <b v="1"/>
    <b v="0"/>
    <b v="0"/>
    <b v="0"/>
    <b v="0"/>
    <b v="0"/>
    <b v="0"/>
    <b v="0"/>
    <b v="0"/>
    <b v="0"/>
    <x v="1"/>
    <x v="1"/>
  </r>
  <r>
    <x v="139"/>
    <s v="High Risk"/>
    <s v="Left spontaneous nipple discharge (greenish) 11_x000a_o'clock duct. Strong family history of breast/ovarian cancer._x000a_LMP February 28 2010._x000a_"/>
    <d v="2010-03-12T00:00:00"/>
    <s v="Unknown"/>
    <b v="1"/>
    <b v="0"/>
    <b v="0"/>
    <b v="0"/>
    <b v="0"/>
    <b v="0"/>
    <b v="0"/>
    <b v="1"/>
    <b v="0"/>
    <b v="0"/>
    <b v="0"/>
    <x v="1"/>
    <x v="0"/>
  </r>
  <r>
    <x v="140"/>
    <s v="Other"/>
    <s v="Mammographic and sonographic medial right_x000a_breast nodule (probably benign). Additional left lateral breast_x000a_asymmetry with no sonographic correlate. MRI for problem solving."/>
    <d v="2008-03-09T00:00:00"/>
    <s v="Malignant"/>
    <b v="0"/>
    <b v="0"/>
    <b v="0"/>
    <b v="0"/>
    <b v="0"/>
    <b v="0"/>
    <b v="0"/>
    <b v="0"/>
    <b v="0"/>
    <b v="0"/>
    <b v="0"/>
    <x v="1"/>
    <x v="1"/>
  </r>
  <r>
    <x v="141"/>
    <s v="High Risk"/>
    <s v="For further evaluation of right breast_x000a_mammographic calcifications, radiologist recommended. Family_x000a_history of breast cancer."/>
    <d v="2009-09-13T00:00:00"/>
    <s v="Unknown"/>
    <b v="1"/>
    <b v="0"/>
    <b v="0"/>
    <b v="0"/>
    <b v="0"/>
    <b v="0"/>
    <b v="0"/>
    <b v="1"/>
    <b v="0"/>
    <b v="0"/>
    <b v="0"/>
    <x v="1"/>
    <x v="0"/>
  </r>
  <r>
    <x v="72"/>
    <s v="Other"/>
    <s v="bloody left nipple discharge. Mammograms and ultrasound_x000a_findings suspicious for malignancy medial left breast 8 o'clock 5_x000a_cm from nipple with suspicious low axillary lymph node. Other_x000a_sonographic findings closer to nipple including 5-6 o'clock may_x000a_indicate DCIS. Unsuccessful ductogram."/>
    <d v="2010-09-14T00:00:00"/>
    <s v="Malignant"/>
    <b v="1"/>
    <b v="0"/>
    <b v="0"/>
    <b v="0"/>
    <b v="0"/>
    <b v="0"/>
    <b v="0"/>
    <b v="0"/>
    <b v="0"/>
    <b v="0"/>
    <b v="0"/>
    <x v="1"/>
    <x v="1"/>
  </r>
  <r>
    <x v="77"/>
    <s v="Other"/>
    <s v="72 years old, increasing right lateral_x000a_breast asymmetry suspicious for malignancy. Had FNA at an outside_x000a_institution, pathology is suggestive of angiolipoma. Questionable_x000a_angiosarcoma. Menopausal."/>
    <d v="2009-06-13T00:00:00"/>
    <s v="Benign by pathology"/>
    <b v="1"/>
    <b v="0"/>
    <b v="0"/>
    <b v="0"/>
    <b v="0"/>
    <b v="0"/>
    <b v="0"/>
    <b v="0"/>
    <b v="0"/>
    <b v="0"/>
    <b v="0"/>
    <x v="1"/>
    <x v="1"/>
  </r>
  <r>
    <x v="89"/>
    <s v="High Risk"/>
    <s v="Patient with left nipple discharge"/>
    <d v="2008-09-08T00:00:00"/>
    <s v="Unknown"/>
    <b v="1"/>
    <b v="0"/>
    <b v="0"/>
    <b v="0"/>
    <b v="0"/>
    <b v="0"/>
    <b v="0"/>
    <b v="0"/>
    <b v="0"/>
    <b v="0"/>
    <b v="0"/>
    <x v="1"/>
    <x v="1"/>
  </r>
  <r>
    <x v="142"/>
    <s v="High Risk"/>
    <s v="Recent stereotactic biopsy of left breast_x000a_upper outer quadrant microcalcifications, atypical ductal_x000a_hyperplasia on pathology."/>
    <d v="2010-10-04T00:00:00"/>
    <s v="Malignant"/>
    <b v="0"/>
    <b v="0"/>
    <b v="0"/>
    <b v="0"/>
    <b v="0"/>
    <b v="0"/>
    <b v="0"/>
    <b v="0"/>
    <b v="0"/>
    <b v="0"/>
    <b v="1"/>
    <x v="1"/>
    <x v="0"/>
  </r>
  <r>
    <x v="143"/>
    <s v="High Risk"/>
    <s v="History of bilateral lumpectomies (11_x000a_previous excisional biopsies for benign disease). Recent core_x000a_biopsy on the left demonstrated ADH. The patient is at high risk_x000a_for breast cancer and is considering prophylactic mastectomies_x000a_(mother (age 38), maternal aunts)."/>
    <d v="2009-11-28T00:00:00"/>
    <s v="Malignant"/>
    <b v="0"/>
    <b v="0"/>
    <b v="0"/>
    <b v="0"/>
    <b v="0"/>
    <b v="0"/>
    <b v="0"/>
    <b v="1"/>
    <b v="0"/>
    <b v="0"/>
    <b v="1"/>
    <x v="1"/>
    <x v="0"/>
  </r>
  <r>
    <x v="143"/>
    <s v="High Risk"/>
    <s v="History of bilateral lumpectomies (11_x000a_previous excisional biopsies for benign disease). Recent core_x000a_biopsy on the left demonstrated ADH. The patient is at high risk_x000a_for breast cancer and is considering prophylactic mastectomies_x000a_(mother (age 38), maternal aunts)."/>
    <d v="2009-11-28T00:00:00"/>
    <s v="Malignant"/>
    <b v="0"/>
    <b v="0"/>
    <b v="0"/>
    <b v="0"/>
    <b v="0"/>
    <b v="0"/>
    <b v="0"/>
    <b v="1"/>
    <b v="0"/>
    <b v="0"/>
    <b v="1"/>
    <x v="1"/>
    <x v="0"/>
  </r>
  <r>
    <x v="143"/>
    <s v="High Risk"/>
    <s v="History of bilateral lumpectomies (11_x000a_previous excisional biopsies for benign disease). Recent core_x000a_biopsy on the left demonstrated ADH. The patient is at high risk_x000a_for breast cancer and is considering prophylactic mastectomies_x000a_(mother (age 38), maternal aunts)."/>
    <d v="2009-11-28T00:00:00"/>
    <s v="Malignant"/>
    <b v="0"/>
    <b v="0"/>
    <b v="0"/>
    <b v="0"/>
    <b v="0"/>
    <b v="0"/>
    <b v="0"/>
    <b v="1"/>
    <b v="0"/>
    <b v="0"/>
    <b v="1"/>
    <x v="1"/>
    <x v="0"/>
  </r>
  <r>
    <x v="101"/>
    <s v="Other"/>
    <s v="Right blood nipple discharge with resultant resection_x000a_of a right nipple adenoma with atypical ductal hyperplasia_x000a_incompletely excised. Rule out residual disease. History of_x000a_previous right benign surgical biopsy and bilateral_x000a_sonographically seen breast masses. LMP March 9 2009."/>
    <d v="2009-03-21T00:00:00"/>
    <s v="Unknown"/>
    <b v="0"/>
    <b v="0"/>
    <b v="0"/>
    <b v="0"/>
    <b v="0"/>
    <b v="0"/>
    <b v="0"/>
    <b v="0"/>
    <b v="0"/>
    <b v="0"/>
    <b v="1"/>
    <x v="1"/>
    <x v="0"/>
  </r>
  <r>
    <x v="144"/>
    <s v="Other"/>
    <s v="Possible locally advanced cancer, with suspicious area_x000a_in lower breast. For disease extent. Apparently there is an_x000a_outside FNA of a 3:30 lesion that is positive for malignancy_x000a_"/>
    <d v="2005-11-17T00:00:00"/>
    <s v="Unknown"/>
    <b v="0"/>
    <b v="0"/>
    <b v="0"/>
    <b v="0"/>
    <b v="0"/>
    <b v="0"/>
    <b v="0"/>
    <b v="0"/>
    <b v="0"/>
    <b v="0"/>
    <b v="0"/>
    <x v="1"/>
    <x v="1"/>
  </r>
  <r>
    <x v="145"/>
    <s v="Other"/>
    <s v="Left calcifications, for biopsy. Extent of disease._x000a_Postmenopausal._x000a_"/>
    <d v="2010-01-22T00:00:00"/>
    <s v="Malignant"/>
    <b v="0"/>
    <b v="0"/>
    <b v="0"/>
    <b v="0"/>
    <b v="0"/>
    <b v="0"/>
    <b v="0"/>
    <b v="0"/>
    <b v="0"/>
    <b v="0"/>
    <b v="0"/>
    <x v="1"/>
    <x v="1"/>
  </r>
  <r>
    <x v="102"/>
    <s v="Other"/>
    <s v="Kmown malignancy RUOQ - for extent of disease \T\ nodal assessment Post menopausal"/>
    <d v="2011-08-05T00:00:00"/>
    <s v="Unknown"/>
    <b v="0"/>
    <b v="0"/>
    <b v="0"/>
    <b v="0"/>
    <b v="0"/>
    <b v="0"/>
    <b v="0"/>
    <b v="0"/>
    <b v="0"/>
    <b v="0"/>
    <b v="0"/>
    <x v="0"/>
    <x v="0"/>
  </r>
  <r>
    <x v="103"/>
    <s v="Other"/>
    <s v="Biopsy proven left breast invasive cancer with focal in situ component (prior ork-up done at an outside institution). Pre-operative MRI to determine extent of disease."/>
    <d v="2008-02-01T00:00:00"/>
    <s v="Unknown"/>
    <b v="0"/>
    <b v="0"/>
    <b v="0"/>
    <b v="0"/>
    <b v="0"/>
    <b v="0"/>
    <b v="0"/>
    <b v="0"/>
    <b v="0"/>
    <b v="0"/>
    <b v="0"/>
    <x v="0"/>
    <x v="0"/>
  </r>
  <r>
    <x v="105"/>
    <s v="Other"/>
    <s v="Bilateral breast carcinomas - according to EPR right_x000a_mass is a biopsy proven invasive ductal cancer while the left_x000a_breast biopsy showed LCIS (I do not have the biopsy or pathology_x000a_reports). Evaluate extent of disease. LMP: September 7, 2009"/>
    <d v="2009-09-08T00:00:00"/>
    <s v="Malignant"/>
    <b v="0"/>
    <b v="0"/>
    <b v="0"/>
    <b v="0"/>
    <b v="0"/>
    <b v="0"/>
    <b v="0"/>
    <b v="0"/>
    <b v="0"/>
    <b v="0"/>
    <b v="0"/>
    <x v="0"/>
    <x v="0"/>
  </r>
  <r>
    <x v="146"/>
    <s v="Other"/>
    <s v="46 year old with dense breast. Left breast_x000a_mass, biopsied at an outside institution with a diagnosis of_x000a_fibroepithelial lesion. Repeat biopsy at this institution with a diagnosis of ALH and LCIS."/>
    <d v="2009-10-10T00:00:00"/>
    <s v="Unknown"/>
    <b v="0"/>
    <b v="0"/>
    <b v="0"/>
    <b v="0"/>
    <b v="0"/>
    <b v="0"/>
    <b v="0"/>
    <b v="0"/>
    <b v="0"/>
    <b v="0"/>
    <b v="1"/>
    <x v="1"/>
    <x v="0"/>
  </r>
  <r>
    <x v="147"/>
    <s v="High Risk"/>
    <s v=" High risk screening MRI._x000a_"/>
    <d v="2009-03-14T00:00:00"/>
    <s v="Unknown"/>
    <b v="0"/>
    <b v="0"/>
    <b v="0"/>
    <b v="0"/>
    <b v="0"/>
    <b v="0"/>
    <b v="0"/>
    <b v="0"/>
    <b v="0"/>
    <b v="0"/>
    <b v="0"/>
    <x v="1"/>
    <x v="1"/>
  </r>
  <r>
    <x v="112"/>
    <s v="Other"/>
    <s v="Known left locally advanced breast cancer._x000a_LMP August 14/09"/>
    <d v="2009-08-16T00:00:00"/>
    <s v="Unknown"/>
    <b v="0"/>
    <b v="0"/>
    <b v="0"/>
    <b v="0"/>
    <b v="0"/>
    <b v="0"/>
    <b v="0"/>
    <b v="0"/>
    <b v="0"/>
    <b v="0"/>
    <b v="0"/>
    <x v="0"/>
    <x v="0"/>
  </r>
  <r>
    <x v="113"/>
    <s v="High Risk"/>
    <s v="High risk screening LMP May 20"/>
    <d v="2009-06-23T00:00:00"/>
    <s v="Benign by assumption"/>
    <b v="0"/>
    <b v="0"/>
    <b v="0"/>
    <b v="0"/>
    <b v="0"/>
    <b v="0"/>
    <b v="0"/>
    <b v="0"/>
    <b v="0"/>
    <b v="0"/>
    <b v="0"/>
    <x v="1"/>
    <x v="0"/>
  </r>
  <r>
    <x v="148"/>
    <s v="High Risk"/>
    <s v="50 years old, left lower outer lumpectomy_x000a_and sentinel node biopsy (negative) in Feb/2009, close margins._x000a_Faint calcifications medial and lateral to surgical bed on_x000a_mammogram. MRI to rule out residual disease."/>
    <d v="2009-06-01T00:00:00"/>
    <s v="Unknown"/>
    <b v="0"/>
    <b v="0"/>
    <b v="0"/>
    <b v="0"/>
    <b v="0"/>
    <b v="0"/>
    <b v="0"/>
    <b v="0"/>
    <b v="0"/>
    <b v="0"/>
    <b v="0"/>
    <x v="1"/>
    <x v="1"/>
  </r>
  <r>
    <x v="120"/>
    <s v="BRCA2"/>
    <s v="Baseline mammogram and subsequent ultrasound showed_x000a_left calcifications and masses. LMP September 5 2009."/>
    <d v="2009-09-05T00:00:00"/>
    <s v="Malignant"/>
    <b v="1"/>
    <b v="0"/>
    <b v="0"/>
    <b v="0"/>
    <b v="0"/>
    <b v="0"/>
    <b v="0"/>
    <b v="0"/>
    <b v="0"/>
    <b v="0"/>
    <b v="0"/>
    <x v="1"/>
    <x v="1"/>
  </r>
  <r>
    <x v="124"/>
    <s v="High Risk"/>
    <s v="44 years-old female . Evaluate extent of_x000a_disease. Abnormal mammogram and ultrasound."/>
    <d v="2009-09-29T00:00:00"/>
    <s v="Malignant"/>
    <b v="0"/>
    <b v="0"/>
    <b v="0"/>
    <b v="0"/>
    <b v="0"/>
    <b v="0"/>
    <b v="0"/>
    <b v="0"/>
    <b v="0"/>
    <b v="0"/>
    <b v="0"/>
    <x v="1"/>
    <x v="1"/>
  </r>
  <r>
    <x v="127"/>
    <s v="High Risk"/>
    <s v="Strong family history of breast cancer; 25%_x000a_lifetime risk of breast cancer. New palpable nodule right upper_x000a_outer breast."/>
    <d v="2008-01-19T00:00:00"/>
    <s v="Unknown"/>
    <b v="0"/>
    <b v="0"/>
    <b v="0"/>
    <b v="0"/>
    <b v="0"/>
    <b v="0"/>
    <b v="0"/>
    <b v="1"/>
    <b v="0"/>
    <b v="0"/>
    <b v="0"/>
    <x v="1"/>
    <x v="0"/>
  </r>
  <r>
    <x v="149"/>
    <s v="Other"/>
    <s v="Known right DCIS"/>
    <d v="2010-09-10T00:00:00"/>
    <s v="Unknown"/>
    <b v="0"/>
    <b v="0"/>
    <b v="0"/>
    <b v="0"/>
    <b v="0"/>
    <b v="0"/>
    <b v="0"/>
    <b v="0"/>
    <b v="0"/>
    <b v="0"/>
    <b v="0"/>
    <x v="0"/>
    <x v="0"/>
  </r>
  <r>
    <x v="150"/>
    <s v="Other"/>
    <s v="Highly suspicious mass on mammogram"/>
    <d v="2008-10-04T00:00:00"/>
    <s v="Malignant"/>
    <b v="0"/>
    <b v="0"/>
    <b v="0"/>
    <b v="0"/>
    <b v="0"/>
    <b v="0"/>
    <b v="0"/>
    <b v="0"/>
    <b v="0"/>
    <b v="0"/>
    <b v="0"/>
    <x v="1"/>
    <x v="0"/>
  </r>
  <r>
    <x v="151"/>
    <s v="High Risk"/>
    <s v="Suspicious enhancement left breast on_x000a_outside MRI"/>
    <d v="2009-03-03T00:00:00"/>
    <s v="Unknown"/>
    <b v="1"/>
    <b v="0"/>
    <b v="0"/>
    <b v="0"/>
    <b v="0"/>
    <b v="0"/>
    <b v="0"/>
    <b v="0"/>
    <b v="0"/>
    <b v="0"/>
    <b v="0"/>
    <x v="1"/>
    <x v="1"/>
  </r>
  <r>
    <x v="152"/>
    <s v="High Risk"/>
    <s v="Left breast lesion, assess for other abnormalities._x000a_LMP 4 weeks ago."/>
    <d v="2010-11-25T00:00:00"/>
    <s v="Unknown"/>
    <b v="1"/>
    <b v="0"/>
    <b v="0"/>
    <b v="0"/>
    <b v="0"/>
    <b v="0"/>
    <b v="0"/>
    <b v="0"/>
    <b v="0"/>
    <b v="0"/>
    <b v="0"/>
    <x v="1"/>
    <x v="1"/>
  </r>
  <r>
    <x v="152"/>
    <s v="High Risk"/>
    <s v="Left breast lesion, assess for other abnormalities._x000a_LMP 4 weeks ago."/>
    <d v="2010-11-25T00:00:00"/>
    <s v="Unknown"/>
    <b v="1"/>
    <b v="0"/>
    <b v="0"/>
    <b v="0"/>
    <b v="0"/>
    <b v="0"/>
    <b v="0"/>
    <b v="0"/>
    <b v="0"/>
    <b v="0"/>
    <b v="0"/>
    <x v="1"/>
    <x v="1"/>
  </r>
  <r>
    <x v="152"/>
    <s v="High Risk"/>
    <s v="Left breast lesion, assess for other abnormalities._x000a_LMP 4 weeks ago."/>
    <d v="2010-11-25T00:00:00"/>
    <s v="Unknown"/>
    <b v="1"/>
    <b v="0"/>
    <b v="0"/>
    <b v="0"/>
    <b v="0"/>
    <b v="0"/>
    <b v="0"/>
    <b v="0"/>
    <b v="0"/>
    <b v="0"/>
    <b v="0"/>
    <x v="1"/>
    <x v="1"/>
  </r>
  <r>
    <x v="152"/>
    <s v="High Risk"/>
    <s v="Left breast lesion, assess for other abnormalities._x000a_LMP 4 weeks ago."/>
    <d v="2010-11-25T00:00:00"/>
    <s v="Unknown"/>
    <b v="1"/>
    <b v="0"/>
    <b v="0"/>
    <b v="0"/>
    <b v="0"/>
    <b v="0"/>
    <b v="0"/>
    <b v="0"/>
    <b v="0"/>
    <b v="0"/>
    <b v="0"/>
    <x v="1"/>
    <x v="1"/>
  </r>
  <r>
    <x v="153"/>
    <s v="Other"/>
    <s v="Mass right breast suspicious of malignancy_x000a_Postmenopausal_x000a_"/>
    <d v="2010-11-12T00:00:00"/>
    <s v="Malignant"/>
    <b v="0"/>
    <b v="0"/>
    <b v="0"/>
    <b v="0"/>
    <b v="0"/>
    <b v="0"/>
    <b v="0"/>
    <b v="0"/>
    <b v="0"/>
    <b v="0"/>
    <b v="0"/>
    <x v="1"/>
    <x v="1"/>
  </r>
  <r>
    <x v="87"/>
    <s v="Other"/>
    <s v="Recurrent mastitis right breast._x000a_Intraductal echogenic filling defect on the right noted on recent_x000a_ultrasound, scheduled for excision. Exclusion of additional_x000a_pathology."/>
    <d v="2008-04-10T00:00:00"/>
    <s v="Unknown"/>
    <b v="1"/>
    <b v="0"/>
    <b v="0"/>
    <b v="0"/>
    <b v="0"/>
    <b v="0"/>
    <b v="0"/>
    <b v="0"/>
    <b v="0"/>
    <b v="0"/>
    <b v="0"/>
    <x v="1"/>
    <x v="1"/>
  </r>
</pivotCacheRecords>
</file>

<file path=xl/pivotCache/pivotCacheRecords9.xml><?xml version="1.0" encoding="utf-8"?>
<pivotCacheRecords xmlns="http://schemas.openxmlformats.org/spreadsheetml/2006/main" xmlns:r="http://schemas.openxmlformats.org/officeDocument/2006/relationships" count="272">
  <r>
    <x v="0"/>
    <s v="BRCA1"/>
    <s v="High risk screening study. Right lumpectomy,_x000a_chemo and radiation 1990. Right core biopsy 1999 - stromal_x000a_fibrosis and left core biopsy - fibroadenoma 2001."/>
    <d v="2003-02-05T00:00:00"/>
    <s v="Malignant"/>
    <b v="0"/>
    <b v="0"/>
    <b v="0"/>
    <x v="0"/>
    <x v="0"/>
  </r>
  <r>
    <x v="0"/>
    <s v="BRCA1"/>
    <s v="High risk screening study. Right lumpectomy,_x000a_chemo and radiation 1990. Right core biopsy 1999 - stromal_x000a_fibrosis and left core biopsy - fibroadenoma 2001."/>
    <d v="2003-02-05T00:00:00"/>
    <s v="Malignant"/>
    <b v="0"/>
    <b v="0"/>
    <b v="0"/>
    <x v="0"/>
    <x v="0"/>
  </r>
  <r>
    <x v="1"/>
    <s v="High Risk"/>
    <s v="Family history of breast carcinoma. New_x000a_palpable abnormality right breast upper outer quadrant."/>
    <d v="2001-10-01T00:00:00"/>
    <s v="Malignant"/>
    <b v="0"/>
    <b v="0"/>
    <b v="0"/>
    <x v="0"/>
    <x v="0"/>
  </r>
  <r>
    <x v="2"/>
    <s v="BRCA1"/>
    <s v="High risk screening study. BRCA 1 mutation carrier. 6 month follow up probably benign enhancment. Reduction mammoplasties 1997. No HRT or supplements, has gained weight."/>
    <d v="2011-10-02T00:00:00"/>
    <s v="Malignant"/>
    <b v="1"/>
    <b v="0"/>
    <b v="0"/>
    <x v="0"/>
    <x v="0"/>
  </r>
  <r>
    <x v="2"/>
    <s v="BRCA1"/>
    <s v="High risk screening study. BRCA 1 mutation carrier. 6 month follow up probably benign enhancment. Reduction mammoplasties 1997. No HRT or supplements, has gained weight."/>
    <d v="2011-10-02T00:00:00"/>
    <s v="Malignant"/>
    <b v="1"/>
    <b v="0"/>
    <b v="0"/>
    <x v="0"/>
    <x v="0"/>
  </r>
  <r>
    <x v="3"/>
    <s v="BRCA2"/>
    <s v="52 years old BRCA 2 positive. Prior surgical_x000a_excision of right breast fibroadenoma in 2002. BSO 2007."/>
    <d v="2009-05-03T00:00:00"/>
    <s v="Benign by assumption"/>
    <b v="0"/>
    <b v="0"/>
    <b v="0"/>
    <x v="0"/>
    <x v="0"/>
  </r>
  <r>
    <x v="3"/>
    <s v="BRCA2"/>
    <s v="52 years old BRCA 2 positive. Prior surgical_x000a_excision of right breast fibroadenoma in 2002. BSO 2007."/>
    <d v="2009-05-03T00:00:00"/>
    <s v="Benign by assumption"/>
    <b v="0"/>
    <b v="0"/>
    <b v="0"/>
    <x v="0"/>
    <x v="0"/>
  </r>
  <r>
    <x v="4"/>
    <s v="High Risk"/>
    <s v="High risk screening study. DCIS in the right_x000a_breast upper central region. For bilateral mastectomy. Rule out_x000a_carcinoma in contralateral breast."/>
    <d v="2005-03-02T00:00:00"/>
    <s v="Unknown"/>
    <b v="0"/>
    <b v="0"/>
    <b v="0"/>
    <x v="0"/>
    <x v="0"/>
  </r>
  <r>
    <x v="5"/>
    <s v="BRCA1"/>
    <s v="High risk screening study"/>
    <d v="2007-02-02T00:00:00"/>
    <s v="Malignant"/>
    <b v="0"/>
    <b v="0"/>
    <b v="0"/>
    <x v="0"/>
    <x v="0"/>
  </r>
  <r>
    <x v="6"/>
    <s v="High Risk"/>
    <s v="High risk screening study. Further evaluation of enhancing left breast lesions."/>
    <d v="2005-08-04T00:00:00"/>
    <s v="Benign by pathology"/>
    <b v="1"/>
    <b v="0"/>
    <b v="0"/>
    <x v="0"/>
    <x v="0"/>
  </r>
  <r>
    <x v="7"/>
    <s v="BRCA1"/>
    <s v="OBSP High Risk Screen."/>
    <d v="2011-12-31T00:00:00"/>
    <s v="Malignant"/>
    <b v="0"/>
    <b v="0"/>
    <b v="0"/>
    <x v="0"/>
    <x v="0"/>
  </r>
  <r>
    <x v="7"/>
    <s v="BRCA1"/>
    <s v="OBSP High Risk Screen."/>
    <d v="2011-12-31T00:00:00"/>
    <s v="Malignant"/>
    <b v="0"/>
    <b v="0"/>
    <b v="0"/>
    <x v="0"/>
    <x v="0"/>
  </r>
  <r>
    <x v="8"/>
    <s v="BRCA2"/>
    <s v="BRCA 2. LMP 8 years ago (TAH-BSO)"/>
    <d v="2009-12-07T00:00:00"/>
    <s v="Malignant"/>
    <b v="0"/>
    <b v="0"/>
    <b v="0"/>
    <x v="0"/>
    <x v="0"/>
  </r>
  <r>
    <x v="8"/>
    <s v="BRCA2"/>
    <s v="BRCA 2. LMP 8 years ago (TAH-BSO)"/>
    <d v="2009-12-07T00:00:00"/>
    <s v="Malignant"/>
    <b v="0"/>
    <b v="0"/>
    <b v="0"/>
    <x v="0"/>
    <x v="0"/>
  </r>
  <r>
    <x v="9"/>
    <s v="BRCA1"/>
    <s v="Family history of breast cancer. Hysterectomy_x000a_and salpingoophorectomy March 2000."/>
    <d v="2001-08-10T00:00:00"/>
    <s v="Benign by pathology"/>
    <b v="0"/>
    <b v="0"/>
    <b v="0"/>
    <x v="0"/>
    <x v="0"/>
  </r>
  <r>
    <x v="10"/>
    <m/>
    <s v="rior history of DCIS in 2000 treated with_x000a_lumpectomy and radiation. Suspected local recurrence and_x000a_indeterminant left breast mammographic findings. Strong family_x000a_history of breast cancer."/>
    <d v="2009-09-24T00:00:00"/>
    <s v="Malignant"/>
    <b v="0"/>
    <b v="0"/>
    <b v="0"/>
    <x v="0"/>
    <x v="1"/>
  </r>
  <r>
    <x v="10"/>
    <m/>
    <s v="rior history of DCIS in 2000 treated with_x000a_lumpectomy and radiation. Suspected local recurrence and_x000a_indeterminant left breast mammographic findings. Strong family_x000a_history of breast cancer."/>
    <d v="2009-09-24T00:00:00"/>
    <s v="Malignant"/>
    <b v="0"/>
    <b v="0"/>
    <b v="0"/>
    <x v="0"/>
    <x v="1"/>
  </r>
  <r>
    <x v="10"/>
    <m/>
    <s v="rior history of DCIS in 2000 treated with_x000a_lumpectomy and radiation. Suspected local recurrence and_x000a_indeterminant left breast mammographic findings. Strong family_x000a_history of breast cancer."/>
    <d v="2009-09-24T00:00:00"/>
    <s v="Malignant"/>
    <b v="0"/>
    <b v="0"/>
    <b v="0"/>
    <x v="0"/>
    <x v="1"/>
  </r>
  <r>
    <x v="11"/>
    <m/>
    <s v="Left lumpectomy and radiation therapy 1997._x000a_High risk screening study."/>
    <d v="2001-08-30T00:00:00"/>
    <s v="Benign by pathology"/>
    <b v="0"/>
    <b v="0"/>
    <b v="0"/>
    <x v="0"/>
    <x v="0"/>
  </r>
  <r>
    <x v="11"/>
    <m/>
    <s v="Left lumpectomy and radiation therapy 1997._x000a_High risk screening study."/>
    <d v="2001-08-30T00:00:00"/>
    <s v="Benign by pathology"/>
    <b v="0"/>
    <b v="0"/>
    <b v="0"/>
    <x v="0"/>
    <x v="0"/>
  </r>
  <r>
    <x v="12"/>
    <s v="BRCA2"/>
    <s v="High risk screening study. Bilateral_x000a_surgical biopsies in 1996 (right lower outer quadrant and left upper inner quadrant). Prior US showed bilateral cysts."/>
    <d v="2009-01-24T00:00:00"/>
    <s v="Benign by assumption"/>
    <b v="0"/>
    <b v="0"/>
    <b v="0"/>
    <x v="0"/>
    <x v="0"/>
  </r>
  <r>
    <x v="13"/>
    <s v="BRCA1"/>
    <s v="High risk screening study. Left mastectomy in 1995."/>
    <d v="2002-03-28T00:00:00"/>
    <s v="Benign by assumption"/>
    <b v="0"/>
    <b v="0"/>
    <b v="0"/>
    <x v="0"/>
    <x v="1"/>
  </r>
  <r>
    <x v="14"/>
    <s v="BRCA1"/>
    <s v="High risk screening study. For repeat study timed to a different phase in the menstrual cycle."/>
    <d v="2003-11-20T00:00:00"/>
    <s v="Unknown"/>
    <b v="1"/>
    <b v="0"/>
    <b v="0"/>
    <x v="0"/>
    <x v="0"/>
  </r>
  <r>
    <x v="14"/>
    <s v="BRCA1"/>
    <s v="High risk screening study. For repeat study timed to a different phase in the menstrual cycle."/>
    <d v="2003-11-20T00:00:00"/>
    <s v="Unknown"/>
    <b v="1"/>
    <b v="0"/>
    <b v="0"/>
    <x v="0"/>
    <x v="0"/>
  </r>
  <r>
    <x v="15"/>
    <s v="BRCA1"/>
    <s v="High risk of screening study. BSO 2005. Left lumpectomy (DCIS) February 2006."/>
    <d v="2006-07-06T00:00:00"/>
    <s v="Unknown"/>
    <b v="0"/>
    <b v="0"/>
    <b v="0"/>
    <x v="0"/>
    <x v="0"/>
  </r>
  <r>
    <x v="15"/>
    <s v="BRCA1"/>
    <s v="High risk of screening study. BSO 2005. Left lumpectomy (DCIS) February 2006."/>
    <d v="2006-07-06T00:00:00"/>
    <s v="Unknown"/>
    <b v="0"/>
    <b v="0"/>
    <b v="0"/>
    <x v="0"/>
    <x v="0"/>
  </r>
  <r>
    <x v="15"/>
    <s v="BRCA1"/>
    <s v="High risk of screening study. BSO 2005. Left lumpectomy (DCIS) February 2006."/>
    <d v="2006-07-06T00:00:00"/>
    <s v="Unknown"/>
    <b v="0"/>
    <b v="0"/>
    <b v="0"/>
    <x v="0"/>
    <x v="0"/>
  </r>
  <r>
    <x v="15"/>
    <s v="BRCA1"/>
    <s v="High risk of screening study. BSO 2005. Left lumpectomy (DCIS) February 2006."/>
    <d v="2006-07-06T00:00:00"/>
    <s v="Unknown"/>
    <b v="0"/>
    <b v="0"/>
    <b v="0"/>
    <x v="0"/>
    <x v="0"/>
  </r>
  <r>
    <x v="15"/>
    <s v="BRCA1"/>
    <s v="Further evaluation of linear enhancement left breast."/>
    <d v="2006-01-09T00:00:00"/>
    <s v="Unknown"/>
    <b v="1"/>
    <b v="0"/>
    <b v="0"/>
    <x v="0"/>
    <x v="0"/>
  </r>
  <r>
    <x v="16"/>
    <s v="BRCA2"/>
    <s v="6 month follow-up of non-mass enhancement left breast"/>
    <d v="2008-09-07T00:00:00"/>
    <s v="Benign by pathology"/>
    <b v="0"/>
    <b v="1"/>
    <b v="0"/>
    <x v="0"/>
    <x v="0"/>
  </r>
  <r>
    <x v="17"/>
    <s v="BRCA1"/>
    <s v="High risk patient. Part of high risk screening study. Positive family history of breast cancer."/>
    <d v="2008-11-07T00:00:00"/>
    <s v="Benign by pathology"/>
    <b v="0"/>
    <b v="0"/>
    <b v="0"/>
    <x v="0"/>
    <x v="0"/>
  </r>
  <r>
    <x v="18"/>
    <s v="BRCA1"/>
    <s v="High risk screening study. Postpartum June, 2008. Did not nurse. LMP January 23, 2009."/>
    <d v="2009-01-29T00:00:00"/>
    <s v="Malignant"/>
    <b v="0"/>
    <b v="0"/>
    <b v="0"/>
    <x v="0"/>
    <x v="0"/>
  </r>
  <r>
    <x v="18"/>
    <s v="BRCA1"/>
    <s v="High risk screening study. Postpartum June, 2008. Did not nurse. LMP January 23, 2009."/>
    <d v="2009-01-29T00:00:00"/>
    <s v="Malignant"/>
    <b v="0"/>
    <b v="0"/>
    <b v="0"/>
    <x v="0"/>
    <x v="0"/>
  </r>
  <r>
    <x v="19"/>
    <s v="High Risk"/>
    <s v="family history of breast cancer"/>
    <d v="2008-04-03T00:00:00"/>
    <s v="Unknown"/>
    <b v="0"/>
    <b v="0"/>
    <b v="0"/>
    <x v="0"/>
    <x v="0"/>
  </r>
  <r>
    <x v="20"/>
    <s v="Other"/>
    <s v="Known malignancy at 9 o'clock right breast._x000a_A questionable lesion at 7 o'clock"/>
    <d v="2009-06-12T00:00:00"/>
    <s v="Unknown"/>
    <b v="1"/>
    <b v="0"/>
    <b v="0"/>
    <x v="0"/>
    <x v="0"/>
  </r>
  <r>
    <x v="21"/>
    <s v="High Risk"/>
    <s v="Palpable mass right breast, sonographically_x000a_suspicious for multicentric carcinoma"/>
    <d v="2010-03-25T00:00:00"/>
    <s v="Malignant"/>
    <b v="1"/>
    <b v="0"/>
    <b v="0"/>
    <x v="0"/>
    <x v="0"/>
  </r>
  <r>
    <x v="22"/>
    <s v="High Risk"/>
    <s v="Life time risk &gt; 25%. Left lumpectomy for ADH in_x000a_2004. Family history of breast cancer. LMP: Early June 2010._x000a_"/>
    <d v="2010-07-24T00:00:00"/>
    <s v="Malignant"/>
    <b v="0"/>
    <b v="0"/>
    <b v="0"/>
    <x v="0"/>
    <x v="0"/>
  </r>
  <r>
    <x v="23"/>
    <s v="High Risk"/>
    <s v="Screening breast MRI, family history of_x000a_breast cancer and prior bilateral excisional biopsies for ADH_x000a_thyroidectomy for thyroid cancer and hysterectomy, life time &gt;30%._x000a_"/>
    <d v="2008-06-22T00:00:00"/>
    <s v="Malignant"/>
    <b v="0"/>
    <b v="0"/>
    <b v="0"/>
    <x v="0"/>
    <x v="0"/>
  </r>
  <r>
    <x v="23"/>
    <s v="High Risk"/>
    <s v="Screening breast MRI, family history of_x000a_breast cancer and prior bilateral excisional biopsies for ADH_x000a_thyroidectomy for thyroid cancer and hysterectomy, life time &gt;30%._x000a_"/>
    <d v="2008-06-22T00:00:00"/>
    <s v="Malignant"/>
    <b v="0"/>
    <b v="0"/>
    <b v="0"/>
    <x v="0"/>
    <x v="0"/>
  </r>
  <r>
    <x v="23"/>
    <s v="High Risk"/>
    <s v="Screening breast MRI, family history of_x000a_breast cancer and prior bilateral excisional biopsies for ADH_x000a_thyroidectomy for thyroid cancer and hysterectomy, life time &gt;30%._x000a_"/>
    <d v="2008-06-22T00:00:00"/>
    <s v="Malignant"/>
    <b v="0"/>
    <b v="0"/>
    <b v="0"/>
    <x v="0"/>
    <x v="0"/>
  </r>
  <r>
    <x v="23"/>
    <s v="High Risk"/>
    <s v="Screening breast MRI, family history of_x000a_breast cancer and prior bilateral excisional biopsies for ADH_x000a_thyroidectomy for thyroid cancer and hysterectomy, life time &gt;30%._x000a_"/>
    <d v="2008-06-22T00:00:00"/>
    <s v="Malignant"/>
    <b v="0"/>
    <b v="0"/>
    <b v="0"/>
    <x v="0"/>
    <x v="0"/>
  </r>
  <r>
    <x v="24"/>
    <s v="BRCA2"/>
    <s v="BRCA 2. High risk screening. LMP April 28, 2010._x000a_"/>
    <d v="2010-05-09T00:00:00"/>
    <s v="Unknown"/>
    <b v="0"/>
    <b v="0"/>
    <b v="0"/>
    <x v="0"/>
    <x v="0"/>
  </r>
  <r>
    <x v="25"/>
    <s v="High Risk"/>
    <s v="Right 6 o'clock palpable finding. Additional lesions seen on ultrasound. LMP January 4 2010 (day 19)."/>
    <d v="2010-01-23T00:00:00"/>
    <s v="Malignant"/>
    <b v="0"/>
    <b v="0"/>
    <b v="0"/>
    <x v="0"/>
    <x v="0"/>
  </r>
  <r>
    <x v="25"/>
    <s v="High Risk"/>
    <s v="Right 6 o'clock palpable finding. Additional lesions seen on ultrasound. LMP January 4 2010 (day 19)."/>
    <d v="2010-01-23T00:00:00"/>
    <s v="Malignant"/>
    <b v="0"/>
    <b v="0"/>
    <b v="0"/>
    <x v="0"/>
    <x v="0"/>
  </r>
  <r>
    <x v="26"/>
    <s v="Other"/>
    <s v="Right upper outer breast suspicious mass per_x000a_mammogram and ultrasound with abnormal right axillary nodes. MRI_x000a_for extent of disease."/>
    <d v="2008-05-25T00:00:00"/>
    <s v="Malignant"/>
    <b v="0"/>
    <b v="0"/>
    <b v="0"/>
    <x v="0"/>
    <x v="0"/>
  </r>
  <r>
    <x v="27"/>
    <s v="Other"/>
    <s v="New lump UOQ left breast 1.5 cm spiculated_x000a_mass on mammo with enlarged axillary nodes dense breasts on mammo_x000a_- MRI for extent of disease. LMP April 24 2008, second week of the_x000a_menstrual cycle."/>
    <d v="2008-05-05T00:00:00"/>
    <s v="Malignant"/>
    <b v="0"/>
    <b v="0"/>
    <b v="0"/>
    <x v="0"/>
    <x v="0"/>
  </r>
  <r>
    <x v="27"/>
    <s v="Other"/>
    <s v="New lump UOQ left breast 1.5 cm spiculated_x000a_mass on mammo with enlarged axillary nodes dense breasts on mammo_x000a_- MRI for extent of disease. LMP April 24 2008, second week of the_x000a_menstrual cycle."/>
    <d v="2008-05-05T00:00:00"/>
    <s v="Malignant"/>
    <b v="0"/>
    <b v="0"/>
    <b v="0"/>
    <x v="0"/>
    <x v="0"/>
  </r>
  <r>
    <x v="28"/>
    <s v="Other"/>
    <s v="Known ADH LUOQ. Microcalcifications LUOQ._x000a_Post biopsy clip inferior and medial to area of biopsied_x000a_calcifications. LMP 10 months ago."/>
    <d v="2009-03-27T00:00:00"/>
    <s v="Unknown"/>
    <b v="0"/>
    <b v="0"/>
    <b v="0"/>
    <x v="0"/>
    <x v="0"/>
  </r>
  <r>
    <x v="29"/>
    <s v="Other"/>
    <s v="For further evaluation. Right brown nipple_x000a_discharge, bilateral calcifications and right ultrasound findings_x000a_(please refer to the recent previous imaging work up). LMP_x000a_October 2009."/>
    <d v="2010-01-30T00:00:00"/>
    <s v="Benign by pathology"/>
    <b v="1"/>
    <b v="0"/>
    <b v="0"/>
    <x v="0"/>
    <x v="0"/>
  </r>
  <r>
    <x v="30"/>
    <s v="Other"/>
    <s v="Persistent intermittent bilateral clear_x000a_discharge. Bilateral breast pain. Nodule right breast 8 o'clock_x000a_shown to be duct ectasia._x000a_"/>
    <d v="2010-05-29T00:00:00"/>
    <s v="Benign by pathology"/>
    <b v="1"/>
    <b v="0"/>
    <b v="0"/>
    <x v="0"/>
    <x v="0"/>
  </r>
  <r>
    <x v="30"/>
    <s v="Other"/>
    <s v="Persistent intermittent bilateral clear_x000a_discharge. Bilateral breast pain. Nodule right breast 8 o'clock_x000a_shown to be duct ectasia._x000a_"/>
    <d v="2010-05-29T00:00:00"/>
    <s v="Benign by pathology"/>
    <b v="1"/>
    <b v="0"/>
    <b v="0"/>
    <x v="0"/>
    <x v="0"/>
  </r>
  <r>
    <x v="30"/>
    <s v="Other"/>
    <s v="Persistent intermittent bilateral clear_x000a_discharge. Bilateral breast pain. Nodule right breast 8 o'clock_x000a_shown to be duct ectasia._x000a_"/>
    <d v="2010-05-29T00:00:00"/>
    <s v="Benign by pathology"/>
    <b v="1"/>
    <b v="0"/>
    <b v="0"/>
    <x v="0"/>
    <x v="0"/>
  </r>
  <r>
    <x v="31"/>
    <s v="Other"/>
    <s v="Patient with highly suspicious_x000a_microcalcifications left breast"/>
    <d v="2009-12-11T00:00:00"/>
    <s v="Malignant"/>
    <b v="1"/>
    <b v="0"/>
    <b v="0"/>
    <x v="0"/>
    <x v="0"/>
  </r>
  <r>
    <x v="31"/>
    <s v="Other"/>
    <s v="Patient with highly suspicious_x000a_microcalcifications left breast"/>
    <d v="2009-12-11T00:00:00"/>
    <s v="Malignant"/>
    <b v="1"/>
    <b v="0"/>
    <b v="0"/>
    <x v="0"/>
    <x v="0"/>
  </r>
  <r>
    <x v="31"/>
    <s v="Other"/>
    <s v="Patient with highly suspicious_x000a_microcalcifications left breast"/>
    <d v="2009-12-11T00:00:00"/>
    <s v="Malignant"/>
    <b v="1"/>
    <b v="0"/>
    <b v="0"/>
    <x v="0"/>
    <x v="0"/>
  </r>
  <r>
    <x v="32"/>
    <s v="Other"/>
    <s v="Probable multifocal left breast carcinoma on_x000a_imaging._x000a_"/>
    <d v="2010-07-09T00:00:00"/>
    <s v="Malignant"/>
    <b v="0"/>
    <b v="1"/>
    <b v="0"/>
    <x v="0"/>
    <x v="0"/>
  </r>
  <r>
    <x v="32"/>
    <s v="Other"/>
    <s v="Probable multifocal left breast carcinoma on_x000a_imaging._x000a_"/>
    <d v="2010-07-09T00:00:00"/>
    <s v="Malignant"/>
    <b v="0"/>
    <b v="1"/>
    <b v="0"/>
    <x v="0"/>
    <x v="0"/>
  </r>
  <r>
    <x v="32"/>
    <s v="Other"/>
    <s v="Probable multifocal left breast carcinoma on_x000a_imaging._x000a_"/>
    <d v="2010-07-09T00:00:00"/>
    <s v="Malignant"/>
    <b v="0"/>
    <b v="1"/>
    <b v="0"/>
    <x v="0"/>
    <x v="0"/>
  </r>
  <r>
    <x v="32"/>
    <s v="Other"/>
    <s v="Probable multifocal left breast carcinoma on_x000a_imaging._x000a_"/>
    <d v="2010-07-09T00:00:00"/>
    <s v="Malignant"/>
    <b v="0"/>
    <b v="1"/>
    <b v="0"/>
    <x v="0"/>
    <x v="0"/>
  </r>
  <r>
    <x v="33"/>
    <s v="Other"/>
    <s v="Suspicious right breast lesion, radial scar_x000a_versus carcinoma on mammography, sonographically occult."/>
    <d v="2009-06-05T00:00:00"/>
    <s v="Benign by pathology"/>
    <b v="1"/>
    <b v="0"/>
    <b v="0"/>
    <x v="0"/>
    <x v="0"/>
  </r>
  <r>
    <x v="34"/>
    <s v="Other"/>
    <s v="3.5 cm mass within the right upper outer_x000a_quadrant with suspicious anteriorly located micocalcifications and_x000a_prominent axillary lymph nodes. Assess extent of disease._x000a_"/>
    <d v="2009-05-08T00:00:00"/>
    <s v="Unknown"/>
    <b v="0"/>
    <b v="0"/>
    <b v="0"/>
    <x v="0"/>
    <x v="0"/>
  </r>
  <r>
    <x v="35"/>
    <s v="Other"/>
    <s v="Right inferior palpable mass."/>
    <d v="2010-08-24T00:00:00"/>
    <s v="Malignant"/>
    <b v="0"/>
    <b v="1"/>
    <b v="0"/>
    <x v="0"/>
    <x v="0"/>
  </r>
  <r>
    <x v="35"/>
    <s v="Other"/>
    <s v="Right inferior palpable mass."/>
    <d v="2010-08-24T00:00:00"/>
    <s v="Malignant"/>
    <b v="0"/>
    <b v="1"/>
    <b v="0"/>
    <x v="0"/>
    <x v="0"/>
  </r>
  <r>
    <x v="36"/>
    <s v="Other"/>
    <s v="Suspicious mass in the left breast with skin_x000a_retraction. Called back from consultation for BIRADS 5 lesion in_x000a_the left breast. LMP 1985._x000a_"/>
    <d v="2009-12-03T00:00:00"/>
    <s v="Malignant"/>
    <b v="0"/>
    <b v="0"/>
    <b v="0"/>
    <x v="0"/>
    <x v="0"/>
  </r>
  <r>
    <x v="37"/>
    <s v="Other"/>
    <s v="Locally advanced breast cancer"/>
    <d v="2010-06-14T00:00:00"/>
    <s v="Malignant"/>
    <b v="0"/>
    <b v="0"/>
    <b v="0"/>
    <x v="0"/>
    <x v="0"/>
  </r>
  <r>
    <x v="38"/>
    <s v="High Risk"/>
    <s v="CLINICAL INDICATION: high risk screening 25% risk. History_x000a_lumpiness superior central left breast, benign core biopsy 2002._x000a_"/>
    <d v="2009-03-17T00:00:00"/>
    <s v="Unknown"/>
    <b v="0"/>
    <b v="0"/>
    <b v="0"/>
    <x v="0"/>
    <x v="0"/>
  </r>
  <r>
    <x v="39"/>
    <s v="High Risk"/>
    <s v="Left breast Ca 1 o'clock. Outside MRI_x000a_images describe three separate lesions around mass and left lower_x000a_outer left breast enhancement significance unknown_x000a_"/>
    <d v="2010-06-17T00:00:00"/>
    <s v="Unknown"/>
    <b v="0"/>
    <b v="0"/>
    <b v="0"/>
    <x v="0"/>
    <x v="0"/>
  </r>
  <r>
    <x v="39"/>
    <s v="High Risk"/>
    <s v="Left breast Ca 1 o'clock. Outside MRI_x000a_images describe three separate lesions around mass and left lower_x000a_outer left breast enhancement significance unknown_x000a_"/>
    <d v="2010-06-17T00:00:00"/>
    <s v="Unknown"/>
    <b v="0"/>
    <b v="0"/>
    <b v="0"/>
    <x v="0"/>
    <x v="0"/>
  </r>
  <r>
    <x v="39"/>
    <s v="High Risk"/>
    <s v="Left breast Ca 1 o'clock. Outside MRI_x000a_images describe three separate lesions around mass and left lower_x000a_outer left breast enhancement significance unknown_x000a_"/>
    <d v="2010-06-17T00:00:00"/>
    <s v="Unknown"/>
    <b v="0"/>
    <b v="0"/>
    <b v="0"/>
    <x v="0"/>
    <x v="0"/>
  </r>
  <r>
    <x v="39"/>
    <s v="High Risk"/>
    <s v="Left breast Ca 1 o'clock. Outside MRI_x000a_images describe three separate lesions around mass and left lower_x000a_outer left breast enhancement significance unknown_x000a_"/>
    <d v="2010-06-17T00:00:00"/>
    <s v="Unknown"/>
    <b v="0"/>
    <b v="0"/>
    <b v="0"/>
    <x v="0"/>
    <x v="0"/>
  </r>
  <r>
    <x v="40"/>
    <s v="High Risk"/>
    <s v="Previous right breast surgical biopsy 1996,_x000a_ALH. Family history of breast cancer. 2 previous biopsies,_x000a_including ultrasound guided an MRI guided for an MRI detected_x000a_right breast lesion (January and April, 2008), both benign. No_x000a_longer on HRT (according to patient history)._x000a_"/>
    <d v="2009-04-20T00:00:00"/>
    <s v="Unknown"/>
    <b v="0"/>
    <b v="0"/>
    <b v="1"/>
    <x v="0"/>
    <x v="0"/>
  </r>
  <r>
    <x v="41"/>
    <s v="High Risk"/>
    <s v="Indeterminate right breast mass and left_x000a_breast calcifications on recent routine screening."/>
    <d v="2009-07-02T00:00:00"/>
    <s v="Malignant"/>
    <b v="0"/>
    <b v="1"/>
    <b v="0"/>
    <x v="0"/>
    <x v="0"/>
  </r>
  <r>
    <x v="42"/>
    <s v="Other"/>
    <s v="Mammographic architectural distortion benign_x000a_on stereotactic guided VAB Post hysterectomy"/>
    <d v="2010-05-06T00:00:00"/>
    <s v="Benign by pathology"/>
    <b v="1"/>
    <b v="0"/>
    <b v="0"/>
    <x v="0"/>
    <x v="0"/>
  </r>
  <r>
    <x v="43"/>
    <s v="Other"/>
    <s v="New segmental linear and pleomorphic_x000a_calcifications in the upper outer quadrant of the right breast_x000a_with a possible, associated obscured mass on screening mammograms._x000a_Patient complains of pain in both breasts, with a lump in the_x000a_right breast and left nipple discharge (yeast infection). LMP_x000a_May"/>
    <d v="2010-05-11T00:00:00"/>
    <s v="Malignant"/>
    <b v="1"/>
    <b v="0"/>
    <b v="0"/>
    <x v="0"/>
    <x v="0"/>
  </r>
  <r>
    <x v="44"/>
    <s v="Other"/>
    <s v="follow up probably benign mass 6 o'clock left_x000a_breast_x000a_"/>
    <d v="2009-05-19T00:00:00"/>
    <s v="Benign by pathology"/>
    <b v="1"/>
    <b v="0"/>
    <b v="0"/>
    <x v="0"/>
    <x v="0"/>
  </r>
  <r>
    <x v="45"/>
    <s v="Other"/>
    <s v="Left mammogram with suspicious density,_x000a_distortion and calcifications in 12 o'clock position. Post_x000a_menopausal."/>
    <d v="2008-12-20T00:00:00"/>
    <s v="Malignant"/>
    <b v="1"/>
    <b v="0"/>
    <b v="0"/>
    <x v="0"/>
    <x v="0"/>
  </r>
  <r>
    <x v="46"/>
    <s v="High Risk"/>
    <s v="Left lower inner quadrant mass and_x000a_calcifiations seen mammographically and sonographically. Left 2_x000a_o'clock small mass seen sonographically. Post menopausal."/>
    <d v="2009-02-19T00:00:00"/>
    <s v="Malignant"/>
    <b v="1"/>
    <b v="0"/>
    <b v="0"/>
    <x v="0"/>
    <x v="0"/>
  </r>
  <r>
    <x v="47"/>
    <s v="High Risk"/>
    <s v="Clinically palpable lump with mammographic_x000a_and sonographic imaging characteristics suggestive of a carcinoma_x000a_in the upper inner quadrant of the right breast. Ultrasound also_x000a_demonstrated an indeterminate right axillary node with mild (4mm)_x000a_eccentric thickening of the cortex. Further evaluation w"/>
    <d v="2009-11-12T00:00:00"/>
    <s v="Malignant"/>
    <b v="1"/>
    <b v="0"/>
    <b v="0"/>
    <x v="0"/>
    <x v="0"/>
  </r>
  <r>
    <x v="48"/>
    <s v="Other"/>
    <s v="Further evaluation of right upper outer_x000a_quadrant distortion and calcifications, prior to recommended core_x000a_biopsy._x000a_"/>
    <d v="2009-04-13T00:00:00"/>
    <s v="Benign by pathology"/>
    <b v="1"/>
    <b v="0"/>
    <b v="0"/>
    <x v="0"/>
    <x v="0"/>
  </r>
  <r>
    <x v="48"/>
    <s v="Other"/>
    <s v="Further evaluation of right upper outer_x000a_quadrant distortion and calcifications, prior to recommended core_x000a_biopsy._x000a_"/>
    <d v="2009-04-13T00:00:00"/>
    <s v="Benign by pathology"/>
    <b v="1"/>
    <b v="0"/>
    <b v="0"/>
    <x v="0"/>
    <x v="0"/>
  </r>
  <r>
    <x v="49"/>
    <s v="Other"/>
    <s v="Bilateral reduction mammoplasty. Bilateral_x000a_calcifications and left upper inner thickening. Post menopausal."/>
    <d v="2009-09-05T00:00:00"/>
    <s v="Malignant"/>
    <b v="0"/>
    <b v="0"/>
    <b v="0"/>
    <x v="0"/>
    <x v="0"/>
  </r>
  <r>
    <x v="50"/>
    <s v="Other"/>
    <s v="59yo, ADH on stereobiopsy of left lower outer_x000a_quadrant microcalcification. To assess extent of the disease. LMP_x000a_, 9 yrs ago."/>
    <d v="2008-10-20T00:00:00"/>
    <s v="Unknown"/>
    <b v="0"/>
    <b v="0"/>
    <b v="0"/>
    <x v="0"/>
    <x v="0"/>
  </r>
  <r>
    <x v="51"/>
    <s v="Other"/>
    <s v="Right breast biopsy August 2008 for_x000a_microcalcifications. Pathology reveals atypical lobular_x000a_hyperplasia. Biopsy site was right upper inner quadrant. LMP Oct_x000a_16/08"/>
    <d v="2008-10-30T00:00:00"/>
    <s v="Benign by pathology"/>
    <b v="0"/>
    <b v="0"/>
    <b v="0"/>
    <x v="0"/>
    <x v="0"/>
  </r>
  <r>
    <x v="52"/>
    <s v="Other"/>
    <s v="Patient with highly suspicious segmental_x000a_microcalcifications right breast"/>
    <d v="2008-09-07T00:00:00"/>
    <s v="Malignant"/>
    <b v="1"/>
    <b v="0"/>
    <b v="0"/>
    <x v="0"/>
    <x v="0"/>
  </r>
  <r>
    <x v="53"/>
    <s v="Other"/>
    <s v="Right 10 and 7 o'clock suspicious nodules. No_x000a_personal or family history of breast cancer. LMP October 12 2009."/>
    <d v="2009-10-29T00:00:00"/>
    <s v="Malignant"/>
    <b v="0"/>
    <b v="0"/>
    <b v="0"/>
    <x v="0"/>
    <x v="0"/>
  </r>
  <r>
    <x v="53"/>
    <s v="Other"/>
    <s v="Right 10 and 7 o'clock suspicious nodules. No_x000a_personal or family history of breast cancer. LMP October 12 2009."/>
    <d v="2009-10-29T00:00:00"/>
    <s v="Malignant"/>
    <b v="0"/>
    <b v="0"/>
    <b v="0"/>
    <x v="0"/>
    <x v="0"/>
  </r>
  <r>
    <x v="54"/>
    <s v="Other"/>
    <s v="Right upper outer calcifications for further_x000a_evaluation. Left mastectomy 2007 (ILC), right MRI guided biopsy_x000a_2007. Postmenopausal."/>
    <d v="2009-10-15T00:00:00"/>
    <s v="Benign by pathology"/>
    <b v="1"/>
    <b v="0"/>
    <b v="0"/>
    <x v="0"/>
    <x v="0"/>
  </r>
  <r>
    <x v="55"/>
    <s v="High Risk"/>
    <s v="Serous left nipple discharge. Ultrasound May_x000a_2008 demonstrated dilated branching duct system lower outer left_x000a_breast. At 4 o'clock 3 cm from the nipple lobulated 11 x 3 x 8 mm_x000a_hypoechoic mass which was biopsied and showed fragments of large_x000a_duct papilloma with no atypia. For assessment extent of"/>
    <d v="2008-06-10T00:00:00"/>
    <s v="Unknown"/>
    <b v="0"/>
    <b v="0"/>
    <b v="0"/>
    <x v="0"/>
    <x v="0"/>
  </r>
  <r>
    <x v="56"/>
    <s v="Other"/>
    <s v="48 year old female with new palpable lump in_x000a_the left retroareolar region. LMP 21 july 2010_x000a_"/>
    <d v="2010-08-16T00:00:00"/>
    <s v="Malignant"/>
    <b v="1"/>
    <b v="0"/>
    <b v="0"/>
    <x v="0"/>
    <x v="0"/>
  </r>
  <r>
    <x v="56"/>
    <s v="Other"/>
    <s v="48 year old female with new palpable lump in_x000a_the left retroareolar region. LMP 21 july 2010_x000a_"/>
    <d v="2010-08-16T00:00:00"/>
    <s v="Malignant"/>
    <b v="1"/>
    <b v="0"/>
    <b v="0"/>
    <x v="0"/>
    <x v="0"/>
  </r>
  <r>
    <x v="56"/>
    <s v="Other"/>
    <s v="48 year old female with new palpable lump in_x000a_the left retroareolar region. LMP 21 july 2010_x000a_"/>
    <d v="2010-08-16T00:00:00"/>
    <s v="Malignant"/>
    <b v="1"/>
    <b v="0"/>
    <b v="0"/>
    <x v="0"/>
    <x v="0"/>
  </r>
  <r>
    <x v="57"/>
    <s v="Other"/>
    <s v="49 years old with right breast skin_x000a_thickening and nipple inversion. Previous mammogram and ultrasound_x000a_from March/2009 demonstrated large right central mass with_x000a_spiculation and abnormal right axillary lymph nodes. MRI for_x000a_extent of the disease."/>
    <d v="2009-04-06T00:00:00"/>
    <s v="Malignant"/>
    <b v="0"/>
    <b v="0"/>
    <b v="0"/>
    <x v="0"/>
    <x v="0"/>
  </r>
  <r>
    <x v="57"/>
    <s v="Other"/>
    <s v="49 years old with right breast skin_x000a_thickening and nipple inversion. Previous mammogram and ultrasound_x000a_from March/2009 demonstrated large right central mass with_x000a_spiculation and abnormal right axillary lymph nodes. MRI for_x000a_extent of the disease."/>
    <d v="2009-04-06T00:00:00"/>
    <s v="Malignant"/>
    <b v="0"/>
    <b v="0"/>
    <b v="0"/>
    <x v="0"/>
    <x v="0"/>
  </r>
  <r>
    <x v="58"/>
    <s v="Other"/>
    <s v="Suspicious microcalcifications medial aspect_x000a_of right breast on mammography. Hysterectomy more than 15 years_x000a_ago."/>
    <d v="2008-09-18T00:00:00"/>
    <s v="Malignant"/>
    <b v="1"/>
    <b v="0"/>
    <b v="0"/>
    <x v="0"/>
    <x v="0"/>
  </r>
  <r>
    <x v="58"/>
    <s v="Other"/>
    <s v="Suspicious microcalcifications medial aspect_x000a_of right breast on mammography. Hysterectomy more than 15 years_x000a_ago."/>
    <d v="2008-09-18T00:00:00"/>
    <s v="Malignant"/>
    <b v="1"/>
    <b v="0"/>
    <b v="0"/>
    <x v="0"/>
    <x v="0"/>
  </r>
  <r>
    <x v="59"/>
    <s v="Other"/>
    <s v="follow up enhancing mass lower inner left_x000a_breast first identified August 2008 in investigation progressive_x000a_thickening superior left breast. No ultrasound correlate. Post_x000a_menopausal."/>
    <d v="2009-03-24T00:00:00"/>
    <s v="Unknown"/>
    <b v="0"/>
    <b v="1"/>
    <b v="0"/>
    <x v="0"/>
    <x v="0"/>
  </r>
  <r>
    <x v="60"/>
    <s v="High Risk"/>
    <s v="58 yo ,family history of breast cancer._x000a_Previous right lateral breast biopsies in 1997 and 2004, pathology_x000a_was bening (papilloma). LMP in 1995. screening MRI"/>
    <d v="2008-11-22T00:00:00"/>
    <s v="Unknown"/>
    <b v="0"/>
    <b v="0"/>
    <b v="0"/>
    <x v="0"/>
    <x v="0"/>
  </r>
  <r>
    <x v="61"/>
    <s v="High Risk"/>
    <s v="Baseline study. Family history of breast_x000a_cancer, risk 25%."/>
    <d v="2009-01-17T00:00:00"/>
    <s v="Unknown"/>
    <b v="0"/>
    <b v="0"/>
    <b v="0"/>
    <x v="0"/>
    <x v="0"/>
  </r>
  <r>
    <x v="62"/>
    <s v="High Risk"/>
    <s v="Previous left lumpectomy for LCIS. Suspicion_x000a_of multicentric disease in the right breast. LMP Aug 9/10"/>
    <d v="2010-08-26T00:00:00"/>
    <s v="Malignant"/>
    <b v="0"/>
    <b v="0"/>
    <b v="0"/>
    <x v="0"/>
    <x v="0"/>
  </r>
  <r>
    <x v="62"/>
    <s v="High Risk"/>
    <s v="Previous left lumpectomy for LCIS. Suspicion_x000a_of multicentric disease in the right breast. LMP Aug 9/10"/>
    <d v="2010-08-26T00:00:00"/>
    <s v="Malignant"/>
    <b v="0"/>
    <b v="0"/>
    <b v="0"/>
    <x v="0"/>
    <x v="0"/>
  </r>
  <r>
    <x v="63"/>
    <s v="High Risk"/>
    <s v="Bilateral breast pain. Family history of_x000a_breast cancer. Radiologist recommended breast MRI."/>
    <d v="2010-06-26T00:00:00"/>
    <s v="Unknown"/>
    <b v="1"/>
    <b v="0"/>
    <b v="0"/>
    <x v="0"/>
    <x v="0"/>
  </r>
  <r>
    <x v="63"/>
    <s v="High Risk"/>
    <s v="Bilateral breast pain. Family history of_x000a_breast cancer. Radiologist recommended breast MRI."/>
    <d v="2010-06-26T00:00:00"/>
    <s v="Unknown"/>
    <b v="1"/>
    <b v="0"/>
    <b v="0"/>
    <x v="0"/>
    <x v="0"/>
  </r>
  <r>
    <x v="64"/>
    <s v="High Risk"/>
    <s v="Screening. Mother had bilateral DCIS at age_x000a_38. LMP August 19 2009._x000a_"/>
    <d v="2009-08-28T00:00:00"/>
    <s v="Benign by pathology"/>
    <b v="0"/>
    <b v="0"/>
    <b v="0"/>
    <x v="0"/>
    <x v="0"/>
  </r>
  <r>
    <x v="65"/>
    <s v="Other"/>
    <s v="Recent left breast ultrasound guided core_x000a_biopsy, ALH on pathology."/>
    <d v="2009-10-10T00:00:00"/>
    <s v="Benign by pathology"/>
    <b v="0"/>
    <b v="0"/>
    <b v="0"/>
    <x v="0"/>
    <x v="0"/>
  </r>
  <r>
    <x v="66"/>
    <s v="High Risk"/>
    <s v="Left upper outer calcifications, with core biopsy of_x000a_atypia (performed elsewhere). For evaluation of adjacent_x000a_calcifications and left 4 o'clock sonographic mass. LMP: 9/4/10."/>
    <d v="2010-09-11T00:00:00"/>
    <s v="Benign by pathology"/>
    <b v="1"/>
    <b v="0"/>
    <b v="0"/>
    <x v="0"/>
    <x v="0"/>
  </r>
  <r>
    <x v="67"/>
    <s v="Other"/>
    <s v="Suspicious mass left breast seen on_x000a_ultrasound"/>
    <d v="2009-08-31T00:00:00"/>
    <s v="Malignant"/>
    <b v="1"/>
    <b v="0"/>
    <b v="0"/>
    <x v="0"/>
    <x v="0"/>
  </r>
  <r>
    <x v="67"/>
    <s v="Other"/>
    <s v="Suspicious mass left breast seen on_x000a_ultrasound"/>
    <d v="2009-08-31T00:00:00"/>
    <s v="Malignant"/>
    <b v="1"/>
    <b v="0"/>
    <b v="0"/>
    <x v="0"/>
    <x v="0"/>
  </r>
  <r>
    <x v="68"/>
    <s v="Other"/>
    <s v="Suspicious left breast calcifications_x000a_recommended for stereotactic biopsy. For extent of disease."/>
    <d v="2010-04-01T00:00:00"/>
    <s v="Malignant"/>
    <b v="0"/>
    <b v="0"/>
    <b v="0"/>
    <x v="0"/>
    <x v="0"/>
  </r>
  <r>
    <x v="69"/>
    <s v="Other"/>
    <s v="Suspicious calcifications in left breast._x000a_Post menopausal._x000a_"/>
    <d v="2009-07-13T00:00:00"/>
    <s v="Unknown"/>
    <b v="1"/>
    <b v="0"/>
    <b v="0"/>
    <x v="0"/>
    <x v="0"/>
  </r>
  <r>
    <x v="69"/>
    <s v="Other"/>
    <s v="Suspicious calcifications in left breast._x000a_Post menopausal._x000a_"/>
    <d v="2009-07-13T00:00:00"/>
    <s v="Unknown"/>
    <b v="1"/>
    <b v="0"/>
    <b v="0"/>
    <x v="0"/>
    <x v="0"/>
  </r>
  <r>
    <x v="70"/>
    <s v="High Risk"/>
    <s v="6 month follow up"/>
    <d v="2008-06-26T00:00:00"/>
    <s v="Unknown"/>
    <b v="0"/>
    <b v="1"/>
    <b v="0"/>
    <x v="0"/>
    <x v="0"/>
  </r>
  <r>
    <x v="71"/>
    <s v="Other"/>
    <s v="Locally advanced breast cancer. Assess_x000a_extent of disease"/>
    <d v="2008-06-30T00:00:00"/>
    <s v="Malignant"/>
    <b v="0"/>
    <b v="0"/>
    <b v="0"/>
    <x v="0"/>
    <x v="0"/>
  </r>
  <r>
    <x v="72"/>
    <s v="Other"/>
    <s v="bloody left nipple discharge. Mammograms and ultrasound_x000a_findings suspicious for malignancy medial left breast 8 o'clock 5_x000a_cm from nipple with suspicious low axillary lymph node. Other_x000a_sonographic findings closer to nipple including 5-6 o'clock may_x000a_indicate DCIS. Unsuccessful ductogram."/>
    <d v="2010-09-14T00:00:00"/>
    <s v="Malignant"/>
    <b v="1"/>
    <b v="0"/>
    <b v="0"/>
    <x v="0"/>
    <x v="0"/>
  </r>
  <r>
    <x v="73"/>
    <s v="Other"/>
    <s v="Left upper inner mass with calcifications,_x000a_for extent of disease."/>
    <d v="2008-08-07T00:00:00"/>
    <s v="Malignant"/>
    <b v="0"/>
    <b v="0"/>
    <b v="0"/>
    <x v="0"/>
    <x v="0"/>
  </r>
  <r>
    <x v="74"/>
    <s v="Other"/>
    <s v="Highly suspicious lesion visualized on_x000a_mammography and ultrasound. Assess for extent of disease. Last_x000a_menstrual period was on December 2, 2008."/>
    <d v="2008-12-04T00:00:00"/>
    <s v="Malignant"/>
    <b v="0"/>
    <b v="0"/>
    <b v="0"/>
    <x v="0"/>
    <x v="0"/>
  </r>
  <r>
    <x v="75"/>
    <s v="Other"/>
    <s v="Investigation in Bangladesh of palpable abnormality 1_x000a_o'clock right breast with FNAB positive for malignancy. FNAB of_x000a_prominent node negative for malignancy."/>
    <d v="2010-08-24T00:00:00"/>
    <s v="Unknown"/>
    <b v="1"/>
    <b v="0"/>
    <b v="0"/>
    <x v="0"/>
    <x v="0"/>
  </r>
  <r>
    <x v="75"/>
    <s v="Other"/>
    <m/>
    <d v="2010-08-24T00:00:00"/>
    <m/>
    <b v="0"/>
    <b v="0"/>
    <b v="0"/>
    <x v="0"/>
    <x v="0"/>
  </r>
  <r>
    <x v="76"/>
    <s v="High Risk"/>
    <s v="Known papillary lesion on fine needle_x000a_aspiration done on a palpable lump at 530. Patient with bloody_x000a_nipple discharge"/>
    <d v="2009-07-28T00:00:00"/>
    <s v="Unknown"/>
    <b v="1"/>
    <b v="0"/>
    <b v="0"/>
    <x v="0"/>
    <x v="0"/>
  </r>
  <r>
    <x v="77"/>
    <s v="Other"/>
    <s v="72 years old, increasing right lateral_x000a_breast asymmetry suspicious for malignancy. Had FNA at an outside_x000a_institution, pathology is suggestive of angiolipoma. Questionable_x000a_angiosarcoma. Menopausal."/>
    <d v="2009-06-13T00:00:00"/>
    <s v="Benign by pathology"/>
    <b v="1"/>
    <b v="0"/>
    <b v="0"/>
    <x v="0"/>
    <x v="0"/>
  </r>
  <r>
    <x v="77"/>
    <s v="Other"/>
    <s v="72 years old, increasing right lateral_x000a_breast asymmetry suspicious for malignancy. Had FNA at an outside_x000a_institution, pathology is suggestive of angiolipoma. Questionable_x000a_angiosarcoma. Menopausal."/>
    <d v="2009-06-13T00:00:00"/>
    <s v="Benign by pathology"/>
    <b v="1"/>
    <b v="0"/>
    <b v="0"/>
    <x v="0"/>
    <x v="0"/>
  </r>
  <r>
    <x v="78"/>
    <s v="Other"/>
    <s v="Incidental mass in right subareolar region_x000a_on MRI from St. Michael's hospital. No mammographic abnormality._x000a_Post menopausal._x000a_"/>
    <d v="2010-05-02T00:00:00"/>
    <s v="Malignant"/>
    <b v="0"/>
    <b v="0"/>
    <b v="0"/>
    <x v="0"/>
    <x v="0"/>
  </r>
  <r>
    <x v="79"/>
    <s v="High Risk"/>
    <s v="Suspicious masses in the right breast on_x000a_Mammograms and ultrasound, MRI to determine extent of disease._x000a_Targeted left breast lower inner quadrant was normal"/>
    <d v="2009-01-13T00:00:00"/>
    <s v="Malignant"/>
    <b v="0"/>
    <b v="0"/>
    <b v="0"/>
    <x v="0"/>
    <x v="0"/>
  </r>
  <r>
    <x v="79"/>
    <s v="High Risk"/>
    <s v="Suspicious masses in the right breast on_x000a_Mammograms and ultrasound, MRI to determine extent of disease._x000a_Targeted left breast lower inner quadrant was normal"/>
    <d v="2009-01-13T00:00:00"/>
    <s v="Malignant"/>
    <b v="0"/>
    <b v="0"/>
    <b v="0"/>
    <x v="0"/>
    <x v="0"/>
  </r>
  <r>
    <x v="79"/>
    <s v="High Risk"/>
    <s v="Suspicious masses in the right breast on_x000a_Mammograms and ultrasound, MRI to determine extent of disease._x000a_Targeted left breast lower inner quadrant was normal"/>
    <d v="2009-01-13T00:00:00"/>
    <s v="Malignant"/>
    <b v="0"/>
    <b v="0"/>
    <b v="0"/>
    <x v="0"/>
    <x v="0"/>
  </r>
  <r>
    <x v="80"/>
    <s v="High Risk"/>
    <s v="Known left DCIS. Assess extent of disease."/>
    <d v="2008-04-13T00:00:00"/>
    <s v="Unknown"/>
    <b v="0"/>
    <b v="0"/>
    <b v="0"/>
    <x v="0"/>
    <x v="0"/>
  </r>
  <r>
    <x v="81"/>
    <s v="BRCA1"/>
    <s v="High risk screening study. Routine screening of_x000a_the left breast and 6 month follow-up with attempted MR biopsy_x000a_right breast._x000a__x000a_images are stored in DICOM as pt id 333"/>
    <d v="2003-03-21T00:00:00"/>
    <s v="Benign by assumption"/>
    <b v="1"/>
    <b v="0"/>
    <b v="1"/>
    <x v="0"/>
    <x v="0"/>
  </r>
  <r>
    <x v="81"/>
    <s v="BRCA1"/>
    <s v="High risk screening study. LMP February 11,_x000a_2008 (week 3 of menstrual cycle)._x000a__x000a_DICOM images saved as pt id837"/>
    <d v="2008-02-28T00:00:00"/>
    <s v="Malignant"/>
    <b v="0"/>
    <b v="0"/>
    <b v="0"/>
    <x v="0"/>
    <x v="0"/>
  </r>
  <r>
    <x v="81"/>
    <s v="BRCA1"/>
    <s v="High risk screening study. LMP February 11,_x000a_2008 (week 3 of menstrual cycle)._x000a__x000a_DICOM images saved as pt id837"/>
    <d v="2008-02-28T00:00:00"/>
    <s v="Malignant"/>
    <b v="0"/>
    <b v="0"/>
    <b v="0"/>
    <x v="0"/>
    <x v="0"/>
  </r>
  <r>
    <x v="81"/>
    <s v="BRCA1"/>
    <s v="High risk screening study. LMP February 11,_x000a_2008 (week 3 of menstrual cycle)._x000a__x000a_DICOM images saved as pt id837"/>
    <d v="2008-02-28T00:00:00"/>
    <s v="Malignant"/>
    <b v="0"/>
    <b v="0"/>
    <b v="0"/>
    <x v="0"/>
    <x v="0"/>
  </r>
  <r>
    <x v="81"/>
    <s v="BRCA1"/>
    <s v="High risk screening study. LMP February 11,_x000a_2008 (week 3 of menstrual cycle)._x000a__x000a_DICOM images saved as pt id837"/>
    <d v="2008-02-28T00:00:00"/>
    <s v="Malignant"/>
    <b v="0"/>
    <b v="0"/>
    <b v="0"/>
    <x v="0"/>
    <x v="0"/>
  </r>
  <r>
    <x v="82"/>
    <s v="High Risk"/>
    <s v="Family history of breast cancer ."/>
    <d v="2009-03-07T00:00:00"/>
    <s v="Benign by pathology"/>
    <b v="0"/>
    <b v="0"/>
    <b v="0"/>
    <x v="0"/>
    <x v="0"/>
  </r>
  <r>
    <x v="82"/>
    <s v="High Risk"/>
    <s v="Family history of breast cancer ."/>
    <d v="2009-03-07T00:00:00"/>
    <s v="Benign by pathology"/>
    <b v="0"/>
    <b v="0"/>
    <b v="0"/>
    <x v="0"/>
    <x v="0"/>
  </r>
  <r>
    <x v="83"/>
    <s v="High Risk"/>
    <s v="41 years old, family history of breast_x000a_cancer. High risk screening MRI. Life time risk is 26%. LMP_x000a_April/01/2009."/>
    <d v="2009-04-19T00:00:00"/>
    <s v="Benign by pathology"/>
    <b v="0"/>
    <b v="0"/>
    <b v="0"/>
    <x v="0"/>
    <x v="0"/>
  </r>
  <r>
    <x v="84"/>
    <s v="Other"/>
    <s v="62 yo with history of right breast_x000a_suspicious mass since o8/08"/>
    <d v="2008-11-10T00:00:00"/>
    <s v="Malignant"/>
    <b v="0"/>
    <b v="0"/>
    <b v="0"/>
    <x v="0"/>
    <x v="0"/>
  </r>
  <r>
    <x v="85"/>
    <s v="High Risk"/>
    <s v="Known fibrocystic breasts. Right breast_x000a_enlarging subareolar cyst with mural nodules,? Nodules due to_x000a_inspissated debris versus papillary solid nodules. Recommended for_x000a_MRI assessment. Reduction mammoplasty 2004."/>
    <d v="2009-09-24T00:00:00"/>
    <s v="Unknown"/>
    <b v="1"/>
    <b v="0"/>
    <b v="0"/>
    <x v="0"/>
    <x v="0"/>
  </r>
  <r>
    <x v="86"/>
    <s v="Other"/>
    <s v="New focal asymmetry in upper outer right breast on_x000a_mammogram (July, 2010), not seen on ultrasound. Stereotactic_x000a_biopsy demonstrated benign breast tissue. This MRI study is for_x000a_further assessment._x000a_"/>
    <d v="2010-09-23T00:00:00"/>
    <s v="Benign by pathology"/>
    <b v="1"/>
    <b v="0"/>
    <b v="0"/>
    <x v="0"/>
    <x v="0"/>
  </r>
  <r>
    <x v="86"/>
    <s v="Other"/>
    <s v="New focal asymmetry in upper outer right breast on_x000a_mammogram (July, 2010), not seen on ultrasound. Stereotactic_x000a_biopsy demonstrated benign breast tissue. This MRI study is for_x000a_further assessment._x000a_"/>
    <d v="2010-09-23T00:00:00"/>
    <s v="Benign by pathology"/>
    <b v="1"/>
    <b v="0"/>
    <b v="0"/>
    <x v="0"/>
    <x v="0"/>
  </r>
  <r>
    <x v="87"/>
    <s v="Other"/>
    <s v="Recurrent mastitis right breast._x000a_Intraductal echogenic filling defect on the right noted on recent_x000a_ultrasound, scheduled for excision. Exclusion of additional_x000a_pathology."/>
    <d v="2008-04-10T00:00:00"/>
    <s v="Unknown"/>
    <b v="1"/>
    <b v="0"/>
    <b v="0"/>
    <x v="0"/>
    <x v="0"/>
  </r>
  <r>
    <x v="88"/>
    <s v="High Risk"/>
    <s v="Further assessment of pathologically proven_x000a_right breast radial scar. LMP: September 25, 2009."/>
    <d v="2009-10-15T00:00:00"/>
    <s v="Benign by assumption"/>
    <b v="1"/>
    <b v="0"/>
    <b v="0"/>
    <x v="0"/>
    <x v="0"/>
  </r>
  <r>
    <x v="89"/>
    <s v="High Risk"/>
    <s v="Follow-up Rt non-mass enhancement. Post left_x000a_surgical biopsy for papillomas. Post hysterectomy"/>
    <d v="2009-03-27T00:00:00"/>
    <s v="Unknown"/>
    <b v="0"/>
    <b v="1"/>
    <b v="0"/>
    <x v="0"/>
    <x v="0"/>
  </r>
  <r>
    <x v="90"/>
    <s v="High Risk"/>
    <s v="October 2007 lumpectomy for flat epithelial atypia, no ADH. Positive family hx breast Ca. New nodularity_x000a_adjacent to surgical scar upper outer quadrant right breast, positive for ADH under ultrasound core bx"/>
    <d v="2008-04-29T00:00:00"/>
    <s v="Unknown"/>
    <b v="0"/>
    <b v="0"/>
    <b v="0"/>
    <x v="0"/>
    <x v="0"/>
  </r>
  <r>
    <x v="90"/>
    <s v="High Risk"/>
    <s v="October 2007 lumpectomy for flat epithelial atypia, no ADH. Positive family hx breast Ca. New nodularity_x000a_adjacent to surgical scar upper outer quadrant right breast, positive for ADH under ultrasound core bx"/>
    <d v="2008-04-29T00:00:00"/>
    <s v="Unknown"/>
    <b v="0"/>
    <b v="0"/>
    <b v="0"/>
    <x v="0"/>
    <x v="0"/>
  </r>
  <r>
    <x v="91"/>
    <s v="High Risk"/>
    <s v="39 year old. LMP October 10, 2009. Very_x000a_strong family history of breast and ovarian cancer. Twin sister_x000a_is BRCA1 variant. No mammographic evidence of malignancy on_x000a_consult of outside imaging._x000a_"/>
    <d v="2009-10-18T00:00:00"/>
    <s v="Benign by pathology"/>
    <b v="0"/>
    <b v="0"/>
    <b v="0"/>
    <x v="0"/>
    <x v="0"/>
  </r>
  <r>
    <x v="91"/>
    <s v="High Risk"/>
    <s v="39 year old. LMP October 10, 2009. Very_x000a_strong family history of breast and ovarian cancer. Twin sister_x000a_is BRCA1 variant. No mammographic evidence of malignancy on_x000a_consult of outside imaging._x000a_"/>
    <d v="2009-10-18T00:00:00"/>
    <s v="Benign by pathology"/>
    <b v="0"/>
    <b v="0"/>
    <b v="0"/>
    <x v="0"/>
    <x v="0"/>
  </r>
  <r>
    <x v="92"/>
    <s v="High Risk"/>
    <s v="Screening. Right mastectomy. Left_x000a_calcifications with a benign biopsy. Post menopausal."/>
    <d v="2009-04-16T00:00:00"/>
    <s v="Unknown"/>
    <b v="0"/>
    <b v="0"/>
    <b v="0"/>
    <x v="0"/>
    <x v="0"/>
  </r>
  <r>
    <x v="93"/>
    <s v="Other"/>
    <s v="Post partum mass right breast. Treated with_x000a_antibiotics. Aspirate showed blood with pus cells. LMP Sept 2008_x000a_"/>
    <d v="2009-07-30T00:00:00"/>
    <s v="Unknown"/>
    <b v="1"/>
    <b v="0"/>
    <b v="0"/>
    <x v="0"/>
    <x v="0"/>
  </r>
  <r>
    <x v="93"/>
    <s v="Other"/>
    <s v="Post partum mass right breast. Treated with_x000a_antibiotics. Aspirate showed blood with pus cells. LMP Sept 2008_x000a_"/>
    <d v="2009-07-30T00:00:00"/>
    <s v="Unknown"/>
    <b v="1"/>
    <b v="0"/>
    <b v="0"/>
    <x v="0"/>
    <x v="0"/>
  </r>
  <r>
    <x v="94"/>
    <s v="High Risk"/>
    <s v="49 years-old female. High breast density._x000a_Probable left breast carcinoma detected on recent imaging"/>
    <d v="2009-08-24T00:00:00"/>
    <s v="Malignant"/>
    <b v="1"/>
    <b v="0"/>
    <b v="0"/>
    <x v="0"/>
    <x v="0"/>
  </r>
  <r>
    <x v="95"/>
    <s v="High Risk"/>
    <s v="For problem solving. Ultrasound showed_x000a_bilateral breast masses. Family history (2 sisters with breast_x000a_cancer in their 20's). Hysterectomy 30 years ago."/>
    <d v="2009-06-02T00:00:00"/>
    <s v="Unknown"/>
    <b v="0"/>
    <b v="0"/>
    <b v="0"/>
    <x v="0"/>
    <x v="0"/>
  </r>
  <r>
    <x v="95"/>
    <s v="High Risk"/>
    <s v="For problem solving. Ultrasound showed_x000a_bilateral breast masses. Family history (2 sisters with breast_x000a_cancer in their 20's). Hysterectomy 30 years ago."/>
    <d v="2009-06-02T00:00:00"/>
    <s v="Unknown"/>
    <b v="0"/>
    <b v="0"/>
    <b v="0"/>
    <x v="0"/>
    <x v="0"/>
  </r>
  <r>
    <x v="96"/>
    <s v="Other"/>
    <s v="Palpable mass in the right breast. LMP_x000a_April 13th."/>
    <d v="2010-05-03T00:00:00"/>
    <s v="Malignant"/>
    <b v="1"/>
    <b v="0"/>
    <b v="0"/>
    <x v="0"/>
    <x v="0"/>
  </r>
  <r>
    <x v="96"/>
    <s v="Other"/>
    <m/>
    <d v="2010-05-03T00:00:00"/>
    <m/>
    <b v="0"/>
    <b v="0"/>
    <b v="0"/>
    <x v="0"/>
    <x v="0"/>
  </r>
  <r>
    <x v="96"/>
    <s v="Other"/>
    <s v="Palpable mass in the right breast. LMP_x000a_April 13th."/>
    <d v="2010-05-03T00:00:00"/>
    <s v="Malignant"/>
    <b v="1"/>
    <b v="0"/>
    <b v="0"/>
    <x v="0"/>
    <x v="0"/>
  </r>
  <r>
    <x v="97"/>
    <s v="Other"/>
    <s v="Palpable right breast mass and axillary adenopathy"/>
    <d v="2010-09-07T00:00:00"/>
    <s v="Malignant"/>
    <b v="1"/>
    <b v="0"/>
    <b v="0"/>
    <x v="0"/>
    <x v="0"/>
  </r>
  <r>
    <x v="97"/>
    <s v="Other"/>
    <m/>
    <d v="2010-09-07T00:00:00"/>
    <m/>
    <b v="0"/>
    <b v="0"/>
    <b v="0"/>
    <x v="0"/>
    <x v="0"/>
  </r>
  <r>
    <x v="98"/>
    <s v="Other"/>
    <s v="68 year old with node positive breast cancer_x000a_without obvious breast primary lesion. Has had prior left_x000a_axillary lymph node dissection after presenting post fall with a_x000a_left axillary mass."/>
    <d v="2009-12-03T00:00:00"/>
    <s v="Unknown"/>
    <b v="0"/>
    <b v="0"/>
    <b v="0"/>
    <x v="0"/>
    <x v="0"/>
  </r>
  <r>
    <x v="99"/>
    <s v="High Risk"/>
    <s v="48 years old, previous biopsy showed ADH in_x000a_left breast 3 O'clock in one out of five cores, to evaluate extent_x000a_of disease. LMP Feb/2009."/>
    <d v="2009-05-09T00:00:00"/>
    <s v="Unknown"/>
    <b v="0"/>
    <b v="0"/>
    <b v="0"/>
    <x v="0"/>
    <x v="0"/>
  </r>
  <r>
    <x v="99"/>
    <s v="High Risk"/>
    <s v="48 years old, previous biopsy showed ADH in_x000a_left breast 3 O'clock in one out of five cores, to evaluate extent_x000a_of disease. LMP Feb/2009."/>
    <d v="2009-05-09T00:00:00"/>
    <s v="Unknown"/>
    <b v="0"/>
    <b v="0"/>
    <b v="0"/>
    <x v="0"/>
    <x v="0"/>
  </r>
  <r>
    <x v="100"/>
    <s v="High Risk"/>
    <s v="High Risk screening. Baseline MRI"/>
    <d v="2008-08-18T00:00:00"/>
    <s v="Unknown"/>
    <b v="0"/>
    <b v="0"/>
    <b v="0"/>
    <x v="0"/>
    <x v="0"/>
  </r>
  <r>
    <x v="101"/>
    <s v="Other"/>
    <s v="Right blood nipple discharge with resultant resection_x000a_of a right nipple adenoma with atypical ductal hyperplasia_x000a_incompletely excised. Rule out residual disease. History of_x000a_previous right benign surgical biopsy and bilateral_x000a_sonographically seen breast masses. LMP March 9 2009."/>
    <d v="2009-03-21T00:00:00"/>
    <s v="Unknown"/>
    <b v="0"/>
    <b v="0"/>
    <b v="0"/>
    <x v="0"/>
    <x v="0"/>
  </r>
  <r>
    <x v="101"/>
    <s v="Other"/>
    <s v="31 yo female. Bilateral stable masses.  Papilloma with atypia in the right breast excised in 2009. Treated for adenoma and ADH in 2000."/>
    <d v="2011-05-05T00:00:00"/>
    <s v="Unknown"/>
    <b v="0"/>
    <b v="0"/>
    <b v="0"/>
    <x v="0"/>
    <x v="0"/>
  </r>
  <r>
    <x v="101"/>
    <s v="Other"/>
    <s v="31 yo female. Bilateral stable masses.  Papilloma with atypia in the right breast excised in 2009. Treated for adenoma and ADH in 2000."/>
    <d v="2011-05-05T00:00:00"/>
    <s v="Unknown"/>
    <b v="0"/>
    <b v="0"/>
    <b v="0"/>
    <x v="0"/>
    <x v="0"/>
  </r>
  <r>
    <x v="101"/>
    <s v="Other"/>
    <s v="31 yo female. Bilateral stable masses.  Papilloma with atypia in the right breast excised in 2009. Treated for adenoma and ADH in 2000."/>
    <d v="2011-05-05T00:00:00"/>
    <s v="Unknown"/>
    <b v="0"/>
    <b v="0"/>
    <b v="0"/>
    <x v="0"/>
    <x v="0"/>
  </r>
  <r>
    <x v="101"/>
    <s v="Other"/>
    <s v="Right blood nipple discharge with resultant resection_x000a_of a right nipple adenoma with atypical ductal hyperplasia_x000a_incompletely excised. Rule out residual disease. History of_x000a_previous right benign surgical biopsy and bilateral_x000a_sonographically seen breast masses. LMP March 9 2009."/>
    <d v="2009-03-21T00:00:00"/>
    <s v="Unknown"/>
    <b v="0"/>
    <b v="0"/>
    <b v="0"/>
    <x v="0"/>
    <x v="0"/>
  </r>
  <r>
    <x v="101"/>
    <s v="Other"/>
    <s v="31 yo female. Bilateral stable masses.  Papilloma with atypia in the right breast excised in 2009. Treated for adenoma and ADH in 2000."/>
    <d v="2011-05-05T00:00:00"/>
    <s v="Unknown"/>
    <b v="0"/>
    <b v="0"/>
    <b v="0"/>
    <x v="0"/>
    <x v="0"/>
  </r>
  <r>
    <x v="101"/>
    <s v="Other"/>
    <s v="31 yo female. Bilateral stable masses.  Papilloma with atypia in the right breast excised in 2009. Treated for adenoma and ADH in 2000."/>
    <d v="2011-05-05T00:00:00"/>
    <s v="Unknown"/>
    <b v="0"/>
    <b v="0"/>
    <b v="0"/>
    <x v="0"/>
    <x v="0"/>
  </r>
  <r>
    <x v="102"/>
    <s v="Other"/>
    <s v="Kmown malignancy RUOQ - for extent of disease \T\ nodal assessment Post menopausal"/>
    <d v="2011-08-05T00:00:00"/>
    <s v="Unknown"/>
    <b v="0"/>
    <b v="0"/>
    <b v="0"/>
    <x v="0"/>
    <x v="0"/>
  </r>
  <r>
    <x v="103"/>
    <s v="Other"/>
    <s v="Biopsy proven left breast invasive cancer with focal in situ component (prior ork-up done at an outside institution). Pre-operative MRI to determine extent of disease."/>
    <d v="2008-02-01T00:00:00"/>
    <s v="Unknown"/>
    <b v="0"/>
    <b v="0"/>
    <b v="0"/>
    <x v="0"/>
    <x v="0"/>
  </r>
  <r>
    <x v="103"/>
    <s v="Other"/>
    <s v="Biopsy proven left breast invasive cancer with focal in situ component (prior ork-up done at an outside institution). Pre-operative MRI to determine extent of disease."/>
    <d v="2008-02-01T00:00:00"/>
    <s v="Unknown"/>
    <b v="0"/>
    <b v="0"/>
    <b v="0"/>
    <x v="0"/>
    <x v="0"/>
  </r>
  <r>
    <x v="103"/>
    <s v="Other"/>
    <s v="Biopsy proven left breast invasive cancer with focal in situ component (prior ork-up done at an outside institution). Pre-operative MRI to determine extent of disease."/>
    <d v="2008-02-01T00:00:00"/>
    <s v="Unknown"/>
    <b v="0"/>
    <b v="0"/>
    <b v="0"/>
    <x v="0"/>
    <x v="0"/>
  </r>
  <r>
    <x v="104"/>
    <s v="Other"/>
    <s v="known diagnosis of invasive lobular carcinoma"/>
    <d v="2009-09-10T00:00:00"/>
    <s v="Unknown"/>
    <b v="0"/>
    <b v="0"/>
    <b v="0"/>
    <x v="0"/>
    <x v="0"/>
  </r>
  <r>
    <x v="104"/>
    <s v="Other"/>
    <s v="known diagnosis of invasive lobular carcinoma"/>
    <d v="2009-09-10T00:00:00"/>
    <s v="Unknown"/>
    <b v="0"/>
    <b v="0"/>
    <b v="0"/>
    <x v="0"/>
    <x v="0"/>
  </r>
  <r>
    <x v="105"/>
    <s v="Other"/>
    <s v="Bilateral breast carcinomas - according to EPR right_x000a_mass is a biopsy proven invasive ductal cancer while the left_x000a_breast biopsy showed LCIS (I do not have the biopsy or pathology_x000a_reports). Evaluate extent of disease. LMP: September 7, 2009"/>
    <d v="2009-09-08T00:00:00"/>
    <s v="Malignant"/>
    <b v="0"/>
    <b v="0"/>
    <b v="0"/>
    <x v="0"/>
    <x v="0"/>
  </r>
  <r>
    <x v="105"/>
    <s v="Other"/>
    <s v="Bilateral breast carcinomas - according to EPR right_x000a_mass is a biopsy proven invasive ductal cancer while the left_x000a_breast biopsy showed LCIS (I do not have the biopsy or pathology_x000a_reports). Evaluate extent of disease. LMP: September 7, 2009"/>
    <d v="2009-09-08T00:00:00"/>
    <s v="Malignant"/>
    <b v="0"/>
    <b v="0"/>
    <b v="0"/>
    <x v="0"/>
    <x v="0"/>
  </r>
  <r>
    <x v="105"/>
    <s v="Other"/>
    <s v="Bilateral breast carcinomas - according to EPR right_x000a_mass is a biopsy proven invasive ductal cancer while the left_x000a_breast biopsy showed LCIS (I do not have the biopsy or pathology_x000a_reports). Evaluate extent of disease. LMP: September 7, 2009"/>
    <d v="2009-09-08T00:00:00"/>
    <s v="Malignant"/>
    <b v="0"/>
    <b v="0"/>
    <b v="0"/>
    <x v="0"/>
    <x v="0"/>
  </r>
  <r>
    <x v="106"/>
    <s v="Other"/>
    <s v="Known right breast cancer"/>
    <d v="2008-04-24T00:00:00"/>
    <s v="Unknown"/>
    <b v="0"/>
    <b v="0"/>
    <b v="0"/>
    <x v="0"/>
    <x v="0"/>
  </r>
  <r>
    <x v="107"/>
    <s v="Other"/>
    <s v="Left breast cancer, biopsy proven elsewhere._x000a_For pre operative evaluation. LMP October 14-18 2009."/>
    <d v="2009-10-20T00:00:00"/>
    <s v="Unknown"/>
    <b v="0"/>
    <b v="0"/>
    <b v="0"/>
    <x v="0"/>
    <x v="0"/>
  </r>
  <r>
    <x v="108"/>
    <s v="Other"/>
    <s v="34 years-old female. Locally advanced breast_x000a_cancer right breast. Evaluate extent of disease and left breast."/>
    <d v="2009-09-26T00:00:00"/>
    <s v="Unknown"/>
    <b v="0"/>
    <b v="0"/>
    <b v="0"/>
    <x v="0"/>
    <x v="0"/>
  </r>
  <r>
    <x v="108"/>
    <s v="Other"/>
    <s v="34 years-old female. Locally advanced breast_x000a_cancer right breast. Evaluate extent of disease and left breast."/>
    <d v="2009-09-26T00:00:00"/>
    <s v="Unknown"/>
    <b v="0"/>
    <b v="0"/>
    <b v="0"/>
    <x v="0"/>
    <x v="0"/>
  </r>
  <r>
    <x v="109"/>
    <s v="Other"/>
    <s v="Core biopsy suspicious mammographic and_x000a_ultrasound findings 12 o'clock left breast showed invasive lobular_x000a_carcinoma, classic type. Lumpectomy superior central right breast_x000a_1988, axillary dissection and radiation for 2.4 cm IDC, 5/7_x000a_positive nodes. For assessment extent of disease and contralate"/>
    <d v="2009-10-06T00:00:00"/>
    <s v="Unknown"/>
    <b v="0"/>
    <b v="0"/>
    <b v="0"/>
    <x v="0"/>
    <x v="0"/>
  </r>
  <r>
    <x v="109"/>
    <s v="Other"/>
    <s v="Core biopsy suspicious mammographic and_x000a_ultrasound findings 12 o'clock left breast showed invasive lobular_x000a_carcinoma, classic type. Lumpectomy superior central right breast_x000a_1988, axillary dissection and radiation for 2.4 cm IDC, 5/7_x000a_positive nodes. For assessment extent of disease and contralate"/>
    <d v="2009-10-06T00:00:00"/>
    <s v="Unknown"/>
    <b v="0"/>
    <b v="0"/>
    <b v="0"/>
    <x v="0"/>
    <x v="0"/>
  </r>
  <r>
    <x v="110"/>
    <s v="Other"/>
    <s v="Mass under the left nipple. Nipple discharge. Prior_x000a_history of left lumpectomy. Post menopause."/>
    <d v="2009-10-06T00:00:00"/>
    <s v="Malignant"/>
    <b v="0"/>
    <b v="0"/>
    <b v="0"/>
    <x v="0"/>
    <x v="0"/>
  </r>
  <r>
    <x v="111"/>
    <s v="High Risk"/>
    <s v="Invasive ductal carcinoma right breast"/>
    <d v="2009-10-09T00:00:00"/>
    <s v="Unknown"/>
    <b v="0"/>
    <b v="0"/>
    <b v="0"/>
    <x v="0"/>
    <x v="0"/>
  </r>
  <r>
    <x v="112"/>
    <s v="Other"/>
    <s v="Known left locally advanced breast cancer._x000a_LMP August 14/09"/>
    <d v="2009-08-16T00:00:00"/>
    <s v="Unknown"/>
    <b v="0"/>
    <b v="0"/>
    <b v="0"/>
    <x v="0"/>
    <x v="0"/>
  </r>
  <r>
    <x v="113"/>
    <s v="High Risk"/>
    <s v="High risk screening LMP May 20"/>
    <d v="2009-06-23T00:00:00"/>
    <s v="Benign by assumption"/>
    <b v="0"/>
    <b v="0"/>
    <b v="0"/>
    <x v="0"/>
    <x v="0"/>
  </r>
  <r>
    <x v="114"/>
    <s v="Other"/>
    <s v="Suspicious right breast mass and_x000a_calcifications. LMP June 30 2009."/>
    <d v="2009-06-30T00:00:00"/>
    <s v="Malignant"/>
    <b v="1"/>
    <b v="0"/>
    <b v="0"/>
    <x v="0"/>
    <x v="0"/>
  </r>
  <r>
    <x v="114"/>
    <s v="Other"/>
    <s v="Suspicious right breast mass and_x000a_calcifications. LMP June 30 2009."/>
    <d v="2009-06-30T00:00:00"/>
    <s v="Malignant"/>
    <b v="1"/>
    <b v="0"/>
    <b v="0"/>
    <x v="0"/>
    <x v="0"/>
  </r>
  <r>
    <x v="115"/>
    <s v="Other"/>
    <s v="Left breast cancer with dense breasts. LMP roughly 14 days ago."/>
    <d v="2009-11-05T00:00:00"/>
    <s v="Unknown"/>
    <b v="0"/>
    <b v="0"/>
    <b v="0"/>
    <x v="0"/>
    <x v="0"/>
  </r>
  <r>
    <x v="115"/>
    <s v="Other"/>
    <s v="Left breast cancer with dense breasts. LMP roughly 14 days ago."/>
    <d v="2009-11-05T00:00:00"/>
    <s v="Unknown"/>
    <b v="0"/>
    <b v="0"/>
    <b v="0"/>
    <x v="0"/>
    <x v="0"/>
  </r>
  <r>
    <x v="115"/>
    <s v="Other"/>
    <s v="Left breast cancer with dense breasts. LMP roughly 14 days ago."/>
    <d v="2009-11-05T00:00:00"/>
    <s v="Unknown"/>
    <b v="0"/>
    <b v="0"/>
    <b v="0"/>
    <x v="0"/>
    <x v="0"/>
  </r>
  <r>
    <x v="116"/>
    <s v="High Risk"/>
    <s v="dcis rt breast, pathology shows close margins assess for extent of disease"/>
    <d v="2009-02-24T00:00:00"/>
    <s v="Malignant"/>
    <b v="0"/>
    <b v="0"/>
    <b v="0"/>
    <x v="0"/>
    <x v="0"/>
  </r>
  <r>
    <x v="117"/>
    <s v="Other"/>
    <s v="Left breast mass at two o'clock, pathology-invasive ductal carcinoma. MRI for extent of disease."/>
    <d v="2008-09-28T00:00:00"/>
    <s v="Unknown"/>
    <b v="0"/>
    <b v="0"/>
    <b v="0"/>
    <x v="0"/>
    <x v="0"/>
  </r>
  <r>
    <x v="117"/>
    <s v="Other"/>
    <s v="Left breast mass at two o'clock, pathology-invasive ductal carcinoma. MRI for extent of disease."/>
    <d v="2008-09-28T00:00:00"/>
    <s v="Unknown"/>
    <b v="0"/>
    <b v="0"/>
    <b v="0"/>
    <x v="0"/>
    <x v="0"/>
  </r>
  <r>
    <x v="118"/>
    <s v="Other"/>
    <s v="Known right breast cancer."/>
    <d v="2009-10-16T00:00:00"/>
    <s v="Unknown"/>
    <b v="0"/>
    <b v="0"/>
    <b v="0"/>
    <x v="0"/>
    <x v="0"/>
  </r>
  <r>
    <x v="118"/>
    <s v="Other"/>
    <s v="Known right breast cancer."/>
    <d v="2009-10-16T00:00:00"/>
    <s v="Unknown"/>
    <b v="0"/>
    <b v="0"/>
    <b v="0"/>
    <x v="0"/>
    <x v="0"/>
  </r>
  <r>
    <x v="119"/>
    <s v="BRCA2"/>
    <s v="37 years old with right breast palpable abnormality._x000a_Biopsy proven right breast carcinoma with positive node(biopsy_x000a_performed in an outside institution). Biopsy proven fat epithelial_x000a_tissue with atypia of a second right breast mass. Family history_x000a_of breast cancer (mother at age 50). LMP June/09"/>
    <d v="2009-06-15T00:00:00"/>
    <s v="Unknown"/>
    <b v="0"/>
    <b v="0"/>
    <b v="0"/>
    <x v="0"/>
    <x v="0"/>
  </r>
  <r>
    <x v="119"/>
    <s v="BRCA2"/>
    <s v="37 years old with right breast palpable abnormality._x000a_Biopsy proven right breast carcinoma with positive node(biopsy_x000a_performed in an outside institution). Biopsy proven fat epithelial_x000a_tissue with atypia of a second right breast mass. Family history_x000a_of breast cancer (mother at age 50). LMP June/09"/>
    <d v="2009-06-15T00:00:00"/>
    <s v="Unknown"/>
    <b v="0"/>
    <b v="0"/>
    <b v="0"/>
    <x v="0"/>
    <x v="0"/>
  </r>
  <r>
    <x v="119"/>
    <s v="BRCA2"/>
    <s v="37 years old with right breast palpable abnormality._x000a_Biopsy proven right breast carcinoma with positive node(biopsy_x000a_performed in an outside institution). Biopsy proven fat epithelial_x000a_tissue with atypia of a second right breast mass. Family history_x000a_of breast cancer (mother at age 50). LMP June/09"/>
    <d v="2009-06-15T00:00:00"/>
    <s v="Unknown"/>
    <b v="0"/>
    <b v="0"/>
    <b v="0"/>
    <x v="0"/>
    <x v="0"/>
  </r>
  <r>
    <x v="120"/>
    <s v="BRCA2"/>
    <s v="Baseline mammogram and subsequent ultrasound showed_x000a_left calcifications and masses. LMP September 5 2009."/>
    <d v="2009-09-05T00:00:00"/>
    <s v="Malignant"/>
    <b v="1"/>
    <b v="0"/>
    <b v="0"/>
    <x v="0"/>
    <x v="0"/>
  </r>
  <r>
    <x v="120"/>
    <s v="BRCA2"/>
    <s v="Baseline mammogram and subsequent ultrasound showed_x000a_left calcifications and masses. LMP September 5 2009."/>
    <d v="2009-09-05T00:00:00"/>
    <s v="Malignant"/>
    <b v="1"/>
    <b v="0"/>
    <b v="0"/>
    <x v="0"/>
    <x v="0"/>
  </r>
  <r>
    <x v="121"/>
    <s v="High Risk"/>
    <s v="39 year old. Pre-op to assess extent of_x000a_disease. The patient is to have bilateral mastectomy for locally_x000a_advanced disease on the left (10 cm infiltrating ductal) and DCIS_x000a_on the right. She has completed her neoadjuvant chemotherapy._x000a_LMP end of October 2009."/>
    <d v="2009-12-05T00:00:00"/>
    <s v="Unknown"/>
    <b v="0"/>
    <b v="0"/>
    <b v="0"/>
    <x v="0"/>
    <x v="0"/>
  </r>
  <r>
    <x v="122"/>
    <s v="High Risk"/>
    <s v="Clinically apparent locally advanced breast_x000a_carcinoma on the left, pre-therapeutic workup"/>
    <d v="2009-08-13T00:00:00"/>
    <s v="Malignant"/>
    <b v="0"/>
    <b v="0"/>
    <b v="0"/>
    <x v="0"/>
    <x v="0"/>
  </r>
  <r>
    <x v="122"/>
    <s v="High Risk"/>
    <s v="Clinically apparent locally advanced breast_x000a_carcinoma on the left, pre-therapeutic workup"/>
    <d v="2009-08-13T00:00:00"/>
    <s v="Malignant"/>
    <b v="0"/>
    <b v="0"/>
    <b v="0"/>
    <x v="0"/>
    <x v="0"/>
  </r>
  <r>
    <x v="123"/>
    <s v="Other"/>
    <s v="Biopsy proven left breast cancer for_x000a_staging."/>
    <d v="2009-08-14T00:00:00"/>
    <s v="Unknown"/>
    <b v="0"/>
    <b v="0"/>
    <b v="0"/>
    <x v="0"/>
    <x v="0"/>
  </r>
  <r>
    <x v="123"/>
    <s v="Other"/>
    <s v="Biopsy proven left breast cancer for_x000a_staging."/>
    <d v="2009-08-14T00:00:00"/>
    <s v="Unknown"/>
    <b v="0"/>
    <b v="0"/>
    <b v="0"/>
    <x v="0"/>
    <x v="0"/>
  </r>
  <r>
    <x v="123"/>
    <s v="Other"/>
    <s v="Biopsy proven left breast cancer for_x000a_staging."/>
    <d v="2009-08-14T00:00:00"/>
    <s v="Unknown"/>
    <b v="0"/>
    <b v="0"/>
    <b v="0"/>
    <x v="0"/>
    <x v="0"/>
  </r>
  <r>
    <x v="124"/>
    <s v="High Risk"/>
    <s v="44 years-old female . Evaluate extent of_x000a_disease. Abnormal mammogram and ultrasound."/>
    <d v="2009-09-29T00:00:00"/>
    <s v="Malignant"/>
    <b v="0"/>
    <b v="0"/>
    <b v="0"/>
    <x v="0"/>
    <x v="0"/>
  </r>
  <r>
    <x v="124"/>
    <s v="High Risk"/>
    <s v="44 years-old female . Evaluate extent of_x000a_disease. Abnormal mammogram and ultrasound."/>
    <d v="2009-09-29T00:00:00"/>
    <s v="Malignant"/>
    <b v="0"/>
    <b v="0"/>
    <b v="0"/>
    <x v="0"/>
    <x v="0"/>
  </r>
  <r>
    <x v="125"/>
    <s v="Other"/>
    <s v="Left lumpectomy August 13, 2009 with chest wall_x000a_invasion. Post menopausal."/>
    <d v="2009-09-21T00:00:00"/>
    <s v="Malignant"/>
    <b v="0"/>
    <b v="0"/>
    <b v="0"/>
    <x v="0"/>
    <x v="0"/>
  </r>
  <r>
    <x v="125"/>
    <s v="Other"/>
    <s v="Left lumpectomy August 13, 2009 with chest wall_x000a_invasion. Post menopausal."/>
    <d v="2009-09-21T00:00:00"/>
    <s v="Malignant"/>
    <b v="0"/>
    <b v="0"/>
    <b v="0"/>
    <x v="0"/>
    <x v="0"/>
  </r>
  <r>
    <x v="126"/>
    <s v="High Risk"/>
    <s v="palpable abnormality lateral right breast with core_x000a_biopsy proven poorly differentiated carcinoma. For assessment_x000a_extent of disease and contralateral breast."/>
    <d v="2009-10-27T00:00:00"/>
    <s v="Unknown"/>
    <b v="0"/>
    <b v="0"/>
    <b v="0"/>
    <x v="0"/>
    <x v="0"/>
  </r>
  <r>
    <x v="126"/>
    <s v="High Risk"/>
    <m/>
    <d v="2009-10-27T00:00:00"/>
    <m/>
    <b v="0"/>
    <b v="0"/>
    <b v="0"/>
    <x v="0"/>
    <x v="0"/>
  </r>
  <r>
    <x v="127"/>
    <s v="High Risk"/>
    <s v="Strong family history of breast cancer; 25%_x000a_lifetime risk of breast cancer. New palpable nodule right upper_x000a_outer breast."/>
    <d v="2008-01-19T00:00:00"/>
    <s v="Unknown"/>
    <b v="0"/>
    <b v="0"/>
    <b v="0"/>
    <x v="0"/>
    <x v="0"/>
  </r>
  <r>
    <x v="128"/>
    <s v="Other"/>
    <s v="38 year old with prior left mastectomy_x000a_(2008) for IDC with 2/9 positive nodes. Increasing calcifications_x000a_in the right breast. LMP March 2009. On Tamoxifen."/>
    <d v="2010-04-17T00:00:00"/>
    <s v="Benign by pathology"/>
    <b v="0"/>
    <b v="0"/>
    <b v="0"/>
    <x v="0"/>
    <x v="0"/>
  </r>
  <r>
    <x v="129"/>
    <s v="Other"/>
    <s v="Suspion of multifocal cancer right breast._x000a_For extent of disease and contralateral breast assessment. Remote_x000a_benign biopsy right upper breast. LMP Aug 26/09"/>
    <d v="2009-09-25T00:00:00"/>
    <s v="Malignant"/>
    <b v="0"/>
    <b v="0"/>
    <b v="0"/>
    <x v="0"/>
    <x v="0"/>
  </r>
  <r>
    <x v="129"/>
    <s v="Other"/>
    <m/>
    <d v="2009-09-25T00:00:00"/>
    <m/>
    <b v="0"/>
    <b v="0"/>
    <b v="0"/>
    <x v="0"/>
    <x v="0"/>
  </r>
  <r>
    <x v="130"/>
    <s v="Other"/>
    <s v="Right breast cancer. Extent of disease. Mother with_x000a_breast cancer age 55. LMP February 8 2010."/>
    <d v="2010-02-25T00:00:00"/>
    <s v="Unknown"/>
    <b v="0"/>
    <b v="0"/>
    <b v="0"/>
    <x v="0"/>
    <x v="0"/>
  </r>
  <r>
    <x v="130"/>
    <s v="Other"/>
    <s v="Right breast cancer. Extent of disease. Mother with_x000a_breast cancer age 55. LMP February 8 2010."/>
    <d v="2010-02-25T00:00:00"/>
    <s v="Unknown"/>
    <b v="0"/>
    <b v="0"/>
    <b v="0"/>
    <x v="0"/>
    <x v="0"/>
  </r>
  <r>
    <x v="131"/>
    <s v="Other"/>
    <s v="36 years-old female.Probable large right_x000a_breast carcinoma. Evaluate extent of disease"/>
    <d v="2010-03-01T00:00:00"/>
    <s v="Malignant"/>
    <b v="0"/>
    <b v="0"/>
    <b v="0"/>
    <x v="0"/>
    <x v="0"/>
  </r>
  <r>
    <x v="131"/>
    <s v="Other"/>
    <s v="36 years-old female.Probable large right_x000a_breast carcinoma. Evaluate extent of disease"/>
    <d v="2010-03-01T00:00:00"/>
    <s v="Malignant"/>
    <b v="0"/>
    <b v="0"/>
    <b v="0"/>
    <x v="0"/>
    <x v="0"/>
  </r>
  <r>
    <x v="131"/>
    <s v="Other"/>
    <s v="36 years-old female.Probable large right_x000a_breast carcinoma. Evaluate extent of disease"/>
    <d v="2010-03-01T00:00:00"/>
    <s v="Malignant"/>
    <b v="0"/>
    <b v="0"/>
    <b v="0"/>
    <x v="0"/>
    <x v="0"/>
  </r>
  <r>
    <x v="131"/>
    <s v="Other"/>
    <s v="36 years-old female.Probable large right_x000a_breast carcinoma. Evaluate extent of disease"/>
    <d v="2010-03-01T00:00:00"/>
    <s v="Malignant"/>
    <b v="0"/>
    <b v="0"/>
    <b v="0"/>
    <x v="0"/>
    <x v="0"/>
  </r>
  <r>
    <x v="132"/>
    <s v="High Risk"/>
    <s v="Right axillary node excised with metastatic_x000a_breast adenocarcinoma LMP about 3 weeks ago"/>
    <d v="2010-05-18T00:00:00"/>
    <s v="Unknown"/>
    <b v="1"/>
    <b v="0"/>
    <b v="0"/>
    <x v="0"/>
    <x v="0"/>
  </r>
  <r>
    <x v="132"/>
    <s v="High Risk"/>
    <s v="Right axillary node excised with metastatic_x000a_breast adenocarcinoma LMP about 3 weeks ago"/>
    <d v="2010-05-18T00:00:00"/>
    <s v="Unknown"/>
    <b v="1"/>
    <b v="0"/>
    <b v="0"/>
    <x v="0"/>
    <x v="0"/>
  </r>
  <r>
    <x v="133"/>
    <s v="Other"/>
    <s v="31 year-old female with positive FNA for_x000a_breast cancer at 2 o'clock right breast"/>
    <d v="2010-05-30T00:00:00"/>
    <s v="Unknown"/>
    <b v="1"/>
    <b v="0"/>
    <b v="0"/>
    <x v="0"/>
    <x v="0"/>
  </r>
  <r>
    <x v="134"/>
    <s v="Other"/>
    <s v="Surveillance. Right lumpectomy April 2009 with_x000a_axillary node dissection, radiation, chemotherapy, and tamoxifen._x000a_BRCA 2 variant. LMP February 20, 2010."/>
    <d v="2010-05-15T00:00:00"/>
    <s v="Unknown"/>
    <b v="0"/>
    <b v="0"/>
    <b v="0"/>
    <x v="0"/>
    <x v="1"/>
  </r>
  <r>
    <x v="135"/>
    <s v="Other"/>
    <s v="Evaluation of disease - newly diagnosed left invasive breast carcinoma."/>
    <d v="2010-11-05T00:00:00"/>
    <s v="Unknown"/>
    <b v="0"/>
    <b v="0"/>
    <b v="0"/>
    <x v="0"/>
    <x v="0"/>
  </r>
  <r>
    <x v="136"/>
    <s v="Other"/>
    <s v="Persistent LUOQ mammographic asymmetry with_x000a_distortion. Ultrasound shows cysts and elongated duct."/>
    <d v="2009-06-23T00:00:00"/>
    <s v="Unknown"/>
    <b v="1"/>
    <b v="0"/>
    <b v="0"/>
    <x v="0"/>
    <x v="0"/>
  </r>
  <r>
    <x v="21"/>
    <s v="High Risk"/>
    <s v="Palpable mass right breast, sonographically_x000a_suspicious for multicentric carcinoma"/>
    <d v="2010-03-25T00:00:00"/>
    <s v="Malignant"/>
    <b v="1"/>
    <b v="0"/>
    <b v="0"/>
    <x v="0"/>
    <x v="0"/>
  </r>
  <r>
    <x v="24"/>
    <s v="BRCA2"/>
    <s v="BRCA 2. High risk screening. LMP April 28, 2010._x000a_"/>
    <d v="2010-05-09T00:00:00"/>
    <s v="Unknown"/>
    <b v="0"/>
    <b v="0"/>
    <b v="0"/>
    <x v="0"/>
    <x v="0"/>
  </r>
  <r>
    <x v="35"/>
    <s v="Other"/>
    <s v="Right inferior palpable mass."/>
    <d v="2010-08-24T00:00:00"/>
    <s v="Malignant"/>
    <b v="0"/>
    <b v="1"/>
    <b v="0"/>
    <x v="0"/>
    <x v="0"/>
  </r>
  <r>
    <x v="39"/>
    <s v="High Risk"/>
    <s v="Left breast Ca 1 o'clock. Outside MRI_x000a_images describe three separate lesions around mass and left lower_x000a_outer left breast enhancement significance unknown_x000a_"/>
    <d v="2010-06-17T00:00:00"/>
    <s v="Unknown"/>
    <b v="0"/>
    <b v="0"/>
    <b v="0"/>
    <x v="0"/>
    <x v="0"/>
  </r>
  <r>
    <x v="137"/>
    <m/>
    <s v="Left sided nipple discharge with 2_x000a_unsuccessful ductograms"/>
    <d v="2010-07-23T00:00:00"/>
    <s v="Benign by pathology"/>
    <b v="1"/>
    <b v="0"/>
    <b v="0"/>
    <x v="0"/>
    <x v="0"/>
  </r>
  <r>
    <x v="137"/>
    <m/>
    <s v="Left sided nipple discharge with 2_x000a_unsuccessful ductograms"/>
    <d v="2010-07-23T00:00:00"/>
    <s v="Benign by pathology"/>
    <b v="1"/>
    <b v="0"/>
    <b v="0"/>
    <x v="0"/>
    <x v="0"/>
  </r>
  <r>
    <x v="48"/>
    <s v="Other"/>
    <s v="Further evaluation of right upper outer_x000a_quadrant distortion and calcifications, prior to recommended core_x000a_biopsy._x000a_"/>
    <d v="2009-04-13T00:00:00"/>
    <s v="Benign by pathology"/>
    <b v="1"/>
    <b v="0"/>
    <b v="0"/>
    <x v="0"/>
    <x v="0"/>
  </r>
  <r>
    <x v="49"/>
    <s v="Other"/>
    <s v="Bilateral reduction mammoplasty. Bilateral_x000a_calcifications and left upper inner thickening. Post menopausal."/>
    <d v="2009-09-05T00:00:00"/>
    <s v="Malignant"/>
    <b v="0"/>
    <b v="0"/>
    <b v="0"/>
    <x v="0"/>
    <x v="0"/>
  </r>
  <r>
    <x v="51"/>
    <s v="Other"/>
    <s v="Right breast biopsy August 2008 for_x000a_microcalcifications. Pathology reveals atypical lobular_x000a_hyperplasia. Biopsy site was right upper inner quadrant. LMP Oct_x000a_16/08"/>
    <d v="2008-10-30T00:00:00"/>
    <s v="Benign by pathology"/>
    <b v="0"/>
    <b v="0"/>
    <b v="0"/>
    <x v="0"/>
    <x v="0"/>
  </r>
  <r>
    <x v="56"/>
    <s v="Other"/>
    <s v="48 year old female with new palpable lump in_x000a_the left retroareolar region. LMP 21 july 2010_x000a_"/>
    <d v="2010-08-16T00:00:00"/>
    <s v="Malignant"/>
    <b v="1"/>
    <b v="0"/>
    <b v="0"/>
    <x v="0"/>
    <x v="0"/>
  </r>
  <r>
    <x v="138"/>
    <s v="Other"/>
    <s v="Left breast lump  MALIGNANT  PHYLLOIDES TUMOUR-Dec 05, 2007_x000a__x000a_54 yo , prior left mastectomy for phyllodes_x000a_tumor, for follow up of right breast focus of enhancement seen on_x000a_an outside MRI in June/08. LMP Nov/01/2008"/>
    <d v="2008-11-03T00:00:00"/>
    <s v="Unknown"/>
    <b v="0"/>
    <b v="1"/>
    <b v="0"/>
    <x v="0"/>
    <x v="0"/>
  </r>
  <r>
    <x v="139"/>
    <s v="High Risk"/>
    <s v="Left spontaneous nipple discharge (greenish) 11_x000a_o'clock duct. Strong family history of breast/ovarian cancer._x000a_LMP February 28 2010._x000a_"/>
    <d v="2010-03-12T00:00:00"/>
    <s v="Unknown"/>
    <b v="1"/>
    <b v="0"/>
    <b v="0"/>
    <x v="0"/>
    <x v="0"/>
  </r>
  <r>
    <x v="140"/>
    <s v="Other"/>
    <s v="Mammographic and sonographic medial right_x000a_breast nodule (probably benign). Additional left lateral breast_x000a_asymmetry with no sonographic correlate. MRI for problem solving."/>
    <d v="2008-03-09T00:00:00"/>
    <s v="Malignant"/>
    <b v="0"/>
    <b v="0"/>
    <b v="0"/>
    <x v="0"/>
    <x v="0"/>
  </r>
  <r>
    <x v="141"/>
    <s v="High Risk"/>
    <s v="For further evaluation of right breast_x000a_mammographic calcifications, radiologist recommended. Family_x000a_history of breast cancer."/>
    <d v="2009-09-13T00:00:00"/>
    <s v="Unknown"/>
    <b v="1"/>
    <b v="0"/>
    <b v="0"/>
    <x v="0"/>
    <x v="0"/>
  </r>
  <r>
    <x v="72"/>
    <s v="Other"/>
    <s v="bloody left nipple discharge. Mammograms and ultrasound_x000a_findings suspicious for malignancy medial left breast 8 o'clock 5_x000a_cm from nipple with suspicious low axillary lymph node. Other_x000a_sonographic findings closer to nipple including 5-6 o'clock may_x000a_indicate DCIS. Unsuccessful ductogram."/>
    <d v="2010-09-14T00:00:00"/>
    <s v="Malignant"/>
    <b v="1"/>
    <b v="0"/>
    <b v="0"/>
    <x v="0"/>
    <x v="0"/>
  </r>
  <r>
    <x v="77"/>
    <s v="Other"/>
    <s v="72 years old, increasing right lateral_x000a_breast asymmetry suspicious for malignancy. Had FNA at an outside_x000a_institution, pathology is suggestive of angiolipoma. Questionable_x000a_angiosarcoma. Menopausal."/>
    <d v="2009-06-13T00:00:00"/>
    <s v="Benign by pathology"/>
    <b v="1"/>
    <b v="0"/>
    <b v="0"/>
    <x v="0"/>
    <x v="0"/>
  </r>
  <r>
    <x v="89"/>
    <s v="High Risk"/>
    <s v="Patient with left nipple discharge"/>
    <d v="2008-09-08T00:00:00"/>
    <s v="Unknown"/>
    <b v="1"/>
    <b v="0"/>
    <b v="0"/>
    <x v="0"/>
    <x v="0"/>
  </r>
  <r>
    <x v="142"/>
    <s v="High Risk"/>
    <s v="Recent stereotactic biopsy of left breast_x000a_upper outer quadrant microcalcifications, atypical ductal_x000a_hyperplasia on pathology."/>
    <d v="2010-10-04T00:00:00"/>
    <s v="Malignant"/>
    <b v="0"/>
    <b v="0"/>
    <b v="0"/>
    <x v="0"/>
    <x v="0"/>
  </r>
  <r>
    <x v="143"/>
    <s v="High Risk"/>
    <s v="History of bilateral lumpectomies (11_x000a_previous excisional biopsies for benign disease). Recent core_x000a_biopsy on the left demonstrated ADH. The patient is at high risk_x000a_for breast cancer and is considering prophylactic mastectomies_x000a_(mother (age 38), maternal aunts)."/>
    <d v="2009-11-28T00:00:00"/>
    <s v="Malignant"/>
    <b v="0"/>
    <b v="0"/>
    <b v="0"/>
    <x v="0"/>
    <x v="0"/>
  </r>
  <r>
    <x v="143"/>
    <s v="High Risk"/>
    <s v="History of bilateral lumpectomies (11_x000a_previous excisional biopsies for benign disease). Recent core_x000a_biopsy on the left demonstrated ADH. The patient is at high risk_x000a_for breast cancer and is considering prophylactic mastectomies_x000a_(mother (age 38), maternal aunts)."/>
    <d v="2009-11-28T00:00:00"/>
    <s v="Malignant"/>
    <b v="0"/>
    <b v="0"/>
    <b v="0"/>
    <x v="0"/>
    <x v="0"/>
  </r>
  <r>
    <x v="143"/>
    <s v="High Risk"/>
    <s v="History of bilateral lumpectomies (11_x000a_previous excisional biopsies for benign disease). Recent core_x000a_biopsy on the left demonstrated ADH. The patient is at high risk_x000a_for breast cancer and is considering prophylactic mastectomies_x000a_(mother (age 38), maternal aunts)."/>
    <d v="2009-11-28T00:00:00"/>
    <s v="Malignant"/>
    <b v="0"/>
    <b v="0"/>
    <b v="0"/>
    <x v="0"/>
    <x v="0"/>
  </r>
  <r>
    <x v="101"/>
    <s v="Other"/>
    <s v="Right blood nipple discharge with resultant resection_x000a_of a right nipple adenoma with atypical ductal hyperplasia_x000a_incompletely excised. Rule out residual disease. History of_x000a_previous right benign surgical biopsy and bilateral_x000a_sonographically seen breast masses. LMP March 9 2009."/>
    <d v="2009-03-21T00:00:00"/>
    <s v="Unknown"/>
    <b v="0"/>
    <b v="0"/>
    <b v="0"/>
    <x v="0"/>
    <x v="0"/>
  </r>
  <r>
    <x v="144"/>
    <s v="Other"/>
    <s v="Possible locally advanced cancer, with suspicious area_x000a_in lower breast. For disease extent. Apparently there is an_x000a_outside FNA of a 3:30 lesion that is positive for malignancy_x000a_"/>
    <d v="2005-11-17T00:00:00"/>
    <s v="Unknown"/>
    <b v="0"/>
    <b v="0"/>
    <b v="0"/>
    <x v="0"/>
    <x v="0"/>
  </r>
  <r>
    <x v="145"/>
    <s v="Other"/>
    <s v="Left calcifications, for biopsy. Extent of disease._x000a_Postmenopausal._x000a_"/>
    <d v="2010-01-22T00:00:00"/>
    <s v="Malignant"/>
    <b v="0"/>
    <b v="0"/>
    <b v="0"/>
    <x v="0"/>
    <x v="0"/>
  </r>
  <r>
    <x v="102"/>
    <s v="Other"/>
    <s v="Kmown malignancy RUOQ - for extent of disease \T\ nodal assessment Post menopausal"/>
    <d v="2011-08-05T00:00:00"/>
    <s v="Unknown"/>
    <b v="0"/>
    <b v="0"/>
    <b v="0"/>
    <x v="0"/>
    <x v="0"/>
  </r>
  <r>
    <x v="103"/>
    <s v="Other"/>
    <s v="Biopsy proven left breast invasive cancer with focal in situ component (prior ork-up done at an outside institution). Pre-operative MRI to determine extent of disease."/>
    <d v="2008-02-01T00:00:00"/>
    <s v="Unknown"/>
    <b v="0"/>
    <b v="0"/>
    <b v="0"/>
    <x v="0"/>
    <x v="0"/>
  </r>
  <r>
    <x v="105"/>
    <s v="Other"/>
    <s v="Bilateral breast carcinomas - according to EPR right_x000a_mass is a biopsy proven invasive ductal cancer while the left_x000a_breast biopsy showed LCIS (I do not have the biopsy or pathology_x000a_reports). Evaluate extent of disease. LMP: September 7, 2009"/>
    <d v="2009-09-08T00:00:00"/>
    <s v="Malignant"/>
    <b v="0"/>
    <b v="0"/>
    <b v="0"/>
    <x v="0"/>
    <x v="0"/>
  </r>
  <r>
    <x v="146"/>
    <s v="Other"/>
    <s v="46 year old with dense breast. Left breast_x000a_mass, biopsied at an outside institution with a diagnosis of_x000a_fibroepithelial lesion. Repeat biopsy at this institution with a diagnosis of ALH and LCIS."/>
    <d v="2009-10-10T00:00:00"/>
    <s v="Unknown"/>
    <b v="0"/>
    <b v="0"/>
    <b v="0"/>
    <x v="0"/>
    <x v="0"/>
  </r>
  <r>
    <x v="147"/>
    <s v="High Risk"/>
    <s v=" High risk screening MRI._x000a_"/>
    <d v="2009-03-14T00:00:00"/>
    <s v="Unknown"/>
    <b v="0"/>
    <b v="0"/>
    <b v="0"/>
    <x v="0"/>
    <x v="0"/>
  </r>
  <r>
    <x v="112"/>
    <s v="Other"/>
    <s v="Known left locally advanced breast cancer._x000a_LMP August 14/09"/>
    <d v="2009-08-16T00:00:00"/>
    <s v="Unknown"/>
    <b v="0"/>
    <b v="0"/>
    <b v="0"/>
    <x v="0"/>
    <x v="0"/>
  </r>
  <r>
    <x v="113"/>
    <s v="High Risk"/>
    <s v="High risk screening LMP May 20"/>
    <d v="2009-06-23T00:00:00"/>
    <s v="Benign by assumption"/>
    <b v="0"/>
    <b v="0"/>
    <b v="0"/>
    <x v="0"/>
    <x v="0"/>
  </r>
  <r>
    <x v="148"/>
    <s v="High Risk"/>
    <s v="50 years old, left lower outer lumpectomy_x000a_and sentinel node biopsy (negative) in Feb/2009, close margins._x000a_Faint calcifications medial and lateral to surgical bed on_x000a_mammogram. MRI to rule out residual disease."/>
    <d v="2009-06-01T00:00:00"/>
    <s v="Unknown"/>
    <b v="0"/>
    <b v="0"/>
    <b v="0"/>
    <x v="0"/>
    <x v="0"/>
  </r>
  <r>
    <x v="120"/>
    <s v="BRCA2"/>
    <s v="Baseline mammogram and subsequent ultrasound showed_x000a_left calcifications and masses. LMP September 5 2009."/>
    <d v="2009-09-05T00:00:00"/>
    <s v="Malignant"/>
    <b v="1"/>
    <b v="0"/>
    <b v="0"/>
    <x v="0"/>
    <x v="0"/>
  </r>
  <r>
    <x v="124"/>
    <s v="High Risk"/>
    <s v="44 years-old female . Evaluate extent of_x000a_disease. Abnormal mammogram and ultrasound."/>
    <d v="2009-09-29T00:00:00"/>
    <s v="Malignant"/>
    <b v="0"/>
    <b v="0"/>
    <b v="0"/>
    <x v="0"/>
    <x v="0"/>
  </r>
  <r>
    <x v="127"/>
    <s v="High Risk"/>
    <s v="Strong family history of breast cancer; 25%_x000a_lifetime risk of breast cancer. New palpable nodule right upper_x000a_outer breast."/>
    <d v="2008-01-19T00:00:00"/>
    <s v="Unknown"/>
    <b v="0"/>
    <b v="0"/>
    <b v="0"/>
    <x v="0"/>
    <x v="0"/>
  </r>
  <r>
    <x v="149"/>
    <s v="Other"/>
    <s v="Known right DCIS"/>
    <d v="2010-09-10T00:00:00"/>
    <s v="Unknown"/>
    <b v="0"/>
    <b v="0"/>
    <b v="0"/>
    <x v="0"/>
    <x v="0"/>
  </r>
  <r>
    <x v="150"/>
    <s v="Other"/>
    <s v="Highly suspicious mass on mammogram"/>
    <d v="2008-10-04T00:00:00"/>
    <s v="Malignant"/>
    <b v="0"/>
    <b v="0"/>
    <b v="0"/>
    <x v="0"/>
    <x v="0"/>
  </r>
  <r>
    <x v="151"/>
    <s v="High Risk"/>
    <s v="Suspicious enhancement left breast on_x000a_outside MRI"/>
    <d v="2009-03-03T00:00:00"/>
    <s v="Unknown"/>
    <b v="1"/>
    <b v="0"/>
    <b v="0"/>
    <x v="0"/>
    <x v="0"/>
  </r>
  <r>
    <x v="152"/>
    <s v="High Risk"/>
    <s v="Left breast lesion, assess for other abnormalities._x000a_LMP 4 weeks ago."/>
    <d v="2010-11-25T00:00:00"/>
    <s v="Unknown"/>
    <b v="1"/>
    <b v="0"/>
    <b v="0"/>
    <x v="0"/>
    <x v="0"/>
  </r>
  <r>
    <x v="152"/>
    <s v="High Risk"/>
    <s v="Left breast lesion, assess for other abnormalities._x000a_LMP 4 weeks ago."/>
    <d v="2010-11-25T00:00:00"/>
    <s v="Unknown"/>
    <b v="1"/>
    <b v="0"/>
    <b v="0"/>
    <x v="0"/>
    <x v="0"/>
  </r>
  <r>
    <x v="152"/>
    <s v="High Risk"/>
    <s v="Left breast lesion, assess for other abnormalities._x000a_LMP 4 weeks ago."/>
    <d v="2010-11-25T00:00:00"/>
    <s v="Unknown"/>
    <b v="1"/>
    <b v="0"/>
    <b v="0"/>
    <x v="0"/>
    <x v="0"/>
  </r>
  <r>
    <x v="152"/>
    <s v="High Risk"/>
    <s v="Left breast lesion, assess for other abnormalities._x000a_LMP 4 weeks ago."/>
    <d v="2010-11-25T00:00:00"/>
    <s v="Unknown"/>
    <b v="1"/>
    <b v="0"/>
    <b v="0"/>
    <x v="0"/>
    <x v="0"/>
  </r>
  <r>
    <x v="153"/>
    <s v="Other"/>
    <s v="Mass right breast suspicious of malignancy_x000a_Postmenopausal_x000a_"/>
    <d v="2010-11-12T00:00:00"/>
    <s v="Malignant"/>
    <b v="0"/>
    <b v="0"/>
    <b v="0"/>
    <x v="0"/>
    <x v="0"/>
  </r>
  <r>
    <x v="87"/>
    <s v="Other"/>
    <s v="Recurrent mastitis right breast._x000a_Intraductal echogenic filling defect on the right noted on recent_x000a_ultrasound, scheduled for excision. Exclusion of additional_x000a_pathology."/>
    <d v="2008-04-10T00:00:00"/>
    <s v="Unknown"/>
    <b v="1"/>
    <b v="0"/>
    <b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name="PivotTable40" cacheId="572"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O26:AP30" firstHeaderRow="1" firstDataRow="1" firstDataCol="1"/>
  <pivotFields count="20">
    <pivotField axis="axisRow" showAll="0">
      <items count="155">
        <item x="103"/>
        <item x="104"/>
        <item x="105"/>
        <item x="106"/>
        <item x="107"/>
        <item x="108"/>
        <item x="109"/>
        <item x="110"/>
        <item x="146"/>
        <item x="111"/>
        <item x="147"/>
        <item x="112"/>
        <item x="113"/>
        <item x="114"/>
        <item x="115"/>
        <item x="116"/>
        <item x="117"/>
        <item x="118"/>
        <item x="148"/>
        <item x="119"/>
        <item x="120"/>
        <item x="121"/>
        <item x="122"/>
        <item x="123"/>
        <item x="124"/>
        <item x="125"/>
        <item x="126"/>
        <item x="127"/>
        <item x="128"/>
        <item x="129"/>
        <item x="130"/>
        <item x="131"/>
        <item x="132"/>
        <item x="133"/>
        <item x="134"/>
        <item x="135"/>
        <item x="149"/>
        <item x="10"/>
        <item x="0"/>
        <item x="1"/>
        <item x="2"/>
        <item x="3"/>
        <item x="4"/>
        <item x="5"/>
        <item x="6"/>
        <item x="7"/>
        <item x="8"/>
        <item x="9"/>
        <item x="11"/>
        <item x="12"/>
        <item x="13"/>
        <item x="14"/>
        <item x="15"/>
        <item x="16"/>
        <item x="17"/>
        <item x="18"/>
        <item x="151"/>
        <item x="19"/>
        <item x="20"/>
        <item x="136"/>
        <item x="21"/>
        <item x="22"/>
        <item x="23"/>
        <item x="24"/>
        <item x="25"/>
        <item x="26"/>
        <item x="27"/>
        <item x="28"/>
        <item x="29"/>
        <item x="30"/>
        <item x="31"/>
        <item x="32"/>
        <item x="33"/>
        <item x="34"/>
        <item x="35"/>
        <item x="36"/>
        <item x="37"/>
        <item x="38"/>
        <item x="39"/>
        <item x="40"/>
        <item x="41"/>
        <item x="42"/>
        <item x="43"/>
        <item x="44"/>
        <item x="137"/>
        <item x="45"/>
        <item x="46"/>
        <item x="47"/>
        <item x="48"/>
        <item x="49"/>
        <item x="50"/>
        <item x="51"/>
        <item x="52"/>
        <item x="53"/>
        <item x="54"/>
        <item x="55"/>
        <item x="152"/>
        <item x="56"/>
        <item x="138"/>
        <item x="57"/>
        <item x="58"/>
        <item x="150"/>
        <item x="59"/>
        <item x="60"/>
        <item x="61"/>
        <item x="62"/>
        <item x="63"/>
        <item x="64"/>
        <item x="139"/>
        <item x="65"/>
        <item x="66"/>
        <item x="140"/>
        <item x="67"/>
        <item x="141"/>
        <item x="68"/>
        <item x="69"/>
        <item x="70"/>
        <item x="71"/>
        <item x="72"/>
        <item x="73"/>
        <item x="74"/>
        <item x="75"/>
        <item x="76"/>
        <item x="77"/>
        <item x="78"/>
        <item x="79"/>
        <item x="80"/>
        <item x="81"/>
        <item x="82"/>
        <item x="83"/>
        <item x="153"/>
        <item x="84"/>
        <item x="85"/>
        <item x="86"/>
        <item x="87"/>
        <item x="88"/>
        <item x="89"/>
        <item x="90"/>
        <item x="91"/>
        <item x="92"/>
        <item x="93"/>
        <item x="94"/>
        <item x="142"/>
        <item x="95"/>
        <item x="96"/>
        <item x="97"/>
        <item x="98"/>
        <item x="143"/>
        <item x="99"/>
        <item x="100"/>
        <item x="101"/>
        <item x="144"/>
        <item x="145"/>
        <item x="102"/>
        <item t="default"/>
      </items>
    </pivotField>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h="1" x="0"/>
        <item x="1"/>
        <item t="default"/>
      </items>
    </pivotField>
  </pivotFields>
  <rowFields count="2">
    <field x="19"/>
    <field x="0"/>
  </rowFields>
  <rowItems count="4">
    <i>
      <x v="1"/>
    </i>
    <i r="1">
      <x v="34"/>
    </i>
    <i r="1">
      <x v="45"/>
    </i>
    <i t="grand">
      <x/>
    </i>
  </rowItems>
  <colItems count="1">
    <i/>
  </colItems>
  <dataFields count="1">
    <dataField name="Count of exam.sty_indicator_rout_screening_obsp_yn" fld="19" subtotal="count" baseField="0" baseItem="0"/>
  </dataFields>
  <pivotTableStyleInfo name="PivotStyleLight16" showRowHeaders="1" showColHeaders="1" showRowStripes="0" showColStripes="0" showLastColumn="1"/>
</pivotTableDefinition>
</file>

<file path=xl/pivotTables/pivotTable10.xml><?xml version="1.0" encoding="utf-8"?>
<pivotTableDefinition xmlns="http://schemas.openxmlformats.org/spreadsheetml/2006/main" name="PivotTable30" cacheId="51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D3:AE77" firstHeaderRow="1" firstDataRow="1" firstDataCol="1"/>
  <pivotFields count="18">
    <pivotField axis="axisRow" showAll="0">
      <items count="155">
        <item x="103"/>
        <item x="104"/>
        <item x="105"/>
        <item x="106"/>
        <item x="107"/>
        <item x="108"/>
        <item x="109"/>
        <item x="110"/>
        <item x="146"/>
        <item x="111"/>
        <item x="147"/>
        <item x="112"/>
        <item x="113"/>
        <item x="114"/>
        <item x="115"/>
        <item x="116"/>
        <item x="117"/>
        <item x="118"/>
        <item x="148"/>
        <item x="119"/>
        <item x="120"/>
        <item x="121"/>
        <item x="122"/>
        <item x="123"/>
        <item x="124"/>
        <item x="125"/>
        <item x="126"/>
        <item x="127"/>
        <item x="128"/>
        <item x="129"/>
        <item x="130"/>
        <item x="131"/>
        <item x="132"/>
        <item x="133"/>
        <item x="134"/>
        <item x="135"/>
        <item x="149"/>
        <item x="10"/>
        <item x="0"/>
        <item x="1"/>
        <item x="2"/>
        <item x="3"/>
        <item x="4"/>
        <item x="5"/>
        <item x="6"/>
        <item x="7"/>
        <item x="8"/>
        <item x="9"/>
        <item x="11"/>
        <item x="12"/>
        <item x="13"/>
        <item x="14"/>
        <item x="15"/>
        <item x="16"/>
        <item x="17"/>
        <item x="18"/>
        <item x="151"/>
        <item x="19"/>
        <item x="20"/>
        <item x="136"/>
        <item x="21"/>
        <item x="22"/>
        <item x="23"/>
        <item x="24"/>
        <item x="25"/>
        <item x="26"/>
        <item x="27"/>
        <item x="28"/>
        <item x="29"/>
        <item x="30"/>
        <item x="31"/>
        <item x="32"/>
        <item x="33"/>
        <item x="34"/>
        <item x="35"/>
        <item x="36"/>
        <item x="37"/>
        <item x="38"/>
        <item x="39"/>
        <item x="40"/>
        <item x="41"/>
        <item x="42"/>
        <item x="43"/>
        <item x="44"/>
        <item x="137"/>
        <item x="45"/>
        <item x="46"/>
        <item x="47"/>
        <item x="48"/>
        <item x="49"/>
        <item x="50"/>
        <item x="51"/>
        <item x="52"/>
        <item x="53"/>
        <item x="54"/>
        <item x="55"/>
        <item x="152"/>
        <item x="56"/>
        <item x="138"/>
        <item x="57"/>
        <item x="58"/>
        <item x="150"/>
        <item x="59"/>
        <item x="60"/>
        <item x="61"/>
        <item x="62"/>
        <item x="63"/>
        <item x="64"/>
        <item x="139"/>
        <item x="65"/>
        <item x="66"/>
        <item x="140"/>
        <item x="67"/>
        <item x="141"/>
        <item x="68"/>
        <item x="69"/>
        <item x="70"/>
        <item x="71"/>
        <item x="72"/>
        <item x="73"/>
        <item x="74"/>
        <item x="75"/>
        <item x="76"/>
        <item x="77"/>
        <item x="78"/>
        <item x="79"/>
        <item x="80"/>
        <item x="81"/>
        <item x="82"/>
        <item x="83"/>
        <item x="153"/>
        <item x="84"/>
        <item x="85"/>
        <item x="86"/>
        <item x="87"/>
        <item x="88"/>
        <item x="89"/>
        <item x="90"/>
        <item x="91"/>
        <item x="92"/>
        <item x="93"/>
        <item x="94"/>
        <item x="142"/>
        <item x="95"/>
        <item x="96"/>
        <item x="97"/>
        <item x="98"/>
        <item x="143"/>
        <item x="99"/>
        <item x="100"/>
        <item x="101"/>
        <item x="144"/>
        <item x="145"/>
        <item x="102"/>
        <item t="default"/>
      </items>
    </pivotField>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h="1" x="1"/>
        <item x="0"/>
        <item t="default"/>
      </items>
    </pivotField>
    <pivotField axis="axisRow" dataField="1" showAll="0" defaultSubtotal="0">
      <items count="2">
        <item h="1" x="1"/>
        <item x="0"/>
      </items>
    </pivotField>
  </pivotFields>
  <rowFields count="2">
    <field x="17"/>
    <field x="0"/>
  </rowFields>
  <rowItems count="74">
    <i>
      <x v="1"/>
    </i>
    <i r="1">
      <x/>
    </i>
    <i r="1">
      <x v="1"/>
    </i>
    <i r="1">
      <x v="2"/>
    </i>
    <i r="1">
      <x v="3"/>
    </i>
    <i r="1">
      <x v="4"/>
    </i>
    <i r="1">
      <x v="6"/>
    </i>
    <i r="1">
      <x v="8"/>
    </i>
    <i r="1">
      <x v="9"/>
    </i>
    <i r="1">
      <x v="11"/>
    </i>
    <i r="1">
      <x v="12"/>
    </i>
    <i r="1">
      <x v="14"/>
    </i>
    <i r="1">
      <x v="15"/>
    </i>
    <i r="1">
      <x v="16"/>
    </i>
    <i r="1">
      <x v="17"/>
    </i>
    <i r="1">
      <x v="19"/>
    </i>
    <i r="1">
      <x v="21"/>
    </i>
    <i r="1">
      <x v="22"/>
    </i>
    <i r="1">
      <x v="23"/>
    </i>
    <i r="1">
      <x v="26"/>
    </i>
    <i r="1">
      <x v="27"/>
    </i>
    <i r="1">
      <x v="28"/>
    </i>
    <i r="1">
      <x v="34"/>
    </i>
    <i r="1">
      <x v="35"/>
    </i>
    <i r="1">
      <x v="36"/>
    </i>
    <i r="1">
      <x v="37"/>
    </i>
    <i r="1">
      <x v="38"/>
    </i>
    <i r="1">
      <x v="40"/>
    </i>
    <i r="1">
      <x v="41"/>
    </i>
    <i r="1">
      <x v="42"/>
    </i>
    <i r="1">
      <x v="43"/>
    </i>
    <i r="1">
      <x v="44"/>
    </i>
    <i r="1">
      <x v="46"/>
    </i>
    <i r="1">
      <x v="47"/>
    </i>
    <i r="1">
      <x v="48"/>
    </i>
    <i r="1">
      <x v="49"/>
    </i>
    <i r="1">
      <x v="50"/>
    </i>
    <i r="1">
      <x v="51"/>
    </i>
    <i r="1">
      <x v="52"/>
    </i>
    <i r="1">
      <x v="54"/>
    </i>
    <i r="1">
      <x v="55"/>
    </i>
    <i r="1">
      <x v="57"/>
    </i>
    <i r="1">
      <x v="58"/>
    </i>
    <i r="1">
      <x v="61"/>
    </i>
    <i r="1">
      <x v="63"/>
    </i>
    <i r="1">
      <x v="67"/>
    </i>
    <i r="1">
      <x v="76"/>
    </i>
    <i r="1">
      <x v="77"/>
    </i>
    <i r="1">
      <x v="78"/>
    </i>
    <i r="1">
      <x v="79"/>
    </i>
    <i r="1">
      <x v="90"/>
    </i>
    <i r="1">
      <x v="91"/>
    </i>
    <i r="1">
      <x v="101"/>
    </i>
    <i r="1">
      <x v="103"/>
    </i>
    <i r="1">
      <x v="104"/>
    </i>
    <i r="1">
      <x v="105"/>
    </i>
    <i r="1">
      <x v="106"/>
    </i>
    <i r="1">
      <x v="108"/>
    </i>
    <i r="1">
      <x v="109"/>
    </i>
    <i r="1">
      <x v="113"/>
    </i>
    <i r="1">
      <x v="117"/>
    </i>
    <i r="1">
      <x v="128"/>
    </i>
    <i r="1">
      <x v="129"/>
    </i>
    <i r="1">
      <x v="137"/>
    </i>
    <i r="1">
      <x v="138"/>
    </i>
    <i r="1">
      <x v="142"/>
    </i>
    <i r="1">
      <x v="143"/>
    </i>
    <i r="1">
      <x v="146"/>
    </i>
    <i r="1">
      <x v="147"/>
    </i>
    <i r="1">
      <x v="148"/>
    </i>
    <i r="1">
      <x v="149"/>
    </i>
    <i r="1">
      <x v="150"/>
    </i>
    <i r="1">
      <x v="153"/>
    </i>
    <i t="grand">
      <x/>
    </i>
  </rowItems>
  <colItems count="1">
    <i/>
  </colItems>
  <dataFields count="1">
    <dataField name="Count of exam.sty_indicator_high_risk_yn" fld="17" subtotal="count" baseField="0" baseItem="0"/>
  </dataFields>
  <pivotTableStyleInfo name="PivotStyleLight16" showRowHeaders="1" showColHeaders="1" showRowStripes="0" showColStripes="0" showLastColumn="1"/>
</pivotTableDefinition>
</file>

<file path=xl/pivotTables/pivotTable11.xml><?xml version="1.0" encoding="utf-8"?>
<pivotTableDefinition xmlns="http://schemas.openxmlformats.org/spreadsheetml/2006/main" name="PivotTable29" cacheId="507"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R3:AS36" firstHeaderRow="1" firstDataRow="1" firstDataCol="1"/>
  <pivotFields count="17">
    <pivotField axis="axisRow" showAll="0">
      <items count="155">
        <item x="103"/>
        <item x="104"/>
        <item x="105"/>
        <item x="106"/>
        <item x="107"/>
        <item x="108"/>
        <item x="109"/>
        <item x="110"/>
        <item x="146"/>
        <item x="111"/>
        <item x="147"/>
        <item x="112"/>
        <item x="113"/>
        <item x="114"/>
        <item x="115"/>
        <item x="116"/>
        <item x="117"/>
        <item x="118"/>
        <item x="148"/>
        <item x="119"/>
        <item x="120"/>
        <item x="121"/>
        <item x="122"/>
        <item x="123"/>
        <item x="124"/>
        <item x="125"/>
        <item x="126"/>
        <item x="127"/>
        <item x="128"/>
        <item x="129"/>
        <item x="130"/>
        <item x="131"/>
        <item x="132"/>
        <item x="133"/>
        <item x="134"/>
        <item x="135"/>
        <item x="149"/>
        <item x="10"/>
        <item x="0"/>
        <item x="1"/>
        <item x="2"/>
        <item x="3"/>
        <item x="4"/>
        <item x="5"/>
        <item x="6"/>
        <item x="7"/>
        <item x="8"/>
        <item x="9"/>
        <item x="11"/>
        <item x="12"/>
        <item x="13"/>
        <item x="14"/>
        <item x="15"/>
        <item x="16"/>
        <item x="17"/>
        <item x="18"/>
        <item x="151"/>
        <item x="19"/>
        <item x="20"/>
        <item x="136"/>
        <item x="21"/>
        <item x="22"/>
        <item x="23"/>
        <item x="24"/>
        <item x="25"/>
        <item x="26"/>
        <item x="27"/>
        <item x="28"/>
        <item x="29"/>
        <item x="30"/>
        <item x="31"/>
        <item x="32"/>
        <item x="33"/>
        <item x="34"/>
        <item x="35"/>
        <item x="36"/>
        <item x="37"/>
        <item x="38"/>
        <item x="39"/>
        <item x="40"/>
        <item x="41"/>
        <item x="42"/>
        <item x="43"/>
        <item x="44"/>
        <item x="137"/>
        <item x="45"/>
        <item x="46"/>
        <item x="47"/>
        <item x="48"/>
        <item x="49"/>
        <item x="50"/>
        <item x="51"/>
        <item x="52"/>
        <item x="53"/>
        <item x="54"/>
        <item x="55"/>
        <item x="152"/>
        <item x="56"/>
        <item x="138"/>
        <item x="57"/>
        <item x="58"/>
        <item x="150"/>
        <item x="59"/>
        <item x="60"/>
        <item x="61"/>
        <item x="62"/>
        <item x="63"/>
        <item x="64"/>
        <item x="139"/>
        <item x="65"/>
        <item x="66"/>
        <item x="140"/>
        <item x="67"/>
        <item x="141"/>
        <item x="68"/>
        <item x="69"/>
        <item x="70"/>
        <item x="71"/>
        <item x="72"/>
        <item x="73"/>
        <item x="74"/>
        <item x="75"/>
        <item x="76"/>
        <item x="77"/>
        <item x="78"/>
        <item x="79"/>
        <item x="80"/>
        <item x="81"/>
        <item x="82"/>
        <item x="83"/>
        <item x="153"/>
        <item x="84"/>
        <item x="85"/>
        <item x="86"/>
        <item x="87"/>
        <item x="88"/>
        <item x="89"/>
        <item x="90"/>
        <item x="91"/>
        <item x="92"/>
        <item x="93"/>
        <item x="94"/>
        <item x="142"/>
        <item x="95"/>
        <item x="96"/>
        <item x="97"/>
        <item x="98"/>
        <item x="143"/>
        <item x="99"/>
        <item x="100"/>
        <item x="101"/>
        <item x="144"/>
        <item x="145"/>
        <item x="102"/>
        <item t="default"/>
      </items>
    </pivotField>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h="1" x="1"/>
        <item x="0"/>
        <item t="default"/>
      </items>
    </pivotField>
  </pivotFields>
  <rowFields count="2">
    <field x="16"/>
    <field x="0"/>
  </rowFields>
  <rowItems count="33">
    <i>
      <x v="1"/>
    </i>
    <i r="1">
      <x/>
    </i>
    <i r="1">
      <x v="1"/>
    </i>
    <i r="1">
      <x v="2"/>
    </i>
    <i r="1">
      <x v="3"/>
    </i>
    <i r="1">
      <x v="4"/>
    </i>
    <i r="1">
      <x v="6"/>
    </i>
    <i r="1">
      <x v="9"/>
    </i>
    <i r="1">
      <x v="11"/>
    </i>
    <i r="1">
      <x v="14"/>
    </i>
    <i r="1">
      <x v="15"/>
    </i>
    <i r="1">
      <x v="16"/>
    </i>
    <i r="1">
      <x v="17"/>
    </i>
    <i r="1">
      <x v="19"/>
    </i>
    <i r="1">
      <x v="21"/>
    </i>
    <i r="1">
      <x v="22"/>
    </i>
    <i r="1">
      <x v="23"/>
    </i>
    <i r="1">
      <x v="26"/>
    </i>
    <i r="1">
      <x v="28"/>
    </i>
    <i r="1">
      <x v="34"/>
    </i>
    <i r="1">
      <x v="35"/>
    </i>
    <i r="1">
      <x v="36"/>
    </i>
    <i r="1">
      <x v="37"/>
    </i>
    <i r="1">
      <x v="38"/>
    </i>
    <i r="1">
      <x v="48"/>
    </i>
    <i r="1">
      <x v="54"/>
    </i>
    <i r="1">
      <x v="58"/>
    </i>
    <i r="1">
      <x v="76"/>
    </i>
    <i r="1">
      <x v="78"/>
    </i>
    <i r="1">
      <x v="117"/>
    </i>
    <i r="1">
      <x v="146"/>
    </i>
    <i r="1">
      <x v="153"/>
    </i>
    <i t="grand">
      <x/>
    </i>
  </rowItems>
  <colItems count="1">
    <i/>
  </colItems>
  <dataFields count="1">
    <dataField name="Count of exam.sty_indicator_high_risk_prior_personal_can_hist_yn" fld="16" subtotal="count" baseField="0" baseItem="0"/>
  </dataFields>
  <pivotTableStyleInfo name="PivotStyleLight16" showRowHeaders="1" showColHeaders="1" showRowStripes="0" showColStripes="0" showLastColumn="1"/>
</pivotTableDefinition>
</file>

<file path=xl/pivotTables/pivotTable12.xml><?xml version="1.0" encoding="utf-8"?>
<pivotTableDefinition xmlns="http://schemas.openxmlformats.org/spreadsheetml/2006/main" name="PivotTable28" cacheId="503"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O3:AP18" firstHeaderRow="1" firstDataRow="1" firstDataCol="1"/>
  <pivotFields count="16">
    <pivotField axis="axisRow" showAll="0">
      <items count="155">
        <item x="103"/>
        <item x="104"/>
        <item x="105"/>
        <item x="106"/>
        <item x="107"/>
        <item x="108"/>
        <item x="109"/>
        <item x="110"/>
        <item x="146"/>
        <item x="111"/>
        <item x="147"/>
        <item x="112"/>
        <item x="113"/>
        <item x="114"/>
        <item x="115"/>
        <item x="116"/>
        <item x="117"/>
        <item x="118"/>
        <item x="148"/>
        <item x="119"/>
        <item x="120"/>
        <item x="121"/>
        <item x="122"/>
        <item x="123"/>
        <item x="124"/>
        <item x="125"/>
        <item x="126"/>
        <item x="127"/>
        <item x="128"/>
        <item x="129"/>
        <item x="130"/>
        <item x="131"/>
        <item x="132"/>
        <item x="133"/>
        <item x="134"/>
        <item x="135"/>
        <item x="149"/>
        <item x="10"/>
        <item x="0"/>
        <item x="1"/>
        <item x="2"/>
        <item x="3"/>
        <item x="4"/>
        <item x="5"/>
        <item x="6"/>
        <item x="7"/>
        <item x="8"/>
        <item x="9"/>
        <item x="11"/>
        <item x="12"/>
        <item x="13"/>
        <item x="14"/>
        <item x="15"/>
        <item x="16"/>
        <item x="17"/>
        <item x="18"/>
        <item x="151"/>
        <item x="19"/>
        <item x="20"/>
        <item x="136"/>
        <item x="21"/>
        <item x="22"/>
        <item x="23"/>
        <item x="24"/>
        <item x="25"/>
        <item x="26"/>
        <item x="27"/>
        <item x="28"/>
        <item x="29"/>
        <item x="30"/>
        <item x="31"/>
        <item x="32"/>
        <item x="33"/>
        <item x="34"/>
        <item x="35"/>
        <item x="36"/>
        <item x="37"/>
        <item x="38"/>
        <item x="39"/>
        <item x="40"/>
        <item x="41"/>
        <item x="42"/>
        <item x="43"/>
        <item x="44"/>
        <item x="137"/>
        <item x="45"/>
        <item x="46"/>
        <item x="47"/>
        <item x="48"/>
        <item x="49"/>
        <item x="50"/>
        <item x="51"/>
        <item x="52"/>
        <item x="53"/>
        <item x="54"/>
        <item x="55"/>
        <item x="152"/>
        <item x="56"/>
        <item x="138"/>
        <item x="57"/>
        <item x="58"/>
        <item x="150"/>
        <item x="59"/>
        <item x="60"/>
        <item x="61"/>
        <item x="62"/>
        <item x="63"/>
        <item x="64"/>
        <item x="139"/>
        <item x="65"/>
        <item x="66"/>
        <item x="140"/>
        <item x="67"/>
        <item x="141"/>
        <item x="68"/>
        <item x="69"/>
        <item x="70"/>
        <item x="71"/>
        <item x="72"/>
        <item x="73"/>
        <item x="74"/>
        <item x="75"/>
        <item x="76"/>
        <item x="77"/>
        <item x="78"/>
        <item x="79"/>
        <item x="80"/>
        <item x="81"/>
        <item x="82"/>
        <item x="83"/>
        <item x="153"/>
        <item x="84"/>
        <item x="85"/>
        <item x="86"/>
        <item x="87"/>
        <item x="88"/>
        <item x="89"/>
        <item x="90"/>
        <item x="91"/>
        <item x="92"/>
        <item x="93"/>
        <item x="94"/>
        <item x="142"/>
        <item x="95"/>
        <item x="96"/>
        <item x="97"/>
        <item x="98"/>
        <item x="143"/>
        <item x="99"/>
        <item x="100"/>
        <item x="101"/>
        <item x="144"/>
        <item x="145"/>
        <item x="102"/>
        <item t="default"/>
      </items>
    </pivotField>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h="1" x="0"/>
        <item x="1"/>
        <item t="default"/>
      </items>
    </pivotField>
  </pivotFields>
  <rowFields count="2">
    <field x="15"/>
    <field x="0"/>
  </rowFields>
  <rowItems count="15">
    <i>
      <x v="1"/>
    </i>
    <i r="1">
      <x v="8"/>
    </i>
    <i r="1">
      <x v="61"/>
    </i>
    <i r="1">
      <x v="67"/>
    </i>
    <i r="1">
      <x v="79"/>
    </i>
    <i r="1">
      <x v="90"/>
    </i>
    <i r="1">
      <x v="91"/>
    </i>
    <i r="1">
      <x v="105"/>
    </i>
    <i r="1">
      <x v="109"/>
    </i>
    <i r="1">
      <x v="137"/>
    </i>
    <i r="1">
      <x v="142"/>
    </i>
    <i r="1">
      <x v="147"/>
    </i>
    <i r="1">
      <x v="148"/>
    </i>
    <i r="1">
      <x v="150"/>
    </i>
    <i t="grand">
      <x/>
    </i>
  </rowItems>
  <colItems count="1">
    <i/>
  </colItems>
  <dataFields count="1">
    <dataField name="Count of exam.sty_indicator_high_risk_prior_high_risk_marker_yn" fld="15" subtotal="count" baseField="0" baseItem="0"/>
  </dataFields>
  <pivotTableStyleInfo name="PivotStyleLight16" showRowHeaders="1" showColHeaders="1" showRowStripes="0" showColStripes="0" showLastColumn="1"/>
</pivotTableDefinition>
</file>

<file path=xl/pivotTables/pivotTable13.xml><?xml version="1.0" encoding="utf-8"?>
<pivotTableDefinition xmlns="http://schemas.openxmlformats.org/spreadsheetml/2006/main" name="PivotTable26" cacheId="496"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K3:AL25" firstHeaderRow="1" firstDataRow="1" firstDataCol="1"/>
  <pivotFields count="13">
    <pivotField axis="axisRow" showAll="0">
      <items count="155">
        <item x="103"/>
        <item x="104"/>
        <item x="105"/>
        <item x="106"/>
        <item x="107"/>
        <item x="108"/>
        <item x="109"/>
        <item x="110"/>
        <item x="146"/>
        <item x="111"/>
        <item x="147"/>
        <item x="112"/>
        <item x="113"/>
        <item x="114"/>
        <item x="115"/>
        <item x="116"/>
        <item x="117"/>
        <item x="118"/>
        <item x="148"/>
        <item x="119"/>
        <item x="120"/>
        <item x="121"/>
        <item x="122"/>
        <item x="123"/>
        <item x="124"/>
        <item x="125"/>
        <item x="126"/>
        <item x="127"/>
        <item x="128"/>
        <item x="129"/>
        <item x="130"/>
        <item x="131"/>
        <item x="132"/>
        <item x="133"/>
        <item x="134"/>
        <item x="135"/>
        <item x="149"/>
        <item x="10"/>
        <item x="0"/>
        <item x="1"/>
        <item x="2"/>
        <item x="3"/>
        <item x="4"/>
        <item x="5"/>
        <item x="6"/>
        <item x="7"/>
        <item x="8"/>
        <item x="9"/>
        <item x="11"/>
        <item x="12"/>
        <item x="13"/>
        <item x="14"/>
        <item x="15"/>
        <item x="16"/>
        <item x="17"/>
        <item x="18"/>
        <item x="151"/>
        <item x="19"/>
        <item x="20"/>
        <item x="136"/>
        <item x="21"/>
        <item x="22"/>
        <item x="23"/>
        <item x="24"/>
        <item x="25"/>
        <item x="26"/>
        <item x="27"/>
        <item x="28"/>
        <item x="29"/>
        <item x="30"/>
        <item x="31"/>
        <item x="32"/>
        <item x="33"/>
        <item x="34"/>
        <item x="35"/>
        <item x="36"/>
        <item x="37"/>
        <item x="38"/>
        <item x="39"/>
        <item x="40"/>
        <item x="41"/>
        <item x="42"/>
        <item x="43"/>
        <item x="44"/>
        <item x="137"/>
        <item x="45"/>
        <item x="46"/>
        <item x="47"/>
        <item x="48"/>
        <item x="49"/>
        <item x="50"/>
        <item x="51"/>
        <item x="52"/>
        <item x="53"/>
        <item x="54"/>
        <item x="55"/>
        <item x="152"/>
        <item x="56"/>
        <item x="138"/>
        <item x="57"/>
        <item x="58"/>
        <item x="150"/>
        <item x="59"/>
        <item x="60"/>
        <item x="61"/>
        <item x="62"/>
        <item x="63"/>
        <item x="64"/>
        <item x="139"/>
        <item x="65"/>
        <item x="66"/>
        <item x="140"/>
        <item x="67"/>
        <item x="141"/>
        <item x="68"/>
        <item x="69"/>
        <item x="70"/>
        <item x="71"/>
        <item x="72"/>
        <item x="73"/>
        <item x="74"/>
        <item x="75"/>
        <item x="76"/>
        <item x="77"/>
        <item x="78"/>
        <item x="79"/>
        <item x="80"/>
        <item x="81"/>
        <item x="82"/>
        <item x="83"/>
        <item x="153"/>
        <item x="84"/>
        <item x="85"/>
        <item x="86"/>
        <item x="87"/>
        <item x="88"/>
        <item x="89"/>
        <item x="90"/>
        <item x="91"/>
        <item x="92"/>
        <item x="93"/>
        <item x="94"/>
        <item x="142"/>
        <item x="95"/>
        <item x="96"/>
        <item x="97"/>
        <item x="98"/>
        <item x="143"/>
        <item x="99"/>
        <item x="100"/>
        <item x="101"/>
        <item x="144"/>
        <item x="145"/>
        <item x="102"/>
        <item t="default"/>
      </items>
    </pivotField>
    <pivotField showAll="0"/>
    <pivotField showAll="0"/>
    <pivotField numFmtId="164" showAll="0"/>
    <pivotField showAll="0"/>
    <pivotField showAll="0"/>
    <pivotField showAll="0"/>
    <pivotField showAll="0"/>
    <pivotField showAll="0"/>
    <pivotField showAll="0">
      <items count="3">
        <item x="0"/>
        <item x="1"/>
        <item t="default"/>
      </items>
    </pivotField>
    <pivotField showAll="0" defaultSubtotal="0"/>
    <pivotField showAll="0" defaultSubtotal="0"/>
    <pivotField axis="axisRow" dataField="1" showAll="0" defaultSubtotal="0">
      <items count="2">
        <item h="1" x="0"/>
        <item x="1"/>
      </items>
    </pivotField>
  </pivotFields>
  <rowFields count="2">
    <field x="12"/>
    <field x="0"/>
  </rowFields>
  <rowItems count="22">
    <i>
      <x v="1"/>
    </i>
    <i r="1">
      <x v="19"/>
    </i>
    <i r="1">
      <x v="27"/>
    </i>
    <i r="1">
      <x v="37"/>
    </i>
    <i r="1">
      <x v="46"/>
    </i>
    <i r="1">
      <x v="47"/>
    </i>
    <i r="1">
      <x v="49"/>
    </i>
    <i r="1">
      <x v="57"/>
    </i>
    <i r="1">
      <x v="61"/>
    </i>
    <i r="1">
      <x v="79"/>
    </i>
    <i r="1">
      <x v="103"/>
    </i>
    <i r="1">
      <x v="104"/>
    </i>
    <i r="1">
      <x v="106"/>
    </i>
    <i r="1">
      <x v="108"/>
    </i>
    <i r="1">
      <x v="113"/>
    </i>
    <i r="1">
      <x v="128"/>
    </i>
    <i r="1">
      <x v="129"/>
    </i>
    <i r="1">
      <x v="137"/>
    </i>
    <i r="1">
      <x v="138"/>
    </i>
    <i r="1">
      <x v="143"/>
    </i>
    <i r="1">
      <x v="147"/>
    </i>
    <i t="grand">
      <x/>
    </i>
  </rowItems>
  <colItems count="1">
    <i/>
  </colItems>
  <dataFields count="1">
    <dataField name="Count of exam.sty_indicator_high_risk_fam_hist_yn" fld="12" subtotal="count" baseField="0" baseItem="0"/>
  </dataFields>
  <pivotTableStyleInfo name="PivotStyleLight16" showRowHeaders="1" showColHeaders="1" showRowStripes="0" showColStripes="0" showLastColumn="1"/>
</pivotTableDefinition>
</file>

<file path=xl/pivotTables/pivotTable14.xml><?xml version="1.0" encoding="utf-8"?>
<pivotTableDefinition xmlns="http://schemas.openxmlformats.org/spreadsheetml/2006/main" name="PivotTable24" cacheId="48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BG3:BH7" firstHeaderRow="1" firstDataRow="1" firstDataCol="1"/>
  <pivotFields count="8">
    <pivotField axis="axisRow" showAll="0">
      <items count="155">
        <item x="103"/>
        <item x="104"/>
        <item x="105"/>
        <item x="106"/>
        <item x="107"/>
        <item x="108"/>
        <item x="109"/>
        <item x="110"/>
        <item x="146"/>
        <item x="111"/>
        <item x="147"/>
        <item x="112"/>
        <item x="113"/>
        <item x="114"/>
        <item x="115"/>
        <item x="116"/>
        <item x="117"/>
        <item x="118"/>
        <item x="148"/>
        <item x="119"/>
        <item x="120"/>
        <item x="121"/>
        <item x="122"/>
        <item x="123"/>
        <item x="124"/>
        <item x="125"/>
        <item x="126"/>
        <item x="127"/>
        <item x="128"/>
        <item x="129"/>
        <item x="130"/>
        <item x="131"/>
        <item x="132"/>
        <item x="133"/>
        <item x="134"/>
        <item x="135"/>
        <item x="149"/>
        <item x="10"/>
        <item x="0"/>
        <item x="1"/>
        <item x="2"/>
        <item x="3"/>
        <item x="4"/>
        <item x="5"/>
        <item x="6"/>
        <item x="7"/>
        <item x="8"/>
        <item x="9"/>
        <item x="11"/>
        <item x="12"/>
        <item x="13"/>
        <item x="14"/>
        <item x="15"/>
        <item x="16"/>
        <item x="17"/>
        <item x="18"/>
        <item x="151"/>
        <item x="19"/>
        <item x="20"/>
        <item x="136"/>
        <item x="21"/>
        <item x="22"/>
        <item x="23"/>
        <item x="24"/>
        <item x="25"/>
        <item x="26"/>
        <item x="27"/>
        <item x="28"/>
        <item x="29"/>
        <item x="30"/>
        <item x="31"/>
        <item x="32"/>
        <item x="33"/>
        <item x="34"/>
        <item x="35"/>
        <item x="36"/>
        <item x="37"/>
        <item x="38"/>
        <item x="39"/>
        <item x="40"/>
        <item x="41"/>
        <item x="42"/>
        <item x="43"/>
        <item x="44"/>
        <item x="137"/>
        <item x="45"/>
        <item x="46"/>
        <item x="47"/>
        <item x="48"/>
        <item x="49"/>
        <item x="50"/>
        <item x="51"/>
        <item x="52"/>
        <item x="53"/>
        <item x="54"/>
        <item x="55"/>
        <item x="152"/>
        <item x="56"/>
        <item x="138"/>
        <item x="57"/>
        <item x="58"/>
        <item x="150"/>
        <item x="59"/>
        <item x="60"/>
        <item x="61"/>
        <item x="62"/>
        <item x="63"/>
        <item x="64"/>
        <item x="139"/>
        <item x="65"/>
        <item x="66"/>
        <item x="140"/>
        <item x="67"/>
        <item x="141"/>
        <item x="68"/>
        <item x="69"/>
        <item x="70"/>
        <item x="71"/>
        <item x="72"/>
        <item x="73"/>
        <item x="74"/>
        <item x="75"/>
        <item x="76"/>
        <item x="77"/>
        <item x="78"/>
        <item x="79"/>
        <item x="80"/>
        <item x="81"/>
        <item x="82"/>
        <item x="83"/>
        <item x="153"/>
        <item x="84"/>
        <item x="85"/>
        <item x="86"/>
        <item x="87"/>
        <item x="88"/>
        <item x="89"/>
        <item x="90"/>
        <item x="91"/>
        <item x="92"/>
        <item x="93"/>
        <item x="94"/>
        <item x="142"/>
        <item x="95"/>
        <item x="96"/>
        <item x="97"/>
        <item x="98"/>
        <item x="143"/>
        <item x="99"/>
        <item x="100"/>
        <item x="101"/>
        <item x="144"/>
        <item x="145"/>
        <item x="102"/>
        <item t="default"/>
      </items>
    </pivotField>
    <pivotField showAll="0"/>
    <pivotField showAll="0"/>
    <pivotField numFmtId="164" showAll="0"/>
    <pivotField showAll="0"/>
    <pivotField showAll="0"/>
    <pivotField showAll="0"/>
    <pivotField axis="axisRow" dataField="1" showAll="0">
      <items count="3">
        <item h="1" x="0"/>
        <item x="1"/>
        <item t="default"/>
      </items>
    </pivotField>
  </pivotFields>
  <rowFields count="2">
    <field x="7"/>
    <field x="0"/>
  </rowFields>
  <rowItems count="4">
    <i>
      <x v="1"/>
    </i>
    <i r="1">
      <x v="79"/>
    </i>
    <i r="1">
      <x v="127"/>
    </i>
    <i t="grand">
      <x/>
    </i>
  </rowItems>
  <colItems count="1">
    <i/>
  </colItems>
  <dataFields count="1">
    <dataField name="Count of exam.sty_indicator_folup_recommend_yn" fld="7" subtotal="count" baseField="0" baseItem="0"/>
  </dataFields>
  <pivotTableStyleInfo name="PivotStyleLight16" showRowHeaders="1" showColHeaders="1" showRowStripes="0" showColStripes="0" showLastColumn="1"/>
</pivotTableDefinition>
</file>

<file path=xl/pivotTables/pivotTable15.xml><?xml version="1.0" encoding="utf-8"?>
<pivotTableDefinition xmlns="http://schemas.openxmlformats.org/spreadsheetml/2006/main" name="PivotTable23" cacheId="482"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BD3:BE13" firstHeaderRow="1" firstDataRow="1" firstDataCol="1"/>
  <pivotFields count="7">
    <pivotField axis="axisRow" showAll="0">
      <items count="155">
        <item x="103"/>
        <item x="104"/>
        <item x="105"/>
        <item x="106"/>
        <item x="107"/>
        <item x="108"/>
        <item x="109"/>
        <item x="110"/>
        <item x="146"/>
        <item x="111"/>
        <item x="147"/>
        <item x="112"/>
        <item x="113"/>
        <item x="114"/>
        <item x="115"/>
        <item x="116"/>
        <item x="117"/>
        <item x="118"/>
        <item x="148"/>
        <item x="119"/>
        <item x="120"/>
        <item x="121"/>
        <item x="122"/>
        <item x="123"/>
        <item x="124"/>
        <item x="125"/>
        <item x="126"/>
        <item x="127"/>
        <item x="128"/>
        <item x="129"/>
        <item x="130"/>
        <item x="131"/>
        <item x="132"/>
        <item x="133"/>
        <item x="134"/>
        <item x="135"/>
        <item x="149"/>
        <item x="10"/>
        <item x="0"/>
        <item x="1"/>
        <item x="2"/>
        <item x="3"/>
        <item x="4"/>
        <item x="5"/>
        <item x="6"/>
        <item x="7"/>
        <item x="8"/>
        <item x="9"/>
        <item x="11"/>
        <item x="12"/>
        <item x="13"/>
        <item x="14"/>
        <item x="15"/>
        <item x="16"/>
        <item x="17"/>
        <item x="18"/>
        <item x="151"/>
        <item x="19"/>
        <item x="20"/>
        <item x="136"/>
        <item x="21"/>
        <item x="22"/>
        <item x="23"/>
        <item x="24"/>
        <item x="25"/>
        <item x="26"/>
        <item x="27"/>
        <item x="28"/>
        <item x="29"/>
        <item x="30"/>
        <item x="31"/>
        <item x="32"/>
        <item x="33"/>
        <item x="34"/>
        <item x="35"/>
        <item x="36"/>
        <item x="37"/>
        <item x="38"/>
        <item x="39"/>
        <item x="40"/>
        <item x="41"/>
        <item x="42"/>
        <item x="43"/>
        <item x="44"/>
        <item x="137"/>
        <item x="45"/>
        <item x="46"/>
        <item x="47"/>
        <item x="48"/>
        <item x="49"/>
        <item x="50"/>
        <item x="51"/>
        <item x="52"/>
        <item x="53"/>
        <item x="54"/>
        <item x="55"/>
        <item x="152"/>
        <item x="56"/>
        <item x="138"/>
        <item x="57"/>
        <item x="58"/>
        <item x="150"/>
        <item x="59"/>
        <item x="60"/>
        <item x="61"/>
        <item x="62"/>
        <item x="63"/>
        <item x="64"/>
        <item x="139"/>
        <item x="65"/>
        <item x="66"/>
        <item x="140"/>
        <item x="67"/>
        <item x="141"/>
        <item x="68"/>
        <item x="69"/>
        <item x="70"/>
        <item x="71"/>
        <item x="72"/>
        <item x="73"/>
        <item x="74"/>
        <item x="75"/>
        <item x="76"/>
        <item x="77"/>
        <item x="78"/>
        <item x="79"/>
        <item x="80"/>
        <item x="81"/>
        <item x="82"/>
        <item x="83"/>
        <item x="153"/>
        <item x="84"/>
        <item x="85"/>
        <item x="86"/>
        <item x="87"/>
        <item x="88"/>
        <item x="89"/>
        <item x="90"/>
        <item x="91"/>
        <item x="92"/>
        <item x="93"/>
        <item x="94"/>
        <item x="142"/>
        <item x="95"/>
        <item x="96"/>
        <item x="97"/>
        <item x="98"/>
        <item x="143"/>
        <item x="99"/>
        <item x="100"/>
        <item x="101"/>
        <item x="144"/>
        <item x="145"/>
        <item x="102"/>
        <item t="default"/>
      </items>
    </pivotField>
    <pivotField showAll="0"/>
    <pivotField showAll="0"/>
    <pivotField numFmtId="164" showAll="0"/>
    <pivotField showAll="0"/>
    <pivotField showAll="0">
      <items count="3">
        <item x="0"/>
        <item x="1"/>
        <item t="default"/>
      </items>
    </pivotField>
    <pivotField axis="axisRow" dataField="1" showAll="0">
      <items count="3">
        <item h="1" x="0"/>
        <item x="1"/>
        <item t="default"/>
      </items>
    </pivotField>
  </pivotFields>
  <rowFields count="2">
    <field x="6"/>
    <field x="0"/>
  </rowFields>
  <rowItems count="10">
    <i>
      <x v="1"/>
    </i>
    <i r="1">
      <x v="53"/>
    </i>
    <i r="1">
      <x v="71"/>
    </i>
    <i r="1">
      <x v="74"/>
    </i>
    <i r="1">
      <x v="80"/>
    </i>
    <i r="1">
      <x v="98"/>
    </i>
    <i r="1">
      <x v="102"/>
    </i>
    <i r="1">
      <x v="116"/>
    </i>
    <i r="1">
      <x v="136"/>
    </i>
    <i t="grand">
      <x/>
    </i>
  </rowItems>
  <colItems count="1">
    <i/>
  </colItems>
  <dataFields count="1">
    <dataField name="Count of exam.sty_indicator_folup_after_pre_exam_yn" fld="6" subtotal="count" baseField="0" baseItem="0"/>
  </dataFields>
  <pivotTableStyleInfo name="PivotStyleLight16" showRowHeaders="1" showColHeaders="1" showRowStripes="0" showColStripes="0" showLastColumn="1"/>
</pivotTableDefinition>
</file>

<file path=xl/pivotTables/pivotTable16.xml><?xml version="1.0" encoding="utf-8"?>
<pivotTableDefinition xmlns="http://schemas.openxmlformats.org/spreadsheetml/2006/main" name="PivotTable22" cacheId="473"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BA3:BB54" firstHeaderRow="1" firstDataRow="1" firstDataCol="1"/>
  <pivotFields count="6">
    <pivotField axis="axisRow" showAll="0">
      <items count="155">
        <item x="103"/>
        <item x="104"/>
        <item x="105"/>
        <item x="106"/>
        <item x="107"/>
        <item x="108"/>
        <item x="109"/>
        <item x="110"/>
        <item x="146"/>
        <item x="111"/>
        <item x="147"/>
        <item x="112"/>
        <item x="113"/>
        <item x="114"/>
        <item x="115"/>
        <item x="116"/>
        <item x="117"/>
        <item x="118"/>
        <item x="148"/>
        <item x="119"/>
        <item x="120"/>
        <item x="121"/>
        <item x="122"/>
        <item x="123"/>
        <item x="124"/>
        <item x="125"/>
        <item x="126"/>
        <item x="127"/>
        <item x="128"/>
        <item x="129"/>
        <item x="130"/>
        <item x="131"/>
        <item x="132"/>
        <item x="133"/>
        <item x="134"/>
        <item x="135"/>
        <item x="149"/>
        <item x="10"/>
        <item x="0"/>
        <item x="1"/>
        <item x="2"/>
        <item x="3"/>
        <item x="4"/>
        <item x="5"/>
        <item x="6"/>
        <item x="7"/>
        <item x="8"/>
        <item x="9"/>
        <item x="11"/>
        <item x="12"/>
        <item x="13"/>
        <item x="14"/>
        <item x="15"/>
        <item x="16"/>
        <item x="17"/>
        <item x="18"/>
        <item x="151"/>
        <item x="19"/>
        <item x="20"/>
        <item x="136"/>
        <item x="21"/>
        <item x="22"/>
        <item x="23"/>
        <item x="24"/>
        <item x="25"/>
        <item x="26"/>
        <item x="27"/>
        <item x="28"/>
        <item x="29"/>
        <item x="30"/>
        <item x="31"/>
        <item x="32"/>
        <item x="33"/>
        <item x="34"/>
        <item x="35"/>
        <item x="36"/>
        <item x="37"/>
        <item x="38"/>
        <item x="39"/>
        <item x="40"/>
        <item x="41"/>
        <item x="42"/>
        <item x="43"/>
        <item x="44"/>
        <item x="137"/>
        <item x="45"/>
        <item x="46"/>
        <item x="47"/>
        <item x="48"/>
        <item x="49"/>
        <item x="50"/>
        <item x="51"/>
        <item x="52"/>
        <item x="53"/>
        <item x="54"/>
        <item x="55"/>
        <item x="152"/>
        <item x="56"/>
        <item x="138"/>
        <item x="57"/>
        <item x="58"/>
        <item x="150"/>
        <item x="59"/>
        <item x="60"/>
        <item x="61"/>
        <item x="62"/>
        <item x="63"/>
        <item x="64"/>
        <item x="139"/>
        <item x="65"/>
        <item x="66"/>
        <item x="140"/>
        <item x="67"/>
        <item x="141"/>
        <item x="68"/>
        <item x="69"/>
        <item x="70"/>
        <item x="71"/>
        <item x="72"/>
        <item x="73"/>
        <item x="74"/>
        <item x="75"/>
        <item x="76"/>
        <item x="77"/>
        <item x="78"/>
        <item x="79"/>
        <item x="80"/>
        <item x="81"/>
        <item x="82"/>
        <item x="83"/>
        <item x="153"/>
        <item x="84"/>
        <item x="85"/>
        <item x="86"/>
        <item x="87"/>
        <item x="88"/>
        <item x="89"/>
        <item x="90"/>
        <item x="91"/>
        <item x="92"/>
        <item x="93"/>
        <item x="94"/>
        <item x="142"/>
        <item x="95"/>
        <item x="96"/>
        <item x="97"/>
        <item x="98"/>
        <item x="143"/>
        <item x="99"/>
        <item x="100"/>
        <item x="101"/>
        <item x="144"/>
        <item x="145"/>
        <item x="102"/>
        <item t="default"/>
      </items>
    </pivotField>
    <pivotField showAll="0"/>
    <pivotField showAll="0"/>
    <pivotField numFmtId="164" showAll="0"/>
    <pivotField showAll="0"/>
    <pivotField axis="axisRow" dataField="1" showAll="0">
      <items count="3">
        <item h="1" x="0"/>
        <item x="1"/>
        <item t="default"/>
      </items>
    </pivotField>
  </pivotFields>
  <rowFields count="2">
    <field x="5"/>
    <field x="0"/>
  </rowFields>
  <rowItems count="51">
    <i>
      <x v="1"/>
    </i>
    <i r="1">
      <x v="13"/>
    </i>
    <i r="1">
      <x v="20"/>
    </i>
    <i r="1">
      <x v="32"/>
    </i>
    <i r="1">
      <x v="33"/>
    </i>
    <i r="1">
      <x v="40"/>
    </i>
    <i r="1">
      <x v="44"/>
    </i>
    <i r="1">
      <x v="51"/>
    </i>
    <i r="1">
      <x v="52"/>
    </i>
    <i r="1">
      <x v="56"/>
    </i>
    <i r="1">
      <x v="58"/>
    </i>
    <i r="1">
      <x v="59"/>
    </i>
    <i r="1">
      <x v="60"/>
    </i>
    <i r="1">
      <x v="68"/>
    </i>
    <i r="1">
      <x v="69"/>
    </i>
    <i r="1">
      <x v="70"/>
    </i>
    <i r="1">
      <x v="72"/>
    </i>
    <i r="1">
      <x v="81"/>
    </i>
    <i r="1">
      <x v="82"/>
    </i>
    <i r="1">
      <x v="83"/>
    </i>
    <i r="1">
      <x v="84"/>
    </i>
    <i r="1">
      <x v="85"/>
    </i>
    <i r="1">
      <x v="86"/>
    </i>
    <i r="1">
      <x v="87"/>
    </i>
    <i r="1">
      <x v="88"/>
    </i>
    <i r="1">
      <x v="92"/>
    </i>
    <i r="1">
      <x v="94"/>
    </i>
    <i r="1">
      <x v="96"/>
    </i>
    <i r="1">
      <x v="97"/>
    </i>
    <i r="1">
      <x v="100"/>
    </i>
    <i r="1">
      <x v="106"/>
    </i>
    <i r="1">
      <x v="108"/>
    </i>
    <i r="1">
      <x v="110"/>
    </i>
    <i r="1">
      <x v="112"/>
    </i>
    <i r="1">
      <x v="113"/>
    </i>
    <i r="1">
      <x v="115"/>
    </i>
    <i r="1">
      <x v="118"/>
    </i>
    <i r="1">
      <x v="121"/>
    </i>
    <i r="1">
      <x v="122"/>
    </i>
    <i r="1">
      <x v="123"/>
    </i>
    <i r="1">
      <x v="127"/>
    </i>
    <i r="1">
      <x v="132"/>
    </i>
    <i r="1">
      <x v="133"/>
    </i>
    <i r="1">
      <x v="134"/>
    </i>
    <i r="1">
      <x v="135"/>
    </i>
    <i r="1">
      <x v="136"/>
    </i>
    <i r="1">
      <x v="140"/>
    </i>
    <i r="1">
      <x v="141"/>
    </i>
    <i r="1">
      <x v="144"/>
    </i>
    <i r="1">
      <x v="145"/>
    </i>
    <i t="grand">
      <x/>
    </i>
  </rowItems>
  <colItems count="1">
    <i/>
  </colItems>
  <dataFields count="1">
    <dataField name="Count of exam.sty_indicator_add_eval_as_folup_yn" fld="5" subtotal="count" baseField="0" baseItem="0"/>
  </dataFields>
  <pivotTableStyleInfo name="PivotStyleLight16" showRowHeaders="1" showColHeaders="1" showRowStripes="0" showColStripes="0" showLastColumn="1"/>
</pivotTableDefinition>
</file>

<file path=xl/pivotTables/pivotTable17.xml><?xml version="1.0" encoding="utf-8"?>
<pivotTableDefinition xmlns="http://schemas.openxmlformats.org/spreadsheetml/2006/main" name="PivotTable18" cacheId="432"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B276:C431" firstHeaderRow="1" firstDataRow="1" firstDataCol="1"/>
  <pivotFields count="1">
    <pivotField axis="axisRow" dataField="1" showAll="0">
      <items count="155">
        <item x="103"/>
        <item x="104"/>
        <item x="105"/>
        <item x="106"/>
        <item x="107"/>
        <item x="108"/>
        <item x="109"/>
        <item x="110"/>
        <item x="146"/>
        <item x="111"/>
        <item x="147"/>
        <item x="112"/>
        <item x="113"/>
        <item x="114"/>
        <item x="115"/>
        <item x="116"/>
        <item x="117"/>
        <item x="118"/>
        <item x="148"/>
        <item x="119"/>
        <item x="120"/>
        <item x="121"/>
        <item x="122"/>
        <item x="123"/>
        <item x="124"/>
        <item x="125"/>
        <item x="126"/>
        <item x="127"/>
        <item x="128"/>
        <item x="129"/>
        <item x="130"/>
        <item x="131"/>
        <item x="132"/>
        <item x="133"/>
        <item x="134"/>
        <item x="135"/>
        <item x="149"/>
        <item x="10"/>
        <item x="0"/>
        <item x="1"/>
        <item x="2"/>
        <item x="3"/>
        <item x="4"/>
        <item x="5"/>
        <item x="6"/>
        <item x="7"/>
        <item x="8"/>
        <item x="9"/>
        <item x="11"/>
        <item x="12"/>
        <item x="13"/>
        <item x="14"/>
        <item x="15"/>
        <item x="16"/>
        <item x="17"/>
        <item x="18"/>
        <item x="151"/>
        <item x="19"/>
        <item x="20"/>
        <item x="136"/>
        <item x="21"/>
        <item x="22"/>
        <item x="23"/>
        <item x="24"/>
        <item x="25"/>
        <item x="26"/>
        <item x="27"/>
        <item x="28"/>
        <item x="29"/>
        <item x="30"/>
        <item x="31"/>
        <item x="32"/>
        <item x="33"/>
        <item x="34"/>
        <item x="35"/>
        <item x="36"/>
        <item x="37"/>
        <item x="38"/>
        <item x="39"/>
        <item x="40"/>
        <item x="41"/>
        <item x="42"/>
        <item x="43"/>
        <item x="44"/>
        <item x="137"/>
        <item x="45"/>
        <item x="46"/>
        <item x="47"/>
        <item x="48"/>
        <item x="49"/>
        <item x="50"/>
        <item x="51"/>
        <item x="52"/>
        <item x="53"/>
        <item x="54"/>
        <item x="55"/>
        <item x="152"/>
        <item x="56"/>
        <item x="138"/>
        <item x="57"/>
        <item x="58"/>
        <item x="150"/>
        <item x="59"/>
        <item x="60"/>
        <item x="61"/>
        <item x="62"/>
        <item x="63"/>
        <item x="64"/>
        <item x="139"/>
        <item x="65"/>
        <item x="66"/>
        <item x="140"/>
        <item x="67"/>
        <item x="141"/>
        <item x="68"/>
        <item x="69"/>
        <item x="70"/>
        <item x="71"/>
        <item x="72"/>
        <item x="73"/>
        <item x="74"/>
        <item x="75"/>
        <item x="76"/>
        <item x="77"/>
        <item x="78"/>
        <item x="79"/>
        <item x="80"/>
        <item x="81"/>
        <item x="82"/>
        <item x="83"/>
        <item x="84"/>
        <item x="85"/>
        <item x="86"/>
        <item x="87"/>
        <item x="88"/>
        <item x="89"/>
        <item x="90"/>
        <item x="91"/>
        <item x="92"/>
        <item x="93"/>
        <item x="94"/>
        <item x="142"/>
        <item x="95"/>
        <item x="96"/>
        <item x="97"/>
        <item x="98"/>
        <item x="143"/>
        <item x="99"/>
        <item x="100"/>
        <item x="101"/>
        <item x="144"/>
        <item x="145"/>
        <item x="102"/>
        <item x="153"/>
        <item t="default"/>
      </items>
    </pivotField>
  </pivotFields>
  <rowFields count="1">
    <field x="0"/>
  </rowFields>
  <rowItems count="15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t="grand">
      <x/>
    </i>
  </rowItems>
  <colItems count="1">
    <i/>
  </colItems>
  <dataFields count="1">
    <dataField name="Count of cad.cad_pt_no_txt" fld="0" subtotal="count" baseField="0"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38" cacheId="549"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BS3:BT10" firstHeaderRow="1" firstDataRow="1" firstDataCol="1"/>
  <pivotFields count="19">
    <pivotField axis="axisRow" showAll="0">
      <items count="155">
        <item x="103"/>
        <item x="104"/>
        <item x="105"/>
        <item x="106"/>
        <item x="107"/>
        <item x="108"/>
        <item x="109"/>
        <item x="110"/>
        <item x="146"/>
        <item x="111"/>
        <item x="147"/>
        <item x="112"/>
        <item x="113"/>
        <item x="114"/>
        <item x="115"/>
        <item x="116"/>
        <item x="117"/>
        <item x="118"/>
        <item x="148"/>
        <item x="119"/>
        <item x="120"/>
        <item x="121"/>
        <item x="122"/>
        <item x="123"/>
        <item x="124"/>
        <item x="125"/>
        <item x="126"/>
        <item x="127"/>
        <item x="128"/>
        <item x="129"/>
        <item x="130"/>
        <item x="131"/>
        <item x="132"/>
        <item x="133"/>
        <item x="134"/>
        <item x="135"/>
        <item x="149"/>
        <item x="10"/>
        <item x="0"/>
        <item x="1"/>
        <item x="2"/>
        <item x="3"/>
        <item x="4"/>
        <item x="5"/>
        <item x="6"/>
        <item x="7"/>
        <item x="8"/>
        <item x="9"/>
        <item x="11"/>
        <item x="12"/>
        <item x="13"/>
        <item x="14"/>
        <item x="15"/>
        <item x="16"/>
        <item x="17"/>
        <item x="18"/>
        <item x="151"/>
        <item x="19"/>
        <item x="20"/>
        <item x="136"/>
        <item x="21"/>
        <item x="22"/>
        <item x="23"/>
        <item x="24"/>
        <item x="25"/>
        <item x="26"/>
        <item x="27"/>
        <item x="28"/>
        <item x="29"/>
        <item x="30"/>
        <item x="31"/>
        <item x="32"/>
        <item x="33"/>
        <item x="34"/>
        <item x="35"/>
        <item x="36"/>
        <item x="37"/>
        <item x="38"/>
        <item x="39"/>
        <item x="40"/>
        <item x="41"/>
        <item x="42"/>
        <item x="43"/>
        <item x="44"/>
        <item x="137"/>
        <item x="45"/>
        <item x="46"/>
        <item x="47"/>
        <item x="48"/>
        <item x="49"/>
        <item x="50"/>
        <item x="51"/>
        <item x="52"/>
        <item x="53"/>
        <item x="54"/>
        <item x="55"/>
        <item x="152"/>
        <item x="56"/>
        <item x="138"/>
        <item x="57"/>
        <item x="58"/>
        <item x="150"/>
        <item x="59"/>
        <item x="60"/>
        <item x="61"/>
        <item x="62"/>
        <item x="63"/>
        <item x="64"/>
        <item x="139"/>
        <item x="65"/>
        <item x="66"/>
        <item x="140"/>
        <item x="67"/>
        <item x="141"/>
        <item x="68"/>
        <item x="69"/>
        <item x="70"/>
        <item x="71"/>
        <item x="72"/>
        <item x="73"/>
        <item x="74"/>
        <item x="75"/>
        <item x="76"/>
        <item x="77"/>
        <item x="78"/>
        <item x="79"/>
        <item x="80"/>
        <item x="81"/>
        <item x="82"/>
        <item x="83"/>
        <item x="153"/>
        <item x="84"/>
        <item x="85"/>
        <item x="86"/>
        <item x="87"/>
        <item x="88"/>
        <item x="89"/>
        <item x="90"/>
        <item x="91"/>
        <item x="92"/>
        <item x="93"/>
        <item x="94"/>
        <item x="142"/>
        <item x="95"/>
        <item x="96"/>
        <item x="97"/>
        <item x="98"/>
        <item x="143"/>
        <item x="99"/>
        <item x="100"/>
        <item x="101"/>
        <item x="144"/>
        <item x="145"/>
        <item x="102"/>
        <item t="default"/>
      </items>
    </pivotField>
    <pivotField showAll="0"/>
    <pivotField showAll="0"/>
    <pivotField numFmtId="164"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2">
        <item h="1" x="0"/>
        <item x="1"/>
      </items>
    </pivotField>
    <pivotField axis="axisRow" dataField="1" showAll="0" defaultSubtotal="0">
      <items count="2">
        <item h="1" x="0"/>
        <item x="1"/>
      </items>
    </pivotField>
  </pivotFields>
  <rowFields count="2">
    <field x="18"/>
    <field x="0"/>
  </rowFields>
  <rowItems count="7">
    <i>
      <x v="1"/>
    </i>
    <i r="1">
      <x v="75"/>
    </i>
    <i r="1">
      <x v="106"/>
    </i>
    <i r="1">
      <x v="111"/>
    </i>
    <i r="1">
      <x v="113"/>
    </i>
    <i r="1">
      <x v="143"/>
    </i>
    <i t="grand">
      <x/>
    </i>
  </rowItems>
  <colItems count="1">
    <i/>
  </colItems>
  <dataFields count="1">
    <dataField name="Count of exam.sty_indicator_prob_solv_diff_img_yn" fld="18" subtotal="count" baseField="0" baseItem="0"/>
  </dataField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37" cacheId="545"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BP3:BQ6" firstHeaderRow="1" firstDataRow="1" firstDataCol="1"/>
  <pivotFields count="18">
    <pivotField axis="axisRow" showAll="0">
      <items count="155">
        <item x="103"/>
        <item x="104"/>
        <item x="105"/>
        <item x="106"/>
        <item x="107"/>
        <item x="108"/>
        <item x="109"/>
        <item x="110"/>
        <item x="146"/>
        <item x="111"/>
        <item x="147"/>
        <item x="112"/>
        <item x="113"/>
        <item x="114"/>
        <item x="115"/>
        <item x="116"/>
        <item x="117"/>
        <item x="118"/>
        <item x="148"/>
        <item x="119"/>
        <item x="120"/>
        <item x="121"/>
        <item x="122"/>
        <item x="123"/>
        <item x="124"/>
        <item x="125"/>
        <item x="126"/>
        <item x="127"/>
        <item x="128"/>
        <item x="129"/>
        <item x="130"/>
        <item x="131"/>
        <item x="132"/>
        <item x="133"/>
        <item x="134"/>
        <item x="135"/>
        <item x="149"/>
        <item x="10"/>
        <item x="0"/>
        <item x="1"/>
        <item x="2"/>
        <item x="3"/>
        <item x="4"/>
        <item x="5"/>
        <item x="6"/>
        <item x="7"/>
        <item x="8"/>
        <item x="9"/>
        <item x="11"/>
        <item x="12"/>
        <item x="13"/>
        <item x="14"/>
        <item x="15"/>
        <item x="16"/>
        <item x="17"/>
        <item x="18"/>
        <item x="151"/>
        <item x="19"/>
        <item x="20"/>
        <item x="136"/>
        <item x="21"/>
        <item x="22"/>
        <item x="23"/>
        <item x="24"/>
        <item x="25"/>
        <item x="26"/>
        <item x="27"/>
        <item x="28"/>
        <item x="29"/>
        <item x="30"/>
        <item x="31"/>
        <item x="32"/>
        <item x="33"/>
        <item x="34"/>
        <item x="35"/>
        <item x="36"/>
        <item x="37"/>
        <item x="38"/>
        <item x="39"/>
        <item x="40"/>
        <item x="41"/>
        <item x="42"/>
        <item x="43"/>
        <item x="44"/>
        <item x="137"/>
        <item x="45"/>
        <item x="46"/>
        <item x="47"/>
        <item x="48"/>
        <item x="49"/>
        <item x="50"/>
        <item x="51"/>
        <item x="52"/>
        <item x="53"/>
        <item x="54"/>
        <item x="55"/>
        <item x="152"/>
        <item x="56"/>
        <item x="138"/>
        <item x="57"/>
        <item x="58"/>
        <item x="150"/>
        <item x="59"/>
        <item x="60"/>
        <item x="61"/>
        <item x="62"/>
        <item x="63"/>
        <item x="64"/>
        <item x="139"/>
        <item x="65"/>
        <item x="66"/>
        <item x="140"/>
        <item x="67"/>
        <item x="141"/>
        <item x="68"/>
        <item x="69"/>
        <item x="70"/>
        <item x="71"/>
        <item x="72"/>
        <item x="73"/>
        <item x="74"/>
        <item x="75"/>
        <item x="76"/>
        <item x="77"/>
        <item x="78"/>
        <item x="79"/>
        <item x="80"/>
        <item x="81"/>
        <item x="82"/>
        <item x="83"/>
        <item x="153"/>
        <item x="84"/>
        <item x="85"/>
        <item x="86"/>
        <item x="87"/>
        <item x="88"/>
        <item x="89"/>
        <item x="90"/>
        <item x="91"/>
        <item x="92"/>
        <item x="93"/>
        <item x="94"/>
        <item x="142"/>
        <item x="95"/>
        <item x="96"/>
        <item x="97"/>
        <item x="98"/>
        <item x="143"/>
        <item x="99"/>
        <item x="100"/>
        <item x="101"/>
        <item x="144"/>
        <item x="145"/>
        <item x="102"/>
        <item t="default"/>
      </items>
    </pivotField>
    <pivotField showAll="0"/>
    <pivotField showAll="0"/>
    <pivotField numFmtId="164"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2">
        <item h="1" x="0"/>
        <item x="1"/>
      </items>
    </pivotField>
    <pivotField axis="axisRow" dataField="1" showAll="0" defaultSubtotal="0">
      <items count="2">
        <item h="1" x="0"/>
        <item x="1"/>
      </items>
    </pivotField>
  </pivotFields>
  <rowFields count="2">
    <field x="17"/>
    <field x="0"/>
  </rowFields>
  <rowItems count="3">
    <i>
      <x v="1"/>
    </i>
    <i r="1">
      <x v="129"/>
    </i>
    <i t="grand">
      <x/>
    </i>
  </rowItems>
  <colItems count="1">
    <i/>
  </colItems>
  <dataFields count="1">
    <dataField name="Count of exam.sty_indicator_prior_2_prophy_mast_yn" fld="17" subtotal="count" baseField="0" baseItem="0"/>
  </dataField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PivotTable36" cacheId="54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BM3:BN33" firstHeaderRow="1" firstDataRow="1" firstDataCol="1"/>
  <pivotFields count="17">
    <pivotField axis="axisRow" showAll="0">
      <items count="155">
        <item x="103"/>
        <item x="104"/>
        <item x="105"/>
        <item x="106"/>
        <item x="107"/>
        <item x="108"/>
        <item x="109"/>
        <item x="110"/>
        <item x="146"/>
        <item x="111"/>
        <item x="147"/>
        <item x="112"/>
        <item x="113"/>
        <item x="114"/>
        <item x="115"/>
        <item x="116"/>
        <item x="117"/>
        <item x="118"/>
        <item x="148"/>
        <item x="119"/>
        <item x="120"/>
        <item x="121"/>
        <item x="122"/>
        <item x="123"/>
        <item x="124"/>
        <item x="125"/>
        <item x="126"/>
        <item x="127"/>
        <item x="128"/>
        <item x="129"/>
        <item x="130"/>
        <item x="131"/>
        <item x="132"/>
        <item x="133"/>
        <item x="134"/>
        <item x="135"/>
        <item x="149"/>
        <item x="10"/>
        <item x="0"/>
        <item x="1"/>
        <item x="2"/>
        <item x="3"/>
        <item x="4"/>
        <item x="5"/>
        <item x="6"/>
        <item x="7"/>
        <item x="8"/>
        <item x="9"/>
        <item x="11"/>
        <item x="12"/>
        <item x="13"/>
        <item x="14"/>
        <item x="15"/>
        <item x="16"/>
        <item x="17"/>
        <item x="18"/>
        <item x="151"/>
        <item x="19"/>
        <item x="20"/>
        <item x="136"/>
        <item x="21"/>
        <item x="22"/>
        <item x="23"/>
        <item x="24"/>
        <item x="25"/>
        <item x="26"/>
        <item x="27"/>
        <item x="28"/>
        <item x="29"/>
        <item x="30"/>
        <item x="31"/>
        <item x="32"/>
        <item x="33"/>
        <item x="34"/>
        <item x="35"/>
        <item x="36"/>
        <item x="37"/>
        <item x="38"/>
        <item x="39"/>
        <item x="40"/>
        <item x="41"/>
        <item x="42"/>
        <item x="43"/>
        <item x="44"/>
        <item x="137"/>
        <item x="45"/>
        <item x="46"/>
        <item x="47"/>
        <item x="48"/>
        <item x="49"/>
        <item x="50"/>
        <item x="51"/>
        <item x="52"/>
        <item x="53"/>
        <item x="54"/>
        <item x="55"/>
        <item x="152"/>
        <item x="56"/>
        <item x="138"/>
        <item x="57"/>
        <item x="58"/>
        <item x="150"/>
        <item x="59"/>
        <item x="60"/>
        <item x="61"/>
        <item x="62"/>
        <item x="63"/>
        <item x="64"/>
        <item x="139"/>
        <item x="65"/>
        <item x="66"/>
        <item x="140"/>
        <item x="67"/>
        <item x="141"/>
        <item x="68"/>
        <item x="69"/>
        <item x="70"/>
        <item x="71"/>
        <item x="72"/>
        <item x="73"/>
        <item x="74"/>
        <item x="75"/>
        <item x="76"/>
        <item x="77"/>
        <item x="78"/>
        <item x="79"/>
        <item x="80"/>
        <item x="81"/>
        <item x="82"/>
        <item x="83"/>
        <item x="153"/>
        <item x="84"/>
        <item x="85"/>
        <item x="86"/>
        <item x="87"/>
        <item x="88"/>
        <item x="89"/>
        <item x="90"/>
        <item x="91"/>
        <item x="92"/>
        <item x="93"/>
        <item x="94"/>
        <item x="142"/>
        <item x="95"/>
        <item x="96"/>
        <item x="97"/>
        <item x="98"/>
        <item x="143"/>
        <item x="99"/>
        <item x="100"/>
        <item x="101"/>
        <item x="144"/>
        <item x="145"/>
        <item x="102"/>
        <item t="default"/>
      </items>
    </pivotField>
    <pivotField showAll="0"/>
    <pivotField showAll="0"/>
    <pivotField numFmtId="164"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2">
        <item h="1" x="0"/>
        <item x="1"/>
      </items>
    </pivotField>
    <pivotField axis="axisRow" dataField="1" showAll="0" defaultSubtotal="0">
      <items count="2">
        <item h="1" x="0"/>
        <item x="1"/>
      </items>
    </pivotField>
  </pivotFields>
  <rowFields count="2">
    <field x="16"/>
    <field x="0"/>
  </rowFields>
  <rowItems count="30">
    <i>
      <x v="1"/>
    </i>
    <i r="1">
      <x/>
    </i>
    <i r="1">
      <x v="2"/>
    </i>
    <i r="1">
      <x v="4"/>
    </i>
    <i r="1">
      <x v="5"/>
    </i>
    <i r="1">
      <x v="6"/>
    </i>
    <i r="1">
      <x v="15"/>
    </i>
    <i r="1">
      <x v="16"/>
    </i>
    <i r="1">
      <x v="21"/>
    </i>
    <i r="1">
      <x v="23"/>
    </i>
    <i r="1">
      <x v="24"/>
    </i>
    <i r="1">
      <x v="26"/>
    </i>
    <i r="1">
      <x v="29"/>
    </i>
    <i r="1">
      <x v="30"/>
    </i>
    <i r="1">
      <x v="35"/>
    </i>
    <i r="1">
      <x v="65"/>
    </i>
    <i r="1">
      <x v="66"/>
    </i>
    <i r="1">
      <x v="73"/>
    </i>
    <i r="1">
      <x v="90"/>
    </i>
    <i r="1">
      <x v="95"/>
    </i>
    <i r="1">
      <x v="99"/>
    </i>
    <i r="1">
      <x v="114"/>
    </i>
    <i r="1">
      <x v="117"/>
    </i>
    <i r="1">
      <x v="119"/>
    </i>
    <i r="1">
      <x v="125"/>
    </i>
    <i r="1">
      <x v="126"/>
    </i>
    <i r="1">
      <x v="148"/>
    </i>
    <i r="1">
      <x v="151"/>
    </i>
    <i r="1">
      <x v="152"/>
    </i>
    <i t="grand">
      <x/>
    </i>
  </rowItems>
  <colItems count="1">
    <i/>
  </colItems>
  <dataFields count="1">
    <dataField name="Count of exam.sty_indicator_pre_operative_extent_of_dis_yn" fld="16" subtotal="count" baseField="0" baseItem="0"/>
  </dataFields>
  <formats count="1">
    <format dxfId="0">
      <pivotArea dataOnly="0" fieldPosition="0">
        <references count="1">
          <reference field="0" count="1">
            <x v="2"/>
          </reference>
        </references>
      </pivotArea>
    </format>
  </formats>
  <pivotTableStyleInfo name="PivotStyleLight16" showRowHeaders="1" showColHeaders="1" showRowStripes="0" showColStripes="0" showLastColumn="1"/>
</pivotTableDefinition>
</file>

<file path=xl/pivotTables/pivotTable5.xml><?xml version="1.0" encoding="utf-8"?>
<pivotTableDefinition xmlns="http://schemas.openxmlformats.org/spreadsheetml/2006/main" name="PivotTable35" cacheId="537"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BJ3:BK6" firstHeaderRow="1" firstDataRow="1" firstDataCol="1"/>
  <pivotFields count="16">
    <pivotField axis="axisRow" showAll="0">
      <items count="155">
        <item x="103"/>
        <item x="104"/>
        <item x="105"/>
        <item x="106"/>
        <item x="107"/>
        <item x="108"/>
        <item x="109"/>
        <item x="110"/>
        <item x="146"/>
        <item x="111"/>
        <item x="147"/>
        <item x="112"/>
        <item x="113"/>
        <item x="114"/>
        <item x="115"/>
        <item x="116"/>
        <item x="117"/>
        <item x="118"/>
        <item x="148"/>
        <item x="119"/>
        <item x="120"/>
        <item x="121"/>
        <item x="122"/>
        <item x="123"/>
        <item x="124"/>
        <item x="125"/>
        <item x="126"/>
        <item x="127"/>
        <item x="128"/>
        <item x="129"/>
        <item x="130"/>
        <item x="131"/>
        <item x="132"/>
        <item x="133"/>
        <item x="134"/>
        <item x="135"/>
        <item x="149"/>
        <item x="10"/>
        <item x="0"/>
        <item x="1"/>
        <item x="2"/>
        <item x="3"/>
        <item x="4"/>
        <item x="5"/>
        <item x="6"/>
        <item x="7"/>
        <item x="8"/>
        <item x="9"/>
        <item x="11"/>
        <item x="12"/>
        <item x="13"/>
        <item x="14"/>
        <item x="15"/>
        <item x="16"/>
        <item x="17"/>
        <item x="18"/>
        <item x="151"/>
        <item x="19"/>
        <item x="20"/>
        <item x="136"/>
        <item x="21"/>
        <item x="22"/>
        <item x="23"/>
        <item x="24"/>
        <item x="25"/>
        <item x="26"/>
        <item x="27"/>
        <item x="28"/>
        <item x="29"/>
        <item x="30"/>
        <item x="31"/>
        <item x="32"/>
        <item x="33"/>
        <item x="34"/>
        <item x="35"/>
        <item x="36"/>
        <item x="37"/>
        <item x="38"/>
        <item x="39"/>
        <item x="40"/>
        <item x="41"/>
        <item x="42"/>
        <item x="43"/>
        <item x="44"/>
        <item x="137"/>
        <item x="45"/>
        <item x="46"/>
        <item x="47"/>
        <item x="48"/>
        <item x="49"/>
        <item x="50"/>
        <item x="51"/>
        <item x="52"/>
        <item x="53"/>
        <item x="54"/>
        <item x="55"/>
        <item x="152"/>
        <item x="56"/>
        <item x="138"/>
        <item x="57"/>
        <item x="58"/>
        <item x="150"/>
        <item x="59"/>
        <item x="60"/>
        <item x="61"/>
        <item x="62"/>
        <item x="63"/>
        <item x="64"/>
        <item x="139"/>
        <item x="65"/>
        <item x="66"/>
        <item x="140"/>
        <item x="67"/>
        <item x="141"/>
        <item x="68"/>
        <item x="69"/>
        <item x="70"/>
        <item x="71"/>
        <item x="72"/>
        <item x="73"/>
        <item x="74"/>
        <item x="75"/>
        <item x="76"/>
        <item x="77"/>
        <item x="78"/>
        <item x="79"/>
        <item x="80"/>
        <item x="81"/>
        <item x="82"/>
        <item x="83"/>
        <item x="153"/>
        <item x="84"/>
        <item x="85"/>
        <item x="86"/>
        <item x="87"/>
        <item x="88"/>
        <item x="89"/>
        <item x="90"/>
        <item x="91"/>
        <item x="92"/>
        <item x="93"/>
        <item x="94"/>
        <item x="142"/>
        <item x="95"/>
        <item x="96"/>
        <item x="97"/>
        <item x="98"/>
        <item x="143"/>
        <item x="99"/>
        <item x="100"/>
        <item x="101"/>
        <item x="144"/>
        <item x="145"/>
        <item x="102"/>
        <item t="default"/>
      </items>
    </pivotField>
    <pivotField showAll="0"/>
    <pivotField showAll="0"/>
    <pivotField numFmtId="164" showAll="0"/>
    <pivotField showAll="0"/>
    <pivotField showAll="0"/>
    <pivotField showAll="0"/>
    <pivotField showAll="0">
      <items count="3">
        <item h="1" x="0"/>
        <item x="1"/>
        <item t="default"/>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axis="axisRow" dataField="1" showAll="0" defaultSubtotal="0">
      <items count="2">
        <item h="1" x="0"/>
        <item x="1"/>
      </items>
    </pivotField>
  </pivotFields>
  <rowFields count="2">
    <field x="15"/>
    <field x="0"/>
  </rowFields>
  <rowItems count="3">
    <i>
      <x v="1"/>
    </i>
    <i r="1">
      <x v="22"/>
    </i>
    <i t="grand">
      <x/>
    </i>
  </rowItems>
  <colItems count="1">
    <i/>
  </colItems>
  <dataFields count="1">
    <dataField name="Count of exam.sty_indicator_pre_neoadj_trtmnt_yn" fld="15" subtotal="count" baseField="0" baseItem="0"/>
  </dataFields>
  <pivotTableStyleInfo name="PivotStyleLight16" showRowHeaders="1" showColHeaders="1" showRowStripes="0" showColStripes="0" showLastColumn="1"/>
</pivotTableDefinition>
</file>

<file path=xl/pivotTables/pivotTable6.xml><?xml version="1.0" encoding="utf-8"?>
<pivotTableDefinition xmlns="http://schemas.openxmlformats.org/spreadsheetml/2006/main" name="PivotTable34" cacheId="533"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G46:AH203" firstHeaderRow="1" firstDataRow="1" firstDataCol="1"/>
  <pivotFields count="2">
    <pivotField axis="axisRow" showAll="0" defaultSubtotal="0">
      <items count="154">
        <item x="103"/>
        <item x="104"/>
        <item x="105"/>
        <item x="106"/>
        <item x="107"/>
        <item x="108"/>
        <item x="109"/>
        <item x="110"/>
        <item x="146"/>
        <item x="111"/>
        <item x="147"/>
        <item x="112"/>
        <item x="113"/>
        <item x="114"/>
        <item x="115"/>
        <item x="116"/>
        <item x="117"/>
        <item x="118"/>
        <item x="148"/>
        <item x="119"/>
        <item x="120"/>
        <item x="121"/>
        <item x="122"/>
        <item x="123"/>
        <item x="124"/>
        <item x="125"/>
        <item x="126"/>
        <item x="127"/>
        <item x="128"/>
        <item x="129"/>
        <item x="130"/>
        <item x="131"/>
        <item x="132"/>
        <item x="133"/>
        <item x="134"/>
        <item x="135"/>
        <item x="149"/>
        <item x="10"/>
        <item x="0"/>
        <item x="1"/>
        <item x="2"/>
        <item x="3"/>
        <item x="4"/>
        <item x="5"/>
        <item x="6"/>
        <item x="7"/>
        <item x="8"/>
        <item x="9"/>
        <item x="11"/>
        <item x="12"/>
        <item x="13"/>
        <item x="14"/>
        <item x="15"/>
        <item x="16"/>
        <item x="17"/>
        <item x="18"/>
        <item x="151"/>
        <item x="19"/>
        <item x="20"/>
        <item x="136"/>
        <item x="21"/>
        <item x="22"/>
        <item x="23"/>
        <item x="24"/>
        <item x="25"/>
        <item x="26"/>
        <item x="27"/>
        <item x="28"/>
        <item x="29"/>
        <item x="30"/>
        <item x="31"/>
        <item x="32"/>
        <item x="33"/>
        <item x="34"/>
        <item x="35"/>
        <item x="36"/>
        <item x="37"/>
        <item x="38"/>
        <item x="39"/>
        <item x="40"/>
        <item x="41"/>
        <item x="42"/>
        <item x="43"/>
        <item x="44"/>
        <item x="137"/>
        <item x="45"/>
        <item x="46"/>
        <item x="47"/>
        <item x="48"/>
        <item x="49"/>
        <item x="50"/>
        <item x="51"/>
        <item x="52"/>
        <item x="53"/>
        <item x="54"/>
        <item x="55"/>
        <item x="152"/>
        <item x="56"/>
        <item x="138"/>
        <item x="57"/>
        <item x="58"/>
        <item x="150"/>
        <item x="59"/>
        <item x="60"/>
        <item x="61"/>
        <item x="62"/>
        <item x="63"/>
        <item x="64"/>
        <item x="139"/>
        <item x="65"/>
        <item x="66"/>
        <item x="140"/>
        <item x="67"/>
        <item x="141"/>
        <item x="68"/>
        <item x="69"/>
        <item x="70"/>
        <item x="71"/>
        <item x="72"/>
        <item x="73"/>
        <item x="74"/>
        <item x="75"/>
        <item x="76"/>
        <item x="77"/>
        <item x="78"/>
        <item x="79"/>
        <item x="80"/>
        <item x="81"/>
        <item x="82"/>
        <item x="83"/>
        <item x="153"/>
        <item x="84"/>
        <item x="85"/>
        <item x="86"/>
        <item x="87"/>
        <item x="88"/>
        <item x="89"/>
        <item x="90"/>
        <item x="91"/>
        <item x="92"/>
        <item x="93"/>
        <item x="94"/>
        <item x="142"/>
        <item x="95"/>
        <item x="96"/>
        <item x="97"/>
        <item x="98"/>
        <item x="143"/>
        <item x="99"/>
        <item x="100"/>
        <item x="101"/>
        <item x="144"/>
        <item x="145"/>
        <item x="102"/>
      </items>
    </pivotField>
    <pivotField axis="axisRow" dataField="1" showAll="0">
      <items count="6">
        <item x="0"/>
        <item x="2"/>
        <item x="1"/>
        <item x="4"/>
        <item sd="0" x="3"/>
        <item t="default"/>
      </items>
    </pivotField>
  </pivotFields>
  <rowFields count="2">
    <field x="1"/>
    <field x="0"/>
  </rowFields>
  <rowItems count="157">
    <i>
      <x/>
    </i>
    <i r="1">
      <x v="38"/>
    </i>
    <i r="1">
      <x v="40"/>
    </i>
    <i r="1">
      <x v="43"/>
    </i>
    <i r="1">
      <x v="45"/>
    </i>
    <i r="1">
      <x v="47"/>
    </i>
    <i r="1">
      <x v="50"/>
    </i>
    <i r="1">
      <x v="51"/>
    </i>
    <i r="1">
      <x v="52"/>
    </i>
    <i r="1">
      <x v="54"/>
    </i>
    <i r="1">
      <x v="55"/>
    </i>
    <i r="1">
      <x v="127"/>
    </i>
    <i>
      <x v="1"/>
    </i>
    <i r="1">
      <x v="19"/>
    </i>
    <i r="1">
      <x v="20"/>
    </i>
    <i r="1">
      <x v="41"/>
    </i>
    <i r="1">
      <x v="46"/>
    </i>
    <i r="1">
      <x v="49"/>
    </i>
    <i r="1">
      <x v="53"/>
    </i>
    <i r="1">
      <x v="63"/>
    </i>
    <i>
      <x v="2"/>
    </i>
    <i r="1">
      <x v="9"/>
    </i>
    <i r="1">
      <x v="10"/>
    </i>
    <i r="1">
      <x v="12"/>
    </i>
    <i r="1">
      <x v="15"/>
    </i>
    <i r="1">
      <x v="18"/>
    </i>
    <i r="1">
      <x v="21"/>
    </i>
    <i r="1">
      <x v="22"/>
    </i>
    <i r="1">
      <x v="24"/>
    </i>
    <i r="1">
      <x v="26"/>
    </i>
    <i r="1">
      <x v="27"/>
    </i>
    <i r="1">
      <x v="32"/>
    </i>
    <i r="1">
      <x v="39"/>
    </i>
    <i r="1">
      <x v="42"/>
    </i>
    <i r="1">
      <x v="44"/>
    </i>
    <i r="1">
      <x v="56"/>
    </i>
    <i r="1">
      <x v="57"/>
    </i>
    <i r="1">
      <x v="60"/>
    </i>
    <i r="1">
      <x v="61"/>
    </i>
    <i r="1">
      <x v="62"/>
    </i>
    <i r="1">
      <x v="64"/>
    </i>
    <i r="1">
      <x v="77"/>
    </i>
    <i r="1">
      <x v="78"/>
    </i>
    <i r="1">
      <x v="79"/>
    </i>
    <i r="1">
      <x v="80"/>
    </i>
    <i r="1">
      <x v="86"/>
    </i>
    <i r="1">
      <x v="87"/>
    </i>
    <i r="1">
      <x v="95"/>
    </i>
    <i r="1">
      <x v="96"/>
    </i>
    <i r="1">
      <x v="103"/>
    </i>
    <i r="1">
      <x v="104"/>
    </i>
    <i r="1">
      <x v="105"/>
    </i>
    <i r="1">
      <x v="106"/>
    </i>
    <i r="1">
      <x v="107"/>
    </i>
    <i r="1">
      <x v="108"/>
    </i>
    <i r="1">
      <x v="110"/>
    </i>
    <i r="1">
      <x v="113"/>
    </i>
    <i r="1">
      <x v="116"/>
    </i>
    <i r="1">
      <x v="122"/>
    </i>
    <i r="1">
      <x v="125"/>
    </i>
    <i r="1">
      <x v="126"/>
    </i>
    <i r="1">
      <x v="128"/>
    </i>
    <i r="1">
      <x v="129"/>
    </i>
    <i r="1">
      <x v="132"/>
    </i>
    <i r="1">
      <x v="135"/>
    </i>
    <i r="1">
      <x v="136"/>
    </i>
    <i r="1">
      <x v="137"/>
    </i>
    <i r="1">
      <x v="138"/>
    </i>
    <i r="1">
      <x v="139"/>
    </i>
    <i r="1">
      <x v="141"/>
    </i>
    <i r="1">
      <x v="142"/>
    </i>
    <i r="1">
      <x v="143"/>
    </i>
    <i r="1">
      <x v="147"/>
    </i>
    <i r="1">
      <x v="148"/>
    </i>
    <i r="1">
      <x v="149"/>
    </i>
    <i>
      <x v="3"/>
    </i>
    <i r="1">
      <x/>
    </i>
    <i r="1">
      <x v="1"/>
    </i>
    <i r="1">
      <x v="2"/>
    </i>
    <i r="1">
      <x v="3"/>
    </i>
    <i r="1">
      <x v="4"/>
    </i>
    <i r="1">
      <x v="5"/>
    </i>
    <i r="1">
      <x v="6"/>
    </i>
    <i r="1">
      <x v="7"/>
    </i>
    <i r="1">
      <x v="8"/>
    </i>
    <i r="1">
      <x v="11"/>
    </i>
    <i r="1">
      <x v="13"/>
    </i>
    <i r="1">
      <x v="14"/>
    </i>
    <i r="1">
      <x v="16"/>
    </i>
    <i r="1">
      <x v="17"/>
    </i>
    <i r="1">
      <x v="23"/>
    </i>
    <i r="1">
      <x v="25"/>
    </i>
    <i r="1">
      <x v="28"/>
    </i>
    <i r="1">
      <x v="29"/>
    </i>
    <i r="1">
      <x v="30"/>
    </i>
    <i r="1">
      <x v="31"/>
    </i>
    <i r="1">
      <x v="33"/>
    </i>
    <i r="1">
      <x v="34"/>
    </i>
    <i r="1">
      <x v="35"/>
    </i>
    <i r="1">
      <x v="36"/>
    </i>
    <i r="1">
      <x v="58"/>
    </i>
    <i r="1">
      <x v="59"/>
    </i>
    <i r="1">
      <x v="65"/>
    </i>
    <i r="1">
      <x v="66"/>
    </i>
    <i r="1">
      <x v="67"/>
    </i>
    <i r="1">
      <x v="68"/>
    </i>
    <i r="1">
      <x v="69"/>
    </i>
    <i r="1">
      <x v="70"/>
    </i>
    <i r="1">
      <x v="71"/>
    </i>
    <i r="1">
      <x v="72"/>
    </i>
    <i r="1">
      <x v="73"/>
    </i>
    <i r="1">
      <x v="74"/>
    </i>
    <i r="1">
      <x v="75"/>
    </i>
    <i r="1">
      <x v="76"/>
    </i>
    <i r="1">
      <x v="81"/>
    </i>
    <i r="1">
      <x v="82"/>
    </i>
    <i r="1">
      <x v="83"/>
    </i>
    <i r="1">
      <x v="85"/>
    </i>
    <i r="1">
      <x v="88"/>
    </i>
    <i r="1">
      <x v="89"/>
    </i>
    <i r="1">
      <x v="90"/>
    </i>
    <i r="1">
      <x v="91"/>
    </i>
    <i r="1">
      <x v="92"/>
    </i>
    <i r="1">
      <x v="93"/>
    </i>
    <i r="1">
      <x v="94"/>
    </i>
    <i r="1">
      <x v="97"/>
    </i>
    <i r="1">
      <x v="98"/>
    </i>
    <i r="1">
      <x v="99"/>
    </i>
    <i r="1">
      <x v="100"/>
    </i>
    <i r="1">
      <x v="101"/>
    </i>
    <i r="1">
      <x v="102"/>
    </i>
    <i r="1">
      <x v="109"/>
    </i>
    <i r="1">
      <x v="111"/>
    </i>
    <i r="1">
      <x v="112"/>
    </i>
    <i r="1">
      <x v="114"/>
    </i>
    <i r="1">
      <x v="115"/>
    </i>
    <i r="1">
      <x v="117"/>
    </i>
    <i r="1">
      <x v="118"/>
    </i>
    <i r="1">
      <x v="119"/>
    </i>
    <i r="1">
      <x v="120"/>
    </i>
    <i r="1">
      <x v="121"/>
    </i>
    <i r="1">
      <x v="123"/>
    </i>
    <i r="1">
      <x v="124"/>
    </i>
    <i r="1">
      <x v="130"/>
    </i>
    <i r="1">
      <x v="131"/>
    </i>
    <i r="1">
      <x v="133"/>
    </i>
    <i r="1">
      <x v="134"/>
    </i>
    <i r="1">
      <x v="140"/>
    </i>
    <i r="1">
      <x v="144"/>
    </i>
    <i r="1">
      <x v="145"/>
    </i>
    <i r="1">
      <x v="146"/>
    </i>
    <i r="1">
      <x v="150"/>
    </i>
    <i r="1">
      <x v="151"/>
    </i>
    <i r="1">
      <x v="152"/>
    </i>
    <i r="1">
      <x v="153"/>
    </i>
    <i>
      <x v="4"/>
    </i>
    <i t="grand">
      <x/>
    </i>
  </rowItems>
  <colItems count="1">
    <i/>
  </colItems>
  <dataFields count="1">
    <dataField name="Count of cad.latest_mutation" fld="1" subtotal="count" baseField="0" baseItem="0"/>
  </dataFields>
  <pivotTableStyleInfo name="PivotStyleLight16" showRowHeaders="1" showColHeaders="1" showRowStripes="0" showColStripes="0" showLastColumn="1"/>
</pivotTableDefinition>
</file>

<file path=xl/pivotTables/pivotTable7.xml><?xml version="1.0" encoding="utf-8"?>
<pivotTableDefinition xmlns="http://schemas.openxmlformats.org/spreadsheetml/2006/main" name="PivotTable33" cacheId="527"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G21:AH27" firstHeaderRow="1" firstDataRow="1" firstDataCol="1"/>
  <pivotFields count="12">
    <pivotField axis="axisRow" showAll="0">
      <items count="155">
        <item x="103"/>
        <item x="104"/>
        <item x="105"/>
        <item x="106"/>
        <item x="107"/>
        <item x="108"/>
        <item x="109"/>
        <item x="110"/>
        <item x="146"/>
        <item x="111"/>
        <item x="147"/>
        <item x="112"/>
        <item x="113"/>
        <item x="114"/>
        <item x="115"/>
        <item x="116"/>
        <item x="117"/>
        <item x="118"/>
        <item x="148"/>
        <item x="119"/>
        <item x="120"/>
        <item x="121"/>
        <item x="122"/>
        <item x="123"/>
        <item x="124"/>
        <item x="125"/>
        <item x="126"/>
        <item x="127"/>
        <item x="128"/>
        <item x="129"/>
        <item x="130"/>
        <item x="131"/>
        <item x="132"/>
        <item x="133"/>
        <item x="134"/>
        <item x="135"/>
        <item x="149"/>
        <item x="10"/>
        <item x="0"/>
        <item x="1"/>
        <item x="2"/>
        <item x="3"/>
        <item x="4"/>
        <item x="5"/>
        <item x="6"/>
        <item x="7"/>
        <item x="8"/>
        <item x="9"/>
        <item x="11"/>
        <item x="12"/>
        <item x="13"/>
        <item x="14"/>
        <item x="15"/>
        <item x="16"/>
        <item x="17"/>
        <item x="18"/>
        <item x="151"/>
        <item x="19"/>
        <item x="20"/>
        <item x="136"/>
        <item x="21"/>
        <item x="22"/>
        <item x="23"/>
        <item x="24"/>
        <item x="25"/>
        <item x="26"/>
        <item x="27"/>
        <item x="28"/>
        <item x="29"/>
        <item x="30"/>
        <item x="31"/>
        <item x="32"/>
        <item x="33"/>
        <item x="34"/>
        <item x="35"/>
        <item x="36"/>
        <item x="37"/>
        <item x="38"/>
        <item x="39"/>
        <item x="40"/>
        <item x="41"/>
        <item x="42"/>
        <item x="43"/>
        <item x="44"/>
        <item x="137"/>
        <item x="45"/>
        <item x="46"/>
        <item x="47"/>
        <item x="48"/>
        <item x="49"/>
        <item x="50"/>
        <item x="51"/>
        <item x="52"/>
        <item x="53"/>
        <item x="54"/>
        <item x="55"/>
        <item x="152"/>
        <item x="56"/>
        <item x="138"/>
        <item x="57"/>
        <item x="58"/>
        <item x="150"/>
        <item x="59"/>
        <item x="60"/>
        <item x="61"/>
        <item x="62"/>
        <item x="63"/>
        <item x="64"/>
        <item x="139"/>
        <item x="65"/>
        <item x="66"/>
        <item x="140"/>
        <item x="67"/>
        <item x="141"/>
        <item x="68"/>
        <item x="69"/>
        <item x="70"/>
        <item x="71"/>
        <item x="72"/>
        <item x="73"/>
        <item x="74"/>
        <item x="75"/>
        <item x="76"/>
        <item x="77"/>
        <item x="78"/>
        <item x="79"/>
        <item x="80"/>
        <item x="81"/>
        <item x="82"/>
        <item x="83"/>
        <item x="153"/>
        <item x="84"/>
        <item x="85"/>
        <item x="86"/>
        <item x="87"/>
        <item x="88"/>
        <item x="89"/>
        <item x="90"/>
        <item x="91"/>
        <item x="92"/>
        <item x="93"/>
        <item x="94"/>
        <item x="142"/>
        <item x="95"/>
        <item x="96"/>
        <item x="97"/>
        <item x="98"/>
        <item x="143"/>
        <item x="99"/>
        <item x="100"/>
        <item x="101"/>
        <item x="144"/>
        <item x="145"/>
        <item x="102"/>
        <item t="default"/>
      </items>
    </pivotField>
    <pivotField showAll="0"/>
    <pivotField showAll="0"/>
    <pivotField numFmtId="164" showAll="0"/>
    <pivotField showAll="0"/>
    <pivotField showAll="0"/>
    <pivotField showAll="0"/>
    <pivotField showAll="0"/>
    <pivotField showAll="0"/>
    <pivotField showAll="0" defaultSubtotal="0"/>
    <pivotField showAll="0" defaultSubtotal="0">
      <items count="2">
        <item h="1" x="0"/>
        <item x="1"/>
      </items>
    </pivotField>
    <pivotField axis="axisRow" dataField="1" showAll="0" defaultSubtotal="0">
      <items count="2">
        <item h="1" x="0"/>
        <item x="1"/>
      </items>
    </pivotField>
  </pivotFields>
  <rowFields count="2">
    <field x="11"/>
    <field x="0"/>
  </rowFields>
  <rowItems count="6">
    <i>
      <x v="1"/>
    </i>
    <i r="1">
      <x v="41"/>
    </i>
    <i r="1">
      <x v="46"/>
    </i>
    <i r="1">
      <x v="49"/>
    </i>
    <i r="1">
      <x v="63"/>
    </i>
    <i t="grand">
      <x/>
    </i>
  </rowItems>
  <colItems count="1">
    <i/>
  </colItems>
  <dataFields count="1">
    <dataField name="Count of exam.sty_indicator_high_risk_brca_2_yn" fld="11" subtotal="count" baseField="0" baseItem="0"/>
  </dataFields>
  <pivotTableStyleInfo name="PivotStyleLight16" showRowHeaders="1" showColHeaders="1" showRowStripes="0" showColStripes="0" showLastColumn="1"/>
</pivotTableDefinition>
</file>

<file path=xl/pivotTables/pivotTable8.xml><?xml version="1.0" encoding="utf-8"?>
<pivotTableDefinition xmlns="http://schemas.openxmlformats.org/spreadsheetml/2006/main" name="PivotTable32" cacheId="523"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G14:AH17" firstHeaderRow="1" firstDataRow="1" firstDataCol="1"/>
  <pivotFields count="11">
    <pivotField axis="axisRow" showAll="0">
      <items count="155">
        <item x="103"/>
        <item x="104"/>
        <item x="105"/>
        <item x="106"/>
        <item x="107"/>
        <item x="108"/>
        <item x="109"/>
        <item x="110"/>
        <item x="146"/>
        <item x="111"/>
        <item x="147"/>
        <item x="112"/>
        <item x="113"/>
        <item x="114"/>
        <item x="115"/>
        <item x="116"/>
        <item x="117"/>
        <item x="118"/>
        <item x="148"/>
        <item x="119"/>
        <item x="120"/>
        <item x="121"/>
        <item x="122"/>
        <item x="123"/>
        <item x="124"/>
        <item x="125"/>
        <item x="126"/>
        <item x="127"/>
        <item x="128"/>
        <item x="129"/>
        <item x="130"/>
        <item x="131"/>
        <item x="132"/>
        <item x="133"/>
        <item x="134"/>
        <item x="135"/>
        <item x="149"/>
        <item x="10"/>
        <item x="0"/>
        <item x="1"/>
        <item x="2"/>
        <item x="3"/>
        <item x="4"/>
        <item x="5"/>
        <item x="6"/>
        <item x="7"/>
        <item x="8"/>
        <item x="9"/>
        <item x="11"/>
        <item x="12"/>
        <item x="13"/>
        <item x="14"/>
        <item x="15"/>
        <item x="16"/>
        <item x="17"/>
        <item x="18"/>
        <item x="151"/>
        <item x="19"/>
        <item x="20"/>
        <item x="136"/>
        <item x="21"/>
        <item x="22"/>
        <item x="23"/>
        <item x="24"/>
        <item x="25"/>
        <item x="26"/>
        <item x="27"/>
        <item x="28"/>
        <item x="29"/>
        <item x="30"/>
        <item x="31"/>
        <item x="32"/>
        <item x="33"/>
        <item x="34"/>
        <item x="35"/>
        <item x="36"/>
        <item x="37"/>
        <item x="38"/>
        <item x="39"/>
        <item x="40"/>
        <item x="41"/>
        <item x="42"/>
        <item x="43"/>
        <item x="44"/>
        <item x="137"/>
        <item x="45"/>
        <item x="46"/>
        <item x="47"/>
        <item x="48"/>
        <item x="49"/>
        <item x="50"/>
        <item x="51"/>
        <item x="52"/>
        <item x="53"/>
        <item x="54"/>
        <item x="55"/>
        <item x="152"/>
        <item x="56"/>
        <item x="138"/>
        <item x="57"/>
        <item x="58"/>
        <item x="150"/>
        <item x="59"/>
        <item x="60"/>
        <item x="61"/>
        <item x="62"/>
        <item x="63"/>
        <item x="64"/>
        <item x="139"/>
        <item x="65"/>
        <item x="66"/>
        <item x="140"/>
        <item x="67"/>
        <item x="141"/>
        <item x="68"/>
        <item x="69"/>
        <item x="70"/>
        <item x="71"/>
        <item x="72"/>
        <item x="73"/>
        <item x="74"/>
        <item x="75"/>
        <item x="76"/>
        <item x="77"/>
        <item x="78"/>
        <item x="79"/>
        <item x="80"/>
        <item x="81"/>
        <item x="82"/>
        <item x="83"/>
        <item x="153"/>
        <item x="84"/>
        <item x="85"/>
        <item x="86"/>
        <item x="87"/>
        <item x="88"/>
        <item x="89"/>
        <item x="90"/>
        <item x="91"/>
        <item x="92"/>
        <item x="93"/>
        <item x="94"/>
        <item x="142"/>
        <item x="95"/>
        <item x="96"/>
        <item x="97"/>
        <item x="98"/>
        <item x="143"/>
        <item x="99"/>
        <item x="100"/>
        <item x="101"/>
        <item x="144"/>
        <item x="145"/>
        <item x="102"/>
        <item t="default"/>
      </items>
    </pivotField>
    <pivotField showAll="0"/>
    <pivotField showAll="0"/>
    <pivotField numFmtId="164" showAll="0"/>
    <pivotField showAll="0"/>
    <pivotField showAll="0"/>
    <pivotField showAll="0"/>
    <pivotField showAll="0"/>
    <pivotField showAll="0"/>
    <pivotField showAll="0" defaultSubtotal="0">
      <items count="2">
        <item h="1" x="0"/>
        <item x="1"/>
      </items>
    </pivotField>
    <pivotField axis="axisRow" dataField="1" showAll="0" defaultSubtotal="0">
      <items count="2">
        <item h="1" x="0"/>
        <item x="1"/>
      </items>
    </pivotField>
  </pivotFields>
  <rowFields count="2">
    <field x="10"/>
    <field x="0"/>
  </rowFields>
  <rowItems count="3">
    <i>
      <x v="1"/>
    </i>
    <i r="1">
      <x v="40"/>
    </i>
    <i t="grand">
      <x/>
    </i>
  </rowItems>
  <colItems count="1">
    <i/>
  </colItems>
  <dataFields count="1">
    <dataField name="Count of exam.sty_indicator_high_risk_brca_1_yn" fld="10" subtotal="count" baseField="0" baseItem="0"/>
  </dataFields>
  <pivotTableStyleInfo name="PivotStyleLight16" showRowHeaders="1" showColHeaders="1" showRowStripes="0" showColStripes="0" showLastColumn="1"/>
</pivotTableDefinition>
</file>

<file path=xl/pivotTables/pivotTable9.xml><?xml version="1.0" encoding="utf-8"?>
<pivotTableDefinition xmlns="http://schemas.openxmlformats.org/spreadsheetml/2006/main" name="PivotTable31" cacheId="519"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G3:AH8" firstHeaderRow="1" firstDataRow="1" firstDataCol="1"/>
  <pivotFields count="10">
    <pivotField axis="axisRow" showAll="0">
      <items count="155">
        <item x="103"/>
        <item x="104"/>
        <item x="105"/>
        <item x="106"/>
        <item x="107"/>
        <item x="108"/>
        <item x="109"/>
        <item x="110"/>
        <item x="146"/>
        <item x="111"/>
        <item x="147"/>
        <item x="112"/>
        <item x="113"/>
        <item x="114"/>
        <item x="115"/>
        <item x="116"/>
        <item x="117"/>
        <item x="118"/>
        <item x="148"/>
        <item x="119"/>
        <item x="120"/>
        <item x="121"/>
        <item x="122"/>
        <item x="123"/>
        <item x="124"/>
        <item x="125"/>
        <item x="126"/>
        <item x="127"/>
        <item x="128"/>
        <item x="129"/>
        <item x="130"/>
        <item x="131"/>
        <item x="132"/>
        <item x="133"/>
        <item x="134"/>
        <item x="135"/>
        <item x="149"/>
        <item x="10"/>
        <item x="0"/>
        <item x="1"/>
        <item x="2"/>
        <item x="3"/>
        <item x="4"/>
        <item x="5"/>
        <item x="6"/>
        <item x="7"/>
        <item x="8"/>
        <item x="9"/>
        <item x="11"/>
        <item x="12"/>
        <item x="13"/>
        <item x="14"/>
        <item x="15"/>
        <item x="16"/>
        <item x="17"/>
        <item x="18"/>
        <item x="151"/>
        <item x="19"/>
        <item x="20"/>
        <item x="136"/>
        <item x="21"/>
        <item x="22"/>
        <item x="23"/>
        <item x="24"/>
        <item x="25"/>
        <item x="26"/>
        <item x="27"/>
        <item x="28"/>
        <item x="29"/>
        <item x="30"/>
        <item x="31"/>
        <item x="32"/>
        <item x="33"/>
        <item x="34"/>
        <item x="35"/>
        <item x="36"/>
        <item x="37"/>
        <item x="38"/>
        <item x="39"/>
        <item x="40"/>
        <item x="41"/>
        <item x="42"/>
        <item x="43"/>
        <item x="44"/>
        <item x="137"/>
        <item x="45"/>
        <item x="46"/>
        <item x="47"/>
        <item x="48"/>
        <item x="49"/>
        <item x="50"/>
        <item x="51"/>
        <item x="52"/>
        <item x="53"/>
        <item x="54"/>
        <item x="55"/>
        <item x="152"/>
        <item x="56"/>
        <item x="138"/>
        <item x="57"/>
        <item x="58"/>
        <item x="150"/>
        <item x="59"/>
        <item x="60"/>
        <item x="61"/>
        <item x="62"/>
        <item x="63"/>
        <item x="64"/>
        <item x="139"/>
        <item x="65"/>
        <item x="66"/>
        <item x="140"/>
        <item x="67"/>
        <item x="141"/>
        <item x="68"/>
        <item x="69"/>
        <item x="70"/>
        <item x="71"/>
        <item x="72"/>
        <item x="73"/>
        <item x="74"/>
        <item x="75"/>
        <item x="76"/>
        <item x="77"/>
        <item x="78"/>
        <item x="79"/>
        <item x="80"/>
        <item x="81"/>
        <item x="82"/>
        <item x="83"/>
        <item x="153"/>
        <item x="84"/>
        <item x="85"/>
        <item x="86"/>
        <item x="87"/>
        <item x="88"/>
        <item x="89"/>
        <item x="90"/>
        <item x="91"/>
        <item x="92"/>
        <item x="93"/>
        <item x="94"/>
        <item x="142"/>
        <item x="95"/>
        <item x="96"/>
        <item x="97"/>
        <item x="98"/>
        <item x="143"/>
        <item x="99"/>
        <item x="100"/>
        <item x="101"/>
        <item x="144"/>
        <item x="145"/>
        <item x="102"/>
        <item t="default"/>
      </items>
    </pivotField>
    <pivotField showAll="0"/>
    <pivotField showAll="0"/>
    <pivotField numFmtId="164" showAll="0"/>
    <pivotField showAll="0"/>
    <pivotField showAll="0"/>
    <pivotField showAll="0"/>
    <pivotField showAll="0"/>
    <pivotField showAll="0">
      <items count="2">
        <item sd="0" x="0"/>
        <item t="default"/>
      </items>
    </pivotField>
    <pivotField axis="axisRow" dataField="1" showAll="0" defaultSubtotal="0">
      <items count="2">
        <item h="1" x="0"/>
        <item x="1"/>
      </items>
    </pivotField>
  </pivotFields>
  <rowFields count="2">
    <field x="9"/>
    <field x="0"/>
  </rowFields>
  <rowItems count="5">
    <i>
      <x v="1"/>
    </i>
    <i r="1">
      <x v="34"/>
    </i>
    <i r="1">
      <x v="37"/>
    </i>
    <i r="1">
      <x v="50"/>
    </i>
    <i t="grand">
      <x/>
    </i>
  </rowItems>
  <colItems count="1">
    <i/>
  </colItems>
  <dataFields count="1">
    <dataField name="Count of exam.sty_indicator_high_risk_brca_1_or_2_yn" fld="9" subtotal="count"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dimension ref="A1:BT431"/>
  <sheetViews>
    <sheetView tabSelected="1" topLeftCell="AK1" zoomScale="55" zoomScaleNormal="55" workbookViewId="0">
      <pane ySplit="1" topLeftCell="A18" activePane="bottomLeft" state="frozen"/>
      <selection pane="bottomLeft" activeCell="AK37" sqref="AK37:AL54"/>
    </sheetView>
  </sheetViews>
  <sheetFormatPr defaultRowHeight="15"/>
  <cols>
    <col min="1" max="1" width="9.140625" style="9"/>
    <col min="2" max="2" width="13.28515625" style="3" bestFit="1" customWidth="1"/>
    <col min="3" max="3" width="25.85546875" customWidth="1"/>
    <col min="4" max="4" width="23" customWidth="1"/>
    <col min="5" max="5" width="13.85546875" customWidth="1"/>
    <col min="6" max="6" width="13.28515625" customWidth="1"/>
    <col min="7" max="9" width="10.85546875" customWidth="1"/>
    <col min="10" max="10" width="11.42578125" bestFit="1" customWidth="1"/>
    <col min="29" max="29" width="9.140625" style="19"/>
    <col min="30" max="30" width="19.85546875" customWidth="1"/>
    <col min="31" max="31" width="53.42578125" customWidth="1"/>
    <col min="32" max="32" width="13" customWidth="1"/>
    <col min="33" max="33" width="17.85546875" customWidth="1"/>
    <col min="34" max="34" width="35.28515625" customWidth="1"/>
    <col min="35" max="35" width="34.28515625" bestFit="1" customWidth="1"/>
    <col min="37" max="37" width="17.85546875" customWidth="1"/>
    <col min="38" max="38" width="43.5703125" customWidth="1"/>
    <col min="41" max="41" width="19.85546875" customWidth="1"/>
    <col min="42" max="42" width="68.140625" customWidth="1"/>
    <col min="44" max="44" width="17.85546875" customWidth="1"/>
    <col min="45" max="45" width="49" customWidth="1"/>
    <col min="53" max="53" width="13.85546875" customWidth="1"/>
    <col min="54" max="54" width="48.140625" customWidth="1"/>
    <col min="56" max="56" width="16.140625" customWidth="1"/>
    <col min="57" max="57" width="36.42578125" customWidth="1"/>
    <col min="59" max="59" width="22.28515625" customWidth="1"/>
    <col min="60" max="60" width="67" customWidth="1"/>
    <col min="62" max="62" width="22.28515625" customWidth="1"/>
    <col min="63" max="63" width="68.42578125" customWidth="1"/>
    <col min="64" max="64" width="8.42578125" customWidth="1"/>
    <col min="65" max="65" width="22.28515625" bestFit="1" customWidth="1"/>
    <col min="66" max="66" width="82.28515625" bestFit="1" customWidth="1"/>
    <col min="67" max="67" width="14.42578125" customWidth="1"/>
    <col min="68" max="68" width="22.28515625" bestFit="1" customWidth="1"/>
    <col min="69" max="69" width="72" customWidth="1"/>
    <col min="71" max="71" width="22.28515625" bestFit="1" customWidth="1"/>
    <col min="72" max="72" width="70.140625" customWidth="1"/>
  </cols>
  <sheetData>
    <row r="1" spans="1:72">
      <c r="A1" s="9" t="s">
        <v>311</v>
      </c>
      <c r="B1" s="7" t="s">
        <v>209</v>
      </c>
      <c r="C1" s="1" t="s">
        <v>139</v>
      </c>
      <c r="D1" s="1" t="s">
        <v>30</v>
      </c>
      <c r="E1" s="1" t="s">
        <v>213</v>
      </c>
      <c r="F1" s="1" t="s">
        <v>171</v>
      </c>
      <c r="G1" s="26" t="s">
        <v>122</v>
      </c>
      <c r="H1" s="26" t="s">
        <v>85</v>
      </c>
      <c r="I1" s="26" t="s">
        <v>188</v>
      </c>
      <c r="J1" s="16" t="s">
        <v>55</v>
      </c>
      <c r="K1" s="16" t="s">
        <v>173</v>
      </c>
      <c r="L1" s="16" t="s">
        <v>182</v>
      </c>
      <c r="M1" s="16" t="s">
        <v>201</v>
      </c>
      <c r="N1" s="16" t="s">
        <v>107</v>
      </c>
      <c r="O1" s="16" t="s">
        <v>119</v>
      </c>
      <c r="P1" s="17" t="s">
        <v>49</v>
      </c>
      <c r="Q1" s="26" t="s">
        <v>31</v>
      </c>
      <c r="R1" s="26" t="s">
        <v>168</v>
      </c>
      <c r="S1" s="26" t="s">
        <v>125</v>
      </c>
      <c r="T1" s="26" t="s">
        <v>38</v>
      </c>
      <c r="U1" s="17" t="s">
        <v>58</v>
      </c>
      <c r="V1" s="23" t="s">
        <v>154</v>
      </c>
      <c r="W1" s="23" t="s">
        <v>229</v>
      </c>
      <c r="X1" s="23" t="s">
        <v>46</v>
      </c>
      <c r="Y1" s="24" t="s">
        <v>142</v>
      </c>
      <c r="Z1" s="23" t="s">
        <v>61</v>
      </c>
      <c r="AA1" s="8"/>
      <c r="AB1" s="8"/>
    </row>
    <row r="2" spans="1:72">
      <c r="A2" s="8">
        <v>1</v>
      </c>
      <c r="B2" s="3" t="s">
        <v>245</v>
      </c>
      <c r="C2" t="s">
        <v>27</v>
      </c>
      <c r="D2" t="s">
        <v>246</v>
      </c>
      <c r="E2" s="2">
        <v>37657</v>
      </c>
      <c r="F2" t="s">
        <v>242</v>
      </c>
      <c r="G2" t="b">
        <v>0</v>
      </c>
      <c r="H2" t="b">
        <v>0</v>
      </c>
      <c r="I2" t="b">
        <v>0</v>
      </c>
      <c r="J2" t="b">
        <v>0</v>
      </c>
      <c r="K2" t="b">
        <v>0</v>
      </c>
      <c r="L2" t="b">
        <v>0</v>
      </c>
      <c r="M2" t="b">
        <v>0</v>
      </c>
      <c r="N2" t="b">
        <v>0</v>
      </c>
      <c r="O2" t="b">
        <v>1</v>
      </c>
      <c r="P2" t="b">
        <v>1</v>
      </c>
      <c r="Q2" t="b">
        <v>0</v>
      </c>
      <c r="R2" t="b">
        <v>0</v>
      </c>
      <c r="S2" t="b">
        <v>0</v>
      </c>
      <c r="T2" t="b">
        <v>0</v>
      </c>
      <c r="U2" t="b">
        <v>0</v>
      </c>
      <c r="V2" t="b">
        <v>0</v>
      </c>
      <c r="W2" t="b">
        <v>0</v>
      </c>
      <c r="X2" t="b">
        <v>0</v>
      </c>
      <c r="Y2" t="b">
        <v>0</v>
      </c>
      <c r="Z2" t="b">
        <v>0</v>
      </c>
      <c r="AA2">
        <f>COUNTIF(G2:Z2,TRUE)</f>
        <v>2</v>
      </c>
    </row>
    <row r="3" spans="1:72">
      <c r="A3" s="8">
        <v>2</v>
      </c>
      <c r="B3" s="3" t="s">
        <v>245</v>
      </c>
      <c r="C3" t="s">
        <v>27</v>
      </c>
      <c r="D3" t="s">
        <v>246</v>
      </c>
      <c r="E3" s="2">
        <v>37657</v>
      </c>
      <c r="F3" t="s">
        <v>242</v>
      </c>
      <c r="G3" t="b">
        <v>0</v>
      </c>
      <c r="H3" t="b">
        <v>0</v>
      </c>
      <c r="I3" t="b">
        <v>0</v>
      </c>
      <c r="J3" t="b">
        <v>0</v>
      </c>
      <c r="K3" t="b">
        <v>0</v>
      </c>
      <c r="L3" t="b">
        <v>0</v>
      </c>
      <c r="M3" t="b">
        <v>0</v>
      </c>
      <c r="N3" t="b">
        <v>0</v>
      </c>
      <c r="O3" t="b">
        <v>1</v>
      </c>
      <c r="P3" t="b">
        <v>1</v>
      </c>
      <c r="Q3" t="b">
        <v>0</v>
      </c>
      <c r="R3" t="b">
        <v>0</v>
      </c>
      <c r="S3" t="b">
        <v>0</v>
      </c>
      <c r="T3" t="b">
        <v>0</v>
      </c>
      <c r="U3" t="b">
        <v>0</v>
      </c>
      <c r="V3" t="b">
        <v>0</v>
      </c>
      <c r="W3" t="b">
        <v>0</v>
      </c>
      <c r="X3" t="b">
        <v>0</v>
      </c>
      <c r="Y3" t="b">
        <v>0</v>
      </c>
      <c r="Z3" t="b">
        <v>0</v>
      </c>
      <c r="AA3">
        <f t="shared" ref="AA3:AA66" si="0">COUNTIF(G3:Z3,TRUE)</f>
        <v>2</v>
      </c>
      <c r="AD3" s="4" t="s">
        <v>305</v>
      </c>
      <c r="AE3" t="s">
        <v>314</v>
      </c>
      <c r="AG3" s="4" t="s">
        <v>305</v>
      </c>
      <c r="AH3" t="s">
        <v>319</v>
      </c>
      <c r="AK3" s="4" t="s">
        <v>305</v>
      </c>
      <c r="AL3" t="s">
        <v>320</v>
      </c>
      <c r="AO3" s="4" t="s">
        <v>305</v>
      </c>
      <c r="AP3" t="s">
        <v>321</v>
      </c>
      <c r="AR3" s="4" t="s">
        <v>305</v>
      </c>
      <c r="AS3" t="s">
        <v>322</v>
      </c>
      <c r="BA3" s="4" t="s">
        <v>305</v>
      </c>
      <c r="BB3" t="s">
        <v>316</v>
      </c>
      <c r="BD3" s="4" t="s">
        <v>305</v>
      </c>
      <c r="BE3" t="s">
        <v>317</v>
      </c>
      <c r="BG3" s="4" t="s">
        <v>305</v>
      </c>
      <c r="BH3" t="s">
        <v>318</v>
      </c>
      <c r="BJ3" s="4" t="s">
        <v>305</v>
      </c>
      <c r="BK3" t="s">
        <v>336</v>
      </c>
      <c r="BM3" s="4" t="s">
        <v>305</v>
      </c>
      <c r="BN3" t="s">
        <v>337</v>
      </c>
      <c r="BP3" s="4" t="s">
        <v>305</v>
      </c>
      <c r="BQ3" t="s">
        <v>338</v>
      </c>
      <c r="BS3" s="4" t="s">
        <v>305</v>
      </c>
      <c r="BT3" t="s">
        <v>339</v>
      </c>
    </row>
    <row r="4" spans="1:72">
      <c r="A4" s="8">
        <v>3</v>
      </c>
      <c r="B4" s="3" t="s">
        <v>247</v>
      </c>
      <c r="C4" t="s">
        <v>87</v>
      </c>
      <c r="D4" t="s">
        <v>248</v>
      </c>
      <c r="E4" s="2">
        <v>37165</v>
      </c>
      <c r="F4" t="s">
        <v>242</v>
      </c>
      <c r="G4" t="b">
        <v>0</v>
      </c>
      <c r="H4" t="b">
        <v>0</v>
      </c>
      <c r="I4" t="b">
        <v>0</v>
      </c>
      <c r="J4" t="b">
        <v>0</v>
      </c>
      <c r="K4" t="b">
        <v>0</v>
      </c>
      <c r="L4" t="b">
        <v>0</v>
      </c>
      <c r="M4" t="b">
        <v>0</v>
      </c>
      <c r="N4" t="b">
        <v>0</v>
      </c>
      <c r="O4" t="b">
        <v>0</v>
      </c>
      <c r="P4" t="b">
        <v>0</v>
      </c>
      <c r="Q4" t="b">
        <v>0</v>
      </c>
      <c r="R4" t="b">
        <v>0</v>
      </c>
      <c r="S4" t="b">
        <v>0</v>
      </c>
      <c r="T4" t="b">
        <v>0</v>
      </c>
      <c r="U4" t="b">
        <v>0</v>
      </c>
      <c r="V4" t="b">
        <v>0</v>
      </c>
      <c r="W4" t="b">
        <v>0</v>
      </c>
      <c r="X4" t="b">
        <v>0</v>
      </c>
      <c r="Y4" t="b">
        <v>0</v>
      </c>
      <c r="Z4" t="b">
        <v>0</v>
      </c>
      <c r="AA4">
        <f t="shared" si="0"/>
        <v>0</v>
      </c>
      <c r="AC4" s="20" t="s">
        <v>323</v>
      </c>
      <c r="AD4" s="5" t="s">
        <v>312</v>
      </c>
      <c r="AE4" s="6"/>
      <c r="AF4" s="20" t="s">
        <v>323</v>
      </c>
      <c r="AG4" s="5" t="s">
        <v>312</v>
      </c>
      <c r="AH4" s="6"/>
      <c r="AJ4" s="20" t="s">
        <v>323</v>
      </c>
      <c r="AK4" s="5" t="s">
        <v>312</v>
      </c>
      <c r="AL4" s="6"/>
      <c r="AN4" s="20" t="s">
        <v>323</v>
      </c>
      <c r="AO4" s="5" t="s">
        <v>312</v>
      </c>
      <c r="AP4" s="6">
        <v>26</v>
      </c>
      <c r="AQ4" s="20" t="s">
        <v>323</v>
      </c>
      <c r="AR4" s="5" t="s">
        <v>312</v>
      </c>
      <c r="AS4" s="6">
        <v>58</v>
      </c>
      <c r="AZ4" s="20" t="s">
        <v>323</v>
      </c>
      <c r="BA4" s="5" t="s">
        <v>312</v>
      </c>
      <c r="BB4" s="6">
        <v>80</v>
      </c>
      <c r="BC4" s="20" t="s">
        <v>323</v>
      </c>
      <c r="BD4" s="5" t="s">
        <v>312</v>
      </c>
      <c r="BE4" s="6">
        <v>13</v>
      </c>
      <c r="BF4" s="20" t="s">
        <v>323</v>
      </c>
      <c r="BG4" s="5" t="s">
        <v>312</v>
      </c>
      <c r="BH4" s="6">
        <v>2</v>
      </c>
      <c r="BI4" s="20" t="s">
        <v>323</v>
      </c>
      <c r="BJ4" s="5" t="s">
        <v>312</v>
      </c>
      <c r="BK4" s="6"/>
      <c r="BL4" s="20" t="s">
        <v>323</v>
      </c>
      <c r="BM4" s="5" t="s">
        <v>312</v>
      </c>
      <c r="BN4" s="6"/>
      <c r="BO4" s="20" t="s">
        <v>323</v>
      </c>
      <c r="BP4" s="5" t="s">
        <v>312</v>
      </c>
      <c r="BQ4" s="6"/>
      <c r="BR4" s="20" t="s">
        <v>323</v>
      </c>
      <c r="BS4" s="5" t="s">
        <v>312</v>
      </c>
      <c r="BT4" s="6"/>
    </row>
    <row r="5" spans="1:72">
      <c r="A5" s="8">
        <v>4</v>
      </c>
      <c r="B5" s="3" t="s">
        <v>249</v>
      </c>
      <c r="C5" t="s">
        <v>27</v>
      </c>
      <c r="D5" t="s">
        <v>250</v>
      </c>
      <c r="E5" s="2">
        <v>40818</v>
      </c>
      <c r="F5" t="s">
        <v>242</v>
      </c>
      <c r="G5" t="b">
        <v>1</v>
      </c>
      <c r="H5" t="b">
        <v>0</v>
      </c>
      <c r="I5" t="b">
        <v>0</v>
      </c>
      <c r="J5" t="b">
        <v>0</v>
      </c>
      <c r="K5" t="b">
        <v>1</v>
      </c>
      <c r="L5" t="b">
        <v>0</v>
      </c>
      <c r="M5" t="b">
        <v>0</v>
      </c>
      <c r="N5" t="b">
        <v>0</v>
      </c>
      <c r="O5" t="b">
        <v>0</v>
      </c>
      <c r="P5" t="b">
        <v>1</v>
      </c>
      <c r="Q5" t="b">
        <v>0</v>
      </c>
      <c r="R5" t="b">
        <v>0</v>
      </c>
      <c r="S5" t="b">
        <v>0</v>
      </c>
      <c r="T5" t="b">
        <v>0</v>
      </c>
      <c r="U5" t="b">
        <v>0</v>
      </c>
      <c r="V5" t="b">
        <v>0</v>
      </c>
      <c r="W5" t="b">
        <v>0</v>
      </c>
      <c r="X5" t="b">
        <v>0</v>
      </c>
      <c r="Y5" t="b">
        <v>0</v>
      </c>
      <c r="Z5" t="b">
        <v>0</v>
      </c>
      <c r="AA5">
        <f t="shared" si="0"/>
        <v>3</v>
      </c>
      <c r="AC5" s="19">
        <v>1</v>
      </c>
      <c r="AD5" s="11">
        <v>6001</v>
      </c>
      <c r="AE5" s="6">
        <v>4</v>
      </c>
      <c r="AF5" s="19">
        <v>1</v>
      </c>
      <c r="AG5" s="11">
        <v>6050</v>
      </c>
      <c r="AH5" s="6">
        <v>1</v>
      </c>
      <c r="AJ5" s="19">
        <v>1</v>
      </c>
      <c r="AK5" s="11">
        <v>6034</v>
      </c>
      <c r="AL5" s="6">
        <v>3</v>
      </c>
      <c r="AN5" s="19">
        <v>1</v>
      </c>
      <c r="AO5" s="11">
        <v>6019</v>
      </c>
      <c r="AP5" s="6">
        <v>1</v>
      </c>
      <c r="AQ5" s="19">
        <v>1</v>
      </c>
      <c r="AR5" s="11">
        <v>6001</v>
      </c>
      <c r="AS5" s="6">
        <v>4</v>
      </c>
      <c r="AZ5" s="19">
        <v>1</v>
      </c>
      <c r="BA5" s="11">
        <v>6024</v>
      </c>
      <c r="BB5" s="6">
        <v>2</v>
      </c>
      <c r="BC5" s="19">
        <v>1</v>
      </c>
      <c r="BD5" s="11" t="s">
        <v>277</v>
      </c>
      <c r="BE5" s="6">
        <v>1</v>
      </c>
      <c r="BF5" s="19">
        <v>1</v>
      </c>
      <c r="BG5" s="11" t="s">
        <v>44</v>
      </c>
      <c r="BH5" s="6">
        <v>1</v>
      </c>
      <c r="BI5" s="19">
        <v>1</v>
      </c>
      <c r="BJ5" s="11">
        <v>6037</v>
      </c>
      <c r="BK5" s="6">
        <v>2</v>
      </c>
      <c r="BL5" s="19">
        <v>1</v>
      </c>
      <c r="BM5" s="11">
        <v>6001</v>
      </c>
      <c r="BN5" s="6">
        <v>4</v>
      </c>
      <c r="BO5" s="19">
        <v>1</v>
      </c>
      <c r="BP5" s="11" t="s">
        <v>94</v>
      </c>
      <c r="BQ5" s="6">
        <v>1</v>
      </c>
      <c r="BR5" s="19">
        <v>1</v>
      </c>
      <c r="BS5" s="11" t="s">
        <v>41</v>
      </c>
      <c r="BT5" s="6">
        <v>1</v>
      </c>
    </row>
    <row r="6" spans="1:72">
      <c r="A6" s="8">
        <v>5</v>
      </c>
      <c r="B6" s="3" t="s">
        <v>249</v>
      </c>
      <c r="C6" t="s">
        <v>27</v>
      </c>
      <c r="D6" t="s">
        <v>250</v>
      </c>
      <c r="E6" s="2">
        <v>40818</v>
      </c>
      <c r="F6" t="s">
        <v>242</v>
      </c>
      <c r="G6" t="b">
        <v>1</v>
      </c>
      <c r="H6" t="b">
        <v>0</v>
      </c>
      <c r="I6" t="b">
        <v>0</v>
      </c>
      <c r="J6" t="b">
        <v>0</v>
      </c>
      <c r="K6" t="b">
        <v>1</v>
      </c>
      <c r="L6" t="b">
        <v>0</v>
      </c>
      <c r="M6" t="b">
        <v>0</v>
      </c>
      <c r="N6" t="b">
        <v>0</v>
      </c>
      <c r="O6" t="b">
        <v>0</v>
      </c>
      <c r="P6" t="b">
        <v>1</v>
      </c>
      <c r="Q6" t="b">
        <v>0</v>
      </c>
      <c r="R6" t="b">
        <v>0</v>
      </c>
      <c r="S6" t="b">
        <v>0</v>
      </c>
      <c r="T6" t="b">
        <v>0</v>
      </c>
      <c r="U6" t="b">
        <v>0</v>
      </c>
      <c r="V6" t="b">
        <v>0</v>
      </c>
      <c r="W6" t="b">
        <v>0</v>
      </c>
      <c r="X6" t="b">
        <v>0</v>
      </c>
      <c r="Y6" t="b">
        <v>0</v>
      </c>
      <c r="Z6" t="b">
        <v>0</v>
      </c>
      <c r="AA6">
        <f t="shared" si="0"/>
        <v>3</v>
      </c>
      <c r="AC6" s="19">
        <v>2</v>
      </c>
      <c r="AD6" s="11">
        <v>6004</v>
      </c>
      <c r="AE6" s="6">
        <v>2</v>
      </c>
      <c r="AF6" s="19">
        <v>2</v>
      </c>
      <c r="AG6" s="11">
        <v>7077</v>
      </c>
      <c r="AH6" s="6">
        <v>3</v>
      </c>
      <c r="AJ6" s="19">
        <v>2</v>
      </c>
      <c r="AK6" s="11">
        <v>6042</v>
      </c>
      <c r="AL6" s="6">
        <v>2</v>
      </c>
      <c r="AN6" s="19">
        <v>2</v>
      </c>
      <c r="AO6" s="11" t="s">
        <v>287</v>
      </c>
      <c r="AP6" s="6">
        <v>1</v>
      </c>
      <c r="AQ6" s="19">
        <v>2</v>
      </c>
      <c r="AR6" s="11">
        <v>6004</v>
      </c>
      <c r="AS6" s="6">
        <v>2</v>
      </c>
      <c r="AZ6" s="19">
        <v>2</v>
      </c>
      <c r="BA6" s="11">
        <v>6035</v>
      </c>
      <c r="BB6" s="6">
        <v>3</v>
      </c>
      <c r="BC6" s="19">
        <v>2</v>
      </c>
      <c r="BD6" s="11" t="s">
        <v>215</v>
      </c>
      <c r="BE6" s="6">
        <v>4</v>
      </c>
      <c r="BF6" s="19">
        <v>2</v>
      </c>
      <c r="BG6" s="11" t="s">
        <v>137</v>
      </c>
      <c r="BH6" s="6">
        <v>1</v>
      </c>
      <c r="BI6" s="19"/>
      <c r="BJ6" s="5" t="s">
        <v>306</v>
      </c>
      <c r="BK6" s="6">
        <v>2</v>
      </c>
      <c r="BL6" s="19">
        <v>2</v>
      </c>
      <c r="BM6" s="27">
        <v>6005</v>
      </c>
      <c r="BN6" s="28">
        <v>4</v>
      </c>
      <c r="BO6" s="19"/>
      <c r="BP6" s="5" t="s">
        <v>306</v>
      </c>
      <c r="BQ6" s="6">
        <v>1</v>
      </c>
      <c r="BR6" s="19">
        <v>2</v>
      </c>
      <c r="BS6" s="11" t="s">
        <v>194</v>
      </c>
      <c r="BT6" s="6">
        <v>2</v>
      </c>
    </row>
    <row r="7" spans="1:72">
      <c r="A7" s="8">
        <v>6</v>
      </c>
      <c r="B7" s="3" t="s">
        <v>251</v>
      </c>
      <c r="C7" t="s">
        <v>29</v>
      </c>
      <c r="D7" t="s">
        <v>252</v>
      </c>
      <c r="E7" s="2">
        <v>39936</v>
      </c>
      <c r="F7" t="s">
        <v>75</v>
      </c>
      <c r="G7" t="b">
        <v>0</v>
      </c>
      <c r="H7" t="b">
        <v>0</v>
      </c>
      <c r="I7" t="b">
        <v>0</v>
      </c>
      <c r="J7" t="b">
        <v>0</v>
      </c>
      <c r="K7" t="b">
        <v>0</v>
      </c>
      <c r="L7" t="b">
        <v>1</v>
      </c>
      <c r="M7" t="b">
        <v>0</v>
      </c>
      <c r="N7" t="b">
        <v>0</v>
      </c>
      <c r="O7" t="b">
        <v>0</v>
      </c>
      <c r="P7" t="b">
        <v>1</v>
      </c>
      <c r="Q7" t="b">
        <v>0</v>
      </c>
      <c r="R7" t="b">
        <v>0</v>
      </c>
      <c r="S7" t="b">
        <v>0</v>
      </c>
      <c r="T7" t="b">
        <v>0</v>
      </c>
      <c r="U7" t="b">
        <v>0</v>
      </c>
      <c r="V7" t="b">
        <v>0</v>
      </c>
      <c r="W7" t="b">
        <v>0</v>
      </c>
      <c r="X7" t="b">
        <v>0</v>
      </c>
      <c r="Y7" t="b">
        <v>0</v>
      </c>
      <c r="Z7" t="b">
        <v>0</v>
      </c>
      <c r="AA7">
        <f t="shared" si="0"/>
        <v>2</v>
      </c>
      <c r="AC7" s="19">
        <v>3</v>
      </c>
      <c r="AD7" s="11">
        <v>6005</v>
      </c>
      <c r="AE7" s="6">
        <v>4</v>
      </c>
      <c r="AF7" s="19">
        <v>3</v>
      </c>
      <c r="AG7" s="11" t="s">
        <v>270</v>
      </c>
      <c r="AH7" s="6">
        <v>1</v>
      </c>
      <c r="AJ7" s="19">
        <v>3</v>
      </c>
      <c r="AK7" s="11">
        <v>7077</v>
      </c>
      <c r="AL7" s="6">
        <v>3</v>
      </c>
      <c r="AN7" s="19">
        <v>3</v>
      </c>
      <c r="AO7" s="11" t="s">
        <v>297</v>
      </c>
      <c r="AP7" s="6">
        <v>1</v>
      </c>
      <c r="AQ7" s="19">
        <v>3</v>
      </c>
      <c r="AR7" s="11">
        <v>6005</v>
      </c>
      <c r="AS7" s="6">
        <v>4</v>
      </c>
      <c r="AZ7" s="19">
        <v>3</v>
      </c>
      <c r="BA7" s="11">
        <v>6047</v>
      </c>
      <c r="BB7" s="6">
        <v>2</v>
      </c>
      <c r="BC7" s="19">
        <v>3</v>
      </c>
      <c r="BD7" s="11" t="s">
        <v>39</v>
      </c>
      <c r="BE7" s="6">
        <v>3</v>
      </c>
      <c r="BF7" s="19"/>
      <c r="BG7" s="5" t="s">
        <v>306</v>
      </c>
      <c r="BH7" s="6">
        <v>2</v>
      </c>
      <c r="BL7" s="19">
        <v>3</v>
      </c>
      <c r="BM7" s="11">
        <v>6014</v>
      </c>
      <c r="BN7" s="6">
        <v>1</v>
      </c>
      <c r="BR7" s="19">
        <v>3</v>
      </c>
      <c r="BS7" s="11" t="s">
        <v>174</v>
      </c>
      <c r="BT7" s="6">
        <v>1</v>
      </c>
    </row>
    <row r="8" spans="1:72">
      <c r="A8" s="8">
        <v>7</v>
      </c>
      <c r="B8" s="3" t="s">
        <v>251</v>
      </c>
      <c r="C8" t="s">
        <v>29</v>
      </c>
      <c r="D8" t="s">
        <v>252</v>
      </c>
      <c r="E8" s="2">
        <v>39936</v>
      </c>
      <c r="F8" t="s">
        <v>75</v>
      </c>
      <c r="G8" t="b">
        <v>0</v>
      </c>
      <c r="H8" t="b">
        <v>0</v>
      </c>
      <c r="I8" t="b">
        <v>0</v>
      </c>
      <c r="J8" t="b">
        <v>0</v>
      </c>
      <c r="K8" t="b">
        <v>0</v>
      </c>
      <c r="L8" t="b">
        <v>1</v>
      </c>
      <c r="M8" t="b">
        <v>0</v>
      </c>
      <c r="N8" t="b">
        <v>0</v>
      </c>
      <c r="O8" t="b">
        <v>0</v>
      </c>
      <c r="P8" t="b">
        <v>1</v>
      </c>
      <c r="Q8" t="b">
        <v>0</v>
      </c>
      <c r="R8" t="b">
        <v>0</v>
      </c>
      <c r="S8" t="b">
        <v>0</v>
      </c>
      <c r="T8" t="b">
        <v>0</v>
      </c>
      <c r="U8" t="b">
        <v>0</v>
      </c>
      <c r="V8" t="b">
        <v>0</v>
      </c>
      <c r="W8" t="b">
        <v>0</v>
      </c>
      <c r="X8" t="b">
        <v>0</v>
      </c>
      <c r="Y8" t="b">
        <v>0</v>
      </c>
      <c r="Z8" t="b">
        <v>0</v>
      </c>
      <c r="AA8">
        <f>COUNTIF(G8:Z8,TRUE)</f>
        <v>2</v>
      </c>
      <c r="AC8" s="19">
        <v>4</v>
      </c>
      <c r="AD8" s="11">
        <v>6008</v>
      </c>
      <c r="AE8" s="6">
        <v>1</v>
      </c>
      <c r="AG8" s="5" t="s">
        <v>306</v>
      </c>
      <c r="AH8" s="6">
        <v>5</v>
      </c>
      <c r="AJ8" s="19">
        <v>4</v>
      </c>
      <c r="AK8" s="11" t="s">
        <v>261</v>
      </c>
      <c r="AL8" s="6">
        <v>2</v>
      </c>
      <c r="AN8" s="19">
        <v>4</v>
      </c>
      <c r="AO8" s="11" t="s">
        <v>44</v>
      </c>
      <c r="AP8" s="6">
        <v>1</v>
      </c>
      <c r="AQ8" s="19">
        <v>4</v>
      </c>
      <c r="AR8" s="11">
        <v>6008</v>
      </c>
      <c r="AS8" s="6">
        <v>1</v>
      </c>
      <c r="AZ8" s="19">
        <v>4</v>
      </c>
      <c r="BA8" s="11">
        <v>6048</v>
      </c>
      <c r="BB8" s="6">
        <v>1</v>
      </c>
      <c r="BC8" s="19">
        <v>4</v>
      </c>
      <c r="BD8" s="11" t="s">
        <v>18</v>
      </c>
      <c r="BE8" s="6">
        <v>1</v>
      </c>
      <c r="BL8" s="19">
        <v>4</v>
      </c>
      <c r="BM8" s="11">
        <v>6015</v>
      </c>
      <c r="BN8" s="6">
        <v>2</v>
      </c>
      <c r="BR8" s="19">
        <v>4</v>
      </c>
      <c r="BS8" s="11" t="s">
        <v>170</v>
      </c>
      <c r="BT8" s="6">
        <v>1</v>
      </c>
    </row>
    <row r="9" spans="1:72">
      <c r="A9" s="8">
        <v>8</v>
      </c>
      <c r="B9" s="3" t="s">
        <v>253</v>
      </c>
      <c r="C9" t="s">
        <v>87</v>
      </c>
      <c r="D9" t="s">
        <v>254</v>
      </c>
      <c r="E9" s="2">
        <v>38413</v>
      </c>
      <c r="F9" t="s">
        <v>2</v>
      </c>
      <c r="G9" t="b">
        <v>0</v>
      </c>
      <c r="H9" t="b">
        <v>0</v>
      </c>
      <c r="I9" t="b">
        <v>0</v>
      </c>
      <c r="J9" t="b">
        <v>0</v>
      </c>
      <c r="K9" t="b">
        <v>0</v>
      </c>
      <c r="L9" t="b">
        <v>0</v>
      </c>
      <c r="M9" t="b">
        <v>0</v>
      </c>
      <c r="N9" t="b">
        <v>0</v>
      </c>
      <c r="O9" t="b">
        <v>0</v>
      </c>
      <c r="P9" t="b">
        <v>1</v>
      </c>
      <c r="Q9" t="b">
        <v>0</v>
      </c>
      <c r="R9" t="b">
        <v>0</v>
      </c>
      <c r="S9" t="b">
        <v>0</v>
      </c>
      <c r="T9" t="b">
        <v>0</v>
      </c>
      <c r="U9" t="b">
        <v>0</v>
      </c>
      <c r="V9" t="b">
        <v>0</v>
      </c>
      <c r="W9" t="b">
        <v>0</v>
      </c>
      <c r="X9" t="b">
        <v>0</v>
      </c>
      <c r="Y9" t="b">
        <v>0</v>
      </c>
      <c r="Z9" t="b">
        <v>0</v>
      </c>
      <c r="AA9">
        <f t="shared" si="0"/>
        <v>1</v>
      </c>
      <c r="AC9" s="19">
        <v>5</v>
      </c>
      <c r="AD9" s="11">
        <v>6014</v>
      </c>
      <c r="AE9" s="6">
        <v>1</v>
      </c>
      <c r="AJ9" s="19">
        <v>5</v>
      </c>
      <c r="AK9" s="11" t="s">
        <v>263</v>
      </c>
      <c r="AL9" s="6">
        <v>1</v>
      </c>
      <c r="AN9" s="19">
        <v>5</v>
      </c>
      <c r="AO9" s="11" t="s">
        <v>78</v>
      </c>
      <c r="AP9" s="6">
        <v>1</v>
      </c>
      <c r="AQ9" s="19">
        <v>5</v>
      </c>
      <c r="AR9" s="11">
        <v>6014</v>
      </c>
      <c r="AS9" s="6">
        <v>1</v>
      </c>
      <c r="AZ9" s="19">
        <v>5</v>
      </c>
      <c r="BA9" s="11" t="s">
        <v>249</v>
      </c>
      <c r="BB9" s="6">
        <v>2</v>
      </c>
      <c r="BC9" s="19">
        <v>5</v>
      </c>
      <c r="BD9" s="11" t="s">
        <v>150</v>
      </c>
      <c r="BE9" s="6">
        <v>1</v>
      </c>
      <c r="BL9" s="19">
        <v>5</v>
      </c>
      <c r="BM9" s="11">
        <v>6017</v>
      </c>
      <c r="BN9" s="6">
        <v>2</v>
      </c>
      <c r="BR9" s="19">
        <v>5</v>
      </c>
      <c r="BS9" s="11" t="s">
        <v>100</v>
      </c>
      <c r="BT9" s="6">
        <v>2</v>
      </c>
    </row>
    <row r="10" spans="1:72">
      <c r="A10" s="8">
        <v>9</v>
      </c>
      <c r="B10" s="3" t="s">
        <v>255</v>
      </c>
      <c r="C10" t="s">
        <v>27</v>
      </c>
      <c r="D10" t="s">
        <v>256</v>
      </c>
      <c r="E10" s="2">
        <v>39115</v>
      </c>
      <c r="F10" t="s">
        <v>242</v>
      </c>
      <c r="G10" t="b">
        <v>0</v>
      </c>
      <c r="H10" t="b">
        <v>0</v>
      </c>
      <c r="I10" t="b">
        <v>0</v>
      </c>
      <c r="J10" t="b">
        <v>0</v>
      </c>
      <c r="K10" t="b">
        <v>0</v>
      </c>
      <c r="L10" t="b">
        <v>0</v>
      </c>
      <c r="M10" t="b">
        <v>0</v>
      </c>
      <c r="N10" t="b">
        <v>0</v>
      </c>
      <c r="O10" t="b">
        <v>0</v>
      </c>
      <c r="P10" t="b">
        <v>1</v>
      </c>
      <c r="Q10" t="b">
        <v>0</v>
      </c>
      <c r="R10" t="b">
        <v>0</v>
      </c>
      <c r="S10" t="b">
        <v>0</v>
      </c>
      <c r="T10" t="b">
        <v>0</v>
      </c>
      <c r="U10" t="b">
        <v>0</v>
      </c>
      <c r="V10" t="b">
        <v>0</v>
      </c>
      <c r="W10" t="b">
        <v>0</v>
      </c>
      <c r="X10" t="b">
        <v>0</v>
      </c>
      <c r="Y10" t="b">
        <v>0</v>
      </c>
      <c r="Z10" t="b">
        <v>0</v>
      </c>
      <c r="AA10">
        <f t="shared" si="0"/>
        <v>1</v>
      </c>
      <c r="AC10" s="19">
        <v>6</v>
      </c>
      <c r="AD10" s="11">
        <v>6017</v>
      </c>
      <c r="AE10" s="6">
        <v>2</v>
      </c>
      <c r="AJ10" s="19">
        <v>6</v>
      </c>
      <c r="AK10" s="11" t="s">
        <v>268</v>
      </c>
      <c r="AL10" s="6">
        <v>1</v>
      </c>
      <c r="AN10" s="19">
        <v>6</v>
      </c>
      <c r="AO10" s="11" t="s">
        <v>83</v>
      </c>
      <c r="AP10" s="6">
        <v>2</v>
      </c>
      <c r="AQ10" s="19">
        <v>6</v>
      </c>
      <c r="AR10" s="11">
        <v>6017</v>
      </c>
      <c r="AS10" s="6">
        <v>2</v>
      </c>
      <c r="AZ10" s="19">
        <v>6</v>
      </c>
      <c r="BA10" s="11" t="s">
        <v>257</v>
      </c>
      <c r="BB10" s="6">
        <v>1</v>
      </c>
      <c r="BC10" s="19">
        <v>6</v>
      </c>
      <c r="BD10" s="11" t="s">
        <v>222</v>
      </c>
      <c r="BE10" s="6">
        <v>1</v>
      </c>
      <c r="BL10" s="19">
        <v>6</v>
      </c>
      <c r="BM10" s="11">
        <v>6026</v>
      </c>
      <c r="BN10" s="6">
        <v>1</v>
      </c>
      <c r="BS10" s="5" t="s">
        <v>306</v>
      </c>
      <c r="BT10" s="6">
        <v>7</v>
      </c>
    </row>
    <row r="11" spans="1:72">
      <c r="A11" s="8">
        <v>10</v>
      </c>
      <c r="B11" s="3" t="s">
        <v>257</v>
      </c>
      <c r="C11" t="s">
        <v>87</v>
      </c>
      <c r="D11" t="s">
        <v>258</v>
      </c>
      <c r="E11" s="2">
        <v>38568</v>
      </c>
      <c r="F11" t="s">
        <v>146</v>
      </c>
      <c r="G11" t="b">
        <v>1</v>
      </c>
      <c r="H11" t="b">
        <v>0</v>
      </c>
      <c r="I11" t="b">
        <v>0</v>
      </c>
      <c r="J11" t="b">
        <v>0</v>
      </c>
      <c r="K11" t="b">
        <v>0</v>
      </c>
      <c r="L11" t="b">
        <v>0</v>
      </c>
      <c r="M11" t="b">
        <v>0</v>
      </c>
      <c r="N11" t="b">
        <v>0</v>
      </c>
      <c r="O11" t="b">
        <v>0</v>
      </c>
      <c r="P11" t="b">
        <v>1</v>
      </c>
      <c r="Q11" t="b">
        <v>0</v>
      </c>
      <c r="R11" t="b">
        <v>0</v>
      </c>
      <c r="S11" t="b">
        <v>0</v>
      </c>
      <c r="T11" t="b">
        <v>0</v>
      </c>
      <c r="U11" t="b">
        <v>0</v>
      </c>
      <c r="V11" t="b">
        <v>0</v>
      </c>
      <c r="W11" t="b">
        <v>0</v>
      </c>
      <c r="X11" t="b">
        <v>0</v>
      </c>
      <c r="Y11" t="b">
        <v>0</v>
      </c>
      <c r="Z11" t="b">
        <v>0</v>
      </c>
      <c r="AA11">
        <f t="shared" si="0"/>
        <v>2</v>
      </c>
      <c r="AC11" s="19">
        <v>7</v>
      </c>
      <c r="AD11" s="11">
        <v>6019</v>
      </c>
      <c r="AE11" s="6">
        <v>1</v>
      </c>
      <c r="AJ11" s="19">
        <v>7</v>
      </c>
      <c r="AK11" s="11" t="s">
        <v>283</v>
      </c>
      <c r="AL11" s="6">
        <v>1</v>
      </c>
      <c r="AN11" s="19">
        <v>7</v>
      </c>
      <c r="AO11" s="11" t="s">
        <v>193</v>
      </c>
      <c r="AP11" s="6">
        <v>2</v>
      </c>
      <c r="AQ11" s="19">
        <v>7</v>
      </c>
      <c r="AR11" s="11">
        <v>6020</v>
      </c>
      <c r="AS11" s="6">
        <v>1</v>
      </c>
      <c r="AZ11" s="19">
        <v>7</v>
      </c>
      <c r="BA11" s="11" t="s">
        <v>272</v>
      </c>
      <c r="BB11" s="6">
        <v>2</v>
      </c>
      <c r="BC11" s="19">
        <v>7</v>
      </c>
      <c r="BD11" s="11" t="s">
        <v>211</v>
      </c>
      <c r="BE11" s="6">
        <v>1</v>
      </c>
      <c r="BL11" s="19">
        <v>7</v>
      </c>
      <c r="BM11" s="11">
        <v>6027</v>
      </c>
      <c r="BN11" s="6">
        <v>2</v>
      </c>
    </row>
    <row r="12" spans="1:72">
      <c r="A12" s="8">
        <v>11</v>
      </c>
      <c r="B12" s="3" t="s">
        <v>259</v>
      </c>
      <c r="C12" t="s">
        <v>27</v>
      </c>
      <c r="D12" t="s">
        <v>260</v>
      </c>
      <c r="E12" s="2">
        <v>40908</v>
      </c>
      <c r="F12" t="s">
        <v>242</v>
      </c>
      <c r="G12" t="b">
        <v>0</v>
      </c>
      <c r="H12" t="b">
        <v>0</v>
      </c>
      <c r="I12" t="b">
        <v>0</v>
      </c>
      <c r="J12" t="b">
        <v>0</v>
      </c>
      <c r="K12" t="b">
        <v>0</v>
      </c>
      <c r="L12" t="b">
        <v>0</v>
      </c>
      <c r="M12" t="b">
        <v>0</v>
      </c>
      <c r="N12" t="b">
        <v>0</v>
      </c>
      <c r="O12" t="b">
        <v>0</v>
      </c>
      <c r="P12" t="b">
        <v>0</v>
      </c>
      <c r="Q12" t="b">
        <v>0</v>
      </c>
      <c r="R12" t="b">
        <v>0</v>
      </c>
      <c r="S12" t="b">
        <v>0</v>
      </c>
      <c r="T12" t="b">
        <v>0</v>
      </c>
      <c r="U12" t="b">
        <v>1</v>
      </c>
      <c r="V12" t="b">
        <v>0</v>
      </c>
      <c r="W12" t="b">
        <v>0</v>
      </c>
      <c r="X12" t="b">
        <v>0</v>
      </c>
      <c r="Y12" t="b">
        <v>0</v>
      </c>
      <c r="Z12" t="b">
        <v>0</v>
      </c>
      <c r="AA12">
        <f t="shared" si="0"/>
        <v>1</v>
      </c>
      <c r="AC12" s="19">
        <v>8</v>
      </c>
      <c r="AD12" s="11">
        <v>6020</v>
      </c>
      <c r="AE12" s="6">
        <v>1</v>
      </c>
      <c r="AJ12" s="19">
        <v>8</v>
      </c>
      <c r="AK12" s="11" t="s">
        <v>287</v>
      </c>
      <c r="AL12" s="6">
        <v>1</v>
      </c>
      <c r="AN12" s="19">
        <v>8</v>
      </c>
      <c r="AO12" s="11" t="s">
        <v>198</v>
      </c>
      <c r="AP12" s="6">
        <v>1</v>
      </c>
      <c r="AQ12" s="19">
        <v>8</v>
      </c>
      <c r="AR12" s="11">
        <v>6022</v>
      </c>
      <c r="AS12" s="6">
        <v>2</v>
      </c>
      <c r="AZ12" s="19">
        <v>8</v>
      </c>
      <c r="BA12" s="11" t="s">
        <v>274</v>
      </c>
      <c r="BB12" s="6">
        <v>1</v>
      </c>
      <c r="BC12" s="19">
        <v>8</v>
      </c>
      <c r="BD12" s="11" t="s">
        <v>60</v>
      </c>
      <c r="BE12" s="6">
        <v>1</v>
      </c>
      <c r="BL12" s="19">
        <v>8</v>
      </c>
      <c r="BM12" s="11">
        <v>6036</v>
      </c>
      <c r="BN12" s="6">
        <v>1</v>
      </c>
    </row>
    <row r="13" spans="1:72">
      <c r="A13" s="8">
        <v>12</v>
      </c>
      <c r="B13" s="3" t="s">
        <v>259</v>
      </c>
      <c r="C13" t="s">
        <v>27</v>
      </c>
      <c r="D13" t="s">
        <v>260</v>
      </c>
      <c r="E13" s="2">
        <v>40908</v>
      </c>
      <c r="F13" t="s">
        <v>242</v>
      </c>
      <c r="G13" t="b">
        <v>0</v>
      </c>
      <c r="H13" t="b">
        <v>0</v>
      </c>
      <c r="I13" t="b">
        <v>0</v>
      </c>
      <c r="J13" t="b">
        <v>0</v>
      </c>
      <c r="K13" t="b">
        <v>0</v>
      </c>
      <c r="L13" t="b">
        <v>0</v>
      </c>
      <c r="M13" t="b">
        <v>0</v>
      </c>
      <c r="N13" t="b">
        <v>0</v>
      </c>
      <c r="O13" t="b">
        <v>0</v>
      </c>
      <c r="P13" t="b">
        <v>0</v>
      </c>
      <c r="Q13" t="b">
        <v>0</v>
      </c>
      <c r="R13" t="b">
        <v>0</v>
      </c>
      <c r="S13" t="b">
        <v>0</v>
      </c>
      <c r="T13" t="b">
        <v>0</v>
      </c>
      <c r="U13" t="b">
        <v>1</v>
      </c>
      <c r="V13" t="b">
        <v>0</v>
      </c>
      <c r="W13" t="b">
        <v>0</v>
      </c>
      <c r="X13" t="b">
        <v>0</v>
      </c>
      <c r="Y13" t="b">
        <v>0</v>
      </c>
      <c r="Z13" t="b">
        <v>0</v>
      </c>
      <c r="AA13">
        <f t="shared" si="0"/>
        <v>1</v>
      </c>
      <c r="AC13" s="19">
        <v>9</v>
      </c>
      <c r="AD13" s="11">
        <v>6022</v>
      </c>
      <c r="AE13" s="6">
        <v>2</v>
      </c>
      <c r="AJ13" s="19">
        <v>9</v>
      </c>
      <c r="AK13" s="11" t="s">
        <v>44</v>
      </c>
      <c r="AL13" s="6">
        <v>1</v>
      </c>
      <c r="AN13" s="19">
        <v>9</v>
      </c>
      <c r="AO13" s="11" t="s">
        <v>66</v>
      </c>
      <c r="AP13" s="6">
        <v>2</v>
      </c>
      <c r="AQ13" s="19">
        <v>9</v>
      </c>
      <c r="AR13" s="11">
        <v>6025</v>
      </c>
      <c r="AS13" s="6">
        <v>3</v>
      </c>
      <c r="AZ13" s="19">
        <v>9</v>
      </c>
      <c r="BA13" s="11" t="s">
        <v>160</v>
      </c>
      <c r="BB13" s="6">
        <v>1</v>
      </c>
      <c r="BD13" s="5" t="s">
        <v>306</v>
      </c>
      <c r="BE13" s="6">
        <v>13</v>
      </c>
      <c r="BL13" s="19">
        <v>9</v>
      </c>
      <c r="BM13" s="11">
        <v>6038</v>
      </c>
      <c r="BN13" s="6">
        <v>3</v>
      </c>
    </row>
    <row r="14" spans="1:72">
      <c r="A14" s="8">
        <v>13</v>
      </c>
      <c r="B14" s="3" t="s">
        <v>261</v>
      </c>
      <c r="C14" t="s">
        <v>29</v>
      </c>
      <c r="D14" t="s">
        <v>262</v>
      </c>
      <c r="E14" s="2">
        <v>40154</v>
      </c>
      <c r="F14" t="s">
        <v>242</v>
      </c>
      <c r="G14" t="b">
        <v>0</v>
      </c>
      <c r="H14" t="b">
        <v>0</v>
      </c>
      <c r="I14" t="b">
        <v>0</v>
      </c>
      <c r="J14" t="b">
        <v>0</v>
      </c>
      <c r="K14" t="b">
        <v>0</v>
      </c>
      <c r="L14" t="b">
        <v>1</v>
      </c>
      <c r="M14" t="b">
        <v>1</v>
      </c>
      <c r="N14" t="b">
        <v>0</v>
      </c>
      <c r="O14" t="b">
        <v>0</v>
      </c>
      <c r="P14" t="b">
        <v>1</v>
      </c>
      <c r="Q14" t="b">
        <v>0</v>
      </c>
      <c r="R14" t="b">
        <v>0</v>
      </c>
      <c r="S14" t="b">
        <v>0</v>
      </c>
      <c r="T14" t="b">
        <v>0</v>
      </c>
      <c r="U14" t="b">
        <v>0</v>
      </c>
      <c r="V14" t="b">
        <v>0</v>
      </c>
      <c r="W14" t="b">
        <v>0</v>
      </c>
      <c r="X14" t="b">
        <v>0</v>
      </c>
      <c r="Y14" t="b">
        <v>0</v>
      </c>
      <c r="Z14" t="b">
        <v>0</v>
      </c>
      <c r="AA14">
        <f>COUNTIF(G14:Z14,TRUE)</f>
        <v>3</v>
      </c>
      <c r="AC14" s="19">
        <v>10</v>
      </c>
      <c r="AD14" s="11">
        <v>6023</v>
      </c>
      <c r="AE14" s="6">
        <v>2</v>
      </c>
      <c r="AG14" s="4" t="s">
        <v>305</v>
      </c>
      <c r="AH14" t="s">
        <v>324</v>
      </c>
      <c r="AJ14" s="19">
        <v>10</v>
      </c>
      <c r="AK14" s="11" t="s">
        <v>230</v>
      </c>
      <c r="AL14" s="6">
        <v>1</v>
      </c>
      <c r="AN14" s="19">
        <v>10</v>
      </c>
      <c r="AO14" s="11" t="s">
        <v>99</v>
      </c>
      <c r="AP14" s="6">
        <v>1</v>
      </c>
      <c r="AQ14" s="19">
        <v>10</v>
      </c>
      <c r="AR14" s="11">
        <v>6026</v>
      </c>
      <c r="AS14" s="6">
        <v>1</v>
      </c>
      <c r="AZ14" s="19">
        <v>10</v>
      </c>
      <c r="BA14" s="11" t="s">
        <v>285</v>
      </c>
      <c r="BB14" s="6">
        <v>1</v>
      </c>
      <c r="BL14" s="19">
        <v>10</v>
      </c>
      <c r="BM14" s="11">
        <v>6039</v>
      </c>
      <c r="BN14" s="6">
        <v>3</v>
      </c>
    </row>
    <row r="15" spans="1:72">
      <c r="A15" s="8">
        <v>14</v>
      </c>
      <c r="B15" s="3" t="s">
        <v>261</v>
      </c>
      <c r="C15" t="s">
        <v>29</v>
      </c>
      <c r="D15" t="s">
        <v>262</v>
      </c>
      <c r="E15" s="2">
        <v>40154</v>
      </c>
      <c r="F15" t="s">
        <v>242</v>
      </c>
      <c r="G15" t="b">
        <v>0</v>
      </c>
      <c r="H15" t="b">
        <v>0</v>
      </c>
      <c r="I15" t="b">
        <v>0</v>
      </c>
      <c r="J15" t="b">
        <v>0</v>
      </c>
      <c r="K15" t="b">
        <v>0</v>
      </c>
      <c r="L15" t="b">
        <v>1</v>
      </c>
      <c r="M15" t="b">
        <v>1</v>
      </c>
      <c r="N15" t="b">
        <v>0</v>
      </c>
      <c r="O15" t="b">
        <v>0</v>
      </c>
      <c r="P15" t="b">
        <v>1</v>
      </c>
      <c r="Q15" t="b">
        <v>0</v>
      </c>
      <c r="R15" t="b">
        <v>0</v>
      </c>
      <c r="S15" t="b">
        <v>0</v>
      </c>
      <c r="T15" t="b">
        <v>0</v>
      </c>
      <c r="U15" t="b">
        <v>0</v>
      </c>
      <c r="V15" t="b">
        <v>0</v>
      </c>
      <c r="W15" t="b">
        <v>0</v>
      </c>
      <c r="X15" t="b">
        <v>0</v>
      </c>
      <c r="Y15" t="b">
        <v>0</v>
      </c>
      <c r="Z15" t="b">
        <v>0</v>
      </c>
      <c r="AA15">
        <f t="shared" si="0"/>
        <v>3</v>
      </c>
      <c r="AC15" s="19">
        <v>11</v>
      </c>
      <c r="AD15" s="11">
        <v>6025</v>
      </c>
      <c r="AE15" s="6">
        <v>3</v>
      </c>
      <c r="AF15" s="20" t="s">
        <v>323</v>
      </c>
      <c r="AG15" s="5" t="s">
        <v>312</v>
      </c>
      <c r="AH15" s="6"/>
      <c r="AJ15" s="19">
        <v>11</v>
      </c>
      <c r="AK15" s="11" t="s">
        <v>192</v>
      </c>
      <c r="AL15" s="6">
        <v>1</v>
      </c>
      <c r="AN15" s="19">
        <v>11</v>
      </c>
      <c r="AO15" s="11" t="s">
        <v>130</v>
      </c>
      <c r="AP15" s="6">
        <v>3</v>
      </c>
      <c r="AQ15" s="19">
        <v>11</v>
      </c>
      <c r="AR15" s="11">
        <v>6027</v>
      </c>
      <c r="AS15" s="6">
        <v>2</v>
      </c>
      <c r="AZ15" s="19">
        <v>11</v>
      </c>
      <c r="BA15" s="11" t="s">
        <v>56</v>
      </c>
      <c r="BB15" s="6">
        <v>1</v>
      </c>
      <c r="BL15" s="19">
        <v>11</v>
      </c>
      <c r="BM15" s="11">
        <v>6041</v>
      </c>
      <c r="BN15" s="6">
        <v>1</v>
      </c>
    </row>
    <row r="16" spans="1:72">
      <c r="A16" s="8">
        <v>15</v>
      </c>
      <c r="B16" s="3" t="s">
        <v>263</v>
      </c>
      <c r="C16" t="s">
        <v>27</v>
      </c>
      <c r="D16" t="s">
        <v>264</v>
      </c>
      <c r="E16" s="2">
        <v>37113</v>
      </c>
      <c r="F16" t="s">
        <v>146</v>
      </c>
      <c r="G16" t="b">
        <v>0</v>
      </c>
      <c r="H16" t="b">
        <v>0</v>
      </c>
      <c r="I16" t="b">
        <v>0</v>
      </c>
      <c r="J16" t="b">
        <v>0</v>
      </c>
      <c r="K16" t="b">
        <v>0</v>
      </c>
      <c r="L16" t="b">
        <v>0</v>
      </c>
      <c r="M16" t="b">
        <v>1</v>
      </c>
      <c r="N16" t="b">
        <v>0</v>
      </c>
      <c r="O16" t="b">
        <v>0</v>
      </c>
      <c r="P16" t="b">
        <v>1</v>
      </c>
      <c r="Q16" t="b">
        <v>0</v>
      </c>
      <c r="R16" t="b">
        <v>0</v>
      </c>
      <c r="S16" t="b">
        <v>0</v>
      </c>
      <c r="T16" t="b">
        <v>0</v>
      </c>
      <c r="U16" t="b">
        <v>0</v>
      </c>
      <c r="V16" t="b">
        <v>0</v>
      </c>
      <c r="W16" t="b">
        <v>0</v>
      </c>
      <c r="X16" t="b">
        <v>0</v>
      </c>
      <c r="Y16" t="b">
        <v>0</v>
      </c>
      <c r="Z16" t="b">
        <v>0</v>
      </c>
      <c r="AA16">
        <f t="shared" si="0"/>
        <v>2</v>
      </c>
      <c r="AC16" s="19">
        <v>12</v>
      </c>
      <c r="AD16" s="11">
        <v>6026</v>
      </c>
      <c r="AE16" s="6">
        <v>1</v>
      </c>
      <c r="AF16" s="19">
        <v>1</v>
      </c>
      <c r="AG16" s="11" t="s">
        <v>249</v>
      </c>
      <c r="AH16" s="6">
        <v>2</v>
      </c>
      <c r="AJ16" s="19">
        <v>12</v>
      </c>
      <c r="AK16" s="11" t="s">
        <v>194</v>
      </c>
      <c r="AL16" s="6">
        <v>2</v>
      </c>
      <c r="AN16" s="19">
        <v>12</v>
      </c>
      <c r="AO16" s="11" t="s">
        <v>132</v>
      </c>
      <c r="AP16" s="6">
        <v>2</v>
      </c>
      <c r="AQ16" s="19">
        <v>12</v>
      </c>
      <c r="AR16" s="11">
        <v>6029</v>
      </c>
      <c r="AS16" s="6">
        <v>2</v>
      </c>
      <c r="AZ16" s="19">
        <v>12</v>
      </c>
      <c r="BA16" s="11" t="s">
        <v>227</v>
      </c>
      <c r="BB16" s="6">
        <v>2</v>
      </c>
      <c r="BL16" s="19">
        <v>12</v>
      </c>
      <c r="BM16" s="11">
        <v>6044</v>
      </c>
      <c r="BN16" s="6">
        <v>1</v>
      </c>
    </row>
    <row r="17" spans="1:66">
      <c r="A17" s="8">
        <v>16</v>
      </c>
      <c r="B17" s="3">
        <v>7077</v>
      </c>
      <c r="D17" t="s">
        <v>265</v>
      </c>
      <c r="E17" s="2">
        <v>40080</v>
      </c>
      <c r="F17" t="s">
        <v>242</v>
      </c>
      <c r="G17" t="b">
        <v>0</v>
      </c>
      <c r="H17" t="b">
        <v>0</v>
      </c>
      <c r="I17" t="b">
        <v>0</v>
      </c>
      <c r="J17" t="b">
        <v>1</v>
      </c>
      <c r="K17" t="b">
        <v>0</v>
      </c>
      <c r="L17" t="b">
        <v>0</v>
      </c>
      <c r="M17" t="b">
        <v>1</v>
      </c>
      <c r="N17" t="b">
        <v>0</v>
      </c>
      <c r="O17" t="b">
        <v>1</v>
      </c>
      <c r="P17" t="b">
        <v>1</v>
      </c>
      <c r="Q17" t="b">
        <v>0</v>
      </c>
      <c r="R17" t="b">
        <v>0</v>
      </c>
      <c r="S17" t="b">
        <v>0</v>
      </c>
      <c r="T17" t="b">
        <v>0</v>
      </c>
      <c r="U17" t="b">
        <v>0</v>
      </c>
      <c r="V17" t="b">
        <v>0</v>
      </c>
      <c r="W17" t="b">
        <v>0</v>
      </c>
      <c r="X17" t="b">
        <v>0</v>
      </c>
      <c r="Y17" t="b">
        <v>0</v>
      </c>
      <c r="Z17" t="b">
        <v>0</v>
      </c>
      <c r="AA17">
        <f>COUNTIF(G17:Z17,TRUE)</f>
        <v>4</v>
      </c>
      <c r="AC17" s="19">
        <v>13</v>
      </c>
      <c r="AD17" s="11">
        <v>6027</v>
      </c>
      <c r="AE17" s="6">
        <v>2</v>
      </c>
      <c r="AG17" s="5" t="s">
        <v>306</v>
      </c>
      <c r="AH17" s="6">
        <v>2</v>
      </c>
      <c r="AJ17" s="19">
        <v>13</v>
      </c>
      <c r="AK17" s="11" t="s">
        <v>197</v>
      </c>
      <c r="AL17" s="6">
        <v>1</v>
      </c>
      <c r="AN17" s="19">
        <v>13</v>
      </c>
      <c r="AO17" s="11" t="s">
        <v>178</v>
      </c>
      <c r="AP17" s="6">
        <v>8</v>
      </c>
      <c r="AQ17" s="19">
        <v>13</v>
      </c>
      <c r="AR17" s="11">
        <v>6034</v>
      </c>
      <c r="AS17" s="6">
        <v>3</v>
      </c>
      <c r="AZ17" s="19">
        <v>13</v>
      </c>
      <c r="BA17" s="11" t="s">
        <v>299</v>
      </c>
      <c r="BB17" s="6">
        <v>1</v>
      </c>
      <c r="BL17" s="19">
        <v>13</v>
      </c>
      <c r="BM17" s="11">
        <v>6045</v>
      </c>
      <c r="BN17" s="6">
        <v>2</v>
      </c>
    </row>
    <row r="18" spans="1:66">
      <c r="A18" s="8">
        <v>17</v>
      </c>
      <c r="B18" s="3">
        <v>7077</v>
      </c>
      <c r="D18" t="s">
        <v>265</v>
      </c>
      <c r="E18" s="2">
        <v>40080</v>
      </c>
      <c r="F18" t="s">
        <v>242</v>
      </c>
      <c r="G18" t="b">
        <v>0</v>
      </c>
      <c r="H18" t="b">
        <v>0</v>
      </c>
      <c r="I18" t="b">
        <v>0</v>
      </c>
      <c r="J18" t="b">
        <v>1</v>
      </c>
      <c r="K18" t="b">
        <v>0</v>
      </c>
      <c r="L18" t="b">
        <v>0</v>
      </c>
      <c r="M18" t="b">
        <v>1</v>
      </c>
      <c r="N18" t="b">
        <v>0</v>
      </c>
      <c r="O18" t="b">
        <v>1</v>
      </c>
      <c r="P18" t="b">
        <v>1</v>
      </c>
      <c r="Q18" t="b">
        <v>0</v>
      </c>
      <c r="R18" t="b">
        <v>0</v>
      </c>
      <c r="S18" t="b">
        <v>0</v>
      </c>
      <c r="T18" t="b">
        <v>0</v>
      </c>
      <c r="U18" t="b">
        <v>0</v>
      </c>
      <c r="V18" t="b">
        <v>0</v>
      </c>
      <c r="W18" t="b">
        <v>0</v>
      </c>
      <c r="X18" t="b">
        <v>0</v>
      </c>
      <c r="Y18" t="b">
        <v>0</v>
      </c>
      <c r="Z18" t="b">
        <v>0</v>
      </c>
      <c r="AA18">
        <f t="shared" si="0"/>
        <v>4</v>
      </c>
      <c r="AC18" s="19">
        <v>14</v>
      </c>
      <c r="AD18" s="11">
        <v>6029</v>
      </c>
      <c r="AE18" s="6">
        <v>2</v>
      </c>
      <c r="AJ18" s="19">
        <v>14</v>
      </c>
      <c r="AK18" s="11" t="s">
        <v>170</v>
      </c>
      <c r="AL18" s="6">
        <v>1</v>
      </c>
      <c r="AO18" s="5" t="s">
        <v>306</v>
      </c>
      <c r="AP18" s="6">
        <v>26</v>
      </c>
      <c r="AQ18" s="19">
        <v>14</v>
      </c>
      <c r="AR18" s="11">
        <v>6036</v>
      </c>
      <c r="AS18" s="6">
        <v>1</v>
      </c>
      <c r="AZ18" s="19">
        <v>14</v>
      </c>
      <c r="BA18" s="11" t="s">
        <v>301</v>
      </c>
      <c r="BB18" s="6">
        <v>3</v>
      </c>
      <c r="BL18" s="19">
        <v>14</v>
      </c>
      <c r="BM18" s="11">
        <v>6051</v>
      </c>
      <c r="BN18" s="6">
        <v>1</v>
      </c>
    </row>
    <row r="19" spans="1:66">
      <c r="A19" s="8">
        <v>18</v>
      </c>
      <c r="B19" s="3">
        <v>7077</v>
      </c>
      <c r="D19" t="s">
        <v>265</v>
      </c>
      <c r="E19" s="2">
        <v>40080</v>
      </c>
      <c r="F19" t="s">
        <v>242</v>
      </c>
      <c r="G19" t="b">
        <v>0</v>
      </c>
      <c r="H19" t="b">
        <v>0</v>
      </c>
      <c r="I19" t="b">
        <v>0</v>
      </c>
      <c r="J19" t="b">
        <v>1</v>
      </c>
      <c r="K19" t="b">
        <v>0</v>
      </c>
      <c r="L19" t="b">
        <v>0</v>
      </c>
      <c r="M19" t="b">
        <v>1</v>
      </c>
      <c r="N19" t="b">
        <v>0</v>
      </c>
      <c r="O19" t="b">
        <v>1</v>
      </c>
      <c r="P19" t="b">
        <v>1</v>
      </c>
      <c r="Q19" t="b">
        <v>0</v>
      </c>
      <c r="R19" t="b">
        <v>0</v>
      </c>
      <c r="S19" t="b">
        <v>0</v>
      </c>
      <c r="T19" t="b">
        <v>0</v>
      </c>
      <c r="U19" t="b">
        <v>0</v>
      </c>
      <c r="V19" t="b">
        <v>0</v>
      </c>
      <c r="W19" t="b">
        <v>0</v>
      </c>
      <c r="X19" t="b">
        <v>0</v>
      </c>
      <c r="Y19" t="b">
        <v>0</v>
      </c>
      <c r="Z19" t="b">
        <v>0</v>
      </c>
      <c r="AA19">
        <f t="shared" si="0"/>
        <v>4</v>
      </c>
      <c r="AC19" s="19">
        <v>15</v>
      </c>
      <c r="AD19" s="11">
        <v>6034</v>
      </c>
      <c r="AE19" s="6">
        <v>3</v>
      </c>
      <c r="AJ19" s="19">
        <v>15</v>
      </c>
      <c r="AK19" s="11" t="s">
        <v>12</v>
      </c>
      <c r="AL19" s="6">
        <v>2</v>
      </c>
      <c r="AQ19" s="19">
        <v>15</v>
      </c>
      <c r="AR19" s="11">
        <v>6037</v>
      </c>
      <c r="AS19" s="6">
        <v>2</v>
      </c>
      <c r="AZ19" s="19">
        <v>15</v>
      </c>
      <c r="BA19" s="11" t="s">
        <v>303</v>
      </c>
      <c r="BB19" s="6">
        <v>3</v>
      </c>
      <c r="BL19" s="19">
        <v>15</v>
      </c>
      <c r="BM19" s="11" t="s">
        <v>293</v>
      </c>
      <c r="BN19" s="6">
        <v>1</v>
      </c>
    </row>
    <row r="20" spans="1:66">
      <c r="A20" s="8">
        <v>19</v>
      </c>
      <c r="B20" s="3" t="s">
        <v>266</v>
      </c>
      <c r="D20" t="s">
        <v>267</v>
      </c>
      <c r="E20" s="2">
        <v>37133</v>
      </c>
      <c r="F20" t="s">
        <v>146</v>
      </c>
      <c r="G20" t="b">
        <v>0</v>
      </c>
      <c r="H20" t="b">
        <v>0</v>
      </c>
      <c r="I20" t="b">
        <v>0</v>
      </c>
      <c r="J20" t="b">
        <v>0</v>
      </c>
      <c r="K20" t="b">
        <v>0</v>
      </c>
      <c r="L20" t="b">
        <v>0</v>
      </c>
      <c r="M20" t="b">
        <v>0</v>
      </c>
      <c r="N20" t="b">
        <v>0</v>
      </c>
      <c r="O20" t="b">
        <v>1</v>
      </c>
      <c r="P20" t="b">
        <v>1</v>
      </c>
      <c r="Q20" t="b">
        <v>0</v>
      </c>
      <c r="R20" t="b">
        <v>0</v>
      </c>
      <c r="S20" t="b">
        <v>0</v>
      </c>
      <c r="T20" t="b">
        <v>0</v>
      </c>
      <c r="U20" t="b">
        <v>0</v>
      </c>
      <c r="V20" t="b">
        <v>0</v>
      </c>
      <c r="W20" t="b">
        <v>0</v>
      </c>
      <c r="X20" t="b">
        <v>0</v>
      </c>
      <c r="Y20" t="b">
        <v>0</v>
      </c>
      <c r="Z20" t="b">
        <v>0</v>
      </c>
      <c r="AA20">
        <f t="shared" si="0"/>
        <v>2</v>
      </c>
      <c r="AC20" s="19">
        <v>16</v>
      </c>
      <c r="AD20" s="11">
        <v>6036</v>
      </c>
      <c r="AE20" s="6">
        <v>1</v>
      </c>
      <c r="AJ20" s="19">
        <v>16</v>
      </c>
      <c r="AK20" s="11" t="s">
        <v>94</v>
      </c>
      <c r="AL20" s="6">
        <v>1</v>
      </c>
      <c r="AQ20" s="19">
        <v>16</v>
      </c>
      <c r="AR20" s="11">
        <v>6038</v>
      </c>
      <c r="AS20" s="6">
        <v>3</v>
      </c>
      <c r="AZ20" s="19">
        <v>16</v>
      </c>
      <c r="BA20" s="11" t="s">
        <v>212</v>
      </c>
      <c r="BB20" s="6">
        <v>1</v>
      </c>
      <c r="BL20" s="19">
        <v>16</v>
      </c>
      <c r="BM20" s="11" t="s">
        <v>295</v>
      </c>
      <c r="BN20" s="6">
        <v>2</v>
      </c>
    </row>
    <row r="21" spans="1:66">
      <c r="A21" s="8">
        <v>20</v>
      </c>
      <c r="B21" s="3" t="s">
        <v>266</v>
      </c>
      <c r="D21" t="s">
        <v>267</v>
      </c>
      <c r="E21" s="2">
        <v>37133</v>
      </c>
      <c r="F21" t="s">
        <v>146</v>
      </c>
      <c r="G21" t="b">
        <v>0</v>
      </c>
      <c r="H21" t="b">
        <v>0</v>
      </c>
      <c r="I21" t="b">
        <v>0</v>
      </c>
      <c r="J21" t="b">
        <v>0</v>
      </c>
      <c r="K21" t="b">
        <v>0</v>
      </c>
      <c r="L21" t="b">
        <v>0</v>
      </c>
      <c r="M21" t="b">
        <v>0</v>
      </c>
      <c r="N21" t="b">
        <v>0</v>
      </c>
      <c r="O21" t="b">
        <v>1</v>
      </c>
      <c r="P21" t="b">
        <v>1</v>
      </c>
      <c r="Q21" t="b">
        <v>0</v>
      </c>
      <c r="R21" t="b">
        <v>0</v>
      </c>
      <c r="S21" t="b">
        <v>0</v>
      </c>
      <c r="T21" t="b">
        <v>0</v>
      </c>
      <c r="U21" t="b">
        <v>0</v>
      </c>
      <c r="V21" t="b">
        <v>0</v>
      </c>
      <c r="W21" t="b">
        <v>0</v>
      </c>
      <c r="X21" t="b">
        <v>0</v>
      </c>
      <c r="Y21" t="b">
        <v>0</v>
      </c>
      <c r="Z21" t="b">
        <v>0</v>
      </c>
      <c r="AA21">
        <f t="shared" si="0"/>
        <v>2</v>
      </c>
      <c r="AC21" s="19">
        <v>17</v>
      </c>
      <c r="AD21" s="11">
        <v>6037</v>
      </c>
      <c r="AE21" s="6">
        <v>2</v>
      </c>
      <c r="AG21" s="4" t="s">
        <v>305</v>
      </c>
      <c r="AH21" t="s">
        <v>325</v>
      </c>
      <c r="AJ21" s="19">
        <v>17</v>
      </c>
      <c r="AK21" s="11" t="s">
        <v>66</v>
      </c>
      <c r="AL21" s="6">
        <v>2</v>
      </c>
      <c r="AQ21" s="19">
        <v>17</v>
      </c>
      <c r="AR21" s="11">
        <v>6041</v>
      </c>
      <c r="AS21" s="6">
        <v>1</v>
      </c>
      <c r="AZ21" s="19">
        <v>17</v>
      </c>
      <c r="BA21" s="11" t="s">
        <v>19</v>
      </c>
      <c r="BB21" s="6">
        <v>1</v>
      </c>
      <c r="BL21" s="19">
        <v>17</v>
      </c>
      <c r="BM21" s="11" t="s">
        <v>36</v>
      </c>
      <c r="BN21" s="6">
        <v>1</v>
      </c>
    </row>
    <row r="22" spans="1:66">
      <c r="A22" s="8">
        <v>21</v>
      </c>
      <c r="B22" s="3" t="s">
        <v>268</v>
      </c>
      <c r="C22" t="s">
        <v>29</v>
      </c>
      <c r="D22" t="s">
        <v>269</v>
      </c>
      <c r="E22" s="2">
        <v>39837</v>
      </c>
      <c r="F22" t="s">
        <v>75</v>
      </c>
      <c r="G22" t="b">
        <v>0</v>
      </c>
      <c r="H22" t="b">
        <v>0</v>
      </c>
      <c r="I22" t="b">
        <v>0</v>
      </c>
      <c r="J22" t="b">
        <v>0</v>
      </c>
      <c r="K22" t="b">
        <v>0</v>
      </c>
      <c r="L22" t="b">
        <v>1</v>
      </c>
      <c r="M22" t="b">
        <v>1</v>
      </c>
      <c r="N22" t="b">
        <v>0</v>
      </c>
      <c r="O22" t="b">
        <v>0</v>
      </c>
      <c r="P22" t="b">
        <v>1</v>
      </c>
      <c r="Q22" t="b">
        <v>0</v>
      </c>
      <c r="R22" t="b">
        <v>0</v>
      </c>
      <c r="S22" t="b">
        <v>0</v>
      </c>
      <c r="T22" t="b">
        <v>0</v>
      </c>
      <c r="U22" t="b">
        <v>0</v>
      </c>
      <c r="V22" t="b">
        <v>0</v>
      </c>
      <c r="W22" t="b">
        <v>0</v>
      </c>
      <c r="X22" t="b">
        <v>0</v>
      </c>
      <c r="Y22" t="b">
        <v>0</v>
      </c>
      <c r="Z22" t="b">
        <v>0</v>
      </c>
      <c r="AA22">
        <f t="shared" si="0"/>
        <v>3</v>
      </c>
      <c r="AC22" s="19">
        <v>18</v>
      </c>
      <c r="AD22" s="11">
        <v>6038</v>
      </c>
      <c r="AE22" s="6">
        <v>3</v>
      </c>
      <c r="AF22" s="20" t="s">
        <v>323</v>
      </c>
      <c r="AG22" s="5" t="s">
        <v>312</v>
      </c>
      <c r="AH22" s="6"/>
      <c r="AJ22" s="19">
        <v>18</v>
      </c>
      <c r="AK22" s="11" t="s">
        <v>65</v>
      </c>
      <c r="AL22" s="6">
        <v>2</v>
      </c>
      <c r="AQ22" s="19">
        <v>18</v>
      </c>
      <c r="AR22" s="11">
        <v>6043</v>
      </c>
      <c r="AS22" s="6">
        <v>1</v>
      </c>
      <c r="AZ22" s="19">
        <v>18</v>
      </c>
      <c r="BA22" s="11" t="s">
        <v>17</v>
      </c>
      <c r="BB22" s="6">
        <v>1</v>
      </c>
      <c r="BL22" s="19">
        <v>18</v>
      </c>
      <c r="BM22" s="11" t="s">
        <v>78</v>
      </c>
      <c r="BN22" s="6">
        <v>1</v>
      </c>
    </row>
    <row r="23" spans="1:66">
      <c r="A23" s="8">
        <v>22</v>
      </c>
      <c r="B23" s="3" t="s">
        <v>270</v>
      </c>
      <c r="C23" t="s">
        <v>27</v>
      </c>
      <c r="D23" t="s">
        <v>271</v>
      </c>
      <c r="E23" s="2">
        <v>37343</v>
      </c>
      <c r="F23" t="s">
        <v>75</v>
      </c>
      <c r="G23" t="b">
        <v>0</v>
      </c>
      <c r="H23" t="b">
        <v>0</v>
      </c>
      <c r="I23" t="b">
        <v>0</v>
      </c>
      <c r="J23" t="b">
        <v>1</v>
      </c>
      <c r="K23" t="b">
        <v>0</v>
      </c>
      <c r="L23" t="b">
        <v>0</v>
      </c>
      <c r="M23" t="b">
        <v>0</v>
      </c>
      <c r="N23" t="b">
        <v>0</v>
      </c>
      <c r="O23" t="b">
        <v>0</v>
      </c>
      <c r="P23" t="b">
        <v>1</v>
      </c>
      <c r="Q23" t="b">
        <v>0</v>
      </c>
      <c r="R23" t="b">
        <v>0</v>
      </c>
      <c r="S23" t="b">
        <v>0</v>
      </c>
      <c r="T23" t="b">
        <v>0</v>
      </c>
      <c r="U23" t="b">
        <v>0</v>
      </c>
      <c r="V23" t="b">
        <v>0</v>
      </c>
      <c r="W23" t="b">
        <v>0</v>
      </c>
      <c r="X23" t="b">
        <v>0</v>
      </c>
      <c r="Y23" t="b">
        <v>0</v>
      </c>
      <c r="Z23" t="b">
        <v>0</v>
      </c>
      <c r="AA23">
        <f t="shared" si="0"/>
        <v>2</v>
      </c>
      <c r="AC23" s="19">
        <v>19</v>
      </c>
      <c r="AD23" s="11">
        <v>6041</v>
      </c>
      <c r="AE23" s="6">
        <v>1</v>
      </c>
      <c r="AF23" s="19">
        <v>1</v>
      </c>
      <c r="AG23" s="11" t="s">
        <v>251</v>
      </c>
      <c r="AH23" s="6">
        <v>2</v>
      </c>
      <c r="AJ23" s="19">
        <v>19</v>
      </c>
      <c r="AK23" s="11" t="s">
        <v>100</v>
      </c>
      <c r="AL23" s="6">
        <v>2</v>
      </c>
      <c r="AQ23" s="19">
        <v>19</v>
      </c>
      <c r="AR23" s="11">
        <v>6050</v>
      </c>
      <c r="AS23" s="6">
        <v>1</v>
      </c>
      <c r="AZ23" s="19">
        <v>19</v>
      </c>
      <c r="BA23" s="11" t="s">
        <v>16</v>
      </c>
      <c r="BB23" s="6">
        <v>1</v>
      </c>
      <c r="BL23" s="19">
        <v>19</v>
      </c>
      <c r="BM23" s="11" t="s">
        <v>144</v>
      </c>
      <c r="BN23" s="6">
        <v>1</v>
      </c>
    </row>
    <row r="24" spans="1:66">
      <c r="A24" s="8">
        <v>23</v>
      </c>
      <c r="B24" s="3" t="s">
        <v>272</v>
      </c>
      <c r="C24" t="s">
        <v>27</v>
      </c>
      <c r="D24" t="s">
        <v>273</v>
      </c>
      <c r="E24" s="2">
        <v>37945</v>
      </c>
      <c r="F24" t="s">
        <v>2</v>
      </c>
      <c r="G24" t="b">
        <v>1</v>
      </c>
      <c r="H24" t="b">
        <v>0</v>
      </c>
      <c r="I24" t="b">
        <v>0</v>
      </c>
      <c r="J24" t="b">
        <v>0</v>
      </c>
      <c r="K24" t="b">
        <v>0</v>
      </c>
      <c r="L24" t="b">
        <v>0</v>
      </c>
      <c r="M24" t="b">
        <v>0</v>
      </c>
      <c r="N24" t="b">
        <v>0</v>
      </c>
      <c r="O24" t="b">
        <v>0</v>
      </c>
      <c r="P24" t="b">
        <v>1</v>
      </c>
      <c r="Q24" t="b">
        <v>0</v>
      </c>
      <c r="R24" t="b">
        <v>0</v>
      </c>
      <c r="S24" t="b">
        <v>0</v>
      </c>
      <c r="T24" t="b">
        <v>0</v>
      </c>
      <c r="U24" t="b">
        <v>0</v>
      </c>
      <c r="V24" t="b">
        <v>0</v>
      </c>
      <c r="W24" t="b">
        <v>0</v>
      </c>
      <c r="X24" t="b">
        <v>0</v>
      </c>
      <c r="Y24" t="b">
        <v>0</v>
      </c>
      <c r="Z24" t="b">
        <v>0</v>
      </c>
      <c r="AA24">
        <f t="shared" si="0"/>
        <v>2</v>
      </c>
      <c r="AC24" s="19">
        <v>20</v>
      </c>
      <c r="AD24" s="11">
        <v>6042</v>
      </c>
      <c r="AE24" s="6">
        <v>2</v>
      </c>
      <c r="AF24" s="19">
        <v>2</v>
      </c>
      <c r="AG24" s="11" t="s">
        <v>261</v>
      </c>
      <c r="AH24" s="6">
        <v>2</v>
      </c>
      <c r="AJ24" s="19">
        <v>20</v>
      </c>
      <c r="AK24" s="11" t="s">
        <v>130</v>
      </c>
      <c r="AL24" s="6">
        <v>3</v>
      </c>
      <c r="AQ24" s="19">
        <v>20</v>
      </c>
      <c r="AR24" s="11">
        <v>6051</v>
      </c>
      <c r="AS24" s="6">
        <v>1</v>
      </c>
      <c r="AZ24" s="19">
        <v>20</v>
      </c>
      <c r="BA24" s="11" t="s">
        <v>113</v>
      </c>
      <c r="BB24" s="6">
        <v>2</v>
      </c>
      <c r="BL24" s="19">
        <v>20</v>
      </c>
      <c r="BM24" s="11" t="s">
        <v>151</v>
      </c>
      <c r="BN24" s="6">
        <v>2</v>
      </c>
    </row>
    <row r="25" spans="1:66">
      <c r="A25" s="8">
        <v>24</v>
      </c>
      <c r="B25" s="3" t="s">
        <v>272</v>
      </c>
      <c r="C25" t="s">
        <v>27</v>
      </c>
      <c r="D25" t="s">
        <v>273</v>
      </c>
      <c r="E25" s="2">
        <v>37945</v>
      </c>
      <c r="F25" t="s">
        <v>2</v>
      </c>
      <c r="G25" t="b">
        <v>1</v>
      </c>
      <c r="H25" t="b">
        <v>0</v>
      </c>
      <c r="I25" t="b">
        <v>0</v>
      </c>
      <c r="J25" t="b">
        <v>0</v>
      </c>
      <c r="K25" t="b">
        <v>0</v>
      </c>
      <c r="L25" t="b">
        <v>0</v>
      </c>
      <c r="M25" t="b">
        <v>0</v>
      </c>
      <c r="N25" t="b">
        <v>0</v>
      </c>
      <c r="O25" t="b">
        <v>0</v>
      </c>
      <c r="P25" t="b">
        <v>1</v>
      </c>
      <c r="Q25" t="b">
        <v>0</v>
      </c>
      <c r="R25" t="b">
        <v>0</v>
      </c>
      <c r="S25" t="b">
        <v>0</v>
      </c>
      <c r="T25" t="b">
        <v>0</v>
      </c>
      <c r="U25" t="b">
        <v>0</v>
      </c>
      <c r="V25" t="b">
        <v>0</v>
      </c>
      <c r="W25" t="b">
        <v>0</v>
      </c>
      <c r="X25" t="b">
        <v>0</v>
      </c>
      <c r="Y25" t="b">
        <v>0</v>
      </c>
      <c r="Z25" t="b">
        <v>0</v>
      </c>
      <c r="AA25">
        <f t="shared" si="0"/>
        <v>2</v>
      </c>
      <c r="AC25" s="19">
        <v>21</v>
      </c>
      <c r="AD25" s="11">
        <v>6043</v>
      </c>
      <c r="AE25" s="6">
        <v>1</v>
      </c>
      <c r="AF25" s="19">
        <v>3</v>
      </c>
      <c r="AG25" s="11" t="s">
        <v>268</v>
      </c>
      <c r="AH25" s="6">
        <v>1</v>
      </c>
      <c r="AK25" s="5" t="s">
        <v>306</v>
      </c>
      <c r="AL25" s="6">
        <v>33</v>
      </c>
      <c r="AQ25" s="19">
        <v>21</v>
      </c>
      <c r="AR25" s="11">
        <v>6052</v>
      </c>
      <c r="AS25" s="6">
        <v>1</v>
      </c>
      <c r="AZ25" s="19">
        <v>21</v>
      </c>
      <c r="BA25" s="11" t="s">
        <v>112</v>
      </c>
      <c r="BB25" s="6">
        <v>1</v>
      </c>
      <c r="BL25" s="19">
        <v>21</v>
      </c>
      <c r="BM25" s="11" t="s">
        <v>162</v>
      </c>
      <c r="BN25" s="6">
        <v>1</v>
      </c>
    </row>
    <row r="26" spans="1:66">
      <c r="A26" s="8">
        <v>25</v>
      </c>
      <c r="B26" s="3" t="s">
        <v>274</v>
      </c>
      <c r="C26" t="s">
        <v>27</v>
      </c>
      <c r="D26" t="s">
        <v>275</v>
      </c>
      <c r="E26" s="2">
        <v>38904</v>
      </c>
      <c r="F26" t="s">
        <v>2</v>
      </c>
      <c r="G26" t="b">
        <v>0</v>
      </c>
      <c r="H26" t="b">
        <v>0</v>
      </c>
      <c r="I26" t="b">
        <v>0</v>
      </c>
      <c r="J26" t="b">
        <v>0</v>
      </c>
      <c r="K26" t="b">
        <v>0</v>
      </c>
      <c r="L26" t="b">
        <v>0</v>
      </c>
      <c r="M26" t="b">
        <v>0</v>
      </c>
      <c r="N26" t="b">
        <v>0</v>
      </c>
      <c r="O26" t="b">
        <v>0</v>
      </c>
      <c r="P26" t="b">
        <v>1</v>
      </c>
      <c r="Q26" t="b">
        <v>0</v>
      </c>
      <c r="R26" t="b">
        <v>0</v>
      </c>
      <c r="S26" t="b">
        <v>0</v>
      </c>
      <c r="T26" t="b">
        <v>0</v>
      </c>
      <c r="U26" t="b">
        <v>0</v>
      </c>
      <c r="V26" t="b">
        <v>0</v>
      </c>
      <c r="W26" t="b">
        <v>0</v>
      </c>
      <c r="X26" t="b">
        <v>0</v>
      </c>
      <c r="Y26" t="b">
        <v>0</v>
      </c>
      <c r="Z26" t="b">
        <v>0</v>
      </c>
      <c r="AA26">
        <f t="shared" si="0"/>
        <v>1</v>
      </c>
      <c r="AC26" s="19">
        <v>22</v>
      </c>
      <c r="AD26" s="11">
        <v>6050</v>
      </c>
      <c r="AE26" s="6">
        <v>1</v>
      </c>
      <c r="AF26" s="19">
        <v>4</v>
      </c>
      <c r="AG26" s="11" t="s">
        <v>185</v>
      </c>
      <c r="AH26" s="6">
        <v>2</v>
      </c>
      <c r="AO26" s="4" t="s">
        <v>305</v>
      </c>
      <c r="AP26" t="s">
        <v>315</v>
      </c>
      <c r="AQ26" s="19">
        <v>22</v>
      </c>
      <c r="AR26" s="11">
        <v>7077</v>
      </c>
      <c r="AS26" s="6">
        <v>3</v>
      </c>
      <c r="AZ26" s="19">
        <v>22</v>
      </c>
      <c r="BA26" s="11" t="s">
        <v>189</v>
      </c>
      <c r="BB26" s="6">
        <v>1</v>
      </c>
      <c r="BL26" s="19">
        <v>22</v>
      </c>
      <c r="BM26" s="11" t="s">
        <v>3</v>
      </c>
      <c r="BN26" s="6">
        <v>1</v>
      </c>
    </row>
    <row r="27" spans="1:66">
      <c r="A27" s="8">
        <v>26</v>
      </c>
      <c r="B27" s="3" t="s">
        <v>274</v>
      </c>
      <c r="C27" t="s">
        <v>27</v>
      </c>
      <c r="D27" t="s">
        <v>275</v>
      </c>
      <c r="E27" s="2">
        <v>38904</v>
      </c>
      <c r="F27" t="s">
        <v>2</v>
      </c>
      <c r="G27" t="b">
        <v>0</v>
      </c>
      <c r="H27" t="b">
        <v>0</v>
      </c>
      <c r="I27" t="b">
        <v>0</v>
      </c>
      <c r="J27" t="b">
        <v>0</v>
      </c>
      <c r="K27" t="b">
        <v>0</v>
      </c>
      <c r="L27" t="b">
        <v>0</v>
      </c>
      <c r="M27" t="b">
        <v>0</v>
      </c>
      <c r="N27" t="b">
        <v>0</v>
      </c>
      <c r="O27" t="b">
        <v>0</v>
      </c>
      <c r="P27" t="b">
        <v>1</v>
      </c>
      <c r="Q27" t="b">
        <v>0</v>
      </c>
      <c r="R27" t="b">
        <v>0</v>
      </c>
      <c r="S27" t="b">
        <v>0</v>
      </c>
      <c r="T27" t="b">
        <v>0</v>
      </c>
      <c r="U27" t="b">
        <v>0</v>
      </c>
      <c r="V27" t="b">
        <v>0</v>
      </c>
      <c r="W27" t="b">
        <v>0</v>
      </c>
      <c r="X27" t="b">
        <v>0</v>
      </c>
      <c r="Y27" t="b">
        <v>0</v>
      </c>
      <c r="Z27" t="b">
        <v>0</v>
      </c>
      <c r="AA27">
        <f t="shared" si="0"/>
        <v>1</v>
      </c>
      <c r="AC27" s="19">
        <v>23</v>
      </c>
      <c r="AD27" s="11">
        <v>6051</v>
      </c>
      <c r="AE27" s="6">
        <v>1</v>
      </c>
      <c r="AG27" s="5" t="s">
        <v>306</v>
      </c>
      <c r="AH27" s="6">
        <v>7</v>
      </c>
      <c r="AN27" s="20" t="s">
        <v>323</v>
      </c>
      <c r="AO27" s="5" t="s">
        <v>312</v>
      </c>
      <c r="AP27" s="6">
        <v>3</v>
      </c>
      <c r="AQ27" s="19">
        <v>23</v>
      </c>
      <c r="AR27" s="11" t="s">
        <v>245</v>
      </c>
      <c r="AS27" s="6">
        <v>2</v>
      </c>
      <c r="AZ27" s="19">
        <v>23</v>
      </c>
      <c r="BA27" s="11" t="s">
        <v>110</v>
      </c>
      <c r="BB27" s="6">
        <v>1</v>
      </c>
      <c r="BL27" s="19">
        <v>23</v>
      </c>
      <c r="BM27" s="11" t="s">
        <v>11</v>
      </c>
      <c r="BN27" s="6">
        <v>1</v>
      </c>
    </row>
    <row r="28" spans="1:66">
      <c r="A28" s="8">
        <v>27</v>
      </c>
      <c r="B28" s="3" t="s">
        <v>274</v>
      </c>
      <c r="C28" t="s">
        <v>27</v>
      </c>
      <c r="D28" t="s">
        <v>275</v>
      </c>
      <c r="E28" s="2">
        <v>38904</v>
      </c>
      <c r="F28" t="s">
        <v>2</v>
      </c>
      <c r="G28" t="b">
        <v>0</v>
      </c>
      <c r="H28" t="b">
        <v>0</v>
      </c>
      <c r="I28" t="b">
        <v>0</v>
      </c>
      <c r="J28" t="b">
        <v>0</v>
      </c>
      <c r="K28" t="b">
        <v>0</v>
      </c>
      <c r="L28" t="b">
        <v>0</v>
      </c>
      <c r="M28" t="b">
        <v>0</v>
      </c>
      <c r="N28" t="b">
        <v>0</v>
      </c>
      <c r="O28" t="b">
        <v>0</v>
      </c>
      <c r="P28" t="b">
        <v>1</v>
      </c>
      <c r="Q28" t="b">
        <v>0</v>
      </c>
      <c r="R28" t="b">
        <v>0</v>
      </c>
      <c r="S28" t="b">
        <v>0</v>
      </c>
      <c r="T28" t="b">
        <v>0</v>
      </c>
      <c r="U28" t="b">
        <v>0</v>
      </c>
      <c r="V28" t="b">
        <v>0</v>
      </c>
      <c r="W28" t="b">
        <v>0</v>
      </c>
      <c r="X28" t="b">
        <v>0</v>
      </c>
      <c r="Y28" t="b">
        <v>0</v>
      </c>
      <c r="Z28" t="b">
        <v>0</v>
      </c>
      <c r="AA28">
        <f t="shared" si="0"/>
        <v>1</v>
      </c>
      <c r="AC28" s="19">
        <v>24</v>
      </c>
      <c r="AD28" s="11">
        <v>6052</v>
      </c>
      <c r="AE28" s="6">
        <v>1</v>
      </c>
      <c r="AN28" s="19">
        <v>1</v>
      </c>
      <c r="AO28" s="11">
        <v>6050</v>
      </c>
      <c r="AP28" s="6">
        <v>1</v>
      </c>
      <c r="AQ28" s="19">
        <v>24</v>
      </c>
      <c r="AR28" s="11" t="s">
        <v>266</v>
      </c>
      <c r="AS28" s="6">
        <v>2</v>
      </c>
      <c r="AZ28" s="19">
        <v>24</v>
      </c>
      <c r="BA28" s="11" t="s">
        <v>80</v>
      </c>
      <c r="BB28" s="6">
        <v>3</v>
      </c>
      <c r="BL28" s="19">
        <v>24</v>
      </c>
      <c r="BM28" s="11" t="s">
        <v>8</v>
      </c>
      <c r="BN28" s="6">
        <v>3</v>
      </c>
    </row>
    <row r="29" spans="1:66">
      <c r="A29" s="8">
        <v>28</v>
      </c>
      <c r="B29" s="3" t="s">
        <v>274</v>
      </c>
      <c r="C29" t="s">
        <v>27</v>
      </c>
      <c r="D29" t="s">
        <v>275</v>
      </c>
      <c r="E29" s="2">
        <v>38904</v>
      </c>
      <c r="F29" t="s">
        <v>2</v>
      </c>
      <c r="G29" t="b">
        <v>0</v>
      </c>
      <c r="H29" t="b">
        <v>0</v>
      </c>
      <c r="I29" t="b">
        <v>0</v>
      </c>
      <c r="J29" t="b">
        <v>0</v>
      </c>
      <c r="K29" t="b">
        <v>0</v>
      </c>
      <c r="L29" t="b">
        <v>0</v>
      </c>
      <c r="M29" t="b">
        <v>0</v>
      </c>
      <c r="N29" t="b">
        <v>0</v>
      </c>
      <c r="O29" t="b">
        <v>0</v>
      </c>
      <c r="P29" t="b">
        <v>1</v>
      </c>
      <c r="Q29" t="b">
        <v>0</v>
      </c>
      <c r="R29" t="b">
        <v>0</v>
      </c>
      <c r="S29" t="b">
        <v>0</v>
      </c>
      <c r="T29" t="b">
        <v>0</v>
      </c>
      <c r="U29" t="b">
        <v>0</v>
      </c>
      <c r="V29" t="b">
        <v>0</v>
      </c>
      <c r="W29" t="b">
        <v>0</v>
      </c>
      <c r="X29" t="b">
        <v>0</v>
      </c>
      <c r="Y29" t="b">
        <v>0</v>
      </c>
      <c r="Z29" t="b">
        <v>0</v>
      </c>
      <c r="AA29">
        <f t="shared" si="0"/>
        <v>1</v>
      </c>
      <c r="AC29" s="19">
        <v>25</v>
      </c>
      <c r="AD29" s="11">
        <v>7077</v>
      </c>
      <c r="AE29" s="6">
        <v>3</v>
      </c>
      <c r="AN29" s="19">
        <v>2</v>
      </c>
      <c r="AO29" s="11" t="s">
        <v>259</v>
      </c>
      <c r="AP29" s="6">
        <v>2</v>
      </c>
      <c r="AQ29" s="19">
        <v>25</v>
      </c>
      <c r="AR29" s="11" t="s">
        <v>279</v>
      </c>
      <c r="AS29" s="6">
        <v>1</v>
      </c>
      <c r="AZ29" s="19">
        <v>25</v>
      </c>
      <c r="BA29" s="11" t="s">
        <v>109</v>
      </c>
      <c r="BB29" s="6">
        <v>1</v>
      </c>
      <c r="BL29" s="19">
        <v>25</v>
      </c>
      <c r="BM29" s="11" t="s">
        <v>7</v>
      </c>
      <c r="BN29" s="6">
        <v>1</v>
      </c>
    </row>
    <row r="30" spans="1:66">
      <c r="A30" s="8">
        <v>29</v>
      </c>
      <c r="B30" s="3" t="s">
        <v>274</v>
      </c>
      <c r="C30" t="s">
        <v>27</v>
      </c>
      <c r="D30" t="s">
        <v>276</v>
      </c>
      <c r="E30" s="2">
        <v>38726</v>
      </c>
      <c r="F30" t="s">
        <v>2</v>
      </c>
      <c r="G30" t="b">
        <v>1</v>
      </c>
      <c r="H30" t="b">
        <v>0</v>
      </c>
      <c r="I30" t="b">
        <v>0</v>
      </c>
      <c r="J30" t="b">
        <v>0</v>
      </c>
      <c r="K30" t="b">
        <v>0</v>
      </c>
      <c r="L30" t="b">
        <v>0</v>
      </c>
      <c r="M30" t="b">
        <v>0</v>
      </c>
      <c r="N30" t="b">
        <v>0</v>
      </c>
      <c r="O30" t="b">
        <v>0</v>
      </c>
      <c r="P30" t="b">
        <v>0</v>
      </c>
      <c r="Q30" t="b">
        <v>0</v>
      </c>
      <c r="R30" t="b">
        <v>0</v>
      </c>
      <c r="S30" t="b">
        <v>0</v>
      </c>
      <c r="T30" t="b">
        <v>0</v>
      </c>
      <c r="U30" t="b">
        <v>0</v>
      </c>
      <c r="V30" t="b">
        <v>0</v>
      </c>
      <c r="W30" t="b">
        <v>0</v>
      </c>
      <c r="X30" t="b">
        <v>0</v>
      </c>
      <c r="Y30" t="b">
        <v>0</v>
      </c>
      <c r="Z30" t="b">
        <v>0</v>
      </c>
      <c r="AA30">
        <f t="shared" si="0"/>
        <v>1</v>
      </c>
      <c r="AC30" s="19">
        <v>26</v>
      </c>
      <c r="AD30" s="11" t="s">
        <v>245</v>
      </c>
      <c r="AE30" s="6">
        <v>2</v>
      </c>
      <c r="AO30" s="5" t="s">
        <v>306</v>
      </c>
      <c r="AP30" s="6">
        <v>3</v>
      </c>
      <c r="AQ30" s="19">
        <v>26</v>
      </c>
      <c r="AR30" s="11" t="s">
        <v>285</v>
      </c>
      <c r="AS30" s="6">
        <v>1</v>
      </c>
      <c r="AZ30" s="19">
        <v>26</v>
      </c>
      <c r="BA30" s="11" t="s">
        <v>93</v>
      </c>
      <c r="BB30" s="6">
        <v>1</v>
      </c>
      <c r="BL30" s="19">
        <v>26</v>
      </c>
      <c r="BM30" s="11" t="s">
        <v>132</v>
      </c>
      <c r="BN30" s="6">
        <v>2</v>
      </c>
    </row>
    <row r="31" spans="1:66">
      <c r="A31" s="8">
        <v>30</v>
      </c>
      <c r="B31" s="3" t="s">
        <v>277</v>
      </c>
      <c r="C31" t="s">
        <v>29</v>
      </c>
      <c r="D31" t="s">
        <v>278</v>
      </c>
      <c r="E31" s="2">
        <v>39698</v>
      </c>
      <c r="F31" t="s">
        <v>146</v>
      </c>
      <c r="G31" t="b">
        <v>0</v>
      </c>
      <c r="H31" t="b">
        <v>1</v>
      </c>
      <c r="I31" t="b">
        <v>0</v>
      </c>
      <c r="J31" t="b">
        <v>0</v>
      </c>
      <c r="K31" t="b">
        <v>0</v>
      </c>
      <c r="L31" t="b">
        <v>0</v>
      </c>
      <c r="M31" t="b">
        <v>0</v>
      </c>
      <c r="N31" t="b">
        <v>0</v>
      </c>
      <c r="O31" t="b">
        <v>0</v>
      </c>
      <c r="P31" t="b">
        <v>0</v>
      </c>
      <c r="Q31" t="b">
        <v>0</v>
      </c>
      <c r="R31" t="b">
        <v>0</v>
      </c>
      <c r="S31" t="b">
        <v>0</v>
      </c>
      <c r="T31" t="b">
        <v>0</v>
      </c>
      <c r="U31" t="b">
        <v>0</v>
      </c>
      <c r="V31" t="b">
        <v>0</v>
      </c>
      <c r="W31" t="b">
        <v>0</v>
      </c>
      <c r="X31" t="b">
        <v>0</v>
      </c>
      <c r="Y31" t="b">
        <v>0</v>
      </c>
      <c r="Z31" t="b">
        <v>0</v>
      </c>
      <c r="AA31">
        <f t="shared" si="0"/>
        <v>1</v>
      </c>
      <c r="AC31" s="19">
        <v>27</v>
      </c>
      <c r="AD31" s="11" t="s">
        <v>249</v>
      </c>
      <c r="AE31" s="6">
        <v>2</v>
      </c>
      <c r="AQ31" s="19">
        <v>27</v>
      </c>
      <c r="AR31" s="11" t="s">
        <v>43</v>
      </c>
      <c r="AS31" s="6">
        <v>1</v>
      </c>
      <c r="AZ31" s="19">
        <v>27</v>
      </c>
      <c r="BA31" s="11" t="s">
        <v>147</v>
      </c>
      <c r="BB31" s="6">
        <v>4</v>
      </c>
      <c r="BL31" s="19">
        <v>27</v>
      </c>
      <c r="BM31" s="11" t="s">
        <v>179</v>
      </c>
      <c r="BN31" s="6">
        <v>1</v>
      </c>
    </row>
    <row r="32" spans="1:66">
      <c r="A32" s="8">
        <v>31</v>
      </c>
      <c r="B32" s="3" t="s">
        <v>279</v>
      </c>
      <c r="C32" t="s">
        <v>27</v>
      </c>
      <c r="D32" t="s">
        <v>280</v>
      </c>
      <c r="E32" s="2">
        <v>39759</v>
      </c>
      <c r="F32" t="s">
        <v>146</v>
      </c>
      <c r="G32" t="b">
        <v>0</v>
      </c>
      <c r="H32" t="b">
        <v>0</v>
      </c>
      <c r="I32" t="b">
        <v>0</v>
      </c>
      <c r="J32" t="b">
        <v>0</v>
      </c>
      <c r="K32" t="b">
        <v>0</v>
      </c>
      <c r="L32" t="b">
        <v>0</v>
      </c>
      <c r="M32" t="b">
        <v>0</v>
      </c>
      <c r="N32" t="b">
        <v>0</v>
      </c>
      <c r="O32" t="b">
        <v>1</v>
      </c>
      <c r="P32" t="b">
        <v>1</v>
      </c>
      <c r="Q32" t="b">
        <v>0</v>
      </c>
      <c r="R32" t="b">
        <v>0</v>
      </c>
      <c r="S32" t="b">
        <v>0</v>
      </c>
      <c r="T32" t="b">
        <v>0</v>
      </c>
      <c r="U32" t="b">
        <v>0</v>
      </c>
      <c r="V32" t="b">
        <v>0</v>
      </c>
      <c r="W32" t="b">
        <v>0</v>
      </c>
      <c r="X32" t="b">
        <v>0</v>
      </c>
      <c r="Y32" t="b">
        <v>0</v>
      </c>
      <c r="Z32" t="b">
        <v>0</v>
      </c>
      <c r="AA32">
        <f t="shared" si="0"/>
        <v>2</v>
      </c>
      <c r="AC32" s="19">
        <v>28</v>
      </c>
      <c r="AD32" s="11" t="s">
        <v>251</v>
      </c>
      <c r="AE32" s="6">
        <v>2</v>
      </c>
      <c r="AQ32" s="19">
        <v>28</v>
      </c>
      <c r="AR32" s="11" t="s">
        <v>45</v>
      </c>
      <c r="AS32" s="6">
        <v>5</v>
      </c>
      <c r="AZ32" s="19">
        <v>28</v>
      </c>
      <c r="BA32" s="11" t="s">
        <v>145</v>
      </c>
      <c r="BB32" s="6">
        <v>4</v>
      </c>
      <c r="BL32" s="19">
        <v>28</v>
      </c>
      <c r="BM32" s="11" t="s">
        <v>181</v>
      </c>
      <c r="BN32" s="6">
        <v>1</v>
      </c>
    </row>
    <row r="33" spans="1:66">
      <c r="A33" s="8">
        <v>32</v>
      </c>
      <c r="B33" s="3" t="s">
        <v>281</v>
      </c>
      <c r="C33" t="s">
        <v>27</v>
      </c>
      <c r="D33" t="s">
        <v>282</v>
      </c>
      <c r="E33" s="2">
        <v>39842</v>
      </c>
      <c r="F33" t="s">
        <v>242</v>
      </c>
      <c r="G33" t="b">
        <v>0</v>
      </c>
      <c r="H33" t="b">
        <v>0</v>
      </c>
      <c r="I33" t="b">
        <v>0</v>
      </c>
      <c r="J33" t="b">
        <v>0</v>
      </c>
      <c r="K33" t="b">
        <v>0</v>
      </c>
      <c r="L33" t="b">
        <v>0</v>
      </c>
      <c r="M33" t="b">
        <v>0</v>
      </c>
      <c r="N33" t="b">
        <v>0</v>
      </c>
      <c r="O33" t="b">
        <v>0</v>
      </c>
      <c r="P33" t="b">
        <v>1</v>
      </c>
      <c r="Q33" t="b">
        <v>0</v>
      </c>
      <c r="R33" t="b">
        <v>0</v>
      </c>
      <c r="S33" t="b">
        <v>0</v>
      </c>
      <c r="T33" t="b">
        <v>0</v>
      </c>
      <c r="U33" t="b">
        <v>0</v>
      </c>
      <c r="V33" t="b">
        <v>0</v>
      </c>
      <c r="W33" t="b">
        <v>0</v>
      </c>
      <c r="X33" t="b">
        <v>0</v>
      </c>
      <c r="Y33" t="b">
        <v>0</v>
      </c>
      <c r="Z33" t="b">
        <v>0</v>
      </c>
      <c r="AA33">
        <f t="shared" si="0"/>
        <v>1</v>
      </c>
      <c r="AC33" s="19">
        <v>29</v>
      </c>
      <c r="AD33" s="11" t="s">
        <v>253</v>
      </c>
      <c r="AE33" s="6">
        <v>1</v>
      </c>
      <c r="AQ33" s="19">
        <v>29</v>
      </c>
      <c r="AR33" s="11" t="s">
        <v>3</v>
      </c>
      <c r="AS33" s="6">
        <v>1</v>
      </c>
      <c r="AZ33" s="19">
        <v>29</v>
      </c>
      <c r="BA33" s="11" t="s">
        <v>224</v>
      </c>
      <c r="BB33" s="6">
        <v>2</v>
      </c>
      <c r="BM33" s="5" t="s">
        <v>306</v>
      </c>
      <c r="BN33" s="6">
        <v>47</v>
      </c>
    </row>
    <row r="34" spans="1:66">
      <c r="A34" s="8">
        <v>33</v>
      </c>
      <c r="B34" s="3" t="s">
        <v>281</v>
      </c>
      <c r="C34" t="s">
        <v>27</v>
      </c>
      <c r="D34" t="s">
        <v>282</v>
      </c>
      <c r="E34" s="2">
        <v>39842</v>
      </c>
      <c r="F34" t="s">
        <v>242</v>
      </c>
      <c r="G34" t="b">
        <v>0</v>
      </c>
      <c r="H34" t="b">
        <v>0</v>
      </c>
      <c r="I34" t="b">
        <v>0</v>
      </c>
      <c r="J34" t="b">
        <v>0</v>
      </c>
      <c r="K34" t="b">
        <v>0</v>
      </c>
      <c r="L34" t="b">
        <v>0</v>
      </c>
      <c r="M34" t="b">
        <v>0</v>
      </c>
      <c r="N34" t="b">
        <v>0</v>
      </c>
      <c r="O34" t="b">
        <v>0</v>
      </c>
      <c r="P34" t="b">
        <v>1</v>
      </c>
      <c r="Q34" t="b">
        <v>0</v>
      </c>
      <c r="R34" t="b">
        <v>0</v>
      </c>
      <c r="S34" t="b">
        <v>0</v>
      </c>
      <c r="T34" t="b">
        <v>0</v>
      </c>
      <c r="U34" t="b">
        <v>0</v>
      </c>
      <c r="V34" t="b">
        <v>0</v>
      </c>
      <c r="W34" t="b">
        <v>0</v>
      </c>
      <c r="X34" t="b">
        <v>0</v>
      </c>
      <c r="Y34" t="b">
        <v>0</v>
      </c>
      <c r="Z34" t="b">
        <v>0</v>
      </c>
      <c r="AA34">
        <f t="shared" si="0"/>
        <v>1</v>
      </c>
      <c r="AC34" s="19">
        <v>30</v>
      </c>
      <c r="AD34" s="11" t="s">
        <v>255</v>
      </c>
      <c r="AE34" s="6">
        <v>1</v>
      </c>
      <c r="AQ34" s="19">
        <v>30</v>
      </c>
      <c r="AR34" s="11" t="s">
        <v>131</v>
      </c>
      <c r="AS34" s="6">
        <v>1</v>
      </c>
      <c r="AZ34" s="19">
        <v>30</v>
      </c>
      <c r="BA34" s="11" t="s">
        <v>194</v>
      </c>
      <c r="BB34" s="6">
        <v>2</v>
      </c>
    </row>
    <row r="35" spans="1:66">
      <c r="A35" s="8">
        <v>34</v>
      </c>
      <c r="B35" s="3" t="s">
        <v>283</v>
      </c>
      <c r="C35" t="s">
        <v>87</v>
      </c>
      <c r="D35" t="s">
        <v>284</v>
      </c>
      <c r="E35" s="2">
        <v>39541</v>
      </c>
      <c r="F35" t="s">
        <v>2</v>
      </c>
      <c r="G35" t="b">
        <v>0</v>
      </c>
      <c r="H35" t="b">
        <v>0</v>
      </c>
      <c r="I35" t="b">
        <v>0</v>
      </c>
      <c r="J35" t="b">
        <v>0</v>
      </c>
      <c r="K35" t="b">
        <v>0</v>
      </c>
      <c r="L35" t="b">
        <v>0</v>
      </c>
      <c r="M35" t="b">
        <v>1</v>
      </c>
      <c r="N35" t="b">
        <v>0</v>
      </c>
      <c r="O35" t="b">
        <v>0</v>
      </c>
      <c r="P35" t="b">
        <v>1</v>
      </c>
      <c r="Q35" t="b">
        <v>0</v>
      </c>
      <c r="R35" t="b">
        <v>0</v>
      </c>
      <c r="S35" t="b">
        <v>0</v>
      </c>
      <c r="T35" t="b">
        <v>0</v>
      </c>
      <c r="U35" t="b">
        <v>0</v>
      </c>
      <c r="V35" t="b">
        <v>0</v>
      </c>
      <c r="W35" t="b">
        <v>0</v>
      </c>
      <c r="X35" t="b">
        <v>0</v>
      </c>
      <c r="Y35" t="b">
        <v>0</v>
      </c>
      <c r="Z35" t="b">
        <v>0</v>
      </c>
      <c r="AA35">
        <f t="shared" si="0"/>
        <v>2</v>
      </c>
      <c r="AC35" s="19">
        <v>31</v>
      </c>
      <c r="AD35" s="11" t="s">
        <v>257</v>
      </c>
      <c r="AE35" s="6">
        <v>1</v>
      </c>
      <c r="AQ35" s="19">
        <v>31</v>
      </c>
      <c r="AR35" s="11" t="s">
        <v>176</v>
      </c>
      <c r="AS35" s="6">
        <v>2</v>
      </c>
      <c r="AZ35" s="19">
        <v>31</v>
      </c>
      <c r="BA35" s="11" t="s">
        <v>197</v>
      </c>
      <c r="BB35" s="6">
        <v>1</v>
      </c>
    </row>
    <row r="36" spans="1:66">
      <c r="A36" s="8">
        <v>35</v>
      </c>
      <c r="B36" s="3" t="s">
        <v>285</v>
      </c>
      <c r="C36" t="s">
        <v>195</v>
      </c>
      <c r="D36" t="s">
        <v>286</v>
      </c>
      <c r="E36" s="2">
        <v>39976</v>
      </c>
      <c r="F36" t="s">
        <v>2</v>
      </c>
      <c r="G36" t="b">
        <v>1</v>
      </c>
      <c r="H36" t="b">
        <v>0</v>
      </c>
      <c r="I36" t="b">
        <v>0</v>
      </c>
      <c r="J36" t="b">
        <v>0</v>
      </c>
      <c r="K36" t="b">
        <v>0</v>
      </c>
      <c r="L36" t="b">
        <v>0</v>
      </c>
      <c r="M36" t="b">
        <v>0</v>
      </c>
      <c r="N36" t="b">
        <v>0</v>
      </c>
      <c r="O36" t="b">
        <v>1</v>
      </c>
      <c r="P36" t="b">
        <v>1</v>
      </c>
      <c r="Q36" t="b">
        <v>0</v>
      </c>
      <c r="R36" t="b">
        <v>0</v>
      </c>
      <c r="S36" t="b">
        <v>0</v>
      </c>
      <c r="T36" t="b">
        <v>0</v>
      </c>
      <c r="U36" t="b">
        <v>0</v>
      </c>
      <c r="V36" t="b">
        <v>0</v>
      </c>
      <c r="W36" t="b">
        <v>0</v>
      </c>
      <c r="X36" t="b">
        <v>0</v>
      </c>
      <c r="Y36" t="b">
        <v>0</v>
      </c>
      <c r="Z36" t="b">
        <v>0</v>
      </c>
      <c r="AA36">
        <f t="shared" si="0"/>
        <v>3</v>
      </c>
      <c r="AC36" s="19">
        <v>32</v>
      </c>
      <c r="AD36" s="11" t="s">
        <v>261</v>
      </c>
      <c r="AE36" s="6">
        <v>2</v>
      </c>
      <c r="AR36" s="5" t="s">
        <v>306</v>
      </c>
      <c r="AS36" s="6">
        <v>58</v>
      </c>
      <c r="AZ36" s="19">
        <v>32</v>
      </c>
      <c r="BA36" s="11" t="s">
        <v>199</v>
      </c>
      <c r="BB36" s="6">
        <v>1</v>
      </c>
    </row>
    <row r="37" spans="1:66">
      <c r="A37" s="8">
        <v>36</v>
      </c>
      <c r="B37" s="3" t="s">
        <v>227</v>
      </c>
      <c r="C37" t="s">
        <v>87</v>
      </c>
      <c r="D37" t="s">
        <v>152</v>
      </c>
      <c r="E37" s="2">
        <v>40262</v>
      </c>
      <c r="F37" t="s">
        <v>242</v>
      </c>
      <c r="G37" t="b">
        <v>1</v>
      </c>
      <c r="H37" t="b">
        <v>0</v>
      </c>
      <c r="I37" t="b">
        <v>0</v>
      </c>
      <c r="J37" t="b">
        <v>0</v>
      </c>
      <c r="K37" t="b">
        <v>0</v>
      </c>
      <c r="L37" t="b">
        <v>0</v>
      </c>
      <c r="M37" t="b">
        <v>0</v>
      </c>
      <c r="N37" t="b">
        <v>0</v>
      </c>
      <c r="O37" t="b">
        <v>0</v>
      </c>
      <c r="P37" t="b">
        <v>0</v>
      </c>
      <c r="Q37" t="b">
        <v>0</v>
      </c>
      <c r="R37" t="b">
        <v>0</v>
      </c>
      <c r="S37" t="b">
        <v>0</v>
      </c>
      <c r="T37" t="b">
        <v>0</v>
      </c>
      <c r="U37" t="b">
        <v>0</v>
      </c>
      <c r="V37" t="b">
        <v>0</v>
      </c>
      <c r="W37" t="b">
        <v>0</v>
      </c>
      <c r="X37" t="b">
        <v>0</v>
      </c>
      <c r="Y37" t="b">
        <v>0</v>
      </c>
      <c r="Z37" t="b">
        <v>0</v>
      </c>
      <c r="AA37">
        <f t="shared" si="0"/>
        <v>1</v>
      </c>
      <c r="AC37" s="19">
        <v>33</v>
      </c>
      <c r="AD37" s="11" t="s">
        <v>263</v>
      </c>
      <c r="AE37" s="6">
        <v>1</v>
      </c>
      <c r="AK37" s="29" t="s">
        <v>328</v>
      </c>
      <c r="AL37" s="29" t="s">
        <v>327</v>
      </c>
      <c r="AZ37" s="19">
        <v>33</v>
      </c>
      <c r="BA37" s="11" t="s">
        <v>175</v>
      </c>
      <c r="BB37" s="6">
        <v>2</v>
      </c>
    </row>
    <row r="38" spans="1:66">
      <c r="A38" s="8">
        <v>37</v>
      </c>
      <c r="B38" s="3" t="s">
        <v>287</v>
      </c>
      <c r="C38" t="s">
        <v>87</v>
      </c>
      <c r="D38" t="s">
        <v>288</v>
      </c>
      <c r="E38" s="2">
        <v>40383</v>
      </c>
      <c r="F38" t="s">
        <v>242</v>
      </c>
      <c r="G38" t="b">
        <v>0</v>
      </c>
      <c r="H38" t="b">
        <v>0</v>
      </c>
      <c r="I38" t="b">
        <v>0</v>
      </c>
      <c r="J38" t="b">
        <v>0</v>
      </c>
      <c r="K38" t="b">
        <v>0</v>
      </c>
      <c r="L38" t="b">
        <v>0</v>
      </c>
      <c r="M38" t="b">
        <v>1</v>
      </c>
      <c r="N38" t="b">
        <v>1</v>
      </c>
      <c r="O38" t="b">
        <v>0</v>
      </c>
      <c r="P38" t="b">
        <v>1</v>
      </c>
      <c r="Q38" t="b">
        <v>0</v>
      </c>
      <c r="R38" t="b">
        <v>0</v>
      </c>
      <c r="S38" t="b">
        <v>0</v>
      </c>
      <c r="T38" t="b">
        <v>0</v>
      </c>
      <c r="U38" t="b">
        <v>0</v>
      </c>
      <c r="V38" t="b">
        <v>0</v>
      </c>
      <c r="W38" t="b">
        <v>0</v>
      </c>
      <c r="X38" t="b">
        <v>0</v>
      </c>
      <c r="Y38" t="b">
        <v>0</v>
      </c>
      <c r="Z38" t="b">
        <v>0</v>
      </c>
      <c r="AA38">
        <f t="shared" si="0"/>
        <v>3</v>
      </c>
      <c r="AC38" s="19">
        <v>34</v>
      </c>
      <c r="AD38" s="11" t="s">
        <v>266</v>
      </c>
      <c r="AE38" s="6">
        <v>2</v>
      </c>
      <c r="AK38" s="29">
        <f>SUM(AK39:AK45)</f>
        <v>74</v>
      </c>
      <c r="AL38" s="30" t="s">
        <v>346</v>
      </c>
      <c r="AZ38" s="19">
        <v>34</v>
      </c>
      <c r="BA38" s="11" t="s">
        <v>170</v>
      </c>
      <c r="BB38" s="6">
        <v>1</v>
      </c>
    </row>
    <row r="39" spans="1:66">
      <c r="A39" s="8">
        <v>38</v>
      </c>
      <c r="B39" s="3" t="s">
        <v>289</v>
      </c>
      <c r="C39" t="s">
        <v>87</v>
      </c>
      <c r="D39" t="s">
        <v>290</v>
      </c>
      <c r="E39" s="2">
        <v>39621</v>
      </c>
      <c r="F39" t="s">
        <v>242</v>
      </c>
      <c r="G39" t="b">
        <v>0</v>
      </c>
      <c r="H39" t="b">
        <v>0</v>
      </c>
      <c r="I39" t="b">
        <v>0</v>
      </c>
      <c r="J39" t="b">
        <v>0</v>
      </c>
      <c r="K39" t="b">
        <v>0</v>
      </c>
      <c r="L39" t="b">
        <v>0</v>
      </c>
      <c r="M39" t="b">
        <v>0</v>
      </c>
      <c r="N39" t="b">
        <v>0</v>
      </c>
      <c r="O39" t="b">
        <v>0</v>
      </c>
      <c r="P39" t="b">
        <v>0</v>
      </c>
      <c r="Q39" t="b">
        <v>0</v>
      </c>
      <c r="R39" t="b">
        <v>0</v>
      </c>
      <c r="S39" t="b">
        <v>0</v>
      </c>
      <c r="T39" t="b">
        <v>0</v>
      </c>
      <c r="U39" t="b">
        <v>0</v>
      </c>
      <c r="V39" t="b">
        <v>0</v>
      </c>
      <c r="W39" t="b">
        <v>0</v>
      </c>
      <c r="X39" t="b">
        <v>0</v>
      </c>
      <c r="Y39" t="b">
        <v>0</v>
      </c>
      <c r="Z39" t="b">
        <v>0</v>
      </c>
      <c r="AA39">
        <f t="shared" si="0"/>
        <v>0</v>
      </c>
      <c r="AC39" s="19">
        <v>35</v>
      </c>
      <c r="AD39" s="11" t="s">
        <v>268</v>
      </c>
      <c r="AE39" s="6">
        <v>1</v>
      </c>
      <c r="AK39" s="31">
        <v>3</v>
      </c>
      <c r="AL39" s="32" t="s">
        <v>329</v>
      </c>
      <c r="AZ39" s="19">
        <v>35</v>
      </c>
      <c r="BA39" s="11" t="s">
        <v>167</v>
      </c>
      <c r="BB39" s="6">
        <v>2</v>
      </c>
    </row>
    <row r="40" spans="1:66">
      <c r="A40" s="8">
        <v>39</v>
      </c>
      <c r="B40" s="3" t="s">
        <v>289</v>
      </c>
      <c r="C40" t="s">
        <v>87</v>
      </c>
      <c r="D40" t="s">
        <v>290</v>
      </c>
      <c r="E40" s="2">
        <v>39621</v>
      </c>
      <c r="F40" t="s">
        <v>242</v>
      </c>
      <c r="G40" t="b">
        <v>0</v>
      </c>
      <c r="H40" t="b">
        <v>0</v>
      </c>
      <c r="I40" t="b">
        <v>0</v>
      </c>
      <c r="J40" t="b">
        <v>0</v>
      </c>
      <c r="K40" t="b">
        <v>0</v>
      </c>
      <c r="L40" t="b">
        <v>0</v>
      </c>
      <c r="M40" t="b">
        <v>0</v>
      </c>
      <c r="N40" t="b">
        <v>0</v>
      </c>
      <c r="O40" t="b">
        <v>0</v>
      </c>
      <c r="P40" t="b">
        <v>0</v>
      </c>
      <c r="Q40" t="b">
        <v>0</v>
      </c>
      <c r="R40" t="b">
        <v>0</v>
      </c>
      <c r="S40" t="b">
        <v>0</v>
      </c>
      <c r="T40" t="b">
        <v>0</v>
      </c>
      <c r="U40" t="b">
        <v>0</v>
      </c>
      <c r="V40" t="b">
        <v>0</v>
      </c>
      <c r="W40" t="b">
        <v>0</v>
      </c>
      <c r="X40" t="b">
        <v>0</v>
      </c>
      <c r="Y40" t="b">
        <v>0</v>
      </c>
      <c r="Z40" t="b">
        <v>0</v>
      </c>
      <c r="AA40">
        <f t="shared" si="0"/>
        <v>0</v>
      </c>
      <c r="AC40" s="19">
        <v>36</v>
      </c>
      <c r="AD40" s="11" t="s">
        <v>270</v>
      </c>
      <c r="AE40" s="6">
        <v>1</v>
      </c>
      <c r="AK40" s="31">
        <v>1</v>
      </c>
      <c r="AL40" s="32" t="s">
        <v>330</v>
      </c>
      <c r="AZ40" s="19">
        <v>36</v>
      </c>
      <c r="BA40" s="11" t="s">
        <v>208</v>
      </c>
      <c r="BB40" s="6">
        <v>2</v>
      </c>
    </row>
    <row r="41" spans="1:66">
      <c r="A41" s="8">
        <v>40</v>
      </c>
      <c r="B41" s="3" t="s">
        <v>289</v>
      </c>
      <c r="C41" t="s">
        <v>87</v>
      </c>
      <c r="D41" t="s">
        <v>290</v>
      </c>
      <c r="E41" s="2">
        <v>39621</v>
      </c>
      <c r="F41" t="s">
        <v>242</v>
      </c>
      <c r="G41" t="b">
        <v>0</v>
      </c>
      <c r="H41" t="b">
        <v>0</v>
      </c>
      <c r="I41" t="b">
        <v>0</v>
      </c>
      <c r="J41" t="b">
        <v>0</v>
      </c>
      <c r="K41" t="b">
        <v>0</v>
      </c>
      <c r="L41" t="b">
        <v>0</v>
      </c>
      <c r="M41" t="b">
        <v>0</v>
      </c>
      <c r="N41" t="b">
        <v>0</v>
      </c>
      <c r="O41" t="b">
        <v>0</v>
      </c>
      <c r="P41" t="b">
        <v>0</v>
      </c>
      <c r="Q41" t="b">
        <v>0</v>
      </c>
      <c r="R41" t="b">
        <v>0</v>
      </c>
      <c r="S41" t="b">
        <v>0</v>
      </c>
      <c r="T41" t="b">
        <v>0</v>
      </c>
      <c r="U41" t="b">
        <v>0</v>
      </c>
      <c r="V41" t="b">
        <v>0</v>
      </c>
      <c r="W41" t="b">
        <v>0</v>
      </c>
      <c r="X41" t="b">
        <v>0</v>
      </c>
      <c r="Y41" t="b">
        <v>0</v>
      </c>
      <c r="Z41" t="b">
        <v>0</v>
      </c>
      <c r="AA41">
        <f t="shared" si="0"/>
        <v>0</v>
      </c>
      <c r="AC41" s="19">
        <v>37</v>
      </c>
      <c r="AD41" s="11" t="s">
        <v>272</v>
      </c>
      <c r="AE41" s="6">
        <v>2</v>
      </c>
      <c r="AK41" s="31">
        <v>4</v>
      </c>
      <c r="AL41" s="32" t="s">
        <v>331</v>
      </c>
      <c r="AZ41" s="19">
        <v>37</v>
      </c>
      <c r="BA41" s="11" t="s">
        <v>205</v>
      </c>
      <c r="BB41" s="6">
        <v>1</v>
      </c>
    </row>
    <row r="42" spans="1:66">
      <c r="A42" s="8">
        <v>41</v>
      </c>
      <c r="B42" s="3" t="s">
        <v>289</v>
      </c>
      <c r="C42" t="s">
        <v>87</v>
      </c>
      <c r="D42" t="s">
        <v>290</v>
      </c>
      <c r="E42" s="2">
        <v>39621</v>
      </c>
      <c r="F42" t="s">
        <v>242</v>
      </c>
      <c r="G42" t="b">
        <v>0</v>
      </c>
      <c r="H42" t="b">
        <v>0</v>
      </c>
      <c r="I42" t="b">
        <v>0</v>
      </c>
      <c r="J42" t="b">
        <v>0</v>
      </c>
      <c r="K42" t="b">
        <v>0</v>
      </c>
      <c r="L42" t="b">
        <v>0</v>
      </c>
      <c r="M42" t="b">
        <v>0</v>
      </c>
      <c r="N42" t="b">
        <v>0</v>
      </c>
      <c r="O42" t="b">
        <v>0</v>
      </c>
      <c r="P42" t="b">
        <v>0</v>
      </c>
      <c r="Q42" t="b">
        <v>0</v>
      </c>
      <c r="R42" t="b">
        <v>0</v>
      </c>
      <c r="S42" t="b">
        <v>0</v>
      </c>
      <c r="T42" t="b">
        <v>0</v>
      </c>
      <c r="U42" t="b">
        <v>0</v>
      </c>
      <c r="V42" t="b">
        <v>0</v>
      </c>
      <c r="W42" t="b">
        <v>0</v>
      </c>
      <c r="X42" t="b">
        <v>0</v>
      </c>
      <c r="Y42" t="b">
        <v>0</v>
      </c>
      <c r="Z42" t="b">
        <v>0</v>
      </c>
      <c r="AA42">
        <f t="shared" si="0"/>
        <v>0</v>
      </c>
      <c r="AC42" s="19">
        <v>38</v>
      </c>
      <c r="AD42" s="11" t="s">
        <v>274</v>
      </c>
      <c r="AE42" s="6">
        <v>4</v>
      </c>
      <c r="AK42" s="31">
        <v>20</v>
      </c>
      <c r="AL42" s="32" t="s">
        <v>333</v>
      </c>
      <c r="AZ42" s="19">
        <v>38</v>
      </c>
      <c r="BA42" s="11" t="s">
        <v>204</v>
      </c>
      <c r="BB42" s="6">
        <v>1</v>
      </c>
    </row>
    <row r="43" spans="1:66">
      <c r="A43" s="8">
        <v>42</v>
      </c>
      <c r="B43" s="3" t="s">
        <v>185</v>
      </c>
      <c r="C43" t="s">
        <v>29</v>
      </c>
      <c r="D43" t="s">
        <v>148</v>
      </c>
      <c r="E43" s="2">
        <v>40307</v>
      </c>
      <c r="F43" t="s">
        <v>2</v>
      </c>
      <c r="G43" t="b">
        <v>0</v>
      </c>
      <c r="H43" t="b">
        <v>0</v>
      </c>
      <c r="I43" t="b">
        <v>0</v>
      </c>
      <c r="J43" t="b">
        <v>0</v>
      </c>
      <c r="K43" t="b">
        <v>0</v>
      </c>
      <c r="L43" t="b">
        <v>1</v>
      </c>
      <c r="M43" t="b">
        <v>0</v>
      </c>
      <c r="N43" t="b">
        <v>0</v>
      </c>
      <c r="O43" t="b">
        <v>0</v>
      </c>
      <c r="P43" t="b">
        <v>1</v>
      </c>
      <c r="Q43" t="b">
        <v>0</v>
      </c>
      <c r="R43" t="b">
        <v>0</v>
      </c>
      <c r="S43" t="b">
        <v>0</v>
      </c>
      <c r="T43" t="b">
        <v>0</v>
      </c>
      <c r="U43" t="b">
        <v>0</v>
      </c>
      <c r="V43" t="b">
        <v>0</v>
      </c>
      <c r="W43" t="b">
        <v>0</v>
      </c>
      <c r="X43" t="b">
        <v>0</v>
      </c>
      <c r="Y43" t="b">
        <v>0</v>
      </c>
      <c r="Z43" t="b">
        <v>0</v>
      </c>
      <c r="AA43">
        <f t="shared" si="0"/>
        <v>2</v>
      </c>
      <c r="AC43" s="19">
        <v>39</v>
      </c>
      <c r="AD43" s="11" t="s">
        <v>279</v>
      </c>
      <c r="AE43" s="6">
        <v>1</v>
      </c>
      <c r="AK43" s="31">
        <v>13</v>
      </c>
      <c r="AL43" s="32" t="s">
        <v>334</v>
      </c>
      <c r="AZ43" s="19">
        <v>39</v>
      </c>
      <c r="BA43" s="11" t="s">
        <v>237</v>
      </c>
      <c r="BB43" s="6">
        <v>3</v>
      </c>
    </row>
    <row r="44" spans="1:66">
      <c r="A44" s="8">
        <v>43</v>
      </c>
      <c r="B44" s="3" t="s">
        <v>291</v>
      </c>
      <c r="C44" t="s">
        <v>87</v>
      </c>
      <c r="D44" t="s">
        <v>292</v>
      </c>
      <c r="E44" s="2">
        <v>40201</v>
      </c>
      <c r="F44" t="s">
        <v>242</v>
      </c>
      <c r="G44" t="b">
        <v>0</v>
      </c>
      <c r="H44" t="b">
        <v>0</v>
      </c>
      <c r="I44" t="b">
        <v>0</v>
      </c>
      <c r="J44" t="b">
        <v>0</v>
      </c>
      <c r="K44" t="b">
        <v>0</v>
      </c>
      <c r="L44" t="b">
        <v>0</v>
      </c>
      <c r="M44" t="b">
        <v>0</v>
      </c>
      <c r="N44" t="b">
        <v>0</v>
      </c>
      <c r="O44" t="b">
        <v>0</v>
      </c>
      <c r="P44" t="b">
        <v>0</v>
      </c>
      <c r="Q44" t="b">
        <v>0</v>
      </c>
      <c r="R44" t="b">
        <v>0</v>
      </c>
      <c r="S44" t="b">
        <v>0</v>
      </c>
      <c r="T44" t="b">
        <v>0</v>
      </c>
      <c r="U44" t="b">
        <v>0</v>
      </c>
      <c r="V44" t="b">
        <v>0</v>
      </c>
      <c r="W44" t="b">
        <v>0</v>
      </c>
      <c r="X44" t="b">
        <v>0</v>
      </c>
      <c r="Y44" t="b">
        <v>0</v>
      </c>
      <c r="Z44" t="b">
        <v>0</v>
      </c>
      <c r="AA44">
        <f t="shared" si="0"/>
        <v>0</v>
      </c>
      <c r="AC44" s="19">
        <v>40</v>
      </c>
      <c r="AD44" s="11" t="s">
        <v>281</v>
      </c>
      <c r="AE44" s="6">
        <v>2</v>
      </c>
      <c r="AK44" s="31">
        <v>31</v>
      </c>
      <c r="AL44" s="32" t="s">
        <v>335</v>
      </c>
      <c r="AZ44" s="19">
        <v>40</v>
      </c>
      <c r="BA44" s="11" t="s">
        <v>137</v>
      </c>
      <c r="BB44" s="6">
        <v>1</v>
      </c>
    </row>
    <row r="45" spans="1:66">
      <c r="A45" s="8">
        <v>44</v>
      </c>
      <c r="B45" s="3" t="s">
        <v>291</v>
      </c>
      <c r="C45" t="s">
        <v>87</v>
      </c>
      <c r="D45" t="s">
        <v>292</v>
      </c>
      <c r="E45" s="2">
        <v>40201</v>
      </c>
      <c r="F45" t="s">
        <v>242</v>
      </c>
      <c r="G45" t="b">
        <v>0</v>
      </c>
      <c r="H45" t="b">
        <v>0</v>
      </c>
      <c r="I45" t="b">
        <v>0</v>
      </c>
      <c r="J45" t="b">
        <v>0</v>
      </c>
      <c r="K45" t="b">
        <v>0</v>
      </c>
      <c r="L45" t="b">
        <v>0</v>
      </c>
      <c r="M45" t="b">
        <v>0</v>
      </c>
      <c r="N45" t="b">
        <v>0</v>
      </c>
      <c r="O45" t="b">
        <v>0</v>
      </c>
      <c r="P45" t="b">
        <v>0</v>
      </c>
      <c r="Q45" t="b">
        <v>0</v>
      </c>
      <c r="R45" t="b">
        <v>0</v>
      </c>
      <c r="S45" t="b">
        <v>0</v>
      </c>
      <c r="T45" t="b">
        <v>0</v>
      </c>
      <c r="U45" t="b">
        <v>0</v>
      </c>
      <c r="V45" t="b">
        <v>0</v>
      </c>
      <c r="W45" t="b">
        <v>0</v>
      </c>
      <c r="X45" t="b">
        <v>0</v>
      </c>
      <c r="Y45" t="b">
        <v>0</v>
      </c>
      <c r="Z45" t="b">
        <v>0</v>
      </c>
      <c r="AA45">
        <f t="shared" si="0"/>
        <v>0</v>
      </c>
      <c r="AC45" s="19">
        <v>41</v>
      </c>
      <c r="AD45" s="11" t="s">
        <v>283</v>
      </c>
      <c r="AE45" s="6">
        <v>1</v>
      </c>
      <c r="AK45" s="31">
        <v>2</v>
      </c>
      <c r="AL45" s="32" t="s">
        <v>350</v>
      </c>
      <c r="AZ45" s="19">
        <v>41</v>
      </c>
      <c r="BA45" s="11" t="s">
        <v>35</v>
      </c>
      <c r="BB45" s="6">
        <v>1</v>
      </c>
    </row>
    <row r="46" spans="1:66">
      <c r="A46" s="8">
        <v>45</v>
      </c>
      <c r="B46" s="3" t="s">
        <v>293</v>
      </c>
      <c r="C46" t="s">
        <v>195</v>
      </c>
      <c r="D46" t="s">
        <v>294</v>
      </c>
      <c r="E46" s="2">
        <v>39593</v>
      </c>
      <c r="F46" t="s">
        <v>242</v>
      </c>
      <c r="G46" t="b">
        <v>0</v>
      </c>
      <c r="H46" t="b">
        <v>0</v>
      </c>
      <c r="I46" t="b">
        <v>0</v>
      </c>
      <c r="J46" t="b">
        <v>0</v>
      </c>
      <c r="K46" t="b">
        <v>0</v>
      </c>
      <c r="L46" t="b">
        <v>0</v>
      </c>
      <c r="M46" t="b">
        <v>0</v>
      </c>
      <c r="N46" t="b">
        <v>0</v>
      </c>
      <c r="O46" t="b">
        <v>0</v>
      </c>
      <c r="P46" t="b">
        <v>0</v>
      </c>
      <c r="Q46" t="b">
        <v>0</v>
      </c>
      <c r="R46" t="b">
        <v>1</v>
      </c>
      <c r="S46" t="b">
        <v>0</v>
      </c>
      <c r="T46" t="b">
        <v>0</v>
      </c>
      <c r="U46" t="b">
        <v>0</v>
      </c>
      <c r="V46" t="b">
        <v>0</v>
      </c>
      <c r="W46" t="b">
        <v>0</v>
      </c>
      <c r="X46" t="b">
        <v>0</v>
      </c>
      <c r="Y46" t="b">
        <v>0</v>
      </c>
      <c r="Z46" t="b">
        <v>0</v>
      </c>
      <c r="AA46">
        <f t="shared" si="0"/>
        <v>1</v>
      </c>
      <c r="AC46" s="19">
        <v>42</v>
      </c>
      <c r="AD46" s="11" t="s">
        <v>285</v>
      </c>
      <c r="AE46" s="6">
        <v>1</v>
      </c>
      <c r="AG46" s="4" t="s">
        <v>305</v>
      </c>
      <c r="AH46" t="s">
        <v>332</v>
      </c>
      <c r="AK46" s="29">
        <f>SUM(AK47:AK53)</f>
        <v>80</v>
      </c>
      <c r="AL46" s="30" t="s">
        <v>347</v>
      </c>
      <c r="AZ46" s="19">
        <v>42</v>
      </c>
      <c r="BA46" s="11" t="s">
        <v>40</v>
      </c>
      <c r="BB46" s="6">
        <v>2</v>
      </c>
    </row>
    <row r="47" spans="1:66">
      <c r="A47" s="8">
        <v>46</v>
      </c>
      <c r="B47" s="3" t="s">
        <v>295</v>
      </c>
      <c r="C47" t="s">
        <v>195</v>
      </c>
      <c r="D47" t="s">
        <v>296</v>
      </c>
      <c r="E47" s="2">
        <v>39573</v>
      </c>
      <c r="F47" t="s">
        <v>242</v>
      </c>
      <c r="G47" t="b">
        <v>0</v>
      </c>
      <c r="H47" t="b">
        <v>0</v>
      </c>
      <c r="I47" t="b">
        <v>0</v>
      </c>
      <c r="J47" t="b">
        <v>0</v>
      </c>
      <c r="K47" t="b">
        <v>0</v>
      </c>
      <c r="L47" t="b">
        <v>0</v>
      </c>
      <c r="M47" t="b">
        <v>0</v>
      </c>
      <c r="N47" t="b">
        <v>0</v>
      </c>
      <c r="O47" t="b">
        <v>0</v>
      </c>
      <c r="P47" t="b">
        <v>0</v>
      </c>
      <c r="Q47" t="b">
        <v>0</v>
      </c>
      <c r="R47" t="b">
        <v>1</v>
      </c>
      <c r="S47" t="b">
        <v>0</v>
      </c>
      <c r="T47" t="b">
        <v>0</v>
      </c>
      <c r="U47" t="b">
        <v>0</v>
      </c>
      <c r="V47" t="b">
        <v>0</v>
      </c>
      <c r="W47" t="b">
        <v>0</v>
      </c>
      <c r="X47" t="b">
        <v>0</v>
      </c>
      <c r="Y47" t="b">
        <v>0</v>
      </c>
      <c r="Z47" t="b">
        <v>0</v>
      </c>
      <c r="AA47">
        <f t="shared" si="0"/>
        <v>1</v>
      </c>
      <c r="AC47" s="19">
        <v>43</v>
      </c>
      <c r="AD47" s="11" t="s">
        <v>287</v>
      </c>
      <c r="AE47" s="6">
        <v>1</v>
      </c>
      <c r="AF47" s="20" t="s">
        <v>323</v>
      </c>
      <c r="AG47" s="5" t="s">
        <v>27</v>
      </c>
      <c r="AH47" s="6">
        <v>24</v>
      </c>
      <c r="AK47" s="31">
        <v>36</v>
      </c>
      <c r="AL47" s="32" t="s">
        <v>340</v>
      </c>
      <c r="AZ47" s="19">
        <v>43</v>
      </c>
      <c r="BA47" s="11" t="s">
        <v>62</v>
      </c>
      <c r="BB47" s="6">
        <v>2</v>
      </c>
    </row>
    <row r="48" spans="1:66">
      <c r="A48" s="8">
        <v>47</v>
      </c>
      <c r="B48" s="3" t="s">
        <v>295</v>
      </c>
      <c r="C48" t="s">
        <v>195</v>
      </c>
      <c r="D48" t="s">
        <v>296</v>
      </c>
      <c r="E48" s="2">
        <v>39573</v>
      </c>
      <c r="F48" t="s">
        <v>242</v>
      </c>
      <c r="G48" t="b">
        <v>0</v>
      </c>
      <c r="H48" t="b">
        <v>0</v>
      </c>
      <c r="I48" t="b">
        <v>0</v>
      </c>
      <c r="J48" t="b">
        <v>0</v>
      </c>
      <c r="K48" t="b">
        <v>0</v>
      </c>
      <c r="L48" t="b">
        <v>0</v>
      </c>
      <c r="M48" t="b">
        <v>0</v>
      </c>
      <c r="N48" t="b">
        <v>0</v>
      </c>
      <c r="O48" t="b">
        <v>0</v>
      </c>
      <c r="P48" t="b">
        <v>0</v>
      </c>
      <c r="Q48" t="b">
        <v>0</v>
      </c>
      <c r="R48" t="b">
        <v>1</v>
      </c>
      <c r="S48" t="b">
        <v>0</v>
      </c>
      <c r="T48" t="b">
        <v>0</v>
      </c>
      <c r="U48" t="b">
        <v>0</v>
      </c>
      <c r="V48" t="b">
        <v>0</v>
      </c>
      <c r="W48" t="b">
        <v>0</v>
      </c>
      <c r="X48" t="b">
        <v>0</v>
      </c>
      <c r="Y48" t="b">
        <v>0</v>
      </c>
      <c r="Z48" t="b">
        <v>0</v>
      </c>
      <c r="AA48">
        <f t="shared" si="0"/>
        <v>1</v>
      </c>
      <c r="AC48" s="19">
        <v>44</v>
      </c>
      <c r="AD48" s="11" t="s">
        <v>185</v>
      </c>
      <c r="AE48" s="6">
        <v>2</v>
      </c>
      <c r="AF48" s="19">
        <v>1</v>
      </c>
      <c r="AG48" s="11" t="s">
        <v>245</v>
      </c>
      <c r="AH48" s="6">
        <v>2</v>
      </c>
      <c r="AK48" s="31">
        <v>8</v>
      </c>
      <c r="AL48" s="32" t="s">
        <v>341</v>
      </c>
      <c r="AZ48" s="19">
        <v>44</v>
      </c>
      <c r="BA48" s="11" t="s">
        <v>169</v>
      </c>
      <c r="BB48" s="6">
        <v>1</v>
      </c>
    </row>
    <row r="49" spans="1:54">
      <c r="A49" s="8">
        <v>48</v>
      </c>
      <c r="B49" s="3" t="s">
        <v>297</v>
      </c>
      <c r="C49" t="s">
        <v>195</v>
      </c>
      <c r="D49" t="s">
        <v>298</v>
      </c>
      <c r="E49" s="2">
        <v>39899</v>
      </c>
      <c r="F49" t="s">
        <v>2</v>
      </c>
      <c r="G49" t="b">
        <v>0</v>
      </c>
      <c r="H49" t="b">
        <v>0</v>
      </c>
      <c r="I49" t="b">
        <v>0</v>
      </c>
      <c r="J49" t="b">
        <v>0</v>
      </c>
      <c r="K49" t="b">
        <v>0</v>
      </c>
      <c r="L49" t="b">
        <v>0</v>
      </c>
      <c r="M49" t="b">
        <v>0</v>
      </c>
      <c r="N49" t="b">
        <v>1</v>
      </c>
      <c r="O49" t="b">
        <v>0</v>
      </c>
      <c r="P49" t="b">
        <v>1</v>
      </c>
      <c r="Q49" t="b">
        <v>0</v>
      </c>
      <c r="R49" t="b">
        <v>0</v>
      </c>
      <c r="S49" t="b">
        <v>0</v>
      </c>
      <c r="T49" t="b">
        <v>0</v>
      </c>
      <c r="U49" t="b">
        <v>0</v>
      </c>
      <c r="V49" t="b">
        <v>0</v>
      </c>
      <c r="W49" t="b">
        <v>0</v>
      </c>
      <c r="X49" t="b">
        <v>0</v>
      </c>
      <c r="Y49" t="b">
        <v>0</v>
      </c>
      <c r="Z49" t="b">
        <v>0</v>
      </c>
      <c r="AA49">
        <f t="shared" si="0"/>
        <v>2</v>
      </c>
      <c r="AC49" s="19">
        <v>45</v>
      </c>
      <c r="AD49" s="11" t="s">
        <v>297</v>
      </c>
      <c r="AE49" s="6">
        <v>1</v>
      </c>
      <c r="AF49" s="19">
        <v>2</v>
      </c>
      <c r="AG49" s="11" t="s">
        <v>249</v>
      </c>
      <c r="AH49" s="6">
        <v>2</v>
      </c>
      <c r="AK49" s="33">
        <v>2</v>
      </c>
      <c r="AL49" s="32" t="s">
        <v>348</v>
      </c>
      <c r="AZ49" s="19">
        <v>45</v>
      </c>
      <c r="BA49" s="11" t="s">
        <v>60</v>
      </c>
      <c r="BB49" s="6">
        <v>1</v>
      </c>
    </row>
    <row r="50" spans="1:54">
      <c r="A50" s="8">
        <v>49</v>
      </c>
      <c r="B50" s="3" t="s">
        <v>299</v>
      </c>
      <c r="C50" t="s">
        <v>195</v>
      </c>
      <c r="D50" t="s">
        <v>300</v>
      </c>
      <c r="E50" s="2">
        <v>40208</v>
      </c>
      <c r="F50" t="s">
        <v>146</v>
      </c>
      <c r="G50" t="b">
        <v>1</v>
      </c>
      <c r="H50" t="b">
        <v>0</v>
      </c>
      <c r="I50" t="b">
        <v>0</v>
      </c>
      <c r="J50" t="b">
        <v>0</v>
      </c>
      <c r="K50" t="b">
        <v>0</v>
      </c>
      <c r="L50" t="b">
        <v>0</v>
      </c>
      <c r="M50" t="b">
        <v>0</v>
      </c>
      <c r="N50" t="b">
        <v>0</v>
      </c>
      <c r="O50" t="b">
        <v>0</v>
      </c>
      <c r="P50" t="b">
        <v>0</v>
      </c>
      <c r="Q50" t="b">
        <v>0</v>
      </c>
      <c r="R50" t="b">
        <v>0</v>
      </c>
      <c r="S50" t="b">
        <v>0</v>
      </c>
      <c r="T50" t="b">
        <v>0</v>
      </c>
      <c r="U50" t="b">
        <v>0</v>
      </c>
      <c r="V50" t="b">
        <v>0</v>
      </c>
      <c r="W50" t="b">
        <v>0</v>
      </c>
      <c r="X50" t="b">
        <v>0</v>
      </c>
      <c r="Y50" t="b">
        <v>0</v>
      </c>
      <c r="Z50" t="b">
        <v>0</v>
      </c>
      <c r="AA50">
        <f t="shared" si="0"/>
        <v>1</v>
      </c>
      <c r="AC50" s="19">
        <v>46</v>
      </c>
      <c r="AD50" s="11" t="s">
        <v>43</v>
      </c>
      <c r="AE50" s="6">
        <v>1</v>
      </c>
      <c r="AF50" s="19">
        <v>3</v>
      </c>
      <c r="AG50" s="11" t="s">
        <v>255</v>
      </c>
      <c r="AH50" s="6">
        <v>1</v>
      </c>
      <c r="AK50" s="33">
        <v>1</v>
      </c>
      <c r="AL50" s="32" t="s">
        <v>342</v>
      </c>
      <c r="AZ50" s="19">
        <v>46</v>
      </c>
      <c r="BA50" s="11" t="s">
        <v>101</v>
      </c>
      <c r="BB50" s="6">
        <v>2</v>
      </c>
    </row>
    <row r="51" spans="1:54">
      <c r="A51" s="8">
        <v>50</v>
      </c>
      <c r="B51" s="3" t="s">
        <v>301</v>
      </c>
      <c r="C51" t="s">
        <v>195</v>
      </c>
      <c r="D51" t="s">
        <v>302</v>
      </c>
      <c r="E51" s="2">
        <v>40327</v>
      </c>
      <c r="F51" t="s">
        <v>146</v>
      </c>
      <c r="G51" t="b">
        <v>1</v>
      </c>
      <c r="H51" t="b">
        <v>0</v>
      </c>
      <c r="I51" t="b">
        <v>0</v>
      </c>
      <c r="J51" t="b">
        <v>0</v>
      </c>
      <c r="K51" t="b">
        <v>0</v>
      </c>
      <c r="L51" t="b">
        <v>0</v>
      </c>
      <c r="M51" t="b">
        <v>0</v>
      </c>
      <c r="N51" t="b">
        <v>0</v>
      </c>
      <c r="O51" t="b">
        <v>0</v>
      </c>
      <c r="P51" t="b">
        <v>0</v>
      </c>
      <c r="Q51" t="b">
        <v>0</v>
      </c>
      <c r="R51" t="b">
        <v>0</v>
      </c>
      <c r="S51" t="b">
        <v>0</v>
      </c>
      <c r="T51" t="b">
        <v>0</v>
      </c>
      <c r="U51" t="b">
        <v>0</v>
      </c>
      <c r="V51" t="b">
        <v>0</v>
      </c>
      <c r="W51" t="b">
        <v>0</v>
      </c>
      <c r="X51" t="b">
        <v>0</v>
      </c>
      <c r="Y51" t="b">
        <v>0</v>
      </c>
      <c r="Z51" t="b">
        <v>0</v>
      </c>
      <c r="AA51">
        <f t="shared" si="0"/>
        <v>1</v>
      </c>
      <c r="AC51" s="19">
        <v>47</v>
      </c>
      <c r="AD51" s="11" t="s">
        <v>42</v>
      </c>
      <c r="AE51" s="6">
        <v>1</v>
      </c>
      <c r="AF51" s="19">
        <v>4</v>
      </c>
      <c r="AG51" s="11" t="s">
        <v>259</v>
      </c>
      <c r="AH51" s="6">
        <v>2</v>
      </c>
      <c r="AK51" s="33">
        <v>27</v>
      </c>
      <c r="AL51" s="32" t="s">
        <v>343</v>
      </c>
      <c r="AZ51" s="19">
        <v>47</v>
      </c>
      <c r="BA51" s="11" t="s">
        <v>102</v>
      </c>
      <c r="BB51" s="6">
        <v>1</v>
      </c>
    </row>
    <row r="52" spans="1:54">
      <c r="A52" s="8">
        <v>51</v>
      </c>
      <c r="B52" s="3" t="s">
        <v>301</v>
      </c>
      <c r="C52" t="s">
        <v>195</v>
      </c>
      <c r="D52" t="s">
        <v>302</v>
      </c>
      <c r="E52" s="2">
        <v>40327</v>
      </c>
      <c r="F52" t="s">
        <v>146</v>
      </c>
      <c r="G52" t="b">
        <v>1</v>
      </c>
      <c r="H52" t="b">
        <v>0</v>
      </c>
      <c r="I52" t="b">
        <v>0</v>
      </c>
      <c r="J52" t="b">
        <v>0</v>
      </c>
      <c r="K52" t="b">
        <v>0</v>
      </c>
      <c r="L52" t="b">
        <v>0</v>
      </c>
      <c r="M52" t="b">
        <v>0</v>
      </c>
      <c r="N52" t="b">
        <v>0</v>
      </c>
      <c r="O52" t="b">
        <v>0</v>
      </c>
      <c r="P52" t="b">
        <v>0</v>
      </c>
      <c r="Q52" t="b">
        <v>0</v>
      </c>
      <c r="R52" t="b">
        <v>0</v>
      </c>
      <c r="S52" t="b">
        <v>0</v>
      </c>
      <c r="T52" t="b">
        <v>0</v>
      </c>
      <c r="U52" t="b">
        <v>0</v>
      </c>
      <c r="V52" t="b">
        <v>0</v>
      </c>
      <c r="W52" t="b">
        <v>0</v>
      </c>
      <c r="X52" t="b">
        <v>0</v>
      </c>
      <c r="Y52" t="b">
        <v>0</v>
      </c>
      <c r="Z52" t="b">
        <v>0</v>
      </c>
      <c r="AA52">
        <f t="shared" si="0"/>
        <v>1</v>
      </c>
      <c r="AC52" s="19">
        <v>48</v>
      </c>
      <c r="AD52" s="11" t="s">
        <v>45</v>
      </c>
      <c r="AE52" s="6">
        <v>5</v>
      </c>
      <c r="AF52" s="19">
        <v>5</v>
      </c>
      <c r="AG52" s="11" t="s">
        <v>263</v>
      </c>
      <c r="AH52" s="6">
        <v>1</v>
      </c>
      <c r="AK52" s="33">
        <v>1</v>
      </c>
      <c r="AL52" s="32" t="s">
        <v>344</v>
      </c>
      <c r="AZ52" s="19">
        <v>48</v>
      </c>
      <c r="BA52" s="11" t="s">
        <v>98</v>
      </c>
      <c r="BB52" s="6">
        <v>2</v>
      </c>
    </row>
    <row r="53" spans="1:54">
      <c r="A53" s="8">
        <v>52</v>
      </c>
      <c r="B53" s="3" t="s">
        <v>301</v>
      </c>
      <c r="C53" t="s">
        <v>195</v>
      </c>
      <c r="D53" t="s">
        <v>302</v>
      </c>
      <c r="E53" s="2">
        <v>40327</v>
      </c>
      <c r="F53" t="s">
        <v>146</v>
      </c>
      <c r="G53" t="b">
        <v>1</v>
      </c>
      <c r="H53" t="b">
        <v>0</v>
      </c>
      <c r="I53" t="b">
        <v>0</v>
      </c>
      <c r="J53" t="b">
        <v>0</v>
      </c>
      <c r="K53" t="b">
        <v>0</v>
      </c>
      <c r="L53" t="b">
        <v>0</v>
      </c>
      <c r="M53" t="b">
        <v>0</v>
      </c>
      <c r="N53" t="b">
        <v>0</v>
      </c>
      <c r="O53" t="b">
        <v>0</v>
      </c>
      <c r="P53" t="b">
        <v>0</v>
      </c>
      <c r="Q53" t="b">
        <v>0</v>
      </c>
      <c r="R53" t="b">
        <v>0</v>
      </c>
      <c r="S53" t="b">
        <v>0</v>
      </c>
      <c r="T53" t="b">
        <v>0</v>
      </c>
      <c r="U53" t="b">
        <v>0</v>
      </c>
      <c r="V53" t="b">
        <v>0</v>
      </c>
      <c r="W53" t="b">
        <v>0</v>
      </c>
      <c r="X53" t="b">
        <v>0</v>
      </c>
      <c r="Y53" t="b">
        <v>0</v>
      </c>
      <c r="Z53" t="b">
        <v>0</v>
      </c>
      <c r="AA53">
        <f t="shared" si="0"/>
        <v>1</v>
      </c>
      <c r="AC53" s="19">
        <v>49</v>
      </c>
      <c r="AD53" s="11" t="s">
        <v>44</v>
      </c>
      <c r="AE53" s="6">
        <v>1</v>
      </c>
      <c r="AF53" s="19">
        <v>6</v>
      </c>
      <c r="AG53" s="11" t="s">
        <v>270</v>
      </c>
      <c r="AH53" s="6">
        <v>1</v>
      </c>
      <c r="AK53" s="33">
        <v>5</v>
      </c>
      <c r="AL53" s="32" t="s">
        <v>345</v>
      </c>
      <c r="AZ53" s="19">
        <v>49</v>
      </c>
      <c r="BA53" s="11" t="s">
        <v>97</v>
      </c>
      <c r="BB53" s="6">
        <v>1</v>
      </c>
    </row>
    <row r="54" spans="1:54">
      <c r="A54" s="8">
        <v>53</v>
      </c>
      <c r="B54" s="3" t="s">
        <v>303</v>
      </c>
      <c r="C54" t="s">
        <v>195</v>
      </c>
      <c r="D54" t="s">
        <v>304</v>
      </c>
      <c r="E54" s="2">
        <v>40158</v>
      </c>
      <c r="F54" t="s">
        <v>242</v>
      </c>
      <c r="G54" t="b">
        <v>1</v>
      </c>
      <c r="H54" t="b">
        <v>0</v>
      </c>
      <c r="I54" t="b">
        <v>0</v>
      </c>
      <c r="J54" t="b">
        <v>0</v>
      </c>
      <c r="K54" t="b">
        <v>0</v>
      </c>
      <c r="L54" t="b">
        <v>0</v>
      </c>
      <c r="M54" t="b">
        <v>0</v>
      </c>
      <c r="N54" t="b">
        <v>0</v>
      </c>
      <c r="O54" t="b">
        <v>0</v>
      </c>
      <c r="P54" t="b">
        <v>0</v>
      </c>
      <c r="Q54" t="b">
        <v>0</v>
      </c>
      <c r="R54" t="b">
        <v>0</v>
      </c>
      <c r="S54" t="b">
        <v>0</v>
      </c>
      <c r="T54" t="b">
        <v>0</v>
      </c>
      <c r="U54" t="b">
        <v>0</v>
      </c>
      <c r="V54" t="b">
        <v>0</v>
      </c>
      <c r="W54" t="b">
        <v>0</v>
      </c>
      <c r="X54" t="b">
        <v>0</v>
      </c>
      <c r="Y54" t="b">
        <v>0</v>
      </c>
      <c r="Z54" t="b">
        <v>0</v>
      </c>
      <c r="AA54">
        <f t="shared" si="0"/>
        <v>1</v>
      </c>
      <c r="AC54" s="19">
        <v>50</v>
      </c>
      <c r="AD54" s="11" t="s">
        <v>78</v>
      </c>
      <c r="AE54" s="6">
        <v>1</v>
      </c>
      <c r="AF54" s="19">
        <v>7</v>
      </c>
      <c r="AG54" s="11" t="s">
        <v>272</v>
      </c>
      <c r="AH54" s="6">
        <v>2</v>
      </c>
      <c r="AK54" s="29">
        <f>SUM(AK39:AK45,AK47:AK53)</f>
        <v>154</v>
      </c>
      <c r="AL54" s="30" t="s">
        <v>349</v>
      </c>
      <c r="BA54" s="5" t="s">
        <v>306</v>
      </c>
      <c r="BB54" s="6">
        <v>80</v>
      </c>
    </row>
    <row r="55" spans="1:54">
      <c r="A55" s="8">
        <v>54</v>
      </c>
      <c r="B55" s="3" t="s">
        <v>303</v>
      </c>
      <c r="C55" t="s">
        <v>195</v>
      </c>
      <c r="D55" t="s">
        <v>304</v>
      </c>
      <c r="E55" s="2">
        <v>40158</v>
      </c>
      <c r="F55" t="s">
        <v>242</v>
      </c>
      <c r="G55" t="b">
        <v>1</v>
      </c>
      <c r="H55" t="b">
        <v>0</v>
      </c>
      <c r="I55" t="b">
        <v>0</v>
      </c>
      <c r="J55" t="b">
        <v>0</v>
      </c>
      <c r="K55" t="b">
        <v>0</v>
      </c>
      <c r="L55" t="b">
        <v>0</v>
      </c>
      <c r="M55" t="b">
        <v>0</v>
      </c>
      <c r="N55" t="b">
        <v>0</v>
      </c>
      <c r="O55" t="b">
        <v>0</v>
      </c>
      <c r="P55" t="b">
        <v>0</v>
      </c>
      <c r="Q55" t="b">
        <v>0</v>
      </c>
      <c r="R55" t="b">
        <v>0</v>
      </c>
      <c r="S55" t="b">
        <v>0</v>
      </c>
      <c r="T55" t="b">
        <v>0</v>
      </c>
      <c r="U55" t="b">
        <v>0</v>
      </c>
      <c r="V55" t="b">
        <v>0</v>
      </c>
      <c r="W55" t="b">
        <v>0</v>
      </c>
      <c r="X55" t="b">
        <v>0</v>
      </c>
      <c r="Y55" t="b">
        <v>0</v>
      </c>
      <c r="Z55" t="b">
        <v>0</v>
      </c>
      <c r="AA55">
        <f t="shared" si="0"/>
        <v>1</v>
      </c>
      <c r="AC55" s="19">
        <v>51</v>
      </c>
      <c r="AD55" s="11" t="s">
        <v>83</v>
      </c>
      <c r="AE55" s="6">
        <v>2</v>
      </c>
      <c r="AF55" s="19">
        <v>8</v>
      </c>
      <c r="AG55" s="11" t="s">
        <v>274</v>
      </c>
      <c r="AH55" s="6">
        <v>5</v>
      </c>
    </row>
    <row r="56" spans="1:54">
      <c r="A56" s="8">
        <v>55</v>
      </c>
      <c r="B56" s="3" t="s">
        <v>303</v>
      </c>
      <c r="C56" t="s">
        <v>195</v>
      </c>
      <c r="D56" t="s">
        <v>304</v>
      </c>
      <c r="E56" s="2">
        <v>40158</v>
      </c>
      <c r="F56" t="s">
        <v>242</v>
      </c>
      <c r="G56" t="b">
        <v>1</v>
      </c>
      <c r="H56" t="b">
        <v>0</v>
      </c>
      <c r="I56" t="b">
        <v>0</v>
      </c>
      <c r="J56" t="b">
        <v>0</v>
      </c>
      <c r="K56" t="b">
        <v>0</v>
      </c>
      <c r="L56" t="b">
        <v>0</v>
      </c>
      <c r="M56" t="b">
        <v>0</v>
      </c>
      <c r="N56" t="b">
        <v>0</v>
      </c>
      <c r="O56" t="b">
        <v>0</v>
      </c>
      <c r="P56" t="b">
        <v>0</v>
      </c>
      <c r="Q56" t="b">
        <v>0</v>
      </c>
      <c r="R56" t="b">
        <v>0</v>
      </c>
      <c r="S56" t="b">
        <v>0</v>
      </c>
      <c r="T56" t="b">
        <v>0</v>
      </c>
      <c r="U56" t="b">
        <v>0</v>
      </c>
      <c r="V56" t="b">
        <v>0</v>
      </c>
      <c r="W56" t="b">
        <v>0</v>
      </c>
      <c r="X56" t="b">
        <v>0</v>
      </c>
      <c r="Y56" t="b">
        <v>0</v>
      </c>
      <c r="Z56" t="b">
        <v>0</v>
      </c>
      <c r="AA56">
        <f t="shared" si="0"/>
        <v>1</v>
      </c>
      <c r="AC56" s="19">
        <v>52</v>
      </c>
      <c r="AD56" s="11" t="s">
        <v>223</v>
      </c>
      <c r="AE56" s="6">
        <v>1</v>
      </c>
      <c r="AF56" s="19">
        <v>9</v>
      </c>
      <c r="AG56" s="11" t="s">
        <v>279</v>
      </c>
      <c r="AH56" s="6">
        <v>1</v>
      </c>
    </row>
    <row r="57" spans="1:54">
      <c r="A57" s="8">
        <v>56</v>
      </c>
      <c r="B57" s="3" t="s">
        <v>215</v>
      </c>
      <c r="C57" t="s">
        <v>195</v>
      </c>
      <c r="D57" t="s">
        <v>161</v>
      </c>
      <c r="E57" s="2">
        <v>40368</v>
      </c>
      <c r="F57" t="s">
        <v>242</v>
      </c>
      <c r="G57" t="b">
        <v>0</v>
      </c>
      <c r="H57" t="b">
        <v>1</v>
      </c>
      <c r="I57" t="b">
        <v>0</v>
      </c>
      <c r="J57" t="b">
        <v>0</v>
      </c>
      <c r="K57" t="b">
        <v>0</v>
      </c>
      <c r="L57" t="b">
        <v>0</v>
      </c>
      <c r="M57" t="b">
        <v>0</v>
      </c>
      <c r="N57" t="b">
        <v>0</v>
      </c>
      <c r="O57" t="b">
        <v>0</v>
      </c>
      <c r="P57" t="b">
        <v>0</v>
      </c>
      <c r="Q57" t="b">
        <v>0</v>
      </c>
      <c r="R57" t="b">
        <v>0</v>
      </c>
      <c r="S57" t="b">
        <v>0</v>
      </c>
      <c r="T57" t="b">
        <v>0</v>
      </c>
      <c r="U57" t="b">
        <v>0</v>
      </c>
      <c r="V57" t="b">
        <v>0</v>
      </c>
      <c r="W57" t="b">
        <v>0</v>
      </c>
      <c r="X57" t="b">
        <v>0</v>
      </c>
      <c r="Y57" t="b">
        <v>0</v>
      </c>
      <c r="Z57" t="b">
        <v>0</v>
      </c>
      <c r="AA57">
        <f t="shared" si="0"/>
        <v>1</v>
      </c>
      <c r="AC57" s="19">
        <v>53</v>
      </c>
      <c r="AD57" s="11" t="s">
        <v>230</v>
      </c>
      <c r="AE57" s="6">
        <v>1</v>
      </c>
      <c r="AF57" s="19">
        <v>10</v>
      </c>
      <c r="AG57" s="11" t="s">
        <v>281</v>
      </c>
      <c r="AH57" s="6">
        <v>2</v>
      </c>
    </row>
    <row r="58" spans="1:54">
      <c r="A58" s="8">
        <v>57</v>
      </c>
      <c r="B58" s="3" t="s">
        <v>215</v>
      </c>
      <c r="C58" t="s">
        <v>195</v>
      </c>
      <c r="D58" t="s">
        <v>161</v>
      </c>
      <c r="E58" s="2">
        <v>40368</v>
      </c>
      <c r="F58" t="s">
        <v>242</v>
      </c>
      <c r="G58" t="b">
        <v>0</v>
      </c>
      <c r="H58" t="b">
        <v>1</v>
      </c>
      <c r="I58" t="b">
        <v>0</v>
      </c>
      <c r="J58" t="b">
        <v>0</v>
      </c>
      <c r="K58" t="b">
        <v>0</v>
      </c>
      <c r="L58" t="b">
        <v>0</v>
      </c>
      <c r="M58" t="b">
        <v>0</v>
      </c>
      <c r="N58" t="b">
        <v>0</v>
      </c>
      <c r="O58" t="b">
        <v>0</v>
      </c>
      <c r="P58" t="b">
        <v>0</v>
      </c>
      <c r="Q58" t="b">
        <v>0</v>
      </c>
      <c r="R58" t="b">
        <v>0</v>
      </c>
      <c r="S58" t="b">
        <v>0</v>
      </c>
      <c r="T58" t="b">
        <v>0</v>
      </c>
      <c r="U58" t="b">
        <v>0</v>
      </c>
      <c r="V58" t="b">
        <v>0</v>
      </c>
      <c r="W58" t="b">
        <v>0</v>
      </c>
      <c r="X58" t="b">
        <v>0</v>
      </c>
      <c r="Y58" t="b">
        <v>0</v>
      </c>
      <c r="Z58" t="b">
        <v>0</v>
      </c>
      <c r="AA58">
        <f t="shared" si="0"/>
        <v>1</v>
      </c>
      <c r="AC58" s="19">
        <v>54</v>
      </c>
      <c r="AD58" s="11" t="s">
        <v>192</v>
      </c>
      <c r="AE58" s="6">
        <v>1</v>
      </c>
      <c r="AF58" s="19">
        <v>11</v>
      </c>
      <c r="AG58" s="11" t="s">
        <v>137</v>
      </c>
      <c r="AH58" s="6">
        <v>5</v>
      </c>
    </row>
    <row r="59" spans="1:54">
      <c r="A59" s="8">
        <v>58</v>
      </c>
      <c r="B59" s="3" t="s">
        <v>215</v>
      </c>
      <c r="C59" t="s">
        <v>195</v>
      </c>
      <c r="D59" t="s">
        <v>161</v>
      </c>
      <c r="E59" s="2">
        <v>40368</v>
      </c>
      <c r="F59" t="s">
        <v>242</v>
      </c>
      <c r="G59" t="b">
        <v>0</v>
      </c>
      <c r="H59" t="b">
        <v>1</v>
      </c>
      <c r="I59" t="b">
        <v>0</v>
      </c>
      <c r="J59" t="b">
        <v>0</v>
      </c>
      <c r="K59" t="b">
        <v>0</v>
      </c>
      <c r="L59" t="b">
        <v>0</v>
      </c>
      <c r="M59" t="b">
        <v>0</v>
      </c>
      <c r="N59" t="b">
        <v>0</v>
      </c>
      <c r="O59" t="b">
        <v>0</v>
      </c>
      <c r="P59" t="b">
        <v>0</v>
      </c>
      <c r="Q59" t="b">
        <v>0</v>
      </c>
      <c r="R59" t="b">
        <v>0</v>
      </c>
      <c r="S59" t="b">
        <v>0</v>
      </c>
      <c r="T59" t="b">
        <v>0</v>
      </c>
      <c r="U59" t="b">
        <v>0</v>
      </c>
      <c r="V59" t="b">
        <v>0</v>
      </c>
      <c r="W59" t="b">
        <v>0</v>
      </c>
      <c r="X59" t="b">
        <v>0</v>
      </c>
      <c r="Y59" t="b">
        <v>0</v>
      </c>
      <c r="Z59" t="b">
        <v>0</v>
      </c>
      <c r="AA59">
        <f t="shared" si="0"/>
        <v>1</v>
      </c>
      <c r="AC59" s="19">
        <v>55</v>
      </c>
      <c r="AD59" s="11" t="s">
        <v>193</v>
      </c>
      <c r="AE59" s="6">
        <v>2</v>
      </c>
      <c r="AF59" s="20" t="s">
        <v>323</v>
      </c>
      <c r="AG59" s="5" t="s">
        <v>29</v>
      </c>
      <c r="AH59" s="6">
        <v>14</v>
      </c>
    </row>
    <row r="60" spans="1:54">
      <c r="A60" s="8">
        <v>59</v>
      </c>
      <c r="B60" s="3" t="s">
        <v>215</v>
      </c>
      <c r="C60" t="s">
        <v>195</v>
      </c>
      <c r="D60" t="s">
        <v>161</v>
      </c>
      <c r="E60" s="2">
        <v>40368</v>
      </c>
      <c r="F60" t="s">
        <v>242</v>
      </c>
      <c r="G60" t="b">
        <v>0</v>
      </c>
      <c r="H60" t="b">
        <v>1</v>
      </c>
      <c r="I60" t="b">
        <v>0</v>
      </c>
      <c r="J60" t="b">
        <v>0</v>
      </c>
      <c r="K60" t="b">
        <v>0</v>
      </c>
      <c r="L60" t="b">
        <v>0</v>
      </c>
      <c r="M60" t="b">
        <v>0</v>
      </c>
      <c r="N60" t="b">
        <v>0</v>
      </c>
      <c r="O60" t="b">
        <v>0</v>
      </c>
      <c r="P60" t="b">
        <v>0</v>
      </c>
      <c r="Q60" t="b">
        <v>0</v>
      </c>
      <c r="R60" t="b">
        <v>0</v>
      </c>
      <c r="S60" t="b">
        <v>0</v>
      </c>
      <c r="T60" t="b">
        <v>0</v>
      </c>
      <c r="U60" t="b">
        <v>0</v>
      </c>
      <c r="V60" t="b">
        <v>0</v>
      </c>
      <c r="W60" t="b">
        <v>0</v>
      </c>
      <c r="X60" t="b">
        <v>0</v>
      </c>
      <c r="Y60" t="b">
        <v>0</v>
      </c>
      <c r="Z60" t="b">
        <v>0</v>
      </c>
      <c r="AA60">
        <f t="shared" si="0"/>
        <v>1</v>
      </c>
      <c r="AC60" s="19">
        <v>56</v>
      </c>
      <c r="AD60" s="11" t="s">
        <v>194</v>
      </c>
      <c r="AE60" s="6">
        <v>2</v>
      </c>
      <c r="AF60" s="19">
        <v>1</v>
      </c>
      <c r="AG60" s="11">
        <v>6034</v>
      </c>
      <c r="AH60" s="6">
        <v>3</v>
      </c>
    </row>
    <row r="61" spans="1:54">
      <c r="A61" s="8">
        <v>60</v>
      </c>
      <c r="B61" s="3" t="s">
        <v>212</v>
      </c>
      <c r="C61" t="s">
        <v>195</v>
      </c>
      <c r="D61" t="s">
        <v>180</v>
      </c>
      <c r="E61" s="2">
        <v>39969</v>
      </c>
      <c r="F61" t="s">
        <v>146</v>
      </c>
      <c r="G61" t="b">
        <v>1</v>
      </c>
      <c r="H61" t="b">
        <v>0</v>
      </c>
      <c r="I61" t="b">
        <v>0</v>
      </c>
      <c r="J61" t="b">
        <v>0</v>
      </c>
      <c r="K61" t="b">
        <v>0</v>
      </c>
      <c r="L61" t="b">
        <v>0</v>
      </c>
      <c r="M61" t="b">
        <v>0</v>
      </c>
      <c r="N61" t="b">
        <v>0</v>
      </c>
      <c r="O61" t="b">
        <v>0</v>
      </c>
      <c r="P61" t="b">
        <v>0</v>
      </c>
      <c r="Q61" t="b">
        <v>0</v>
      </c>
      <c r="R61" t="b">
        <v>0</v>
      </c>
      <c r="S61" t="b">
        <v>0</v>
      </c>
      <c r="T61" t="b">
        <v>0</v>
      </c>
      <c r="U61" t="b">
        <v>0</v>
      </c>
      <c r="V61" t="b">
        <v>0</v>
      </c>
      <c r="W61" t="b">
        <v>0</v>
      </c>
      <c r="X61" t="b">
        <v>0</v>
      </c>
      <c r="Y61" t="b">
        <v>0</v>
      </c>
      <c r="Z61" t="b">
        <v>0</v>
      </c>
      <c r="AA61">
        <f t="shared" si="0"/>
        <v>1</v>
      </c>
      <c r="AC61" s="19">
        <v>57</v>
      </c>
      <c r="AD61" s="11" t="s">
        <v>197</v>
      </c>
      <c r="AE61" s="6">
        <v>1</v>
      </c>
      <c r="AF61" s="19">
        <v>2</v>
      </c>
      <c r="AG61" s="11">
        <v>6035</v>
      </c>
      <c r="AH61" s="6">
        <v>3</v>
      </c>
    </row>
    <row r="62" spans="1:54">
      <c r="A62" s="8">
        <v>61</v>
      </c>
      <c r="B62" s="3" t="s">
        <v>36</v>
      </c>
      <c r="C62" t="s">
        <v>195</v>
      </c>
      <c r="D62" t="s">
        <v>114</v>
      </c>
      <c r="E62" s="2">
        <v>39941</v>
      </c>
      <c r="F62" t="s">
        <v>2</v>
      </c>
      <c r="G62" t="b">
        <v>0</v>
      </c>
      <c r="H62" t="b">
        <v>0</v>
      </c>
      <c r="I62" t="b">
        <v>0</v>
      </c>
      <c r="J62" t="b">
        <v>0</v>
      </c>
      <c r="K62" t="b">
        <v>0</v>
      </c>
      <c r="L62" t="b">
        <v>0</v>
      </c>
      <c r="M62" t="b">
        <v>0</v>
      </c>
      <c r="N62" t="b">
        <v>0</v>
      </c>
      <c r="O62" t="b">
        <v>0</v>
      </c>
      <c r="P62" t="b">
        <v>0</v>
      </c>
      <c r="Q62" t="b">
        <v>0</v>
      </c>
      <c r="R62" t="b">
        <v>1</v>
      </c>
      <c r="S62" t="b">
        <v>0</v>
      </c>
      <c r="T62" t="b">
        <v>0</v>
      </c>
      <c r="U62" t="b">
        <v>0</v>
      </c>
      <c r="V62" t="b">
        <v>0</v>
      </c>
      <c r="W62" t="b">
        <v>0</v>
      </c>
      <c r="X62" t="b">
        <v>0</v>
      </c>
      <c r="Y62" t="b">
        <v>0</v>
      </c>
      <c r="Z62" t="b">
        <v>0</v>
      </c>
      <c r="AA62">
        <f t="shared" si="0"/>
        <v>1</v>
      </c>
      <c r="AC62" s="19">
        <v>58</v>
      </c>
      <c r="AD62" s="11" t="s">
        <v>198</v>
      </c>
      <c r="AE62" s="6">
        <v>1</v>
      </c>
      <c r="AF62" s="19">
        <v>3</v>
      </c>
      <c r="AG62" s="11" t="s">
        <v>251</v>
      </c>
      <c r="AH62" s="6">
        <v>2</v>
      </c>
    </row>
    <row r="63" spans="1:54">
      <c r="A63" s="8">
        <v>62</v>
      </c>
      <c r="B63" s="3" t="s">
        <v>39</v>
      </c>
      <c r="C63" t="s">
        <v>195</v>
      </c>
      <c r="D63" t="s">
        <v>239</v>
      </c>
      <c r="E63" s="2">
        <v>40414</v>
      </c>
      <c r="F63" t="s">
        <v>242</v>
      </c>
      <c r="G63" t="b">
        <v>0</v>
      </c>
      <c r="H63" t="b">
        <v>1</v>
      </c>
      <c r="I63" t="b">
        <v>0</v>
      </c>
      <c r="J63" t="b">
        <v>0</v>
      </c>
      <c r="K63" t="b">
        <v>0</v>
      </c>
      <c r="L63" t="b">
        <v>0</v>
      </c>
      <c r="M63" t="b">
        <v>0</v>
      </c>
      <c r="N63" t="b">
        <v>0</v>
      </c>
      <c r="O63" t="b">
        <v>0</v>
      </c>
      <c r="P63" t="b">
        <v>0</v>
      </c>
      <c r="Q63" t="b">
        <v>0</v>
      </c>
      <c r="R63" t="b">
        <v>0</v>
      </c>
      <c r="S63" t="b">
        <v>0</v>
      </c>
      <c r="T63" t="b">
        <v>0</v>
      </c>
      <c r="U63" t="b">
        <v>0</v>
      </c>
      <c r="V63" t="b">
        <v>0</v>
      </c>
      <c r="W63" t="b">
        <v>0</v>
      </c>
      <c r="X63" t="b">
        <v>0</v>
      </c>
      <c r="Y63" t="b">
        <v>0</v>
      </c>
      <c r="Z63" t="b">
        <v>0</v>
      </c>
      <c r="AA63">
        <f t="shared" si="0"/>
        <v>1</v>
      </c>
      <c r="AC63" s="19">
        <v>59</v>
      </c>
      <c r="AD63" s="11" t="s">
        <v>170</v>
      </c>
      <c r="AE63" s="6">
        <v>1</v>
      </c>
      <c r="AF63" s="19">
        <v>4</v>
      </c>
      <c r="AG63" s="11" t="s">
        <v>261</v>
      </c>
      <c r="AH63" s="6">
        <v>2</v>
      </c>
    </row>
    <row r="64" spans="1:54">
      <c r="A64" s="8">
        <v>63</v>
      </c>
      <c r="B64" s="3" t="s">
        <v>39</v>
      </c>
      <c r="C64" t="s">
        <v>195</v>
      </c>
      <c r="D64" t="s">
        <v>239</v>
      </c>
      <c r="E64" s="2">
        <v>40414</v>
      </c>
      <c r="F64" t="s">
        <v>242</v>
      </c>
      <c r="G64" t="b">
        <v>0</v>
      </c>
      <c r="H64" t="b">
        <v>1</v>
      </c>
      <c r="I64" t="b">
        <v>0</v>
      </c>
      <c r="J64" t="b">
        <v>0</v>
      </c>
      <c r="K64" t="b">
        <v>0</v>
      </c>
      <c r="L64" t="b">
        <v>0</v>
      </c>
      <c r="M64" t="b">
        <v>0</v>
      </c>
      <c r="N64" t="b">
        <v>0</v>
      </c>
      <c r="O64" t="b">
        <v>0</v>
      </c>
      <c r="P64" t="b">
        <v>0</v>
      </c>
      <c r="Q64" t="b">
        <v>0</v>
      </c>
      <c r="R64" t="b">
        <v>0</v>
      </c>
      <c r="S64" t="b">
        <v>0</v>
      </c>
      <c r="T64" t="b">
        <v>0</v>
      </c>
      <c r="U64" t="b">
        <v>0</v>
      </c>
      <c r="V64" t="b">
        <v>0</v>
      </c>
      <c r="W64" t="b">
        <v>0</v>
      </c>
      <c r="X64" t="b">
        <v>0</v>
      </c>
      <c r="Y64" t="b">
        <v>0</v>
      </c>
      <c r="Z64" t="b">
        <v>0</v>
      </c>
      <c r="AA64">
        <f t="shared" si="0"/>
        <v>1</v>
      </c>
      <c r="AC64" s="19">
        <v>60</v>
      </c>
      <c r="AD64" s="11" t="s">
        <v>3</v>
      </c>
      <c r="AE64" s="6">
        <v>1</v>
      </c>
      <c r="AF64" s="19">
        <v>5</v>
      </c>
      <c r="AG64" s="11" t="s">
        <v>268</v>
      </c>
      <c r="AH64" s="6">
        <v>1</v>
      </c>
    </row>
    <row r="65" spans="1:34">
      <c r="A65" s="8">
        <v>64</v>
      </c>
      <c r="B65" s="3" t="s">
        <v>41</v>
      </c>
      <c r="C65" t="s">
        <v>195</v>
      </c>
      <c r="D65" t="s">
        <v>127</v>
      </c>
      <c r="E65" s="2">
        <v>40150</v>
      </c>
      <c r="F65" t="s">
        <v>242</v>
      </c>
      <c r="G65" t="b">
        <v>0</v>
      </c>
      <c r="H65" t="b">
        <v>0</v>
      </c>
      <c r="I65" t="b">
        <v>0</v>
      </c>
      <c r="J65" t="b">
        <v>0</v>
      </c>
      <c r="K65" t="b">
        <v>0</v>
      </c>
      <c r="L65" t="b">
        <v>0</v>
      </c>
      <c r="M65" t="b">
        <v>0</v>
      </c>
      <c r="N65" t="b">
        <v>0</v>
      </c>
      <c r="O65" t="b">
        <v>0</v>
      </c>
      <c r="P65" t="b">
        <v>0</v>
      </c>
      <c r="Q65" t="b">
        <v>0</v>
      </c>
      <c r="R65" t="b">
        <v>0</v>
      </c>
      <c r="S65" t="b">
        <v>0</v>
      </c>
      <c r="T65" t="b">
        <v>1</v>
      </c>
      <c r="U65" t="b">
        <v>0</v>
      </c>
      <c r="V65" t="b">
        <v>0</v>
      </c>
      <c r="W65" t="b">
        <v>0</v>
      </c>
      <c r="X65" t="b">
        <v>0</v>
      </c>
      <c r="Y65" t="b">
        <v>0</v>
      </c>
      <c r="Z65" t="b">
        <v>0</v>
      </c>
      <c r="AA65">
        <f t="shared" si="0"/>
        <v>1</v>
      </c>
      <c r="AC65" s="19">
        <v>61</v>
      </c>
      <c r="AD65" s="11" t="s">
        <v>12</v>
      </c>
      <c r="AE65" s="6">
        <v>2</v>
      </c>
      <c r="AF65" s="19">
        <v>6</v>
      </c>
      <c r="AG65" s="11" t="s">
        <v>277</v>
      </c>
      <c r="AH65" s="6">
        <v>1</v>
      </c>
    </row>
    <row r="66" spans="1:34">
      <c r="A66" s="8">
        <v>65</v>
      </c>
      <c r="B66" s="3" t="s">
        <v>43</v>
      </c>
      <c r="C66" t="s">
        <v>195</v>
      </c>
      <c r="D66" t="s">
        <v>22</v>
      </c>
      <c r="E66" s="2">
        <v>40343</v>
      </c>
      <c r="F66" t="s">
        <v>242</v>
      </c>
      <c r="G66" t="b">
        <v>0</v>
      </c>
      <c r="H66" t="b">
        <v>0</v>
      </c>
      <c r="I66" t="b">
        <v>0</v>
      </c>
      <c r="J66" t="b">
        <v>0</v>
      </c>
      <c r="K66" t="b">
        <v>0</v>
      </c>
      <c r="L66" t="b">
        <v>0</v>
      </c>
      <c r="M66" t="b">
        <v>0</v>
      </c>
      <c r="N66" t="b">
        <v>0</v>
      </c>
      <c r="O66" t="b">
        <v>1</v>
      </c>
      <c r="P66" t="b">
        <v>1</v>
      </c>
      <c r="Q66" t="b">
        <v>0</v>
      </c>
      <c r="R66" t="b">
        <v>0</v>
      </c>
      <c r="S66" t="b">
        <v>0</v>
      </c>
      <c r="T66" t="b">
        <v>0</v>
      </c>
      <c r="U66" t="b">
        <v>0</v>
      </c>
      <c r="V66" t="b">
        <v>0</v>
      </c>
      <c r="W66" t="b">
        <v>0</v>
      </c>
      <c r="X66" t="b">
        <v>0</v>
      </c>
      <c r="Y66" t="b">
        <v>0</v>
      </c>
      <c r="Z66" t="b">
        <v>0</v>
      </c>
      <c r="AA66">
        <f t="shared" si="0"/>
        <v>2</v>
      </c>
      <c r="AC66" s="19">
        <v>62</v>
      </c>
      <c r="AD66" s="11" t="s">
        <v>94</v>
      </c>
      <c r="AE66" s="6">
        <v>1</v>
      </c>
      <c r="AF66" s="19">
        <v>7</v>
      </c>
      <c r="AG66" s="11" t="s">
        <v>185</v>
      </c>
      <c r="AH66" s="6">
        <v>2</v>
      </c>
    </row>
    <row r="67" spans="1:34">
      <c r="A67" s="8">
        <v>66</v>
      </c>
      <c r="B67" s="3" t="s">
        <v>42</v>
      </c>
      <c r="C67" t="s">
        <v>87</v>
      </c>
      <c r="D67" t="s">
        <v>73</v>
      </c>
      <c r="E67" s="2">
        <v>39889</v>
      </c>
      <c r="F67" t="s">
        <v>2</v>
      </c>
      <c r="G67" t="b">
        <v>0</v>
      </c>
      <c r="H67" t="b">
        <v>0</v>
      </c>
      <c r="I67" t="b">
        <v>0</v>
      </c>
      <c r="J67" t="b">
        <v>0</v>
      </c>
      <c r="K67" t="b">
        <v>0</v>
      </c>
      <c r="L67" t="b">
        <v>0</v>
      </c>
      <c r="M67" t="b">
        <v>0</v>
      </c>
      <c r="N67" t="b">
        <v>0</v>
      </c>
      <c r="O67" t="b">
        <v>0</v>
      </c>
      <c r="P67" t="b">
        <v>1</v>
      </c>
      <c r="Q67" t="b">
        <v>0</v>
      </c>
      <c r="R67" t="b">
        <v>0</v>
      </c>
      <c r="S67" t="b">
        <v>0</v>
      </c>
      <c r="T67" t="b">
        <v>0</v>
      </c>
      <c r="U67" t="b">
        <v>0</v>
      </c>
      <c r="V67" t="b">
        <v>0</v>
      </c>
      <c r="W67" t="b">
        <v>0</v>
      </c>
      <c r="X67" t="b">
        <v>0</v>
      </c>
      <c r="Y67" t="b">
        <v>0</v>
      </c>
      <c r="Z67" t="b">
        <v>0</v>
      </c>
      <c r="AA67">
        <f t="shared" ref="AA67:AA130" si="1">COUNTIF(G67:Z67,TRUE)</f>
        <v>1</v>
      </c>
      <c r="AC67" s="19">
        <v>63</v>
      </c>
      <c r="AD67" s="11" t="s">
        <v>66</v>
      </c>
      <c r="AE67" s="6">
        <v>2</v>
      </c>
      <c r="AF67" s="20" t="s">
        <v>323</v>
      </c>
      <c r="AG67" s="5" t="s">
        <v>87</v>
      </c>
      <c r="AH67" s="6">
        <v>85</v>
      </c>
    </row>
    <row r="68" spans="1:34">
      <c r="A68" s="8">
        <v>67</v>
      </c>
      <c r="B68" s="3" t="s">
        <v>45</v>
      </c>
      <c r="C68" t="s">
        <v>87</v>
      </c>
      <c r="D68" t="s">
        <v>23</v>
      </c>
      <c r="E68" s="2">
        <v>40346</v>
      </c>
      <c r="F68" t="s">
        <v>2</v>
      </c>
      <c r="G68" t="b">
        <v>0</v>
      </c>
      <c r="H68" t="b">
        <v>0</v>
      </c>
      <c r="I68" t="b">
        <v>0</v>
      </c>
      <c r="J68" t="b">
        <v>0</v>
      </c>
      <c r="K68" t="b">
        <v>0</v>
      </c>
      <c r="L68" t="b">
        <v>0</v>
      </c>
      <c r="M68" t="b">
        <v>0</v>
      </c>
      <c r="N68" t="b">
        <v>0</v>
      </c>
      <c r="O68" t="b">
        <v>1</v>
      </c>
      <c r="P68" t="b">
        <v>1</v>
      </c>
      <c r="Q68" t="b">
        <v>0</v>
      </c>
      <c r="R68" t="b">
        <v>0</v>
      </c>
      <c r="S68" t="b">
        <v>0</v>
      </c>
      <c r="T68" t="b">
        <v>0</v>
      </c>
      <c r="U68" t="b">
        <v>0</v>
      </c>
      <c r="V68" t="b">
        <v>0</v>
      </c>
      <c r="W68" t="b">
        <v>0</v>
      </c>
      <c r="X68" t="b">
        <v>0</v>
      </c>
      <c r="Y68" t="b">
        <v>0</v>
      </c>
      <c r="Z68" t="b">
        <v>0</v>
      </c>
      <c r="AA68">
        <f t="shared" si="1"/>
        <v>2</v>
      </c>
      <c r="AC68" s="19">
        <v>64</v>
      </c>
      <c r="AD68" s="11" t="s">
        <v>65</v>
      </c>
      <c r="AE68" s="6">
        <v>2</v>
      </c>
      <c r="AF68" s="19">
        <v>1</v>
      </c>
      <c r="AG68" s="11">
        <v>6020</v>
      </c>
      <c r="AH68" s="6">
        <v>1</v>
      </c>
    </row>
    <row r="69" spans="1:34">
      <c r="A69" s="8">
        <v>68</v>
      </c>
      <c r="B69" s="3" t="s">
        <v>45</v>
      </c>
      <c r="C69" t="s">
        <v>87</v>
      </c>
      <c r="D69" t="s">
        <v>23</v>
      </c>
      <c r="E69" s="2">
        <v>40346</v>
      </c>
      <c r="F69" t="s">
        <v>2</v>
      </c>
      <c r="G69" t="b">
        <v>0</v>
      </c>
      <c r="H69" t="b">
        <v>0</v>
      </c>
      <c r="I69" t="b">
        <v>0</v>
      </c>
      <c r="J69" t="b">
        <v>0</v>
      </c>
      <c r="K69" t="b">
        <v>0</v>
      </c>
      <c r="L69" t="b">
        <v>0</v>
      </c>
      <c r="M69" t="b">
        <v>0</v>
      </c>
      <c r="N69" t="b">
        <v>0</v>
      </c>
      <c r="O69" t="b">
        <v>1</v>
      </c>
      <c r="P69" t="b">
        <v>1</v>
      </c>
      <c r="Q69" t="b">
        <v>0</v>
      </c>
      <c r="R69" t="b">
        <v>0</v>
      </c>
      <c r="S69" t="b">
        <v>0</v>
      </c>
      <c r="T69" t="b">
        <v>0</v>
      </c>
      <c r="U69" t="b">
        <v>0</v>
      </c>
      <c r="V69" t="b">
        <v>0</v>
      </c>
      <c r="W69" t="b">
        <v>0</v>
      </c>
      <c r="X69" t="b">
        <v>0</v>
      </c>
      <c r="Y69" t="b">
        <v>0</v>
      </c>
      <c r="Z69" t="b">
        <v>0</v>
      </c>
      <c r="AA69">
        <f t="shared" si="1"/>
        <v>2</v>
      </c>
      <c r="AC69" s="19">
        <v>65</v>
      </c>
      <c r="AD69" s="11" t="s">
        <v>99</v>
      </c>
      <c r="AE69" s="6">
        <v>1</v>
      </c>
      <c r="AF69" s="19">
        <v>2</v>
      </c>
      <c r="AG69" s="11">
        <v>6021</v>
      </c>
      <c r="AH69" s="6">
        <v>1</v>
      </c>
    </row>
    <row r="70" spans="1:34">
      <c r="A70" s="8">
        <v>69</v>
      </c>
      <c r="B70" s="3" t="s">
        <v>45</v>
      </c>
      <c r="C70" t="s">
        <v>87</v>
      </c>
      <c r="D70" t="s">
        <v>23</v>
      </c>
      <c r="E70" s="2">
        <v>40346</v>
      </c>
      <c r="F70" t="s">
        <v>2</v>
      </c>
      <c r="G70" t="b">
        <v>0</v>
      </c>
      <c r="H70" t="b">
        <v>0</v>
      </c>
      <c r="I70" t="b">
        <v>0</v>
      </c>
      <c r="J70" t="b">
        <v>0</v>
      </c>
      <c r="K70" t="b">
        <v>0</v>
      </c>
      <c r="L70" t="b">
        <v>0</v>
      </c>
      <c r="M70" t="b">
        <v>0</v>
      </c>
      <c r="N70" t="b">
        <v>0</v>
      </c>
      <c r="O70" t="b">
        <v>1</v>
      </c>
      <c r="P70" t="b">
        <v>1</v>
      </c>
      <c r="Q70" t="b">
        <v>0</v>
      </c>
      <c r="R70" t="b">
        <v>0</v>
      </c>
      <c r="S70" t="b">
        <v>0</v>
      </c>
      <c r="T70" t="b">
        <v>0</v>
      </c>
      <c r="U70" t="b">
        <v>0</v>
      </c>
      <c r="V70" t="b">
        <v>0</v>
      </c>
      <c r="W70" t="b">
        <v>0</v>
      </c>
      <c r="X70" t="b">
        <v>0</v>
      </c>
      <c r="Y70" t="b">
        <v>0</v>
      </c>
      <c r="Z70" t="b">
        <v>0</v>
      </c>
      <c r="AA70">
        <f t="shared" si="1"/>
        <v>2</v>
      </c>
      <c r="AC70" s="19">
        <v>66</v>
      </c>
      <c r="AD70" s="11" t="s">
        <v>100</v>
      </c>
      <c r="AE70" s="6">
        <v>2</v>
      </c>
      <c r="AF70" s="19">
        <v>3</v>
      </c>
      <c r="AG70" s="11">
        <v>6023</v>
      </c>
      <c r="AH70" s="6">
        <v>2</v>
      </c>
    </row>
    <row r="71" spans="1:34">
      <c r="A71" s="8">
        <v>70</v>
      </c>
      <c r="B71" s="3" t="s">
        <v>45</v>
      </c>
      <c r="C71" t="s">
        <v>87</v>
      </c>
      <c r="D71" t="s">
        <v>23</v>
      </c>
      <c r="E71" s="2">
        <v>40346</v>
      </c>
      <c r="F71" t="s">
        <v>2</v>
      </c>
      <c r="G71" t="b">
        <v>0</v>
      </c>
      <c r="H71" t="b">
        <v>0</v>
      </c>
      <c r="I71" t="b">
        <v>0</v>
      </c>
      <c r="J71" t="b">
        <v>0</v>
      </c>
      <c r="K71" t="b">
        <v>0</v>
      </c>
      <c r="L71" t="b">
        <v>0</v>
      </c>
      <c r="M71" t="b">
        <v>0</v>
      </c>
      <c r="N71" t="b">
        <v>0</v>
      </c>
      <c r="O71" t="b">
        <v>1</v>
      </c>
      <c r="P71" t="b">
        <v>1</v>
      </c>
      <c r="Q71" t="b">
        <v>0</v>
      </c>
      <c r="R71" t="b">
        <v>0</v>
      </c>
      <c r="S71" t="b">
        <v>0</v>
      </c>
      <c r="T71" t="b">
        <v>0</v>
      </c>
      <c r="U71" t="b">
        <v>0</v>
      </c>
      <c r="V71" t="b">
        <v>0</v>
      </c>
      <c r="W71" t="b">
        <v>0</v>
      </c>
      <c r="X71" t="b">
        <v>0</v>
      </c>
      <c r="Y71" t="b">
        <v>0</v>
      </c>
      <c r="Z71" t="b">
        <v>0</v>
      </c>
      <c r="AA71">
        <f t="shared" si="1"/>
        <v>2</v>
      </c>
      <c r="AC71" s="19">
        <v>67</v>
      </c>
      <c r="AD71" s="11" t="s">
        <v>131</v>
      </c>
      <c r="AE71" s="6">
        <v>1</v>
      </c>
      <c r="AF71" s="19">
        <v>4</v>
      </c>
      <c r="AG71" s="11">
        <v>6026</v>
      </c>
      <c r="AH71" s="6">
        <v>1</v>
      </c>
    </row>
    <row r="72" spans="1:34">
      <c r="A72" s="8">
        <v>71</v>
      </c>
      <c r="B72" s="3" t="s">
        <v>44</v>
      </c>
      <c r="C72" t="s">
        <v>87</v>
      </c>
      <c r="D72" t="s">
        <v>184</v>
      </c>
      <c r="E72" s="2">
        <v>39923</v>
      </c>
      <c r="F72" t="s">
        <v>2</v>
      </c>
      <c r="G72" t="b">
        <v>0</v>
      </c>
      <c r="H72" t="b">
        <v>0</v>
      </c>
      <c r="I72" t="b">
        <v>1</v>
      </c>
      <c r="J72" t="b">
        <v>0</v>
      </c>
      <c r="K72" t="b">
        <v>0</v>
      </c>
      <c r="L72" t="b">
        <v>0</v>
      </c>
      <c r="M72" t="b">
        <v>1</v>
      </c>
      <c r="N72" t="b">
        <v>1</v>
      </c>
      <c r="O72" t="b">
        <v>0</v>
      </c>
      <c r="P72" t="b">
        <v>1</v>
      </c>
      <c r="Q72" t="b">
        <v>0</v>
      </c>
      <c r="R72" t="b">
        <v>0</v>
      </c>
      <c r="S72" t="b">
        <v>0</v>
      </c>
      <c r="T72" t="b">
        <v>0</v>
      </c>
      <c r="U72" t="b">
        <v>0</v>
      </c>
      <c r="V72" t="b">
        <v>0</v>
      </c>
      <c r="W72" t="b">
        <v>0</v>
      </c>
      <c r="X72" t="b">
        <v>0</v>
      </c>
      <c r="Y72" t="b">
        <v>0</v>
      </c>
      <c r="Z72" t="b">
        <v>0</v>
      </c>
      <c r="AA72">
        <f t="shared" si="1"/>
        <v>4</v>
      </c>
      <c r="AC72" s="19">
        <v>68</v>
      </c>
      <c r="AD72" s="11" t="s">
        <v>130</v>
      </c>
      <c r="AE72" s="6">
        <v>3</v>
      </c>
      <c r="AF72" s="19">
        <v>5</v>
      </c>
      <c r="AG72" s="11">
        <v>6032</v>
      </c>
      <c r="AH72" s="6">
        <v>1</v>
      </c>
    </row>
    <row r="73" spans="1:34">
      <c r="A73" s="8">
        <v>72</v>
      </c>
      <c r="B73" s="3" t="s">
        <v>18</v>
      </c>
      <c r="C73" t="s">
        <v>87</v>
      </c>
      <c r="D73" t="s">
        <v>53</v>
      </c>
      <c r="E73" s="2">
        <v>39996</v>
      </c>
      <c r="F73" t="s">
        <v>242</v>
      </c>
      <c r="G73" t="b">
        <v>0</v>
      </c>
      <c r="H73" t="b">
        <v>1</v>
      </c>
      <c r="I73" t="b">
        <v>0</v>
      </c>
      <c r="J73" t="b">
        <v>0</v>
      </c>
      <c r="K73" t="b">
        <v>0</v>
      </c>
      <c r="L73" t="b">
        <v>0</v>
      </c>
      <c r="M73" t="b">
        <v>0</v>
      </c>
      <c r="N73" t="b">
        <v>0</v>
      </c>
      <c r="O73" t="b">
        <v>0</v>
      </c>
      <c r="P73" t="b">
        <v>0</v>
      </c>
      <c r="Q73" t="b">
        <v>0</v>
      </c>
      <c r="R73" t="b">
        <v>0</v>
      </c>
      <c r="S73" t="b">
        <v>0</v>
      </c>
      <c r="T73" t="b">
        <v>0</v>
      </c>
      <c r="U73" t="b">
        <v>0</v>
      </c>
      <c r="V73" t="b">
        <v>0</v>
      </c>
      <c r="W73" t="b">
        <v>0</v>
      </c>
      <c r="X73" t="b">
        <v>0</v>
      </c>
      <c r="Y73" t="b">
        <v>0</v>
      </c>
      <c r="Z73" t="b">
        <v>0</v>
      </c>
      <c r="AA73">
        <f t="shared" si="1"/>
        <v>1</v>
      </c>
      <c r="AC73" s="19">
        <v>69</v>
      </c>
      <c r="AD73" s="11" t="s">
        <v>132</v>
      </c>
      <c r="AE73" s="6">
        <v>2</v>
      </c>
      <c r="AF73" s="19">
        <v>6</v>
      </c>
      <c r="AG73" s="11">
        <v>6036</v>
      </c>
      <c r="AH73" s="6">
        <v>1</v>
      </c>
    </row>
    <row r="74" spans="1:34">
      <c r="A74" s="8">
        <v>73</v>
      </c>
      <c r="B74" s="3" t="s">
        <v>19</v>
      </c>
      <c r="C74" t="s">
        <v>195</v>
      </c>
      <c r="D74" t="s">
        <v>166</v>
      </c>
      <c r="E74" s="2">
        <v>40304</v>
      </c>
      <c r="F74" t="s">
        <v>146</v>
      </c>
      <c r="G74" t="b">
        <v>1</v>
      </c>
      <c r="H74" t="b">
        <v>0</v>
      </c>
      <c r="I74" t="b">
        <v>0</v>
      </c>
      <c r="J74" t="b">
        <v>0</v>
      </c>
      <c r="K74" t="b">
        <v>0</v>
      </c>
      <c r="L74" t="b">
        <v>0</v>
      </c>
      <c r="M74" t="b">
        <v>0</v>
      </c>
      <c r="N74" t="b">
        <v>0</v>
      </c>
      <c r="O74" t="b">
        <v>0</v>
      </c>
      <c r="P74" t="b">
        <v>0</v>
      </c>
      <c r="Q74" t="b">
        <v>0</v>
      </c>
      <c r="R74" t="b">
        <v>0</v>
      </c>
      <c r="S74" t="b">
        <v>0</v>
      </c>
      <c r="T74" t="b">
        <v>0</v>
      </c>
      <c r="U74" t="b">
        <v>0</v>
      </c>
      <c r="V74" t="b">
        <v>0</v>
      </c>
      <c r="W74" t="b">
        <v>0</v>
      </c>
      <c r="X74" t="b">
        <v>0</v>
      </c>
      <c r="Y74" t="b">
        <v>0</v>
      </c>
      <c r="Z74" t="b">
        <v>0</v>
      </c>
      <c r="AA74">
        <f t="shared" si="1"/>
        <v>1</v>
      </c>
      <c r="AC74" s="19">
        <v>70</v>
      </c>
      <c r="AD74" s="11" t="s">
        <v>134</v>
      </c>
      <c r="AE74" s="6">
        <v>1</v>
      </c>
      <c r="AF74" s="19">
        <v>7</v>
      </c>
      <c r="AG74" s="11">
        <v>6037</v>
      </c>
      <c r="AH74" s="6">
        <v>2</v>
      </c>
    </row>
    <row r="75" spans="1:34">
      <c r="A75" s="8">
        <v>74</v>
      </c>
      <c r="B75" s="3" t="s">
        <v>17</v>
      </c>
      <c r="C75" t="s">
        <v>195</v>
      </c>
      <c r="D75" t="s">
        <v>190</v>
      </c>
      <c r="E75" s="2">
        <v>40309</v>
      </c>
      <c r="F75" t="s">
        <v>242</v>
      </c>
      <c r="G75" t="b">
        <v>1</v>
      </c>
      <c r="H75" t="b">
        <v>0</v>
      </c>
      <c r="I75" t="b">
        <v>0</v>
      </c>
      <c r="J75" t="b">
        <v>0</v>
      </c>
      <c r="K75" t="b">
        <v>0</v>
      </c>
      <c r="L75" t="b">
        <v>0</v>
      </c>
      <c r="M75" t="b">
        <v>0</v>
      </c>
      <c r="N75" t="b">
        <v>0</v>
      </c>
      <c r="O75" t="b">
        <v>0</v>
      </c>
      <c r="P75" t="b">
        <v>0</v>
      </c>
      <c r="Q75" t="b">
        <v>0</v>
      </c>
      <c r="R75" t="b">
        <v>0</v>
      </c>
      <c r="S75" t="b">
        <v>0</v>
      </c>
      <c r="T75" t="b">
        <v>0</v>
      </c>
      <c r="U75" t="b">
        <v>0</v>
      </c>
      <c r="V75" t="b">
        <v>0</v>
      </c>
      <c r="W75" t="b">
        <v>0</v>
      </c>
      <c r="X75" t="b">
        <v>0</v>
      </c>
      <c r="Y75" t="b">
        <v>0</v>
      </c>
      <c r="Z75" t="b">
        <v>0</v>
      </c>
      <c r="AA75">
        <f t="shared" si="1"/>
        <v>1</v>
      </c>
      <c r="AC75" s="19">
        <v>71</v>
      </c>
      <c r="AD75" s="11" t="s">
        <v>178</v>
      </c>
      <c r="AE75" s="6">
        <v>8</v>
      </c>
      <c r="AF75" s="19">
        <v>8</v>
      </c>
      <c r="AG75" s="11">
        <v>6039</v>
      </c>
      <c r="AH75" s="6">
        <v>3</v>
      </c>
    </row>
    <row r="76" spans="1:34">
      <c r="A76" s="8">
        <v>75</v>
      </c>
      <c r="B76" s="3" t="s">
        <v>16</v>
      </c>
      <c r="C76" t="s">
        <v>195</v>
      </c>
      <c r="D76" t="s">
        <v>6</v>
      </c>
      <c r="E76" s="2">
        <v>39952</v>
      </c>
      <c r="F76" t="s">
        <v>146</v>
      </c>
      <c r="G76" t="b">
        <v>1</v>
      </c>
      <c r="H76" t="b">
        <v>0</v>
      </c>
      <c r="I76" t="b">
        <v>0</v>
      </c>
      <c r="J76" t="b">
        <v>0</v>
      </c>
      <c r="K76" t="b">
        <v>0</v>
      </c>
      <c r="L76" t="b">
        <v>0</v>
      </c>
      <c r="M76" t="b">
        <v>0</v>
      </c>
      <c r="N76" t="b">
        <v>0</v>
      </c>
      <c r="O76" t="b">
        <v>0</v>
      </c>
      <c r="P76" t="b">
        <v>0</v>
      </c>
      <c r="Q76" t="b">
        <v>0</v>
      </c>
      <c r="R76" t="b">
        <v>0</v>
      </c>
      <c r="S76" t="b">
        <v>0</v>
      </c>
      <c r="T76" t="b">
        <v>0</v>
      </c>
      <c r="U76" t="b">
        <v>0</v>
      </c>
      <c r="V76" t="b">
        <v>0</v>
      </c>
      <c r="W76" t="b">
        <v>0</v>
      </c>
      <c r="X76" t="b">
        <v>0</v>
      </c>
      <c r="Y76" t="b">
        <v>0</v>
      </c>
      <c r="Z76" t="b">
        <v>0</v>
      </c>
      <c r="AA76">
        <f t="shared" si="1"/>
        <v>1</v>
      </c>
      <c r="AC76" s="20">
        <v>72</v>
      </c>
      <c r="AD76" s="11" t="s">
        <v>176</v>
      </c>
      <c r="AE76" s="6">
        <v>2</v>
      </c>
      <c r="AF76" s="19">
        <v>9</v>
      </c>
      <c r="AG76" s="11">
        <v>6041</v>
      </c>
      <c r="AH76" s="6">
        <v>2</v>
      </c>
    </row>
    <row r="77" spans="1:34">
      <c r="A77" s="8">
        <v>76</v>
      </c>
      <c r="B77" s="3" t="s">
        <v>112</v>
      </c>
      <c r="C77" t="s">
        <v>195</v>
      </c>
      <c r="D77" t="s">
        <v>165</v>
      </c>
      <c r="E77" s="2">
        <v>39802</v>
      </c>
      <c r="F77" t="s">
        <v>242</v>
      </c>
      <c r="G77" t="b">
        <v>1</v>
      </c>
      <c r="H77" t="b">
        <v>0</v>
      </c>
      <c r="I77" t="b">
        <v>0</v>
      </c>
      <c r="J77" t="b">
        <v>0</v>
      </c>
      <c r="K77" t="b">
        <v>0</v>
      </c>
      <c r="L77" t="b">
        <v>0</v>
      </c>
      <c r="M77" t="b">
        <v>0</v>
      </c>
      <c r="N77" t="b">
        <v>0</v>
      </c>
      <c r="O77" t="b">
        <v>0</v>
      </c>
      <c r="P77" t="b">
        <v>0</v>
      </c>
      <c r="Q77" t="b">
        <v>0</v>
      </c>
      <c r="R77" t="b">
        <v>0</v>
      </c>
      <c r="S77" t="b">
        <v>0</v>
      </c>
      <c r="T77" t="b">
        <v>0</v>
      </c>
      <c r="U77" t="b">
        <v>0</v>
      </c>
      <c r="V77" t="b">
        <v>0</v>
      </c>
      <c r="W77" t="b">
        <v>0</v>
      </c>
      <c r="X77" t="b">
        <v>0</v>
      </c>
      <c r="Y77" t="b">
        <v>0</v>
      </c>
      <c r="Z77" t="b">
        <v>0</v>
      </c>
      <c r="AA77">
        <f t="shared" si="1"/>
        <v>1</v>
      </c>
      <c r="AD77" s="5" t="s">
        <v>306</v>
      </c>
      <c r="AE77" s="6">
        <v>127</v>
      </c>
      <c r="AF77" s="19">
        <v>10</v>
      </c>
      <c r="AG77" s="11">
        <v>6042</v>
      </c>
      <c r="AH77" s="6">
        <v>2</v>
      </c>
    </row>
    <row r="78" spans="1:34">
      <c r="A78" s="8">
        <v>77</v>
      </c>
      <c r="B78" s="3" t="s">
        <v>189</v>
      </c>
      <c r="C78" t="s">
        <v>87</v>
      </c>
      <c r="D78" t="s">
        <v>241</v>
      </c>
      <c r="E78" s="2">
        <v>39863</v>
      </c>
      <c r="F78" t="s">
        <v>242</v>
      </c>
      <c r="G78" t="b">
        <v>1</v>
      </c>
      <c r="H78" t="b">
        <v>0</v>
      </c>
      <c r="I78" t="b">
        <v>0</v>
      </c>
      <c r="J78" t="b">
        <v>0</v>
      </c>
      <c r="K78" t="b">
        <v>0</v>
      </c>
      <c r="L78" t="b">
        <v>0</v>
      </c>
      <c r="M78" t="b">
        <v>0</v>
      </c>
      <c r="N78" t="b">
        <v>0</v>
      </c>
      <c r="O78" t="b">
        <v>0</v>
      </c>
      <c r="P78" t="b">
        <v>0</v>
      </c>
      <c r="Q78" t="b">
        <v>0</v>
      </c>
      <c r="R78" t="b">
        <v>0</v>
      </c>
      <c r="S78" t="b">
        <v>0</v>
      </c>
      <c r="T78" t="b">
        <v>0</v>
      </c>
      <c r="U78" t="b">
        <v>0</v>
      </c>
      <c r="V78" t="b">
        <v>0</v>
      </c>
      <c r="W78" t="b">
        <v>0</v>
      </c>
      <c r="X78" t="b">
        <v>0</v>
      </c>
      <c r="Y78" t="b">
        <v>0</v>
      </c>
      <c r="Z78" t="b">
        <v>0</v>
      </c>
      <c r="AA78">
        <f t="shared" si="1"/>
        <v>1</v>
      </c>
      <c r="AF78" s="19">
        <v>11</v>
      </c>
      <c r="AG78" s="11">
        <v>6047</v>
      </c>
      <c r="AH78" s="6">
        <v>2</v>
      </c>
    </row>
    <row r="79" spans="1:34">
      <c r="A79" s="8">
        <v>78</v>
      </c>
      <c r="B79" s="3" t="s">
        <v>110</v>
      </c>
      <c r="C79" t="s">
        <v>87</v>
      </c>
      <c r="D79" t="s">
        <v>164</v>
      </c>
      <c r="E79" s="2">
        <v>40129</v>
      </c>
      <c r="F79" t="s">
        <v>242</v>
      </c>
      <c r="G79" t="b">
        <v>1</v>
      </c>
      <c r="H79" t="b">
        <v>0</v>
      </c>
      <c r="I79" t="b">
        <v>0</v>
      </c>
      <c r="J79" t="b">
        <v>0</v>
      </c>
      <c r="K79" t="b">
        <v>0</v>
      </c>
      <c r="L79" t="b">
        <v>0</v>
      </c>
      <c r="M79" t="b">
        <v>0</v>
      </c>
      <c r="N79" t="b">
        <v>0</v>
      </c>
      <c r="O79" t="b">
        <v>0</v>
      </c>
      <c r="P79" t="b">
        <v>0</v>
      </c>
      <c r="Q79" t="b">
        <v>0</v>
      </c>
      <c r="R79" t="b">
        <v>0</v>
      </c>
      <c r="S79" t="b">
        <v>0</v>
      </c>
      <c r="T79" t="b">
        <v>0</v>
      </c>
      <c r="U79" t="b">
        <v>0</v>
      </c>
      <c r="V79" t="b">
        <v>0</v>
      </c>
      <c r="W79" t="b">
        <v>0</v>
      </c>
      <c r="X79" t="b">
        <v>0</v>
      </c>
      <c r="Y79" t="b">
        <v>0</v>
      </c>
      <c r="Z79" t="b">
        <v>0</v>
      </c>
      <c r="AA79">
        <f t="shared" si="1"/>
        <v>1</v>
      </c>
      <c r="AF79" s="19">
        <v>12</v>
      </c>
      <c r="AG79" s="11" t="s">
        <v>247</v>
      </c>
      <c r="AH79" s="6">
        <v>1</v>
      </c>
    </row>
    <row r="80" spans="1:34">
      <c r="A80" s="8">
        <v>79</v>
      </c>
      <c r="B80" s="3" t="s">
        <v>80</v>
      </c>
      <c r="C80" t="s">
        <v>195</v>
      </c>
      <c r="D80" t="s">
        <v>233</v>
      </c>
      <c r="E80" s="2">
        <v>39916</v>
      </c>
      <c r="F80" t="s">
        <v>146</v>
      </c>
      <c r="G80" t="b">
        <v>1</v>
      </c>
      <c r="H80" t="b">
        <v>0</v>
      </c>
      <c r="I80" t="b">
        <v>0</v>
      </c>
      <c r="J80" t="b">
        <v>0</v>
      </c>
      <c r="K80" t="b">
        <v>0</v>
      </c>
      <c r="L80" t="b">
        <v>0</v>
      </c>
      <c r="M80" t="b">
        <v>0</v>
      </c>
      <c r="N80" t="b">
        <v>0</v>
      </c>
      <c r="O80" t="b">
        <v>0</v>
      </c>
      <c r="P80" t="b">
        <v>0</v>
      </c>
      <c r="Q80" t="b">
        <v>0</v>
      </c>
      <c r="R80" t="b">
        <v>0</v>
      </c>
      <c r="S80" t="b">
        <v>0</v>
      </c>
      <c r="T80" t="b">
        <v>0</v>
      </c>
      <c r="U80" t="b">
        <v>0</v>
      </c>
      <c r="V80" t="b">
        <v>0</v>
      </c>
      <c r="W80" t="b">
        <v>0</v>
      </c>
      <c r="X80" t="b">
        <v>0</v>
      </c>
      <c r="Y80" t="b">
        <v>0</v>
      </c>
      <c r="Z80" t="b">
        <v>0</v>
      </c>
      <c r="AA80">
        <f t="shared" si="1"/>
        <v>1</v>
      </c>
      <c r="AF80" s="19">
        <v>13</v>
      </c>
      <c r="AG80" s="11" t="s">
        <v>253</v>
      </c>
      <c r="AH80" s="6">
        <v>1</v>
      </c>
    </row>
    <row r="81" spans="1:34">
      <c r="A81" s="8">
        <v>80</v>
      </c>
      <c r="B81" s="3" t="s">
        <v>80</v>
      </c>
      <c r="C81" t="s">
        <v>195</v>
      </c>
      <c r="D81" t="s">
        <v>233</v>
      </c>
      <c r="E81" s="2">
        <v>39916</v>
      </c>
      <c r="F81" t="s">
        <v>146</v>
      </c>
      <c r="G81" t="b">
        <v>1</v>
      </c>
      <c r="H81" t="b">
        <v>0</v>
      </c>
      <c r="I81" t="b">
        <v>0</v>
      </c>
      <c r="J81" t="b">
        <v>0</v>
      </c>
      <c r="K81" t="b">
        <v>0</v>
      </c>
      <c r="L81" t="b">
        <v>0</v>
      </c>
      <c r="M81" t="b">
        <v>0</v>
      </c>
      <c r="N81" t="b">
        <v>0</v>
      </c>
      <c r="O81" t="b">
        <v>0</v>
      </c>
      <c r="P81" t="b">
        <v>0</v>
      </c>
      <c r="Q81" t="b">
        <v>0</v>
      </c>
      <c r="R81" t="b">
        <v>0</v>
      </c>
      <c r="S81" t="b">
        <v>0</v>
      </c>
      <c r="T81" t="b">
        <v>0</v>
      </c>
      <c r="U81" t="b">
        <v>0</v>
      </c>
      <c r="V81" t="b">
        <v>0</v>
      </c>
      <c r="W81" t="b">
        <v>0</v>
      </c>
      <c r="X81" t="b">
        <v>0</v>
      </c>
      <c r="Y81" t="b">
        <v>0</v>
      </c>
      <c r="Z81" t="b">
        <v>0</v>
      </c>
      <c r="AA81">
        <f t="shared" si="1"/>
        <v>1</v>
      </c>
      <c r="AF81" s="19">
        <v>14</v>
      </c>
      <c r="AG81" s="11" t="s">
        <v>257</v>
      </c>
      <c r="AH81" s="6">
        <v>1</v>
      </c>
    </row>
    <row r="82" spans="1:34">
      <c r="A82" s="8">
        <v>81</v>
      </c>
      <c r="B82" s="3" t="s">
        <v>76</v>
      </c>
      <c r="C82" t="s">
        <v>195</v>
      </c>
      <c r="D82" t="s">
        <v>123</v>
      </c>
      <c r="E82" s="2">
        <v>40061</v>
      </c>
      <c r="F82" t="s">
        <v>242</v>
      </c>
      <c r="G82" t="b">
        <v>0</v>
      </c>
      <c r="H82" t="b">
        <v>0</v>
      </c>
      <c r="I82" t="b">
        <v>0</v>
      </c>
      <c r="J82" t="b">
        <v>0</v>
      </c>
      <c r="K82" t="b">
        <v>0</v>
      </c>
      <c r="L82" t="b">
        <v>0</v>
      </c>
      <c r="M82" t="b">
        <v>0</v>
      </c>
      <c r="N82" t="b">
        <v>0</v>
      </c>
      <c r="O82" t="b">
        <v>0</v>
      </c>
      <c r="P82" t="b">
        <v>0</v>
      </c>
      <c r="Q82" t="b">
        <v>0</v>
      </c>
      <c r="R82" t="b">
        <v>0</v>
      </c>
      <c r="S82" t="b">
        <v>0</v>
      </c>
      <c r="T82" t="b">
        <v>0</v>
      </c>
      <c r="U82" t="b">
        <v>0</v>
      </c>
      <c r="V82" t="b">
        <v>0</v>
      </c>
      <c r="W82" t="b">
        <v>0</v>
      </c>
      <c r="X82" t="b">
        <v>0</v>
      </c>
      <c r="Y82" t="b">
        <v>0</v>
      </c>
      <c r="Z82" t="b">
        <v>0</v>
      </c>
      <c r="AA82">
        <f t="shared" si="1"/>
        <v>0</v>
      </c>
      <c r="AF82" s="19">
        <v>15</v>
      </c>
      <c r="AG82" s="11" t="s">
        <v>160</v>
      </c>
      <c r="AH82" s="6">
        <v>1</v>
      </c>
    </row>
    <row r="83" spans="1:34">
      <c r="A83" s="8">
        <v>82</v>
      </c>
      <c r="B83" s="3" t="s">
        <v>78</v>
      </c>
      <c r="C83" t="s">
        <v>195</v>
      </c>
      <c r="D83" t="s">
        <v>70</v>
      </c>
      <c r="E83" s="2">
        <v>39741</v>
      </c>
      <c r="F83" t="s">
        <v>2</v>
      </c>
      <c r="G83" t="b">
        <v>0</v>
      </c>
      <c r="H83" t="b">
        <v>0</v>
      </c>
      <c r="I83" t="b">
        <v>0</v>
      </c>
      <c r="J83" t="b">
        <v>0</v>
      </c>
      <c r="K83" t="b">
        <v>0</v>
      </c>
      <c r="L83" t="b">
        <v>0</v>
      </c>
      <c r="M83" t="b">
        <v>0</v>
      </c>
      <c r="N83" t="b">
        <v>1</v>
      </c>
      <c r="O83" t="b">
        <v>0</v>
      </c>
      <c r="P83" t="b">
        <v>1</v>
      </c>
      <c r="Q83" t="b">
        <v>0</v>
      </c>
      <c r="R83" t="b">
        <v>1</v>
      </c>
      <c r="S83" t="b">
        <v>0</v>
      </c>
      <c r="T83" t="b">
        <v>0</v>
      </c>
      <c r="U83" t="b">
        <v>0</v>
      </c>
      <c r="V83" t="b">
        <v>0</v>
      </c>
      <c r="W83" t="b">
        <v>0</v>
      </c>
      <c r="X83" t="b">
        <v>0</v>
      </c>
      <c r="Y83" t="b">
        <v>0</v>
      </c>
      <c r="Z83" t="b">
        <v>0</v>
      </c>
      <c r="AA83">
        <f t="shared" si="1"/>
        <v>3</v>
      </c>
      <c r="AF83" s="19">
        <v>16</v>
      </c>
      <c r="AG83" s="11" t="s">
        <v>283</v>
      </c>
      <c r="AH83" s="6">
        <v>1</v>
      </c>
    </row>
    <row r="84" spans="1:34">
      <c r="A84" s="8">
        <v>83</v>
      </c>
      <c r="B84" s="3" t="s">
        <v>83</v>
      </c>
      <c r="C84" t="s">
        <v>195</v>
      </c>
      <c r="D84" t="s">
        <v>207</v>
      </c>
      <c r="E84" s="2">
        <v>39751</v>
      </c>
      <c r="F84" t="s">
        <v>146</v>
      </c>
      <c r="G84" t="b">
        <v>0</v>
      </c>
      <c r="H84" t="b">
        <v>0</v>
      </c>
      <c r="I84" t="b">
        <v>0</v>
      </c>
      <c r="J84" t="b">
        <v>0</v>
      </c>
      <c r="K84" t="b">
        <v>0</v>
      </c>
      <c r="L84" t="b">
        <v>0</v>
      </c>
      <c r="M84" t="b">
        <v>0</v>
      </c>
      <c r="N84" t="b">
        <v>1</v>
      </c>
      <c r="O84" t="b">
        <v>0</v>
      </c>
      <c r="P84" t="b">
        <v>1</v>
      </c>
      <c r="Q84" t="b">
        <v>0</v>
      </c>
      <c r="R84" t="b">
        <v>0</v>
      </c>
      <c r="S84" t="b">
        <v>0</v>
      </c>
      <c r="T84" t="b">
        <v>0</v>
      </c>
      <c r="U84" t="b">
        <v>0</v>
      </c>
      <c r="V84" t="b">
        <v>0</v>
      </c>
      <c r="W84" t="b">
        <v>0</v>
      </c>
      <c r="X84" t="b">
        <v>0</v>
      </c>
      <c r="Y84" t="b">
        <v>0</v>
      </c>
      <c r="Z84" t="b">
        <v>0</v>
      </c>
      <c r="AA84">
        <f t="shared" si="1"/>
        <v>2</v>
      </c>
      <c r="AF84" s="19">
        <v>17</v>
      </c>
      <c r="AG84" s="11" t="s">
        <v>227</v>
      </c>
      <c r="AH84" s="6">
        <v>2</v>
      </c>
    </row>
    <row r="85" spans="1:34">
      <c r="A85" s="8">
        <v>84</v>
      </c>
      <c r="B85" s="3" t="s">
        <v>109</v>
      </c>
      <c r="C85" t="s">
        <v>195</v>
      </c>
      <c r="D85" t="s">
        <v>238</v>
      </c>
      <c r="E85" s="2">
        <v>39698</v>
      </c>
      <c r="F85" t="s">
        <v>242</v>
      </c>
      <c r="G85" t="b">
        <v>1</v>
      </c>
      <c r="H85" t="b">
        <v>0</v>
      </c>
      <c r="I85" t="b">
        <v>0</v>
      </c>
      <c r="J85" t="b">
        <v>0</v>
      </c>
      <c r="K85" t="b">
        <v>0</v>
      </c>
      <c r="L85" t="b">
        <v>0</v>
      </c>
      <c r="M85" t="b">
        <v>0</v>
      </c>
      <c r="N85" t="b">
        <v>0</v>
      </c>
      <c r="O85" t="b">
        <v>0</v>
      </c>
      <c r="P85" t="b">
        <v>0</v>
      </c>
      <c r="Q85" t="b">
        <v>0</v>
      </c>
      <c r="R85" t="b">
        <v>0</v>
      </c>
      <c r="S85" t="b">
        <v>0</v>
      </c>
      <c r="T85" t="b">
        <v>0</v>
      </c>
      <c r="U85" t="b">
        <v>0</v>
      </c>
      <c r="V85" t="b">
        <v>0</v>
      </c>
      <c r="W85" t="b">
        <v>0</v>
      </c>
      <c r="X85" t="b">
        <v>0</v>
      </c>
      <c r="Y85" t="b">
        <v>0</v>
      </c>
      <c r="Z85" t="b">
        <v>0</v>
      </c>
      <c r="AA85">
        <f t="shared" si="1"/>
        <v>1</v>
      </c>
      <c r="AF85" s="19">
        <v>18</v>
      </c>
      <c r="AG85" s="11" t="s">
        <v>287</v>
      </c>
      <c r="AH85" s="6">
        <v>1</v>
      </c>
    </row>
    <row r="86" spans="1:34">
      <c r="A86" s="8">
        <v>85</v>
      </c>
      <c r="B86" s="3" t="s">
        <v>96</v>
      </c>
      <c r="C86" t="s">
        <v>195</v>
      </c>
      <c r="D86" t="s">
        <v>217</v>
      </c>
      <c r="E86" s="2">
        <v>40115</v>
      </c>
      <c r="F86" t="s">
        <v>242</v>
      </c>
      <c r="G86" t="b">
        <v>0</v>
      </c>
      <c r="H86" t="b">
        <v>0</v>
      </c>
      <c r="I86" t="b">
        <v>0</v>
      </c>
      <c r="J86" t="b">
        <v>0</v>
      </c>
      <c r="K86" t="b">
        <v>0</v>
      </c>
      <c r="L86" t="b">
        <v>0</v>
      </c>
      <c r="M86" t="b">
        <v>0</v>
      </c>
      <c r="N86" t="b">
        <v>0</v>
      </c>
      <c r="O86" t="b">
        <v>0</v>
      </c>
      <c r="P86" t="b">
        <v>0</v>
      </c>
      <c r="Q86" t="b">
        <v>0</v>
      </c>
      <c r="R86" t="b">
        <v>0</v>
      </c>
      <c r="S86" t="b">
        <v>0</v>
      </c>
      <c r="T86" t="b">
        <v>0</v>
      </c>
      <c r="U86" t="b">
        <v>0</v>
      </c>
      <c r="V86" t="b">
        <v>0</v>
      </c>
      <c r="W86" t="b">
        <v>0</v>
      </c>
      <c r="X86" t="b">
        <v>0</v>
      </c>
      <c r="Y86" t="b">
        <v>0</v>
      </c>
      <c r="Z86" t="b">
        <v>0</v>
      </c>
      <c r="AA86">
        <f t="shared" si="1"/>
        <v>0</v>
      </c>
      <c r="AF86" s="19">
        <v>19</v>
      </c>
      <c r="AG86" s="11" t="s">
        <v>289</v>
      </c>
      <c r="AH86" s="6">
        <v>4</v>
      </c>
    </row>
    <row r="87" spans="1:34">
      <c r="A87" s="8">
        <v>86</v>
      </c>
      <c r="B87" s="3" t="s">
        <v>96</v>
      </c>
      <c r="C87" t="s">
        <v>195</v>
      </c>
      <c r="D87" t="s">
        <v>217</v>
      </c>
      <c r="E87" s="2">
        <v>40115</v>
      </c>
      <c r="F87" t="s">
        <v>242</v>
      </c>
      <c r="G87" t="b">
        <v>0</v>
      </c>
      <c r="H87" t="b">
        <v>0</v>
      </c>
      <c r="I87" t="b">
        <v>0</v>
      </c>
      <c r="J87" t="b">
        <v>0</v>
      </c>
      <c r="K87" t="b">
        <v>0</v>
      </c>
      <c r="L87" t="b">
        <v>0</v>
      </c>
      <c r="M87" t="b">
        <v>0</v>
      </c>
      <c r="N87" t="b">
        <v>0</v>
      </c>
      <c r="O87" t="b">
        <v>0</v>
      </c>
      <c r="P87" t="b">
        <v>0</v>
      </c>
      <c r="Q87" t="b">
        <v>0</v>
      </c>
      <c r="R87" t="b">
        <v>0</v>
      </c>
      <c r="S87" t="b">
        <v>0</v>
      </c>
      <c r="T87" t="b">
        <v>0</v>
      </c>
      <c r="U87" t="b">
        <v>0</v>
      </c>
      <c r="V87" t="b">
        <v>0</v>
      </c>
      <c r="W87" t="b">
        <v>0</v>
      </c>
      <c r="X87" t="b">
        <v>0</v>
      </c>
      <c r="Y87" t="b">
        <v>0</v>
      </c>
      <c r="Z87" t="b">
        <v>0</v>
      </c>
      <c r="AA87">
        <f t="shared" si="1"/>
        <v>0</v>
      </c>
      <c r="AF87" s="19">
        <v>20</v>
      </c>
      <c r="AG87" s="11" t="s">
        <v>291</v>
      </c>
      <c r="AH87" s="6">
        <v>2</v>
      </c>
    </row>
    <row r="88" spans="1:34">
      <c r="A88" s="8">
        <v>87</v>
      </c>
      <c r="B88" s="3" t="s">
        <v>93</v>
      </c>
      <c r="C88" t="s">
        <v>195</v>
      </c>
      <c r="D88" t="s">
        <v>37</v>
      </c>
      <c r="E88" s="2">
        <v>40101</v>
      </c>
      <c r="F88" t="s">
        <v>146</v>
      </c>
      <c r="G88" t="b">
        <v>1</v>
      </c>
      <c r="H88" t="b">
        <v>0</v>
      </c>
      <c r="I88" t="b">
        <v>0</v>
      </c>
      <c r="J88" t="b">
        <v>0</v>
      </c>
      <c r="K88" t="b">
        <v>0</v>
      </c>
      <c r="L88" t="b">
        <v>0</v>
      </c>
      <c r="M88" t="b">
        <v>0</v>
      </c>
      <c r="N88" t="b">
        <v>0</v>
      </c>
      <c r="O88" t="b">
        <v>0</v>
      </c>
      <c r="P88" t="b">
        <v>0</v>
      </c>
      <c r="Q88" t="b">
        <v>0</v>
      </c>
      <c r="R88" t="b">
        <v>0</v>
      </c>
      <c r="S88" t="b">
        <v>0</v>
      </c>
      <c r="T88" t="b">
        <v>0</v>
      </c>
      <c r="U88" t="b">
        <v>0</v>
      </c>
      <c r="V88" t="b">
        <v>0</v>
      </c>
      <c r="W88" t="b">
        <v>0</v>
      </c>
      <c r="X88" t="b">
        <v>0</v>
      </c>
      <c r="Y88" t="b">
        <v>0</v>
      </c>
      <c r="Z88" t="b">
        <v>0</v>
      </c>
      <c r="AA88">
        <f t="shared" si="1"/>
        <v>1</v>
      </c>
      <c r="AF88" s="19">
        <v>21</v>
      </c>
      <c r="AG88" s="11" t="s">
        <v>42</v>
      </c>
      <c r="AH88" s="6">
        <v>1</v>
      </c>
    </row>
    <row r="89" spans="1:34">
      <c r="A89" s="8">
        <v>88</v>
      </c>
      <c r="B89" s="3" t="s">
        <v>144</v>
      </c>
      <c r="C89" t="s">
        <v>87</v>
      </c>
      <c r="D89" t="s">
        <v>221</v>
      </c>
      <c r="E89" s="2">
        <v>39609</v>
      </c>
      <c r="F89" t="s">
        <v>2</v>
      </c>
      <c r="G89" t="b">
        <v>0</v>
      </c>
      <c r="H89" t="b">
        <v>0</v>
      </c>
      <c r="I89" t="b">
        <v>0</v>
      </c>
      <c r="J89" t="b">
        <v>0</v>
      </c>
      <c r="K89" t="b">
        <v>0</v>
      </c>
      <c r="L89" t="b">
        <v>0</v>
      </c>
      <c r="M89" t="b">
        <v>0</v>
      </c>
      <c r="N89" t="b">
        <v>0</v>
      </c>
      <c r="O89" t="b">
        <v>0</v>
      </c>
      <c r="P89" t="b">
        <v>0</v>
      </c>
      <c r="Q89" t="b">
        <v>0</v>
      </c>
      <c r="R89" t="b">
        <v>1</v>
      </c>
      <c r="S89" t="b">
        <v>0</v>
      </c>
      <c r="T89" t="b">
        <v>0</v>
      </c>
      <c r="U89" t="b">
        <v>0</v>
      </c>
      <c r="V89" t="b">
        <v>0</v>
      </c>
      <c r="W89" t="b">
        <v>0</v>
      </c>
      <c r="X89" t="b">
        <v>0</v>
      </c>
      <c r="Y89" t="b">
        <v>0</v>
      </c>
      <c r="Z89" t="b">
        <v>0</v>
      </c>
      <c r="AA89">
        <f t="shared" si="1"/>
        <v>1</v>
      </c>
      <c r="AF89" s="19">
        <v>22</v>
      </c>
      <c r="AG89" s="11" t="s">
        <v>45</v>
      </c>
      <c r="AH89" s="6">
        <v>5</v>
      </c>
    </row>
    <row r="90" spans="1:34">
      <c r="A90" s="8">
        <v>89</v>
      </c>
      <c r="B90" s="3" t="s">
        <v>145</v>
      </c>
      <c r="C90" t="s">
        <v>195</v>
      </c>
      <c r="D90" t="s">
        <v>226</v>
      </c>
      <c r="E90" s="2">
        <v>40406</v>
      </c>
      <c r="F90" t="s">
        <v>242</v>
      </c>
      <c r="G90" t="b">
        <v>1</v>
      </c>
      <c r="H90" t="b">
        <v>0</v>
      </c>
      <c r="I90" t="b">
        <v>0</v>
      </c>
      <c r="J90" t="b">
        <v>0</v>
      </c>
      <c r="K90" t="b">
        <v>0</v>
      </c>
      <c r="L90" t="b">
        <v>0</v>
      </c>
      <c r="M90" t="b">
        <v>0</v>
      </c>
      <c r="N90" t="b">
        <v>0</v>
      </c>
      <c r="O90" t="b">
        <v>0</v>
      </c>
      <c r="P90" t="b">
        <v>0</v>
      </c>
      <c r="Q90" t="b">
        <v>0</v>
      </c>
      <c r="R90" t="b">
        <v>0</v>
      </c>
      <c r="S90" t="b">
        <v>0</v>
      </c>
      <c r="T90" t="b">
        <v>0</v>
      </c>
      <c r="U90" t="b">
        <v>0</v>
      </c>
      <c r="V90" t="b">
        <v>0</v>
      </c>
      <c r="W90" t="b">
        <v>0</v>
      </c>
      <c r="X90" t="b">
        <v>0</v>
      </c>
      <c r="Y90" t="b">
        <v>0</v>
      </c>
      <c r="Z90" t="b">
        <v>0</v>
      </c>
      <c r="AA90">
        <f t="shared" si="1"/>
        <v>1</v>
      </c>
      <c r="AF90" s="19">
        <v>23</v>
      </c>
      <c r="AG90" s="11" t="s">
        <v>44</v>
      </c>
      <c r="AH90" s="6">
        <v>1</v>
      </c>
    </row>
    <row r="91" spans="1:34">
      <c r="A91" s="8">
        <v>90</v>
      </c>
      <c r="B91" s="3" t="s">
        <v>145</v>
      </c>
      <c r="C91" t="s">
        <v>195</v>
      </c>
      <c r="D91" t="s">
        <v>226</v>
      </c>
      <c r="E91" s="2">
        <v>40406</v>
      </c>
      <c r="F91" t="s">
        <v>242</v>
      </c>
      <c r="G91" t="b">
        <v>1</v>
      </c>
      <c r="H91" t="b">
        <v>0</v>
      </c>
      <c r="I91" t="b">
        <v>0</v>
      </c>
      <c r="J91" t="b">
        <v>0</v>
      </c>
      <c r="K91" t="b">
        <v>0</v>
      </c>
      <c r="L91" t="b">
        <v>0</v>
      </c>
      <c r="M91" t="b">
        <v>0</v>
      </c>
      <c r="N91" t="b">
        <v>0</v>
      </c>
      <c r="O91" t="b">
        <v>0</v>
      </c>
      <c r="P91" t="b">
        <v>0</v>
      </c>
      <c r="Q91" t="b">
        <v>0</v>
      </c>
      <c r="R91" t="b">
        <v>0</v>
      </c>
      <c r="S91" t="b">
        <v>0</v>
      </c>
      <c r="T91" t="b">
        <v>0</v>
      </c>
      <c r="U91" t="b">
        <v>0</v>
      </c>
      <c r="V91" t="b">
        <v>0</v>
      </c>
      <c r="W91" t="b">
        <v>0</v>
      </c>
      <c r="X91" t="b">
        <v>0</v>
      </c>
      <c r="Y91" t="b">
        <v>0</v>
      </c>
      <c r="Z91" t="b">
        <v>0</v>
      </c>
      <c r="AA91">
        <f t="shared" si="1"/>
        <v>1</v>
      </c>
      <c r="AF91" s="19">
        <v>24</v>
      </c>
      <c r="AG91" s="11" t="s">
        <v>18</v>
      </c>
      <c r="AH91" s="6">
        <v>1</v>
      </c>
    </row>
    <row r="92" spans="1:34">
      <c r="A92" s="8">
        <v>91</v>
      </c>
      <c r="B92" s="3" t="s">
        <v>145</v>
      </c>
      <c r="C92" t="s">
        <v>195</v>
      </c>
      <c r="D92" t="s">
        <v>226</v>
      </c>
      <c r="E92" s="2">
        <v>40406</v>
      </c>
      <c r="F92" t="s">
        <v>242</v>
      </c>
      <c r="G92" t="b">
        <v>1</v>
      </c>
      <c r="H92" t="b">
        <v>0</v>
      </c>
      <c r="I92" t="b">
        <v>0</v>
      </c>
      <c r="J92" t="b">
        <v>0</v>
      </c>
      <c r="K92" t="b">
        <v>0</v>
      </c>
      <c r="L92" t="b">
        <v>0</v>
      </c>
      <c r="M92" t="b">
        <v>0</v>
      </c>
      <c r="N92" t="b">
        <v>0</v>
      </c>
      <c r="O92" t="b">
        <v>0</v>
      </c>
      <c r="P92" t="b">
        <v>0</v>
      </c>
      <c r="Q92" t="b">
        <v>0</v>
      </c>
      <c r="R92" t="b">
        <v>0</v>
      </c>
      <c r="S92" t="b">
        <v>0</v>
      </c>
      <c r="T92" t="b">
        <v>0</v>
      </c>
      <c r="U92" t="b">
        <v>0</v>
      </c>
      <c r="V92" t="b">
        <v>0</v>
      </c>
      <c r="W92" t="b">
        <v>0</v>
      </c>
      <c r="X92" t="b">
        <v>0</v>
      </c>
      <c r="Y92" t="b">
        <v>0</v>
      </c>
      <c r="Z92" t="b">
        <v>0</v>
      </c>
      <c r="AA92">
        <f t="shared" si="1"/>
        <v>1</v>
      </c>
      <c r="AF92" s="19">
        <v>25</v>
      </c>
      <c r="AG92" s="11" t="s">
        <v>189</v>
      </c>
      <c r="AH92" s="6">
        <v>1</v>
      </c>
    </row>
    <row r="93" spans="1:34">
      <c r="A93" s="8">
        <v>92</v>
      </c>
      <c r="B93" s="3" t="s">
        <v>151</v>
      </c>
      <c r="C93" t="s">
        <v>195</v>
      </c>
      <c r="D93" t="s">
        <v>92</v>
      </c>
      <c r="E93" s="2">
        <v>39909</v>
      </c>
      <c r="F93" t="s">
        <v>242</v>
      </c>
      <c r="G93" t="b">
        <v>0</v>
      </c>
      <c r="H93" t="b">
        <v>0</v>
      </c>
      <c r="I93" t="b">
        <v>0</v>
      </c>
      <c r="J93" t="b">
        <v>0</v>
      </c>
      <c r="K93" t="b">
        <v>0</v>
      </c>
      <c r="L93" t="b">
        <v>0</v>
      </c>
      <c r="M93" t="b">
        <v>0</v>
      </c>
      <c r="N93" t="b">
        <v>0</v>
      </c>
      <c r="O93" t="b">
        <v>0</v>
      </c>
      <c r="P93" t="b">
        <v>0</v>
      </c>
      <c r="Q93" t="b">
        <v>0</v>
      </c>
      <c r="R93" t="b">
        <v>1</v>
      </c>
      <c r="S93" t="b">
        <v>0</v>
      </c>
      <c r="T93" t="b">
        <v>0</v>
      </c>
      <c r="U93" t="b">
        <v>0</v>
      </c>
      <c r="V93" t="b">
        <v>0</v>
      </c>
      <c r="W93" t="b">
        <v>0</v>
      </c>
      <c r="X93" t="b">
        <v>0</v>
      </c>
      <c r="Y93" t="b">
        <v>0</v>
      </c>
      <c r="Z93" t="b">
        <v>0</v>
      </c>
      <c r="AA93">
        <f t="shared" si="1"/>
        <v>1</v>
      </c>
      <c r="AF93" s="19">
        <v>26</v>
      </c>
      <c r="AG93" s="11" t="s">
        <v>110</v>
      </c>
      <c r="AH93" s="6">
        <v>1</v>
      </c>
    </row>
    <row r="94" spans="1:34">
      <c r="A94" s="8">
        <v>93</v>
      </c>
      <c r="B94" s="3" t="s">
        <v>151</v>
      </c>
      <c r="C94" t="s">
        <v>195</v>
      </c>
      <c r="D94" t="s">
        <v>92</v>
      </c>
      <c r="E94" s="2">
        <v>39909</v>
      </c>
      <c r="F94" t="s">
        <v>242</v>
      </c>
      <c r="G94" t="b">
        <v>0</v>
      </c>
      <c r="H94" t="b">
        <v>0</v>
      </c>
      <c r="I94" t="b">
        <v>0</v>
      </c>
      <c r="J94" t="b">
        <v>0</v>
      </c>
      <c r="K94" t="b">
        <v>0</v>
      </c>
      <c r="L94" t="b">
        <v>0</v>
      </c>
      <c r="M94" t="b">
        <v>0</v>
      </c>
      <c r="N94" t="b">
        <v>0</v>
      </c>
      <c r="O94" t="b">
        <v>0</v>
      </c>
      <c r="P94" t="b">
        <v>0</v>
      </c>
      <c r="Q94" t="b">
        <v>0</v>
      </c>
      <c r="R94" t="b">
        <v>1</v>
      </c>
      <c r="S94" t="b">
        <v>0</v>
      </c>
      <c r="T94" t="b">
        <v>0</v>
      </c>
      <c r="U94" t="b">
        <v>0</v>
      </c>
      <c r="V94" t="b">
        <v>0</v>
      </c>
      <c r="W94" t="b">
        <v>0</v>
      </c>
      <c r="X94" t="b">
        <v>0</v>
      </c>
      <c r="Y94" t="b">
        <v>0</v>
      </c>
      <c r="Z94" t="b">
        <v>0</v>
      </c>
      <c r="AA94">
        <f t="shared" si="1"/>
        <v>1</v>
      </c>
      <c r="AF94" s="19">
        <v>27</v>
      </c>
      <c r="AG94" s="11" t="s">
        <v>144</v>
      </c>
      <c r="AH94" s="6">
        <v>1</v>
      </c>
    </row>
    <row r="95" spans="1:34">
      <c r="A95" s="8">
        <v>94</v>
      </c>
      <c r="B95" s="3" t="s">
        <v>224</v>
      </c>
      <c r="C95" t="s">
        <v>195</v>
      </c>
      <c r="D95" t="s">
        <v>95</v>
      </c>
      <c r="E95" s="2">
        <v>39709</v>
      </c>
      <c r="F95" t="s">
        <v>242</v>
      </c>
      <c r="G95" t="b">
        <v>1</v>
      </c>
      <c r="H95" t="b">
        <v>0</v>
      </c>
      <c r="I95" t="b">
        <v>0</v>
      </c>
      <c r="J95" t="b">
        <v>0</v>
      </c>
      <c r="K95" t="b">
        <v>0</v>
      </c>
      <c r="L95" t="b">
        <v>0</v>
      </c>
      <c r="M95" t="b">
        <v>0</v>
      </c>
      <c r="N95" t="b">
        <v>0</v>
      </c>
      <c r="O95" t="b">
        <v>0</v>
      </c>
      <c r="P95" t="b">
        <v>0</v>
      </c>
      <c r="Q95" t="b">
        <v>0</v>
      </c>
      <c r="R95" t="b">
        <v>0</v>
      </c>
      <c r="S95" t="b">
        <v>0</v>
      </c>
      <c r="T95" t="b">
        <v>0</v>
      </c>
      <c r="U95" t="b">
        <v>0</v>
      </c>
      <c r="V95" t="b">
        <v>0</v>
      </c>
      <c r="W95" t="b">
        <v>0</v>
      </c>
      <c r="X95" t="b">
        <v>0</v>
      </c>
      <c r="Y95" t="b">
        <v>0</v>
      </c>
      <c r="Z95" t="b">
        <v>0</v>
      </c>
      <c r="AA95">
        <f t="shared" si="1"/>
        <v>1</v>
      </c>
      <c r="AF95" s="19">
        <v>28</v>
      </c>
      <c r="AG95" s="11" t="s">
        <v>147</v>
      </c>
      <c r="AH95" s="6">
        <v>4</v>
      </c>
    </row>
    <row r="96" spans="1:34">
      <c r="A96" s="8">
        <v>95</v>
      </c>
      <c r="B96" s="3" t="s">
        <v>224</v>
      </c>
      <c r="C96" t="s">
        <v>195</v>
      </c>
      <c r="D96" t="s">
        <v>95</v>
      </c>
      <c r="E96" s="2">
        <v>39709</v>
      </c>
      <c r="F96" t="s">
        <v>242</v>
      </c>
      <c r="G96" t="b">
        <v>1</v>
      </c>
      <c r="H96" t="b">
        <v>0</v>
      </c>
      <c r="I96" t="b">
        <v>0</v>
      </c>
      <c r="J96" t="b">
        <v>0</v>
      </c>
      <c r="K96" t="b">
        <v>0</v>
      </c>
      <c r="L96" t="b">
        <v>0</v>
      </c>
      <c r="M96" t="b">
        <v>0</v>
      </c>
      <c r="N96" t="b">
        <v>0</v>
      </c>
      <c r="O96" t="b">
        <v>0</v>
      </c>
      <c r="P96" t="b">
        <v>0</v>
      </c>
      <c r="Q96" t="b">
        <v>0</v>
      </c>
      <c r="R96" t="b">
        <v>0</v>
      </c>
      <c r="S96" t="b">
        <v>0</v>
      </c>
      <c r="T96" t="b">
        <v>0</v>
      </c>
      <c r="U96" t="b">
        <v>0</v>
      </c>
      <c r="V96" t="b">
        <v>0</v>
      </c>
      <c r="W96" t="b">
        <v>0</v>
      </c>
      <c r="X96" t="b">
        <v>0</v>
      </c>
      <c r="Y96" t="b">
        <v>0</v>
      </c>
      <c r="Z96" t="b">
        <v>0</v>
      </c>
      <c r="AA96">
        <f t="shared" si="1"/>
        <v>1</v>
      </c>
      <c r="AF96" s="19">
        <v>29</v>
      </c>
      <c r="AG96" s="11" t="s">
        <v>230</v>
      </c>
      <c r="AH96" s="6">
        <v>1</v>
      </c>
    </row>
    <row r="97" spans="1:34">
      <c r="A97" s="8">
        <v>96</v>
      </c>
      <c r="B97" s="3" t="s">
        <v>222</v>
      </c>
      <c r="C97" t="s">
        <v>195</v>
      </c>
      <c r="D97" t="s">
        <v>163</v>
      </c>
      <c r="E97" s="2">
        <v>39896</v>
      </c>
      <c r="F97" t="s">
        <v>2</v>
      </c>
      <c r="G97" t="b">
        <v>0</v>
      </c>
      <c r="H97" t="b">
        <v>1</v>
      </c>
      <c r="I97" t="b">
        <v>0</v>
      </c>
      <c r="J97" t="b">
        <v>0</v>
      </c>
      <c r="K97" t="b">
        <v>0</v>
      </c>
      <c r="L97" t="b">
        <v>0</v>
      </c>
      <c r="M97" t="b">
        <v>0</v>
      </c>
      <c r="N97" t="b">
        <v>0</v>
      </c>
      <c r="O97" t="b">
        <v>0</v>
      </c>
      <c r="P97" t="b">
        <v>0</v>
      </c>
      <c r="Q97" t="b">
        <v>0</v>
      </c>
      <c r="R97" t="b">
        <v>0</v>
      </c>
      <c r="S97" t="b">
        <v>0</v>
      </c>
      <c r="T97" t="b">
        <v>0</v>
      </c>
      <c r="U97" t="b">
        <v>0</v>
      </c>
      <c r="V97" t="b">
        <v>0</v>
      </c>
      <c r="W97" t="b">
        <v>0</v>
      </c>
      <c r="X97" t="b">
        <v>0</v>
      </c>
      <c r="Y97" t="b">
        <v>0</v>
      </c>
      <c r="Z97" t="b">
        <v>0</v>
      </c>
      <c r="AA97">
        <f t="shared" si="1"/>
        <v>1</v>
      </c>
      <c r="AF97" s="19">
        <v>30</v>
      </c>
      <c r="AG97" s="11" t="s">
        <v>192</v>
      </c>
      <c r="AH97" s="6">
        <v>1</v>
      </c>
    </row>
    <row r="98" spans="1:34">
      <c r="A98" s="8">
        <v>97</v>
      </c>
      <c r="B98" s="3" t="s">
        <v>230</v>
      </c>
      <c r="C98" t="s">
        <v>87</v>
      </c>
      <c r="D98" t="s">
        <v>234</v>
      </c>
      <c r="E98" s="2">
        <v>39774</v>
      </c>
      <c r="F98" t="s">
        <v>2</v>
      </c>
      <c r="G98" t="b">
        <v>0</v>
      </c>
      <c r="H98" t="b">
        <v>0</v>
      </c>
      <c r="I98" t="b">
        <v>0</v>
      </c>
      <c r="J98" t="b">
        <v>0</v>
      </c>
      <c r="K98" t="b">
        <v>0</v>
      </c>
      <c r="L98" t="b">
        <v>0</v>
      </c>
      <c r="M98" t="b">
        <v>1</v>
      </c>
      <c r="N98" t="b">
        <v>0</v>
      </c>
      <c r="O98" t="b">
        <v>0</v>
      </c>
      <c r="P98" t="b">
        <v>1</v>
      </c>
      <c r="Q98" t="b">
        <v>0</v>
      </c>
      <c r="R98" t="b">
        <v>0</v>
      </c>
      <c r="S98" t="b">
        <v>0</v>
      </c>
      <c r="T98" t="b">
        <v>0</v>
      </c>
      <c r="U98" t="b">
        <v>0</v>
      </c>
      <c r="V98" t="b">
        <v>0</v>
      </c>
      <c r="W98" t="b">
        <v>0</v>
      </c>
      <c r="X98" t="b">
        <v>0</v>
      </c>
      <c r="Y98" t="b">
        <v>0</v>
      </c>
      <c r="Z98" t="b">
        <v>0</v>
      </c>
      <c r="AA98">
        <f t="shared" si="1"/>
        <v>2</v>
      </c>
      <c r="AF98" s="19">
        <v>31</v>
      </c>
      <c r="AG98" s="11" t="s">
        <v>193</v>
      </c>
      <c r="AH98" s="6">
        <v>2</v>
      </c>
    </row>
    <row r="99" spans="1:34">
      <c r="A99" s="8">
        <v>98</v>
      </c>
      <c r="B99" s="3" t="s">
        <v>192</v>
      </c>
      <c r="C99" t="s">
        <v>87</v>
      </c>
      <c r="D99" t="s">
        <v>124</v>
      </c>
      <c r="E99" s="2">
        <v>39830</v>
      </c>
      <c r="F99" t="s">
        <v>2</v>
      </c>
      <c r="G99" t="b">
        <v>0</v>
      </c>
      <c r="H99" t="b">
        <v>0</v>
      </c>
      <c r="I99" t="b">
        <v>0</v>
      </c>
      <c r="J99" t="b">
        <v>0</v>
      </c>
      <c r="K99" t="b">
        <v>0</v>
      </c>
      <c r="L99" t="b">
        <v>0</v>
      </c>
      <c r="M99" t="b">
        <v>1</v>
      </c>
      <c r="N99" t="b">
        <v>0</v>
      </c>
      <c r="O99" t="b">
        <v>0</v>
      </c>
      <c r="P99" t="b">
        <v>1</v>
      </c>
      <c r="Q99" t="b">
        <v>0</v>
      </c>
      <c r="R99" t="b">
        <v>0</v>
      </c>
      <c r="S99" t="b">
        <v>0</v>
      </c>
      <c r="T99" t="b">
        <v>0</v>
      </c>
      <c r="U99" t="b">
        <v>0</v>
      </c>
      <c r="V99" t="b">
        <v>0</v>
      </c>
      <c r="W99" t="b">
        <v>0</v>
      </c>
      <c r="X99" t="b">
        <v>0</v>
      </c>
      <c r="Y99" t="b">
        <v>0</v>
      </c>
      <c r="Z99" t="b">
        <v>0</v>
      </c>
      <c r="AA99">
        <f t="shared" si="1"/>
        <v>2</v>
      </c>
      <c r="AF99" s="19">
        <v>32</v>
      </c>
      <c r="AG99" s="11" t="s">
        <v>194</v>
      </c>
      <c r="AH99" s="6">
        <v>2</v>
      </c>
    </row>
    <row r="100" spans="1:34">
      <c r="A100" s="8">
        <v>99</v>
      </c>
      <c r="B100" s="3" t="s">
        <v>193</v>
      </c>
      <c r="C100" t="s">
        <v>87</v>
      </c>
      <c r="D100" t="s">
        <v>115</v>
      </c>
      <c r="E100" s="2">
        <v>40416</v>
      </c>
      <c r="F100" t="s">
        <v>242</v>
      </c>
      <c r="G100" t="b">
        <v>0</v>
      </c>
      <c r="H100" t="b">
        <v>0</v>
      </c>
      <c r="I100" t="b">
        <v>0</v>
      </c>
      <c r="J100" t="b">
        <v>0</v>
      </c>
      <c r="K100" t="b">
        <v>0</v>
      </c>
      <c r="L100" t="b">
        <v>0</v>
      </c>
      <c r="M100" t="b">
        <v>0</v>
      </c>
      <c r="N100" t="b">
        <v>1</v>
      </c>
      <c r="O100" t="b">
        <v>0</v>
      </c>
      <c r="P100" t="b">
        <v>1</v>
      </c>
      <c r="Q100" t="b">
        <v>0</v>
      </c>
      <c r="R100" t="b">
        <v>0</v>
      </c>
      <c r="S100" t="b">
        <v>0</v>
      </c>
      <c r="T100" t="b">
        <v>0</v>
      </c>
      <c r="U100" t="b">
        <v>0</v>
      </c>
      <c r="V100" t="b">
        <v>0</v>
      </c>
      <c r="W100" t="b">
        <v>0</v>
      </c>
      <c r="X100" t="b">
        <v>0</v>
      </c>
      <c r="Y100" t="b">
        <v>0</v>
      </c>
      <c r="Z100" t="b">
        <v>0</v>
      </c>
      <c r="AA100">
        <f t="shared" si="1"/>
        <v>2</v>
      </c>
      <c r="AF100" s="19">
        <v>33</v>
      </c>
      <c r="AG100" s="11" t="s">
        <v>177</v>
      </c>
      <c r="AH100" s="6">
        <v>1</v>
      </c>
    </row>
    <row r="101" spans="1:34">
      <c r="A101" s="8">
        <v>100</v>
      </c>
      <c r="B101" s="3" t="s">
        <v>193</v>
      </c>
      <c r="C101" t="s">
        <v>87</v>
      </c>
      <c r="D101" t="s">
        <v>115</v>
      </c>
      <c r="E101" s="2">
        <v>40416</v>
      </c>
      <c r="F101" t="s">
        <v>242</v>
      </c>
      <c r="G101" t="b">
        <v>0</v>
      </c>
      <c r="H101" t="b">
        <v>0</v>
      </c>
      <c r="I101" t="b">
        <v>0</v>
      </c>
      <c r="J101" t="b">
        <v>0</v>
      </c>
      <c r="K101" t="b">
        <v>0</v>
      </c>
      <c r="L101" t="b">
        <v>0</v>
      </c>
      <c r="M101" t="b">
        <v>0</v>
      </c>
      <c r="N101" t="b">
        <v>1</v>
      </c>
      <c r="O101" t="b">
        <v>0</v>
      </c>
      <c r="P101" t="b">
        <v>1</v>
      </c>
      <c r="Q101" t="b">
        <v>0</v>
      </c>
      <c r="R101" t="b">
        <v>0</v>
      </c>
      <c r="S101" t="b">
        <v>0</v>
      </c>
      <c r="T101" t="b">
        <v>0</v>
      </c>
      <c r="U101" t="b">
        <v>0</v>
      </c>
      <c r="V101" t="b">
        <v>0</v>
      </c>
      <c r="W101" t="b">
        <v>0</v>
      </c>
      <c r="X101" t="b">
        <v>0</v>
      </c>
      <c r="Y101" t="b">
        <v>0</v>
      </c>
      <c r="Z101" t="b">
        <v>0</v>
      </c>
      <c r="AA101">
        <f t="shared" si="1"/>
        <v>2</v>
      </c>
      <c r="AF101" s="19">
        <v>34</v>
      </c>
      <c r="AG101" s="11" t="s">
        <v>197</v>
      </c>
      <c r="AH101" s="6">
        <v>1</v>
      </c>
    </row>
    <row r="102" spans="1:34">
      <c r="A102" s="8">
        <v>101</v>
      </c>
      <c r="B102" s="3" t="s">
        <v>194</v>
      </c>
      <c r="C102" t="s">
        <v>87</v>
      </c>
      <c r="D102" t="s">
        <v>13</v>
      </c>
      <c r="E102" s="2">
        <v>40355</v>
      </c>
      <c r="F102" t="s">
        <v>2</v>
      </c>
      <c r="G102" t="b">
        <v>1</v>
      </c>
      <c r="H102" t="b">
        <v>0</v>
      </c>
      <c r="I102" t="b">
        <v>0</v>
      </c>
      <c r="J102" t="b">
        <v>0</v>
      </c>
      <c r="K102" t="b">
        <v>0</v>
      </c>
      <c r="L102" t="b">
        <v>0</v>
      </c>
      <c r="M102" t="b">
        <v>1</v>
      </c>
      <c r="N102" t="b">
        <v>0</v>
      </c>
      <c r="O102" t="b">
        <v>0</v>
      </c>
      <c r="P102" t="b">
        <v>1</v>
      </c>
      <c r="Q102" t="b">
        <v>0</v>
      </c>
      <c r="R102" t="b">
        <v>0</v>
      </c>
      <c r="S102" t="b">
        <v>0</v>
      </c>
      <c r="T102" t="b">
        <v>1</v>
      </c>
      <c r="U102" t="b">
        <v>0</v>
      </c>
      <c r="V102" t="b">
        <v>0</v>
      </c>
      <c r="W102" t="b">
        <v>0</v>
      </c>
      <c r="X102" t="b">
        <v>0</v>
      </c>
      <c r="Y102" t="b">
        <v>0</v>
      </c>
      <c r="Z102" t="b">
        <v>0</v>
      </c>
      <c r="AA102">
        <f t="shared" si="1"/>
        <v>4</v>
      </c>
      <c r="AF102" s="19">
        <v>35</v>
      </c>
      <c r="AG102" s="11" t="s">
        <v>199</v>
      </c>
      <c r="AH102" s="6">
        <v>1</v>
      </c>
    </row>
    <row r="103" spans="1:34">
      <c r="A103" s="8">
        <v>102</v>
      </c>
      <c r="B103" s="3" t="s">
        <v>194</v>
      </c>
      <c r="C103" t="s">
        <v>87</v>
      </c>
      <c r="D103" t="s">
        <v>13</v>
      </c>
      <c r="E103" s="2">
        <v>40355</v>
      </c>
      <c r="F103" t="s">
        <v>2</v>
      </c>
      <c r="G103" t="b">
        <v>1</v>
      </c>
      <c r="H103" t="b">
        <v>0</v>
      </c>
      <c r="I103" t="b">
        <v>0</v>
      </c>
      <c r="J103" t="b">
        <v>0</v>
      </c>
      <c r="K103" t="b">
        <v>0</v>
      </c>
      <c r="L103" t="b">
        <v>0</v>
      </c>
      <c r="M103" t="b">
        <v>1</v>
      </c>
      <c r="N103" t="b">
        <v>0</v>
      </c>
      <c r="O103" t="b">
        <v>0</v>
      </c>
      <c r="P103" t="b">
        <v>1</v>
      </c>
      <c r="Q103" t="b">
        <v>0</v>
      </c>
      <c r="R103" t="b">
        <v>0</v>
      </c>
      <c r="S103" t="b">
        <v>0</v>
      </c>
      <c r="T103" t="b">
        <v>1</v>
      </c>
      <c r="U103" t="b">
        <v>0</v>
      </c>
      <c r="V103" t="b">
        <v>0</v>
      </c>
      <c r="W103" t="b">
        <v>0</v>
      </c>
      <c r="X103" t="b">
        <v>0</v>
      </c>
      <c r="Y103" t="b">
        <v>0</v>
      </c>
      <c r="Z103" t="b">
        <v>0</v>
      </c>
      <c r="AA103">
        <f t="shared" si="1"/>
        <v>4</v>
      </c>
      <c r="AF103" s="19">
        <v>36</v>
      </c>
      <c r="AG103" s="11" t="s">
        <v>170</v>
      </c>
      <c r="AH103" s="6">
        <v>1</v>
      </c>
    </row>
    <row r="104" spans="1:34">
      <c r="A104" s="8">
        <v>103</v>
      </c>
      <c r="B104" s="3" t="s">
        <v>177</v>
      </c>
      <c r="C104" t="s">
        <v>87</v>
      </c>
      <c r="D104" t="s">
        <v>0</v>
      </c>
      <c r="E104" s="2">
        <v>40053</v>
      </c>
      <c r="F104" t="s">
        <v>146</v>
      </c>
      <c r="G104" t="b">
        <v>0</v>
      </c>
      <c r="H104" t="b">
        <v>0</v>
      </c>
      <c r="I104" t="b">
        <v>0</v>
      </c>
      <c r="J104" t="b">
        <v>0</v>
      </c>
      <c r="K104" t="b">
        <v>0</v>
      </c>
      <c r="L104" t="b">
        <v>0</v>
      </c>
      <c r="M104" t="b">
        <v>0</v>
      </c>
      <c r="N104" t="b">
        <v>0</v>
      </c>
      <c r="O104" t="b">
        <v>0</v>
      </c>
      <c r="P104" t="b">
        <v>0</v>
      </c>
      <c r="Q104" t="b">
        <v>0</v>
      </c>
      <c r="R104" t="b">
        <v>0</v>
      </c>
      <c r="S104" t="b">
        <v>0</v>
      </c>
      <c r="T104" t="b">
        <v>0</v>
      </c>
      <c r="U104" t="b">
        <v>0</v>
      </c>
      <c r="V104" t="b">
        <v>0</v>
      </c>
      <c r="W104" t="b">
        <v>0</v>
      </c>
      <c r="X104" t="b">
        <v>0</v>
      </c>
      <c r="Y104" t="b">
        <v>0</v>
      </c>
      <c r="Z104" t="b">
        <v>0</v>
      </c>
      <c r="AA104">
        <f t="shared" si="1"/>
        <v>0</v>
      </c>
      <c r="AF104" s="19">
        <v>37</v>
      </c>
      <c r="AG104" s="11" t="s">
        <v>211</v>
      </c>
      <c r="AH104" s="6">
        <v>1</v>
      </c>
    </row>
    <row r="105" spans="1:34">
      <c r="A105" s="8">
        <v>104</v>
      </c>
      <c r="B105" s="3" t="s">
        <v>198</v>
      </c>
      <c r="C105" t="s">
        <v>195</v>
      </c>
      <c r="D105" t="s">
        <v>240</v>
      </c>
      <c r="E105" s="2">
        <v>40096</v>
      </c>
      <c r="F105" t="s">
        <v>146</v>
      </c>
      <c r="G105" t="b">
        <v>0</v>
      </c>
      <c r="H105" t="b">
        <v>0</v>
      </c>
      <c r="I105" t="b">
        <v>0</v>
      </c>
      <c r="J105" t="b">
        <v>0</v>
      </c>
      <c r="K105" t="b">
        <v>0</v>
      </c>
      <c r="L105" t="b">
        <v>0</v>
      </c>
      <c r="M105" t="b">
        <v>0</v>
      </c>
      <c r="N105" t="b">
        <v>1</v>
      </c>
      <c r="O105" t="b">
        <v>0</v>
      </c>
      <c r="P105" t="b">
        <v>1</v>
      </c>
      <c r="Q105" t="b">
        <v>0</v>
      </c>
      <c r="R105" t="b">
        <v>0</v>
      </c>
      <c r="S105" t="b">
        <v>0</v>
      </c>
      <c r="T105" t="b">
        <v>0</v>
      </c>
      <c r="U105" t="b">
        <v>0</v>
      </c>
      <c r="V105" t="b">
        <v>0</v>
      </c>
      <c r="W105" t="b">
        <v>0</v>
      </c>
      <c r="X105" t="b">
        <v>0</v>
      </c>
      <c r="Y105" t="b">
        <v>0</v>
      </c>
      <c r="Z105" t="b">
        <v>0</v>
      </c>
      <c r="AA105">
        <f t="shared" si="1"/>
        <v>2</v>
      </c>
      <c r="AF105" s="19">
        <v>38</v>
      </c>
      <c r="AG105" s="11" t="s">
        <v>204</v>
      </c>
      <c r="AH105" s="6">
        <v>1</v>
      </c>
    </row>
    <row r="106" spans="1:34">
      <c r="A106" s="8">
        <v>105</v>
      </c>
      <c r="B106" s="3" t="s">
        <v>199</v>
      </c>
      <c r="C106" t="s">
        <v>87</v>
      </c>
      <c r="D106" t="s">
        <v>133</v>
      </c>
      <c r="E106" s="2">
        <v>40432</v>
      </c>
      <c r="F106" t="s">
        <v>146</v>
      </c>
      <c r="G106" t="b">
        <v>1</v>
      </c>
      <c r="H106" t="b">
        <v>0</v>
      </c>
      <c r="I106" t="b">
        <v>0</v>
      </c>
      <c r="J106" t="b">
        <v>0</v>
      </c>
      <c r="K106" t="b">
        <v>0</v>
      </c>
      <c r="L106" t="b">
        <v>0</v>
      </c>
      <c r="M106" t="b">
        <v>0</v>
      </c>
      <c r="N106" t="b">
        <v>0</v>
      </c>
      <c r="O106" t="b">
        <v>0</v>
      </c>
      <c r="P106" t="b">
        <v>0</v>
      </c>
      <c r="Q106" t="b">
        <v>0</v>
      </c>
      <c r="R106" t="b">
        <v>0</v>
      </c>
      <c r="S106" t="b">
        <v>0</v>
      </c>
      <c r="T106" t="b">
        <v>0</v>
      </c>
      <c r="U106" t="b">
        <v>0</v>
      </c>
      <c r="V106" t="b">
        <v>0</v>
      </c>
      <c r="W106" t="b">
        <v>0</v>
      </c>
      <c r="X106" t="b">
        <v>0</v>
      </c>
      <c r="Y106" t="b">
        <v>0</v>
      </c>
      <c r="Z106" t="b">
        <v>0</v>
      </c>
      <c r="AA106">
        <f t="shared" si="1"/>
        <v>1</v>
      </c>
      <c r="AF106" s="19">
        <v>39</v>
      </c>
      <c r="AG106" s="11" t="s">
        <v>8</v>
      </c>
      <c r="AH106" s="6">
        <v>3</v>
      </c>
    </row>
    <row r="107" spans="1:34">
      <c r="A107" s="8">
        <v>106</v>
      </c>
      <c r="B107" s="3" t="s">
        <v>175</v>
      </c>
      <c r="C107" t="s">
        <v>195</v>
      </c>
      <c r="D107" t="s">
        <v>155</v>
      </c>
      <c r="E107" s="2">
        <v>40056</v>
      </c>
      <c r="F107" t="s">
        <v>242</v>
      </c>
      <c r="G107" t="b">
        <v>1</v>
      </c>
      <c r="H107" t="b">
        <v>0</v>
      </c>
      <c r="I107" t="b">
        <v>0</v>
      </c>
      <c r="J107" t="b">
        <v>0</v>
      </c>
      <c r="K107" t="b">
        <v>0</v>
      </c>
      <c r="L107" t="b">
        <v>0</v>
      </c>
      <c r="M107" t="b">
        <v>0</v>
      </c>
      <c r="N107" t="b">
        <v>0</v>
      </c>
      <c r="O107" t="b">
        <v>0</v>
      </c>
      <c r="P107" t="b">
        <v>0</v>
      </c>
      <c r="Q107" t="b">
        <v>0</v>
      </c>
      <c r="R107" t="b">
        <v>0</v>
      </c>
      <c r="S107" t="b">
        <v>0</v>
      </c>
      <c r="T107" t="b">
        <v>0</v>
      </c>
      <c r="U107" t="b">
        <v>0</v>
      </c>
      <c r="V107" t="b">
        <v>0</v>
      </c>
      <c r="W107" t="b">
        <v>0</v>
      </c>
      <c r="X107" t="b">
        <v>0</v>
      </c>
      <c r="Y107" t="b">
        <v>0</v>
      </c>
      <c r="Z107" t="b">
        <v>0</v>
      </c>
      <c r="AA107">
        <f t="shared" si="1"/>
        <v>1</v>
      </c>
      <c r="AF107" s="19">
        <v>40</v>
      </c>
      <c r="AG107" s="11" t="s">
        <v>7</v>
      </c>
      <c r="AH107" s="6">
        <v>1</v>
      </c>
    </row>
    <row r="108" spans="1:34">
      <c r="A108" s="8">
        <v>107</v>
      </c>
      <c r="B108" s="3" t="s">
        <v>175</v>
      </c>
      <c r="C108" t="s">
        <v>195</v>
      </c>
      <c r="D108" t="s">
        <v>155</v>
      </c>
      <c r="E108" s="2">
        <v>40056</v>
      </c>
      <c r="F108" t="s">
        <v>242</v>
      </c>
      <c r="G108" t="b">
        <v>1</v>
      </c>
      <c r="H108" t="b">
        <v>0</v>
      </c>
      <c r="I108" t="b">
        <v>0</v>
      </c>
      <c r="J108" t="b">
        <v>0</v>
      </c>
      <c r="K108" t="b">
        <v>0</v>
      </c>
      <c r="L108" t="b">
        <v>0</v>
      </c>
      <c r="M108" t="b">
        <v>0</v>
      </c>
      <c r="N108" t="b">
        <v>0</v>
      </c>
      <c r="O108" t="b">
        <v>0</v>
      </c>
      <c r="P108" t="b">
        <v>0</v>
      </c>
      <c r="Q108" t="b">
        <v>0</v>
      </c>
      <c r="R108" t="b">
        <v>0</v>
      </c>
      <c r="S108" t="b">
        <v>0</v>
      </c>
      <c r="T108" t="b">
        <v>0</v>
      </c>
      <c r="U108" t="b">
        <v>0</v>
      </c>
      <c r="V108" t="b">
        <v>0</v>
      </c>
      <c r="W108" t="b">
        <v>0</v>
      </c>
      <c r="X108" t="b">
        <v>0</v>
      </c>
      <c r="Y108" t="b">
        <v>0</v>
      </c>
      <c r="Z108" t="b">
        <v>0</v>
      </c>
      <c r="AA108">
        <f t="shared" si="1"/>
        <v>1</v>
      </c>
      <c r="AF108" s="19">
        <v>41</v>
      </c>
      <c r="AG108" s="11" t="s">
        <v>12</v>
      </c>
      <c r="AH108" s="6">
        <v>2</v>
      </c>
    </row>
    <row r="109" spans="1:34">
      <c r="A109" s="8">
        <v>108</v>
      </c>
      <c r="B109" s="3" t="s">
        <v>162</v>
      </c>
      <c r="C109" t="s">
        <v>195</v>
      </c>
      <c r="D109" t="s">
        <v>196</v>
      </c>
      <c r="E109" s="2">
        <v>40269</v>
      </c>
      <c r="F109" t="s">
        <v>242</v>
      </c>
      <c r="G109" t="b">
        <v>0</v>
      </c>
      <c r="H109" t="b">
        <v>0</v>
      </c>
      <c r="I109" t="b">
        <v>0</v>
      </c>
      <c r="J109" t="b">
        <v>0</v>
      </c>
      <c r="K109" t="b">
        <v>0</v>
      </c>
      <c r="L109" t="b">
        <v>0</v>
      </c>
      <c r="M109" t="b">
        <v>0</v>
      </c>
      <c r="N109" t="b">
        <v>0</v>
      </c>
      <c r="O109" t="b">
        <v>0</v>
      </c>
      <c r="P109" t="b">
        <v>0</v>
      </c>
      <c r="Q109" t="b">
        <v>0</v>
      </c>
      <c r="R109" t="b">
        <v>1</v>
      </c>
      <c r="S109" t="b">
        <v>0</v>
      </c>
      <c r="T109" t="b">
        <v>0</v>
      </c>
      <c r="U109" t="b">
        <v>0</v>
      </c>
      <c r="V109" t="b">
        <v>0</v>
      </c>
      <c r="W109" t="b">
        <v>0</v>
      </c>
      <c r="X109" t="b">
        <v>0</v>
      </c>
      <c r="Y109" t="b">
        <v>0</v>
      </c>
      <c r="Z109" t="b">
        <v>0</v>
      </c>
      <c r="AA109">
        <f t="shared" si="1"/>
        <v>1</v>
      </c>
      <c r="AF109" s="19">
        <v>42</v>
      </c>
      <c r="AG109" s="11" t="s">
        <v>94</v>
      </c>
      <c r="AH109" s="6">
        <v>1</v>
      </c>
    </row>
    <row r="110" spans="1:34">
      <c r="A110" s="8">
        <v>109</v>
      </c>
      <c r="B110" s="3" t="s">
        <v>167</v>
      </c>
      <c r="C110" t="s">
        <v>195</v>
      </c>
      <c r="D110" t="s">
        <v>77</v>
      </c>
      <c r="E110" s="2">
        <v>40007</v>
      </c>
      <c r="F110" t="s">
        <v>2</v>
      </c>
      <c r="G110" t="b">
        <v>1</v>
      </c>
      <c r="H110" t="b">
        <v>0</v>
      </c>
      <c r="I110" t="b">
        <v>0</v>
      </c>
      <c r="J110" t="b">
        <v>0</v>
      </c>
      <c r="K110" t="b">
        <v>0</v>
      </c>
      <c r="L110" t="b">
        <v>0</v>
      </c>
      <c r="M110" t="b">
        <v>0</v>
      </c>
      <c r="N110" t="b">
        <v>0</v>
      </c>
      <c r="O110" t="b">
        <v>0</v>
      </c>
      <c r="P110" t="b">
        <v>0</v>
      </c>
      <c r="Q110" t="b">
        <v>0</v>
      </c>
      <c r="R110" t="b">
        <v>0</v>
      </c>
      <c r="S110" t="b">
        <v>0</v>
      </c>
      <c r="T110" t="b">
        <v>0</v>
      </c>
      <c r="U110" t="b">
        <v>0</v>
      </c>
      <c r="V110" t="b">
        <v>0</v>
      </c>
      <c r="W110" t="b">
        <v>0</v>
      </c>
      <c r="X110" t="b">
        <v>0</v>
      </c>
      <c r="Y110" t="b">
        <v>0</v>
      </c>
      <c r="Z110" t="b">
        <v>0</v>
      </c>
      <c r="AA110">
        <f t="shared" si="1"/>
        <v>1</v>
      </c>
      <c r="AF110" s="19">
        <v>43</v>
      </c>
      <c r="AG110" s="11" t="s">
        <v>35</v>
      </c>
      <c r="AH110" s="6">
        <v>1</v>
      </c>
    </row>
    <row r="111" spans="1:34">
      <c r="A111" s="8">
        <v>110</v>
      </c>
      <c r="B111" s="3" t="s">
        <v>167</v>
      </c>
      <c r="C111" t="s">
        <v>195</v>
      </c>
      <c r="D111" t="s">
        <v>77</v>
      </c>
      <c r="E111" s="2">
        <v>40007</v>
      </c>
      <c r="F111" t="s">
        <v>2</v>
      </c>
      <c r="G111" t="b">
        <v>1</v>
      </c>
      <c r="H111" t="b">
        <v>0</v>
      </c>
      <c r="I111" t="b">
        <v>0</v>
      </c>
      <c r="J111" t="b">
        <v>0</v>
      </c>
      <c r="K111" t="b">
        <v>0</v>
      </c>
      <c r="L111" t="b">
        <v>0</v>
      </c>
      <c r="M111" t="b">
        <v>0</v>
      </c>
      <c r="N111" t="b">
        <v>0</v>
      </c>
      <c r="O111" t="b">
        <v>0</v>
      </c>
      <c r="P111" t="b">
        <v>0</v>
      </c>
      <c r="Q111" t="b">
        <v>0</v>
      </c>
      <c r="R111" t="b">
        <v>0</v>
      </c>
      <c r="S111" t="b">
        <v>0</v>
      </c>
      <c r="T111" t="b">
        <v>0</v>
      </c>
      <c r="U111" t="b">
        <v>0</v>
      </c>
      <c r="V111" t="b">
        <v>0</v>
      </c>
      <c r="W111" t="b">
        <v>0</v>
      </c>
      <c r="X111" t="b">
        <v>0</v>
      </c>
      <c r="Y111" t="b">
        <v>0</v>
      </c>
      <c r="Z111" t="b">
        <v>0</v>
      </c>
      <c r="AA111">
        <f t="shared" si="1"/>
        <v>1</v>
      </c>
      <c r="AF111" s="19">
        <v>44</v>
      </c>
      <c r="AG111" s="11" t="s">
        <v>169</v>
      </c>
      <c r="AH111" s="6">
        <v>1</v>
      </c>
    </row>
    <row r="112" spans="1:34">
      <c r="A112" s="8">
        <v>111</v>
      </c>
      <c r="B112" s="3" t="s">
        <v>211</v>
      </c>
      <c r="C112" t="s">
        <v>87</v>
      </c>
      <c r="D112" t="s">
        <v>106</v>
      </c>
      <c r="E112" s="2">
        <v>39625</v>
      </c>
      <c r="F112" t="s">
        <v>2</v>
      </c>
      <c r="G112" t="b">
        <v>0</v>
      </c>
      <c r="H112" t="b">
        <v>1</v>
      </c>
      <c r="I112" t="b">
        <v>0</v>
      </c>
      <c r="J112" t="b">
        <v>0</v>
      </c>
      <c r="K112" t="b">
        <v>0</v>
      </c>
      <c r="L112" t="b">
        <v>0</v>
      </c>
      <c r="M112" t="b">
        <v>0</v>
      </c>
      <c r="N112" t="b">
        <v>0</v>
      </c>
      <c r="O112" t="b">
        <v>0</v>
      </c>
      <c r="P112" t="b">
        <v>0</v>
      </c>
      <c r="Q112" t="b">
        <v>0</v>
      </c>
      <c r="R112" t="b">
        <v>0</v>
      </c>
      <c r="S112" t="b">
        <v>0</v>
      </c>
      <c r="T112" t="b">
        <v>0</v>
      </c>
      <c r="U112" t="b">
        <v>0</v>
      </c>
      <c r="V112" t="b">
        <v>0</v>
      </c>
      <c r="W112" t="b">
        <v>0</v>
      </c>
      <c r="X112" t="b">
        <v>0</v>
      </c>
      <c r="Y112" t="b">
        <v>0</v>
      </c>
      <c r="Z112" t="b">
        <v>0</v>
      </c>
      <c r="AA112">
        <f t="shared" si="1"/>
        <v>1</v>
      </c>
      <c r="AF112" s="19">
        <v>45</v>
      </c>
      <c r="AG112" s="11" t="s">
        <v>60</v>
      </c>
      <c r="AH112" s="6">
        <v>2</v>
      </c>
    </row>
    <row r="113" spans="1:34">
      <c r="A113" s="8">
        <v>112</v>
      </c>
      <c r="B113" s="3" t="s">
        <v>3</v>
      </c>
      <c r="C113" t="s">
        <v>195</v>
      </c>
      <c r="D113" t="s">
        <v>103</v>
      </c>
      <c r="E113" s="2">
        <v>39629</v>
      </c>
      <c r="F113" t="s">
        <v>242</v>
      </c>
      <c r="G113" t="b">
        <v>0</v>
      </c>
      <c r="H113" t="b">
        <v>0</v>
      </c>
      <c r="I113" t="b">
        <v>0</v>
      </c>
      <c r="J113" t="b">
        <v>0</v>
      </c>
      <c r="K113" t="b">
        <v>0</v>
      </c>
      <c r="L113" t="b">
        <v>0</v>
      </c>
      <c r="M113" t="b">
        <v>0</v>
      </c>
      <c r="N113" t="b">
        <v>0</v>
      </c>
      <c r="O113" t="b">
        <v>1</v>
      </c>
      <c r="P113" t="b">
        <v>1</v>
      </c>
      <c r="Q113" t="b">
        <v>0</v>
      </c>
      <c r="R113" t="b">
        <v>1</v>
      </c>
      <c r="S113" t="b">
        <v>0</v>
      </c>
      <c r="T113" t="b">
        <v>0</v>
      </c>
      <c r="U113" t="b">
        <v>0</v>
      </c>
      <c r="V113" t="b">
        <v>0</v>
      </c>
      <c r="W113" t="b">
        <v>0</v>
      </c>
      <c r="X113" t="b">
        <v>0</v>
      </c>
      <c r="Y113" t="b">
        <v>0</v>
      </c>
      <c r="Z113" t="b">
        <v>0</v>
      </c>
      <c r="AA113">
        <f t="shared" si="1"/>
        <v>3</v>
      </c>
      <c r="AF113" s="19">
        <v>46</v>
      </c>
      <c r="AG113" s="11" t="s">
        <v>66</v>
      </c>
      <c r="AH113" s="6">
        <v>2</v>
      </c>
    </row>
    <row r="114" spans="1:34">
      <c r="A114" s="8">
        <v>113</v>
      </c>
      <c r="B114" s="3" t="s">
        <v>208</v>
      </c>
      <c r="C114" t="s">
        <v>195</v>
      </c>
      <c r="D114" t="s">
        <v>216</v>
      </c>
      <c r="E114" s="2">
        <v>40435</v>
      </c>
      <c r="F114" t="s">
        <v>242</v>
      </c>
      <c r="G114" t="b">
        <v>1</v>
      </c>
      <c r="H114" t="b">
        <v>0</v>
      </c>
      <c r="I114" t="b">
        <v>0</v>
      </c>
      <c r="J114" t="b">
        <v>0</v>
      </c>
      <c r="K114" t="b">
        <v>0</v>
      </c>
      <c r="L114" t="b">
        <v>0</v>
      </c>
      <c r="M114" t="b">
        <v>0</v>
      </c>
      <c r="N114" t="b">
        <v>0</v>
      </c>
      <c r="O114" t="b">
        <v>0</v>
      </c>
      <c r="P114" t="b">
        <v>0</v>
      </c>
      <c r="Q114" t="b">
        <v>0</v>
      </c>
      <c r="R114" t="b">
        <v>0</v>
      </c>
      <c r="S114" t="b">
        <v>0</v>
      </c>
      <c r="T114" t="b">
        <v>0</v>
      </c>
      <c r="U114" t="b">
        <v>0</v>
      </c>
      <c r="V114" t="b">
        <v>0</v>
      </c>
      <c r="W114" t="b">
        <v>0</v>
      </c>
      <c r="X114" t="b">
        <v>0</v>
      </c>
      <c r="Y114" t="b">
        <v>0</v>
      </c>
      <c r="Z114" t="b">
        <v>0</v>
      </c>
      <c r="AA114">
        <f t="shared" si="1"/>
        <v>1</v>
      </c>
      <c r="AF114" s="19">
        <v>47</v>
      </c>
      <c r="AG114" s="11" t="s">
        <v>65</v>
      </c>
      <c r="AH114" s="6">
        <v>2</v>
      </c>
    </row>
    <row r="115" spans="1:34">
      <c r="A115" s="8">
        <v>114</v>
      </c>
      <c r="B115" s="3" t="s">
        <v>11</v>
      </c>
      <c r="C115" t="s">
        <v>195</v>
      </c>
      <c r="D115" t="s">
        <v>172</v>
      </c>
      <c r="E115" s="2">
        <v>39667</v>
      </c>
      <c r="F115" t="s">
        <v>242</v>
      </c>
      <c r="G115" t="b">
        <v>0</v>
      </c>
      <c r="H115" t="b">
        <v>0</v>
      </c>
      <c r="I115" t="b">
        <v>0</v>
      </c>
      <c r="J115" t="b">
        <v>0</v>
      </c>
      <c r="K115" t="b">
        <v>0</v>
      </c>
      <c r="L115" t="b">
        <v>0</v>
      </c>
      <c r="M115" t="b">
        <v>0</v>
      </c>
      <c r="N115" t="b">
        <v>0</v>
      </c>
      <c r="O115" t="b">
        <v>0</v>
      </c>
      <c r="P115" t="b">
        <v>0</v>
      </c>
      <c r="Q115" t="b">
        <v>0</v>
      </c>
      <c r="R115" t="b">
        <v>1</v>
      </c>
      <c r="S115" t="b">
        <v>0</v>
      </c>
      <c r="T115" t="b">
        <v>0</v>
      </c>
      <c r="U115" t="b">
        <v>0</v>
      </c>
      <c r="V115" t="b">
        <v>0</v>
      </c>
      <c r="W115" t="b">
        <v>0</v>
      </c>
      <c r="X115" t="b">
        <v>0</v>
      </c>
      <c r="Y115" t="b">
        <v>0</v>
      </c>
      <c r="Z115" t="b">
        <v>0</v>
      </c>
      <c r="AA115">
        <f t="shared" si="1"/>
        <v>1</v>
      </c>
      <c r="AF115" s="19">
        <v>48</v>
      </c>
      <c r="AG115" s="11" t="s">
        <v>64</v>
      </c>
      <c r="AH115" s="6">
        <v>1</v>
      </c>
    </row>
    <row r="116" spans="1:34">
      <c r="A116" s="8">
        <v>115</v>
      </c>
      <c r="B116" s="3" t="s">
        <v>206</v>
      </c>
      <c r="C116" t="s">
        <v>195</v>
      </c>
      <c r="D116" t="s">
        <v>51</v>
      </c>
      <c r="E116" s="2">
        <v>39786</v>
      </c>
      <c r="F116" t="s">
        <v>242</v>
      </c>
      <c r="G116" t="b">
        <v>0</v>
      </c>
      <c r="H116" t="b">
        <v>0</v>
      </c>
      <c r="I116" t="b">
        <v>0</v>
      </c>
      <c r="J116" t="b">
        <v>0</v>
      </c>
      <c r="K116" t="b">
        <v>0</v>
      </c>
      <c r="L116" t="b">
        <v>0</v>
      </c>
      <c r="M116" t="b">
        <v>0</v>
      </c>
      <c r="N116" t="b">
        <v>0</v>
      </c>
      <c r="O116" t="b">
        <v>0</v>
      </c>
      <c r="P116" t="b">
        <v>0</v>
      </c>
      <c r="Q116" t="b">
        <v>0</v>
      </c>
      <c r="R116" t="b">
        <v>0</v>
      </c>
      <c r="S116" t="b">
        <v>0</v>
      </c>
      <c r="T116" t="b">
        <v>0</v>
      </c>
      <c r="U116" t="b">
        <v>0</v>
      </c>
      <c r="V116" t="b">
        <v>0</v>
      </c>
      <c r="W116" t="b">
        <v>0</v>
      </c>
      <c r="X116" t="b">
        <v>0</v>
      </c>
      <c r="Y116" t="b">
        <v>0</v>
      </c>
      <c r="Z116" t="b">
        <v>0</v>
      </c>
      <c r="AA116">
        <f t="shared" si="1"/>
        <v>0</v>
      </c>
      <c r="AF116" s="19">
        <v>49</v>
      </c>
      <c r="AG116" s="11" t="s">
        <v>102</v>
      </c>
      <c r="AH116" s="6">
        <v>1</v>
      </c>
    </row>
    <row r="117" spans="1:34">
      <c r="A117" s="8">
        <v>116</v>
      </c>
      <c r="B117" s="3" t="s">
        <v>205</v>
      </c>
      <c r="C117" t="s">
        <v>195</v>
      </c>
      <c r="D117" t="s">
        <v>118</v>
      </c>
      <c r="E117" s="2">
        <v>40414</v>
      </c>
      <c r="F117" t="s">
        <v>2</v>
      </c>
      <c r="G117" t="b">
        <v>1</v>
      </c>
      <c r="H117" t="b">
        <v>0</v>
      </c>
      <c r="I117" t="b">
        <v>0</v>
      </c>
      <c r="J117" t="b">
        <v>0</v>
      </c>
      <c r="K117" t="b">
        <v>0</v>
      </c>
      <c r="L117" t="b">
        <v>0</v>
      </c>
      <c r="M117" t="b">
        <v>0</v>
      </c>
      <c r="N117" t="b">
        <v>0</v>
      </c>
      <c r="O117" t="b">
        <v>0</v>
      </c>
      <c r="P117" t="b">
        <v>0</v>
      </c>
      <c r="Q117" t="b">
        <v>0</v>
      </c>
      <c r="R117" t="b">
        <v>0</v>
      </c>
      <c r="S117" t="b">
        <v>0</v>
      </c>
      <c r="T117" t="b">
        <v>0</v>
      </c>
      <c r="U117" t="b">
        <v>0</v>
      </c>
      <c r="V117" t="b">
        <v>0</v>
      </c>
      <c r="W117" t="b">
        <v>0</v>
      </c>
      <c r="X117" t="b">
        <v>0</v>
      </c>
      <c r="Y117" t="b">
        <v>0</v>
      </c>
      <c r="Z117" t="b">
        <v>0</v>
      </c>
      <c r="AA117">
        <f t="shared" si="1"/>
        <v>1</v>
      </c>
      <c r="AF117" s="19">
        <v>50</v>
      </c>
      <c r="AG117" s="11" t="s">
        <v>99</v>
      </c>
      <c r="AH117" s="6">
        <v>1</v>
      </c>
    </row>
    <row r="118" spans="1:34">
      <c r="A118" s="8">
        <v>117</v>
      </c>
      <c r="B118" s="3" t="s">
        <v>205</v>
      </c>
      <c r="C118" t="s">
        <v>195</v>
      </c>
      <c r="E118" s="2">
        <v>40414</v>
      </c>
      <c r="G118" t="b">
        <v>0</v>
      </c>
      <c r="H118" t="b">
        <v>0</v>
      </c>
      <c r="I118" t="b">
        <v>0</v>
      </c>
      <c r="J118" t="b">
        <v>0</v>
      </c>
      <c r="K118" t="b">
        <v>0</v>
      </c>
      <c r="L118" t="b">
        <v>0</v>
      </c>
      <c r="M118" t="b">
        <v>0</v>
      </c>
      <c r="N118" t="b">
        <v>0</v>
      </c>
      <c r="O118" t="b">
        <v>0</v>
      </c>
      <c r="P118" t="b">
        <v>0</v>
      </c>
      <c r="Q118" t="b">
        <v>0</v>
      </c>
      <c r="R118" t="b">
        <v>0</v>
      </c>
      <c r="S118" t="b">
        <v>0</v>
      </c>
      <c r="T118" t="b">
        <v>0</v>
      </c>
      <c r="U118" t="b">
        <v>0</v>
      </c>
      <c r="V118" t="b">
        <v>0</v>
      </c>
      <c r="W118" t="b">
        <v>0</v>
      </c>
      <c r="X118" t="b">
        <v>0</v>
      </c>
      <c r="Y118" t="b">
        <v>0</v>
      </c>
      <c r="Z118" t="b">
        <v>0</v>
      </c>
      <c r="AA118">
        <f t="shared" si="1"/>
        <v>0</v>
      </c>
      <c r="AF118" s="19">
        <v>51</v>
      </c>
      <c r="AG118" s="11" t="s">
        <v>100</v>
      </c>
      <c r="AH118" s="6">
        <v>2</v>
      </c>
    </row>
    <row r="119" spans="1:34">
      <c r="A119" s="8">
        <v>118</v>
      </c>
      <c r="B119" s="3" t="s">
        <v>204</v>
      </c>
      <c r="C119" t="s">
        <v>87</v>
      </c>
      <c r="D119" t="s">
        <v>210</v>
      </c>
      <c r="E119" s="2">
        <v>40022</v>
      </c>
      <c r="F119" t="s">
        <v>2</v>
      </c>
      <c r="G119" t="b">
        <v>1</v>
      </c>
      <c r="H119" t="b">
        <v>0</v>
      </c>
      <c r="I119" t="b">
        <v>0</v>
      </c>
      <c r="J119" t="b">
        <v>0</v>
      </c>
      <c r="K119" t="b">
        <v>0</v>
      </c>
      <c r="L119" t="b">
        <v>0</v>
      </c>
      <c r="M119" t="b">
        <v>0</v>
      </c>
      <c r="N119" t="b">
        <v>0</v>
      </c>
      <c r="O119" t="b">
        <v>0</v>
      </c>
      <c r="P119" t="b">
        <v>0</v>
      </c>
      <c r="Q119" t="b">
        <v>0</v>
      </c>
      <c r="R119" t="b">
        <v>0</v>
      </c>
      <c r="S119" t="b">
        <v>0</v>
      </c>
      <c r="T119" t="b">
        <v>0</v>
      </c>
      <c r="U119" t="b">
        <v>0</v>
      </c>
      <c r="V119" t="b">
        <v>0</v>
      </c>
      <c r="W119" t="b">
        <v>0</v>
      </c>
      <c r="X119" t="b">
        <v>0</v>
      </c>
      <c r="Y119" t="b">
        <v>0</v>
      </c>
      <c r="Z119" t="b">
        <v>0</v>
      </c>
      <c r="AA119">
        <f t="shared" si="1"/>
        <v>1</v>
      </c>
      <c r="AF119" s="19">
        <v>52</v>
      </c>
      <c r="AG119" s="11" t="s">
        <v>130</v>
      </c>
      <c r="AH119" s="6">
        <v>3</v>
      </c>
    </row>
    <row r="120" spans="1:34">
      <c r="A120" s="8">
        <v>119</v>
      </c>
      <c r="B120" s="3" t="s">
        <v>237</v>
      </c>
      <c r="C120" t="s">
        <v>195</v>
      </c>
      <c r="D120" t="s">
        <v>86</v>
      </c>
      <c r="E120" s="2">
        <v>39977</v>
      </c>
      <c r="F120" t="s">
        <v>146</v>
      </c>
      <c r="G120" t="b">
        <v>1</v>
      </c>
      <c r="H120" t="b">
        <v>0</v>
      </c>
      <c r="I120" t="b">
        <v>0</v>
      </c>
      <c r="J120" t="b">
        <v>0</v>
      </c>
      <c r="K120" t="b">
        <v>0</v>
      </c>
      <c r="L120" t="b">
        <v>0</v>
      </c>
      <c r="M120" t="b">
        <v>0</v>
      </c>
      <c r="N120" t="b">
        <v>0</v>
      </c>
      <c r="O120" t="b">
        <v>0</v>
      </c>
      <c r="P120" t="b">
        <v>0</v>
      </c>
      <c r="Q120" t="b">
        <v>0</v>
      </c>
      <c r="R120" t="b">
        <v>0</v>
      </c>
      <c r="S120" t="b">
        <v>0</v>
      </c>
      <c r="T120" t="b">
        <v>0</v>
      </c>
      <c r="U120" t="b">
        <v>0</v>
      </c>
      <c r="V120" t="b">
        <v>0</v>
      </c>
      <c r="W120" t="b">
        <v>0</v>
      </c>
      <c r="X120" t="b">
        <v>0</v>
      </c>
      <c r="Y120" t="b">
        <v>0</v>
      </c>
      <c r="Z120" t="b">
        <v>0</v>
      </c>
      <c r="AA120">
        <f t="shared" si="1"/>
        <v>1</v>
      </c>
      <c r="AF120" s="19">
        <v>53</v>
      </c>
      <c r="AG120" s="11" t="s">
        <v>132</v>
      </c>
      <c r="AH120" s="6">
        <v>2</v>
      </c>
    </row>
    <row r="121" spans="1:34">
      <c r="A121" s="8">
        <v>120</v>
      </c>
      <c r="B121" s="3" t="s">
        <v>237</v>
      </c>
      <c r="C121" t="s">
        <v>195</v>
      </c>
      <c r="D121" t="s">
        <v>86</v>
      </c>
      <c r="E121" s="2">
        <v>39977</v>
      </c>
      <c r="F121" t="s">
        <v>146</v>
      </c>
      <c r="G121" t="b">
        <v>1</v>
      </c>
      <c r="H121" t="b">
        <v>0</v>
      </c>
      <c r="I121" t="b">
        <v>0</v>
      </c>
      <c r="J121" t="b">
        <v>0</v>
      </c>
      <c r="K121" t="b">
        <v>0</v>
      </c>
      <c r="L121" t="b">
        <v>0</v>
      </c>
      <c r="M121" t="b">
        <v>0</v>
      </c>
      <c r="N121" t="b">
        <v>0</v>
      </c>
      <c r="O121" t="b">
        <v>0</v>
      </c>
      <c r="P121" t="b">
        <v>0</v>
      </c>
      <c r="Q121" t="b">
        <v>0</v>
      </c>
      <c r="R121" t="b">
        <v>0</v>
      </c>
      <c r="S121" t="b">
        <v>0</v>
      </c>
      <c r="T121" t="b">
        <v>0</v>
      </c>
      <c r="U121" t="b">
        <v>0</v>
      </c>
      <c r="V121" t="b">
        <v>0</v>
      </c>
      <c r="W121" t="b">
        <v>0</v>
      </c>
      <c r="X121" t="b">
        <v>0</v>
      </c>
      <c r="Y121" t="b">
        <v>0</v>
      </c>
      <c r="Z121" t="b">
        <v>0</v>
      </c>
      <c r="AA121">
        <f t="shared" si="1"/>
        <v>1</v>
      </c>
      <c r="AF121" s="19">
        <v>54</v>
      </c>
      <c r="AG121" s="11" t="s">
        <v>134</v>
      </c>
      <c r="AH121" s="6">
        <v>1</v>
      </c>
    </row>
    <row r="122" spans="1:34">
      <c r="A122" s="8">
        <v>121</v>
      </c>
      <c r="B122" s="3" t="s">
        <v>159</v>
      </c>
      <c r="C122" t="s">
        <v>195</v>
      </c>
      <c r="D122" t="s">
        <v>5</v>
      </c>
      <c r="E122" s="2">
        <v>40300</v>
      </c>
      <c r="F122" t="s">
        <v>242</v>
      </c>
      <c r="G122" t="b">
        <v>0</v>
      </c>
      <c r="H122" t="b">
        <v>0</v>
      </c>
      <c r="I122" t="b">
        <v>0</v>
      </c>
      <c r="J122" t="b">
        <v>0</v>
      </c>
      <c r="K122" t="b">
        <v>0</v>
      </c>
      <c r="L122" t="b">
        <v>0</v>
      </c>
      <c r="M122" t="b">
        <v>0</v>
      </c>
      <c r="N122" t="b">
        <v>0</v>
      </c>
      <c r="O122" t="b">
        <v>0</v>
      </c>
      <c r="P122" t="b">
        <v>0</v>
      </c>
      <c r="Q122" t="b">
        <v>0</v>
      </c>
      <c r="R122" t="b">
        <v>0</v>
      </c>
      <c r="S122" t="b">
        <v>0</v>
      </c>
      <c r="T122" t="b">
        <v>0</v>
      </c>
      <c r="U122" t="b">
        <v>0</v>
      </c>
      <c r="V122" t="b">
        <v>0</v>
      </c>
      <c r="W122" t="b">
        <v>0</v>
      </c>
      <c r="X122" t="b">
        <v>0</v>
      </c>
      <c r="Y122" t="b">
        <v>0</v>
      </c>
      <c r="Z122" t="b">
        <v>0</v>
      </c>
      <c r="AA122">
        <f t="shared" si="1"/>
        <v>0</v>
      </c>
      <c r="AG122" s="5" t="s">
        <v>195</v>
      </c>
      <c r="AH122" s="6">
        <v>142</v>
      </c>
    </row>
    <row r="123" spans="1:34">
      <c r="A123" s="8">
        <v>122</v>
      </c>
      <c r="B123" s="3" t="s">
        <v>8</v>
      </c>
      <c r="C123" t="s">
        <v>87</v>
      </c>
      <c r="D123" t="s">
        <v>69</v>
      </c>
      <c r="E123" s="2">
        <v>39826</v>
      </c>
      <c r="F123" t="s">
        <v>242</v>
      </c>
      <c r="G123" t="b">
        <v>0</v>
      </c>
      <c r="H123" t="b">
        <v>0</v>
      </c>
      <c r="I123" t="b">
        <v>0</v>
      </c>
      <c r="J123" t="b">
        <v>0</v>
      </c>
      <c r="K123" t="b">
        <v>0</v>
      </c>
      <c r="L123" t="b">
        <v>0</v>
      </c>
      <c r="M123" t="b">
        <v>0</v>
      </c>
      <c r="N123" t="b">
        <v>0</v>
      </c>
      <c r="O123" t="b">
        <v>0</v>
      </c>
      <c r="P123" t="b">
        <v>0</v>
      </c>
      <c r="Q123" t="b">
        <v>0</v>
      </c>
      <c r="R123" t="b">
        <v>1</v>
      </c>
      <c r="S123" t="b">
        <v>0</v>
      </c>
      <c r="T123" t="b">
        <v>0</v>
      </c>
      <c r="U123" t="b">
        <v>0</v>
      </c>
      <c r="V123" t="b">
        <v>0</v>
      </c>
      <c r="W123" t="b">
        <v>0</v>
      </c>
      <c r="X123" t="b">
        <v>0</v>
      </c>
      <c r="Y123" t="b">
        <v>0</v>
      </c>
      <c r="Z123" t="b">
        <v>0</v>
      </c>
      <c r="AA123">
        <f t="shared" si="1"/>
        <v>1</v>
      </c>
      <c r="AG123" s="11">
        <v>6001</v>
      </c>
      <c r="AH123" s="6">
        <v>4</v>
      </c>
    </row>
    <row r="124" spans="1:34">
      <c r="A124" s="8">
        <v>123</v>
      </c>
      <c r="B124" s="3" t="s">
        <v>8</v>
      </c>
      <c r="C124" t="s">
        <v>87</v>
      </c>
      <c r="D124" t="s">
        <v>69</v>
      </c>
      <c r="E124" s="2">
        <v>39826</v>
      </c>
      <c r="F124" t="s">
        <v>242</v>
      </c>
      <c r="G124" t="b">
        <v>0</v>
      </c>
      <c r="H124" t="b">
        <v>0</v>
      </c>
      <c r="I124" t="b">
        <v>0</v>
      </c>
      <c r="J124" t="b">
        <v>0</v>
      </c>
      <c r="K124" t="b">
        <v>0</v>
      </c>
      <c r="L124" t="b">
        <v>0</v>
      </c>
      <c r="M124" t="b">
        <v>0</v>
      </c>
      <c r="N124" t="b">
        <v>0</v>
      </c>
      <c r="O124" t="b">
        <v>0</v>
      </c>
      <c r="P124" t="b">
        <v>0</v>
      </c>
      <c r="Q124" t="b">
        <v>0</v>
      </c>
      <c r="R124" t="b">
        <v>1</v>
      </c>
      <c r="S124" t="b">
        <v>0</v>
      </c>
      <c r="T124" t="b">
        <v>0</v>
      </c>
      <c r="U124" t="b">
        <v>0</v>
      </c>
      <c r="V124" t="b">
        <v>0</v>
      </c>
      <c r="W124" t="b">
        <v>0</v>
      </c>
      <c r="X124" t="b">
        <v>0</v>
      </c>
      <c r="Y124" t="b">
        <v>0</v>
      </c>
      <c r="Z124" t="b">
        <v>0</v>
      </c>
      <c r="AA124">
        <f t="shared" si="1"/>
        <v>1</v>
      </c>
      <c r="AG124" s="11">
        <v>6004</v>
      </c>
      <c r="AH124" s="6">
        <v>2</v>
      </c>
    </row>
    <row r="125" spans="1:34">
      <c r="A125" s="8">
        <v>124</v>
      </c>
      <c r="B125" s="3" t="s">
        <v>8</v>
      </c>
      <c r="C125" t="s">
        <v>87</v>
      </c>
      <c r="D125" t="s">
        <v>69</v>
      </c>
      <c r="E125" s="2">
        <v>39826</v>
      </c>
      <c r="F125" t="s">
        <v>242</v>
      </c>
      <c r="G125" t="b">
        <v>0</v>
      </c>
      <c r="H125" t="b">
        <v>0</v>
      </c>
      <c r="I125" t="b">
        <v>0</v>
      </c>
      <c r="J125" t="b">
        <v>0</v>
      </c>
      <c r="K125" t="b">
        <v>0</v>
      </c>
      <c r="L125" t="b">
        <v>0</v>
      </c>
      <c r="M125" t="b">
        <v>0</v>
      </c>
      <c r="N125" t="b">
        <v>0</v>
      </c>
      <c r="O125" t="b">
        <v>0</v>
      </c>
      <c r="P125" t="b">
        <v>0</v>
      </c>
      <c r="Q125" t="b">
        <v>0</v>
      </c>
      <c r="R125" t="b">
        <v>1</v>
      </c>
      <c r="S125" t="b">
        <v>0</v>
      </c>
      <c r="T125" t="b">
        <v>0</v>
      </c>
      <c r="U125" t="b">
        <v>0</v>
      </c>
      <c r="V125" t="b">
        <v>0</v>
      </c>
      <c r="W125" t="b">
        <v>0</v>
      </c>
      <c r="X125" t="b">
        <v>0</v>
      </c>
      <c r="Y125" t="b">
        <v>0</v>
      </c>
      <c r="Z125" t="b">
        <v>0</v>
      </c>
      <c r="AA125">
        <f t="shared" si="1"/>
        <v>1</v>
      </c>
      <c r="AG125" s="11">
        <v>6005</v>
      </c>
      <c r="AH125" s="6">
        <v>4</v>
      </c>
    </row>
    <row r="126" spans="1:34">
      <c r="A126" s="8">
        <v>125</v>
      </c>
      <c r="B126" s="3" t="s">
        <v>7</v>
      </c>
      <c r="C126" t="s">
        <v>87</v>
      </c>
      <c r="D126" t="s">
        <v>141</v>
      </c>
      <c r="E126" s="2">
        <v>39551</v>
      </c>
      <c r="F126" t="s">
        <v>2</v>
      </c>
      <c r="G126" t="b">
        <v>0</v>
      </c>
      <c r="H126" t="b">
        <v>0</v>
      </c>
      <c r="I126" t="b">
        <v>0</v>
      </c>
      <c r="J126" t="b">
        <v>0</v>
      </c>
      <c r="K126" t="b">
        <v>0</v>
      </c>
      <c r="L126" t="b">
        <v>0</v>
      </c>
      <c r="M126" t="b">
        <v>0</v>
      </c>
      <c r="N126" t="b">
        <v>0</v>
      </c>
      <c r="O126" t="b">
        <v>0</v>
      </c>
      <c r="P126" t="b">
        <v>0</v>
      </c>
      <c r="Q126" t="b">
        <v>0</v>
      </c>
      <c r="R126" t="b">
        <v>1</v>
      </c>
      <c r="S126" t="b">
        <v>0</v>
      </c>
      <c r="T126" t="b">
        <v>0</v>
      </c>
      <c r="U126" t="b">
        <v>0</v>
      </c>
      <c r="V126" t="b">
        <v>0</v>
      </c>
      <c r="W126" t="b">
        <v>0</v>
      </c>
      <c r="X126" t="b">
        <v>0</v>
      </c>
      <c r="Y126" t="b">
        <v>0</v>
      </c>
      <c r="Z126" t="b">
        <v>0</v>
      </c>
      <c r="AA126">
        <f t="shared" si="1"/>
        <v>1</v>
      </c>
      <c r="AG126" s="11">
        <v>6008</v>
      </c>
      <c r="AH126" s="6">
        <v>1</v>
      </c>
    </row>
    <row r="127" spans="1:34">
      <c r="A127" s="8">
        <v>126</v>
      </c>
      <c r="B127" s="3" t="s">
        <v>137</v>
      </c>
      <c r="C127" t="s">
        <v>27</v>
      </c>
      <c r="D127" t="s">
        <v>149</v>
      </c>
      <c r="E127" s="2">
        <v>37701</v>
      </c>
      <c r="F127" t="s">
        <v>75</v>
      </c>
      <c r="G127" t="b">
        <v>1</v>
      </c>
      <c r="H127" t="b">
        <v>0</v>
      </c>
      <c r="I127" t="b">
        <v>1</v>
      </c>
      <c r="J127" t="b">
        <v>0</v>
      </c>
      <c r="K127" t="b">
        <v>0</v>
      </c>
      <c r="L127" t="b">
        <v>0</v>
      </c>
      <c r="M127" t="b">
        <v>0</v>
      </c>
      <c r="N127" t="b">
        <v>0</v>
      </c>
      <c r="O127" t="b">
        <v>0</v>
      </c>
      <c r="P127" t="b">
        <v>0</v>
      </c>
      <c r="Q127" t="b">
        <v>0</v>
      </c>
      <c r="R127" t="b">
        <v>0</v>
      </c>
      <c r="S127" t="b">
        <v>0</v>
      </c>
      <c r="T127" t="b">
        <v>0</v>
      </c>
      <c r="U127" t="b">
        <v>0</v>
      </c>
      <c r="V127" t="b">
        <v>0</v>
      </c>
      <c r="W127" t="b">
        <v>0</v>
      </c>
      <c r="X127" t="b">
        <v>0</v>
      </c>
      <c r="Y127" t="b">
        <v>0</v>
      </c>
      <c r="Z127" t="b">
        <v>0</v>
      </c>
      <c r="AA127">
        <f t="shared" si="1"/>
        <v>2</v>
      </c>
      <c r="AG127" s="11">
        <v>6014</v>
      </c>
      <c r="AH127" s="6">
        <v>1</v>
      </c>
    </row>
    <row r="128" spans="1:34">
      <c r="A128" s="8">
        <v>127</v>
      </c>
      <c r="B128" s="3" t="s">
        <v>137</v>
      </c>
      <c r="C128" t="s">
        <v>27</v>
      </c>
      <c r="D128" t="s">
        <v>156</v>
      </c>
      <c r="E128" s="2">
        <v>39506</v>
      </c>
      <c r="F128" t="s">
        <v>242</v>
      </c>
      <c r="G128" t="b">
        <v>0</v>
      </c>
      <c r="H128" t="b">
        <v>0</v>
      </c>
      <c r="I128" t="b">
        <v>0</v>
      </c>
      <c r="J128" t="b">
        <v>0</v>
      </c>
      <c r="K128" t="b">
        <v>0</v>
      </c>
      <c r="L128" t="b">
        <v>0</v>
      </c>
      <c r="M128" t="b">
        <v>0</v>
      </c>
      <c r="N128" t="b">
        <v>0</v>
      </c>
      <c r="O128" t="b">
        <v>0</v>
      </c>
      <c r="P128" t="b">
        <v>0</v>
      </c>
      <c r="Q128" t="b">
        <v>0</v>
      </c>
      <c r="R128" t="b">
        <v>0</v>
      </c>
      <c r="S128" t="b">
        <v>0</v>
      </c>
      <c r="T128" t="b">
        <v>0</v>
      </c>
      <c r="U128" t="b">
        <v>0</v>
      </c>
      <c r="V128" t="b">
        <v>0</v>
      </c>
      <c r="W128" t="b">
        <v>0</v>
      </c>
      <c r="X128" t="b">
        <v>0</v>
      </c>
      <c r="Y128" t="b">
        <v>0</v>
      </c>
      <c r="Z128" t="b">
        <v>0</v>
      </c>
      <c r="AA128">
        <f t="shared" si="1"/>
        <v>0</v>
      </c>
      <c r="AG128" s="11">
        <v>6015</v>
      </c>
      <c r="AH128" s="6">
        <v>2</v>
      </c>
    </row>
    <row r="129" spans="1:34">
      <c r="A129" s="8">
        <v>128</v>
      </c>
      <c r="B129" s="3" t="s">
        <v>137</v>
      </c>
      <c r="C129" t="s">
        <v>27</v>
      </c>
      <c r="D129" t="s">
        <v>156</v>
      </c>
      <c r="E129" s="2">
        <v>39506</v>
      </c>
      <c r="F129" t="s">
        <v>242</v>
      </c>
      <c r="G129" t="b">
        <v>0</v>
      </c>
      <c r="H129" t="b">
        <v>0</v>
      </c>
      <c r="I129" t="b">
        <v>0</v>
      </c>
      <c r="J129" t="b">
        <v>0</v>
      </c>
      <c r="K129" t="b">
        <v>0</v>
      </c>
      <c r="L129" t="b">
        <v>0</v>
      </c>
      <c r="M129" t="b">
        <v>0</v>
      </c>
      <c r="N129" t="b">
        <v>0</v>
      </c>
      <c r="O129" t="b">
        <v>0</v>
      </c>
      <c r="P129" t="b">
        <v>0</v>
      </c>
      <c r="Q129" t="b">
        <v>0</v>
      </c>
      <c r="R129" t="b">
        <v>0</v>
      </c>
      <c r="S129" t="b">
        <v>0</v>
      </c>
      <c r="T129" t="b">
        <v>0</v>
      </c>
      <c r="U129" t="b">
        <v>0</v>
      </c>
      <c r="V129" t="b">
        <v>0</v>
      </c>
      <c r="W129" t="b">
        <v>0</v>
      </c>
      <c r="X129" t="b">
        <v>0</v>
      </c>
      <c r="Y129" t="b">
        <v>0</v>
      </c>
      <c r="Z129" t="b">
        <v>0</v>
      </c>
      <c r="AA129">
        <f t="shared" si="1"/>
        <v>0</v>
      </c>
      <c r="AG129" s="11">
        <v>6017</v>
      </c>
      <c r="AH129" s="6">
        <v>2</v>
      </c>
    </row>
    <row r="130" spans="1:34">
      <c r="A130" s="8">
        <v>129</v>
      </c>
      <c r="B130" s="3" t="s">
        <v>137</v>
      </c>
      <c r="C130" t="s">
        <v>27</v>
      </c>
      <c r="D130" t="s">
        <v>156</v>
      </c>
      <c r="E130" s="2">
        <v>39506</v>
      </c>
      <c r="F130" t="s">
        <v>242</v>
      </c>
      <c r="G130" t="b">
        <v>0</v>
      </c>
      <c r="H130" t="b">
        <v>0</v>
      </c>
      <c r="I130" t="b">
        <v>0</v>
      </c>
      <c r="J130" t="b">
        <v>0</v>
      </c>
      <c r="K130" t="b">
        <v>0</v>
      </c>
      <c r="L130" t="b">
        <v>0</v>
      </c>
      <c r="M130" t="b">
        <v>0</v>
      </c>
      <c r="N130" t="b">
        <v>0</v>
      </c>
      <c r="O130" t="b">
        <v>0</v>
      </c>
      <c r="P130" t="b">
        <v>0</v>
      </c>
      <c r="Q130" t="b">
        <v>0</v>
      </c>
      <c r="R130" t="b">
        <v>0</v>
      </c>
      <c r="S130" t="b">
        <v>0</v>
      </c>
      <c r="T130" t="b">
        <v>0</v>
      </c>
      <c r="U130" t="b">
        <v>0</v>
      </c>
      <c r="V130" t="b">
        <v>0</v>
      </c>
      <c r="W130" t="b">
        <v>0</v>
      </c>
      <c r="X130" t="b">
        <v>0</v>
      </c>
      <c r="Y130" t="b">
        <v>0</v>
      </c>
      <c r="Z130" t="b">
        <v>0</v>
      </c>
      <c r="AA130">
        <f t="shared" si="1"/>
        <v>0</v>
      </c>
      <c r="AG130" s="11">
        <v>6018</v>
      </c>
      <c r="AH130" s="6">
        <v>1</v>
      </c>
    </row>
    <row r="131" spans="1:34">
      <c r="A131" s="8">
        <v>130</v>
      </c>
      <c r="B131" s="3" t="s">
        <v>137</v>
      </c>
      <c r="C131" t="s">
        <v>27</v>
      </c>
      <c r="D131" t="s">
        <v>156</v>
      </c>
      <c r="E131" s="2">
        <v>39506</v>
      </c>
      <c r="F131" t="s">
        <v>242</v>
      </c>
      <c r="G131" t="b">
        <v>0</v>
      </c>
      <c r="H131" t="b">
        <v>0</v>
      </c>
      <c r="I131" t="b">
        <v>0</v>
      </c>
      <c r="J131" t="b">
        <v>0</v>
      </c>
      <c r="K131" t="b">
        <v>0</v>
      </c>
      <c r="L131" t="b">
        <v>0</v>
      </c>
      <c r="M131" t="b">
        <v>0</v>
      </c>
      <c r="N131" t="b">
        <v>0</v>
      </c>
      <c r="O131" t="b">
        <v>0</v>
      </c>
      <c r="P131" t="b">
        <v>0</v>
      </c>
      <c r="Q131" t="b">
        <v>0</v>
      </c>
      <c r="R131" t="b">
        <v>0</v>
      </c>
      <c r="S131" t="b">
        <v>0</v>
      </c>
      <c r="T131" t="b">
        <v>0</v>
      </c>
      <c r="U131" t="b">
        <v>0</v>
      </c>
      <c r="V131" t="b">
        <v>0</v>
      </c>
      <c r="W131" t="b">
        <v>0</v>
      </c>
      <c r="X131" t="b">
        <v>0</v>
      </c>
      <c r="Y131" t="b">
        <v>0</v>
      </c>
      <c r="Z131" t="b">
        <v>0</v>
      </c>
      <c r="AA131">
        <f t="shared" ref="AA131:AA194" si="2">COUNTIF(G131:Z131,TRUE)</f>
        <v>0</v>
      </c>
      <c r="AG131" s="11">
        <v>6019</v>
      </c>
      <c r="AH131" s="6">
        <v>1</v>
      </c>
    </row>
    <row r="132" spans="1:34">
      <c r="A132" s="8">
        <v>131</v>
      </c>
      <c r="B132" s="3" t="s">
        <v>12</v>
      </c>
      <c r="C132" t="s">
        <v>87</v>
      </c>
      <c r="D132" t="s">
        <v>232</v>
      </c>
      <c r="E132" s="2">
        <v>39879</v>
      </c>
      <c r="F132" t="s">
        <v>146</v>
      </c>
      <c r="G132" t="b">
        <v>0</v>
      </c>
      <c r="H132" t="b">
        <v>0</v>
      </c>
      <c r="I132" t="b">
        <v>0</v>
      </c>
      <c r="J132" t="b">
        <v>0</v>
      </c>
      <c r="K132" t="b">
        <v>0</v>
      </c>
      <c r="L132" t="b">
        <v>0</v>
      </c>
      <c r="M132" t="b">
        <v>1</v>
      </c>
      <c r="N132" t="b">
        <v>0</v>
      </c>
      <c r="O132" t="b">
        <v>0</v>
      </c>
      <c r="P132" t="b">
        <v>1</v>
      </c>
      <c r="Q132" t="b">
        <v>0</v>
      </c>
      <c r="R132" t="b">
        <v>0</v>
      </c>
      <c r="S132" t="b">
        <v>0</v>
      </c>
      <c r="T132" t="b">
        <v>0</v>
      </c>
      <c r="U132" t="b">
        <v>0</v>
      </c>
      <c r="V132" t="b">
        <v>0</v>
      </c>
      <c r="W132" t="b">
        <v>0</v>
      </c>
      <c r="X132" t="b">
        <v>0</v>
      </c>
      <c r="Y132" t="b">
        <v>0</v>
      </c>
      <c r="Z132" t="b">
        <v>0</v>
      </c>
      <c r="AA132">
        <f t="shared" si="2"/>
        <v>2</v>
      </c>
      <c r="AG132" s="11">
        <v>6022</v>
      </c>
      <c r="AH132" s="6">
        <v>2</v>
      </c>
    </row>
    <row r="133" spans="1:34">
      <c r="A133" s="8">
        <v>132</v>
      </c>
      <c r="B133" s="3" t="s">
        <v>12</v>
      </c>
      <c r="C133" t="s">
        <v>87</v>
      </c>
      <c r="D133" t="s">
        <v>232</v>
      </c>
      <c r="E133" s="2">
        <v>39879</v>
      </c>
      <c r="F133" t="s">
        <v>146</v>
      </c>
      <c r="G133" t="b">
        <v>0</v>
      </c>
      <c r="H133" t="b">
        <v>0</v>
      </c>
      <c r="I133" t="b">
        <v>0</v>
      </c>
      <c r="J133" t="b">
        <v>0</v>
      </c>
      <c r="K133" t="b">
        <v>0</v>
      </c>
      <c r="L133" t="b">
        <v>0</v>
      </c>
      <c r="M133" t="b">
        <v>1</v>
      </c>
      <c r="N133" t="b">
        <v>0</v>
      </c>
      <c r="O133" t="b">
        <v>0</v>
      </c>
      <c r="P133" t="b">
        <v>1</v>
      </c>
      <c r="Q133" t="b">
        <v>0</v>
      </c>
      <c r="R133" t="b">
        <v>0</v>
      </c>
      <c r="S133" t="b">
        <v>0</v>
      </c>
      <c r="T133" t="b">
        <v>0</v>
      </c>
      <c r="U133" t="b">
        <v>0</v>
      </c>
      <c r="V133" t="b">
        <v>0</v>
      </c>
      <c r="W133" t="b">
        <v>0</v>
      </c>
      <c r="X133" t="b">
        <v>0</v>
      </c>
      <c r="Y133" t="b">
        <v>0</v>
      </c>
      <c r="Z133" t="b">
        <v>0</v>
      </c>
      <c r="AA133">
        <f t="shared" si="2"/>
        <v>2</v>
      </c>
      <c r="AG133" s="11">
        <v>6024</v>
      </c>
      <c r="AH133" s="6">
        <v>2</v>
      </c>
    </row>
    <row r="134" spans="1:34">
      <c r="A134" s="8">
        <v>133</v>
      </c>
      <c r="B134" s="3" t="s">
        <v>94</v>
      </c>
      <c r="C134" t="s">
        <v>87</v>
      </c>
      <c r="D134" t="s">
        <v>128</v>
      </c>
      <c r="E134" s="2">
        <v>39922</v>
      </c>
      <c r="F134" t="s">
        <v>146</v>
      </c>
      <c r="G134" t="b">
        <v>0</v>
      </c>
      <c r="H134" t="b">
        <v>0</v>
      </c>
      <c r="I134" t="b">
        <v>0</v>
      </c>
      <c r="J134" t="b">
        <v>0</v>
      </c>
      <c r="K134" t="b">
        <v>0</v>
      </c>
      <c r="L134" t="b">
        <v>0</v>
      </c>
      <c r="M134" t="b">
        <v>1</v>
      </c>
      <c r="N134" t="b">
        <v>0</v>
      </c>
      <c r="O134" t="b">
        <v>0</v>
      </c>
      <c r="P134" t="b">
        <v>1</v>
      </c>
      <c r="Q134" t="b">
        <v>0</v>
      </c>
      <c r="R134" t="b">
        <v>0</v>
      </c>
      <c r="S134" t="b">
        <v>1</v>
      </c>
      <c r="T134" t="b">
        <v>0</v>
      </c>
      <c r="U134" t="b">
        <v>0</v>
      </c>
      <c r="V134" t="b">
        <v>0</v>
      </c>
      <c r="W134" t="b">
        <v>0</v>
      </c>
      <c r="X134" t="b">
        <v>0</v>
      </c>
      <c r="Y134" t="b">
        <v>0</v>
      </c>
      <c r="Z134" t="b">
        <v>0</v>
      </c>
      <c r="AA134">
        <f t="shared" si="2"/>
        <v>3</v>
      </c>
      <c r="AG134" s="11">
        <v>6025</v>
      </c>
      <c r="AH134" s="6">
        <v>3</v>
      </c>
    </row>
    <row r="135" spans="1:34">
      <c r="A135" s="8">
        <v>134</v>
      </c>
      <c r="B135" s="3" t="s">
        <v>34</v>
      </c>
      <c r="C135" t="s">
        <v>195</v>
      </c>
      <c r="D135" t="s">
        <v>140</v>
      </c>
      <c r="E135" s="2">
        <v>39762</v>
      </c>
      <c r="F135" t="s">
        <v>242</v>
      </c>
      <c r="G135" t="b">
        <v>0</v>
      </c>
      <c r="H135" t="b">
        <v>0</v>
      </c>
      <c r="I135" t="b">
        <v>0</v>
      </c>
      <c r="J135" t="b">
        <v>0</v>
      </c>
      <c r="K135" t="b">
        <v>0</v>
      </c>
      <c r="L135" t="b">
        <v>0</v>
      </c>
      <c r="M135" t="b">
        <v>0</v>
      </c>
      <c r="N135" t="b">
        <v>0</v>
      </c>
      <c r="O135" t="b">
        <v>0</v>
      </c>
      <c r="P135" t="b">
        <v>0</v>
      </c>
      <c r="Q135" t="b">
        <v>0</v>
      </c>
      <c r="R135" t="b">
        <v>0</v>
      </c>
      <c r="S135" t="b">
        <v>0</v>
      </c>
      <c r="T135" t="b">
        <v>0</v>
      </c>
      <c r="U135" t="b">
        <v>0</v>
      </c>
      <c r="V135" t="b">
        <v>0</v>
      </c>
      <c r="W135" t="b">
        <v>0</v>
      </c>
      <c r="X135" t="b">
        <v>0</v>
      </c>
      <c r="Y135" t="b">
        <v>0</v>
      </c>
      <c r="Z135" t="b">
        <v>0</v>
      </c>
      <c r="AA135">
        <f t="shared" si="2"/>
        <v>0</v>
      </c>
      <c r="AG135" s="11">
        <v>6027</v>
      </c>
      <c r="AH135" s="6">
        <v>2</v>
      </c>
    </row>
    <row r="136" spans="1:34">
      <c r="A136" s="8">
        <v>135</v>
      </c>
      <c r="B136" s="3" t="s">
        <v>35</v>
      </c>
      <c r="C136" t="s">
        <v>87</v>
      </c>
      <c r="D136" t="s">
        <v>202</v>
      </c>
      <c r="E136" s="2">
        <v>40080</v>
      </c>
      <c r="F136" t="s">
        <v>2</v>
      </c>
      <c r="G136" t="b">
        <v>1</v>
      </c>
      <c r="H136" t="b">
        <v>0</v>
      </c>
      <c r="I136" t="b">
        <v>0</v>
      </c>
      <c r="J136" t="b">
        <v>0</v>
      </c>
      <c r="K136" t="b">
        <v>0</v>
      </c>
      <c r="L136" t="b">
        <v>0</v>
      </c>
      <c r="M136" t="b">
        <v>0</v>
      </c>
      <c r="N136" t="b">
        <v>0</v>
      </c>
      <c r="O136" t="b">
        <v>0</v>
      </c>
      <c r="P136" t="b">
        <v>0</v>
      </c>
      <c r="Q136" t="b">
        <v>0</v>
      </c>
      <c r="R136" t="b">
        <v>0</v>
      </c>
      <c r="S136" t="b">
        <v>0</v>
      </c>
      <c r="T136" t="b">
        <v>0</v>
      </c>
      <c r="U136" t="b">
        <v>0</v>
      </c>
      <c r="V136" t="b">
        <v>0</v>
      </c>
      <c r="W136" t="b">
        <v>0</v>
      </c>
      <c r="X136" t="b">
        <v>0</v>
      </c>
      <c r="Y136" t="b">
        <v>0</v>
      </c>
      <c r="Z136" t="b">
        <v>0</v>
      </c>
      <c r="AA136">
        <f t="shared" si="2"/>
        <v>1</v>
      </c>
      <c r="AG136" s="11">
        <v>6029</v>
      </c>
      <c r="AH136" s="6">
        <v>2</v>
      </c>
    </row>
    <row r="137" spans="1:34">
      <c r="A137" s="8">
        <v>136</v>
      </c>
      <c r="B137" s="3" t="s">
        <v>40</v>
      </c>
      <c r="C137" t="s">
        <v>195</v>
      </c>
      <c r="D137" t="s">
        <v>135</v>
      </c>
      <c r="E137" s="2">
        <v>40444</v>
      </c>
      <c r="F137" t="s">
        <v>146</v>
      </c>
      <c r="G137" t="b">
        <v>1</v>
      </c>
      <c r="H137" t="b">
        <v>0</v>
      </c>
      <c r="I137" t="b">
        <v>0</v>
      </c>
      <c r="J137" t="b">
        <v>0</v>
      </c>
      <c r="K137" t="b">
        <v>0</v>
      </c>
      <c r="L137" t="b">
        <v>0</v>
      </c>
      <c r="M137" t="b">
        <v>0</v>
      </c>
      <c r="N137" t="b">
        <v>0</v>
      </c>
      <c r="O137" t="b">
        <v>0</v>
      </c>
      <c r="P137" t="b">
        <v>0</v>
      </c>
      <c r="Q137" t="b">
        <v>0</v>
      </c>
      <c r="R137" t="b">
        <v>0</v>
      </c>
      <c r="S137" t="b">
        <v>0</v>
      </c>
      <c r="T137" t="b">
        <v>0</v>
      </c>
      <c r="U137" t="b">
        <v>0</v>
      </c>
      <c r="V137" t="b">
        <v>0</v>
      </c>
      <c r="W137" t="b">
        <v>0</v>
      </c>
      <c r="X137" t="b">
        <v>0</v>
      </c>
      <c r="Y137" t="b">
        <v>0</v>
      </c>
      <c r="Z137" t="b">
        <v>0</v>
      </c>
      <c r="AA137">
        <f t="shared" si="2"/>
        <v>1</v>
      </c>
      <c r="AG137" s="11">
        <v>6038</v>
      </c>
      <c r="AH137" s="6">
        <v>3</v>
      </c>
    </row>
    <row r="138" spans="1:34">
      <c r="A138" s="8">
        <v>137</v>
      </c>
      <c r="B138" s="3" t="s">
        <v>40</v>
      </c>
      <c r="C138" t="s">
        <v>195</v>
      </c>
      <c r="D138" t="s">
        <v>135</v>
      </c>
      <c r="E138" s="2">
        <v>40444</v>
      </c>
      <c r="F138" t="s">
        <v>146</v>
      </c>
      <c r="G138" t="b">
        <v>1</v>
      </c>
      <c r="H138" t="b">
        <v>0</v>
      </c>
      <c r="I138" t="b">
        <v>0</v>
      </c>
      <c r="J138" t="b">
        <v>0</v>
      </c>
      <c r="K138" t="b">
        <v>0</v>
      </c>
      <c r="L138" t="b">
        <v>0</v>
      </c>
      <c r="M138" t="b">
        <v>0</v>
      </c>
      <c r="N138" t="b">
        <v>0</v>
      </c>
      <c r="O138" t="b">
        <v>0</v>
      </c>
      <c r="P138" t="b">
        <v>0</v>
      </c>
      <c r="Q138" t="b">
        <v>0</v>
      </c>
      <c r="R138" t="b">
        <v>0</v>
      </c>
      <c r="S138" t="b">
        <v>0</v>
      </c>
      <c r="T138" t="b">
        <v>0</v>
      </c>
      <c r="U138" t="b">
        <v>0</v>
      </c>
      <c r="V138" t="b">
        <v>0</v>
      </c>
      <c r="W138" t="b">
        <v>0</v>
      </c>
      <c r="X138" t="b">
        <v>0</v>
      </c>
      <c r="Y138" t="b">
        <v>0</v>
      </c>
      <c r="Z138" t="b">
        <v>0</v>
      </c>
      <c r="AA138">
        <f t="shared" si="2"/>
        <v>1</v>
      </c>
      <c r="AG138" s="11">
        <v>6040</v>
      </c>
      <c r="AH138" s="6">
        <v>2</v>
      </c>
    </row>
    <row r="139" spans="1:34">
      <c r="A139" s="8">
        <v>138</v>
      </c>
      <c r="B139" s="3" t="s">
        <v>62</v>
      </c>
      <c r="C139" t="s">
        <v>195</v>
      </c>
      <c r="D139" t="s">
        <v>1</v>
      </c>
      <c r="E139" s="2">
        <v>39548</v>
      </c>
      <c r="F139" t="s">
        <v>2</v>
      </c>
      <c r="G139" t="b">
        <v>1</v>
      </c>
      <c r="H139" t="b">
        <v>0</v>
      </c>
      <c r="I139" t="b">
        <v>0</v>
      </c>
      <c r="J139" t="b">
        <v>0</v>
      </c>
      <c r="K139" t="b">
        <v>0</v>
      </c>
      <c r="L139" t="b">
        <v>0</v>
      </c>
      <c r="M139" t="b">
        <v>0</v>
      </c>
      <c r="N139" t="b">
        <v>0</v>
      </c>
      <c r="O139" t="b">
        <v>0</v>
      </c>
      <c r="P139" t="b">
        <v>0</v>
      </c>
      <c r="Q139" t="b">
        <v>0</v>
      </c>
      <c r="R139" t="b">
        <v>0</v>
      </c>
      <c r="S139" t="b">
        <v>0</v>
      </c>
      <c r="T139" t="b">
        <v>0</v>
      </c>
      <c r="U139" t="b">
        <v>0</v>
      </c>
      <c r="V139" t="b">
        <v>0</v>
      </c>
      <c r="W139" t="b">
        <v>0</v>
      </c>
      <c r="X139" t="b">
        <v>0</v>
      </c>
      <c r="Y139" t="b">
        <v>0</v>
      </c>
      <c r="Z139" t="b">
        <v>0</v>
      </c>
      <c r="AA139">
        <f t="shared" si="2"/>
        <v>1</v>
      </c>
      <c r="AG139" s="11">
        <v>6043</v>
      </c>
      <c r="AH139" s="6">
        <v>1</v>
      </c>
    </row>
    <row r="140" spans="1:34">
      <c r="A140" s="8">
        <v>139</v>
      </c>
      <c r="B140" s="3" t="s">
        <v>169</v>
      </c>
      <c r="C140" t="s">
        <v>87</v>
      </c>
      <c r="D140" t="s">
        <v>158</v>
      </c>
      <c r="E140" s="2">
        <v>40101</v>
      </c>
      <c r="F140" t="s">
        <v>75</v>
      </c>
      <c r="G140" t="b">
        <v>1</v>
      </c>
      <c r="H140" t="b">
        <v>0</v>
      </c>
      <c r="I140" t="b">
        <v>0</v>
      </c>
      <c r="J140" t="b">
        <v>0</v>
      </c>
      <c r="K140" t="b">
        <v>0</v>
      </c>
      <c r="L140" t="b">
        <v>0</v>
      </c>
      <c r="M140" t="b">
        <v>0</v>
      </c>
      <c r="N140" t="b">
        <v>0</v>
      </c>
      <c r="O140" t="b">
        <v>0</v>
      </c>
      <c r="P140" t="b">
        <v>0</v>
      </c>
      <c r="Q140" t="b">
        <v>0</v>
      </c>
      <c r="R140" t="b">
        <v>0</v>
      </c>
      <c r="S140" t="b">
        <v>0</v>
      </c>
      <c r="T140" t="b">
        <v>0</v>
      </c>
      <c r="U140" t="b">
        <v>0</v>
      </c>
      <c r="V140" t="b">
        <v>0</v>
      </c>
      <c r="W140" t="b">
        <v>0</v>
      </c>
      <c r="X140" t="b">
        <v>0</v>
      </c>
      <c r="Y140" t="b">
        <v>0</v>
      </c>
      <c r="Z140" t="b">
        <v>0</v>
      </c>
      <c r="AA140">
        <f t="shared" si="2"/>
        <v>1</v>
      </c>
      <c r="AG140" s="11">
        <v>6044</v>
      </c>
      <c r="AH140" s="6">
        <v>2</v>
      </c>
    </row>
    <row r="141" spans="1:34">
      <c r="A141" s="8">
        <v>140</v>
      </c>
      <c r="B141" s="3" t="s">
        <v>60</v>
      </c>
      <c r="C141" t="s">
        <v>87</v>
      </c>
      <c r="D141" t="s">
        <v>218</v>
      </c>
      <c r="E141" s="2">
        <v>39899</v>
      </c>
      <c r="F141" t="s">
        <v>2</v>
      </c>
      <c r="G141" t="b">
        <v>0</v>
      </c>
      <c r="H141" t="b">
        <v>1</v>
      </c>
      <c r="I141" t="b">
        <v>0</v>
      </c>
      <c r="J141" t="b">
        <v>0</v>
      </c>
      <c r="K141" t="b">
        <v>0</v>
      </c>
      <c r="L141" t="b">
        <v>0</v>
      </c>
      <c r="M141" t="b">
        <v>0</v>
      </c>
      <c r="N141" t="b">
        <v>0</v>
      </c>
      <c r="O141" t="b">
        <v>0</v>
      </c>
      <c r="P141" t="b">
        <v>0</v>
      </c>
      <c r="Q141" t="b">
        <v>0</v>
      </c>
      <c r="R141" t="b">
        <v>0</v>
      </c>
      <c r="S141" t="b">
        <v>0</v>
      </c>
      <c r="T141" t="b">
        <v>0</v>
      </c>
      <c r="U141" t="b">
        <v>0</v>
      </c>
      <c r="V141" t="b">
        <v>0</v>
      </c>
      <c r="W141" t="b">
        <v>0</v>
      </c>
      <c r="X141" t="b">
        <v>0</v>
      </c>
      <c r="Y141" t="b">
        <v>0</v>
      </c>
      <c r="Z141" t="b">
        <v>0</v>
      </c>
      <c r="AA141">
        <f t="shared" si="2"/>
        <v>1</v>
      </c>
      <c r="AG141" s="11">
        <v>6045</v>
      </c>
      <c r="AH141" s="6">
        <v>2</v>
      </c>
    </row>
    <row r="142" spans="1:34">
      <c r="A142" s="8">
        <v>141</v>
      </c>
      <c r="B142" s="3" t="s">
        <v>66</v>
      </c>
      <c r="C142" t="s">
        <v>87</v>
      </c>
      <c r="D142" t="s">
        <v>214</v>
      </c>
      <c r="E142" s="2">
        <v>39567</v>
      </c>
      <c r="F142" t="s">
        <v>2</v>
      </c>
      <c r="G142" t="b">
        <v>0</v>
      </c>
      <c r="H142" t="b">
        <v>0</v>
      </c>
      <c r="I142" t="b">
        <v>0</v>
      </c>
      <c r="J142" t="b">
        <v>0</v>
      </c>
      <c r="K142" t="b">
        <v>0</v>
      </c>
      <c r="L142" t="b">
        <v>0</v>
      </c>
      <c r="M142" t="b">
        <v>1</v>
      </c>
      <c r="N142" t="b">
        <v>1</v>
      </c>
      <c r="O142" t="b">
        <v>0</v>
      </c>
      <c r="P142" t="b">
        <v>1</v>
      </c>
      <c r="Q142" t="b">
        <v>0</v>
      </c>
      <c r="R142" t="b">
        <v>0</v>
      </c>
      <c r="S142" t="b">
        <v>0</v>
      </c>
      <c r="T142" t="b">
        <v>0</v>
      </c>
      <c r="U142" t="b">
        <v>0</v>
      </c>
      <c r="V142" t="b">
        <v>0</v>
      </c>
      <c r="W142" t="b">
        <v>0</v>
      </c>
      <c r="X142" t="b">
        <v>0</v>
      </c>
      <c r="Y142" t="b">
        <v>0</v>
      </c>
      <c r="Z142" t="b">
        <v>0</v>
      </c>
      <c r="AA142">
        <f t="shared" si="2"/>
        <v>3</v>
      </c>
      <c r="AG142" s="11">
        <v>6046</v>
      </c>
      <c r="AH142" s="6">
        <v>4</v>
      </c>
    </row>
    <row r="143" spans="1:34">
      <c r="A143" s="8">
        <v>142</v>
      </c>
      <c r="B143" s="3" t="s">
        <v>66</v>
      </c>
      <c r="C143" t="s">
        <v>87</v>
      </c>
      <c r="D143" t="s">
        <v>214</v>
      </c>
      <c r="E143" s="2">
        <v>39567</v>
      </c>
      <c r="F143" t="s">
        <v>2</v>
      </c>
      <c r="G143" t="b">
        <v>0</v>
      </c>
      <c r="H143" t="b">
        <v>0</v>
      </c>
      <c r="I143" t="b">
        <v>0</v>
      </c>
      <c r="J143" t="b">
        <v>0</v>
      </c>
      <c r="K143" t="b">
        <v>0</v>
      </c>
      <c r="L143" t="b">
        <v>0</v>
      </c>
      <c r="M143" t="b">
        <v>1</v>
      </c>
      <c r="N143" t="b">
        <v>1</v>
      </c>
      <c r="O143" t="b">
        <v>0</v>
      </c>
      <c r="P143" t="b">
        <v>1</v>
      </c>
      <c r="Q143" t="b">
        <v>0</v>
      </c>
      <c r="R143" t="b">
        <v>0</v>
      </c>
      <c r="S143" t="b">
        <v>0</v>
      </c>
      <c r="T143" t="b">
        <v>0</v>
      </c>
      <c r="U143" t="b">
        <v>0</v>
      </c>
      <c r="V143" t="b">
        <v>0</v>
      </c>
      <c r="W143" t="b">
        <v>0</v>
      </c>
      <c r="X143" t="b">
        <v>0</v>
      </c>
      <c r="Y143" t="b">
        <v>0</v>
      </c>
      <c r="Z143" t="b">
        <v>0</v>
      </c>
      <c r="AA143">
        <f t="shared" si="2"/>
        <v>3</v>
      </c>
      <c r="AG143" s="11">
        <v>6048</v>
      </c>
      <c r="AH143" s="6">
        <v>1</v>
      </c>
    </row>
    <row r="144" spans="1:34">
      <c r="A144" s="8">
        <v>143</v>
      </c>
      <c r="B144" s="3" t="s">
        <v>65</v>
      </c>
      <c r="C144" t="s">
        <v>87</v>
      </c>
      <c r="D144" t="s">
        <v>121</v>
      </c>
      <c r="E144" s="2">
        <v>40104</v>
      </c>
      <c r="F144" t="s">
        <v>146</v>
      </c>
      <c r="G144" t="b">
        <v>0</v>
      </c>
      <c r="H144" t="b">
        <v>0</v>
      </c>
      <c r="I144" t="b">
        <v>0</v>
      </c>
      <c r="J144" t="b">
        <v>0</v>
      </c>
      <c r="K144" t="b">
        <v>0</v>
      </c>
      <c r="L144" t="b">
        <v>0</v>
      </c>
      <c r="M144" t="b">
        <v>1</v>
      </c>
      <c r="N144" t="b">
        <v>0</v>
      </c>
      <c r="O144" t="b">
        <v>0</v>
      </c>
      <c r="P144" t="b">
        <v>1</v>
      </c>
      <c r="Q144" t="b">
        <v>0</v>
      </c>
      <c r="R144" t="b">
        <v>0</v>
      </c>
      <c r="S144" t="b">
        <v>0</v>
      </c>
      <c r="T144" t="b">
        <v>0</v>
      </c>
      <c r="U144" t="b">
        <v>0</v>
      </c>
      <c r="V144" t="b">
        <v>0</v>
      </c>
      <c r="W144" t="b">
        <v>0</v>
      </c>
      <c r="X144" t="b">
        <v>0</v>
      </c>
      <c r="Y144" t="b">
        <v>0</v>
      </c>
      <c r="Z144" t="b">
        <v>0</v>
      </c>
      <c r="AA144">
        <f t="shared" si="2"/>
        <v>2</v>
      </c>
      <c r="AG144" s="11">
        <v>6050</v>
      </c>
      <c r="AH144" s="6">
        <v>1</v>
      </c>
    </row>
    <row r="145" spans="1:34">
      <c r="A145" s="8">
        <v>144</v>
      </c>
      <c r="B145" s="3" t="s">
        <v>65</v>
      </c>
      <c r="C145" t="s">
        <v>87</v>
      </c>
      <c r="D145" t="s">
        <v>121</v>
      </c>
      <c r="E145" s="2">
        <v>40104</v>
      </c>
      <c r="F145" t="s">
        <v>146</v>
      </c>
      <c r="G145" t="b">
        <v>0</v>
      </c>
      <c r="H145" t="b">
        <v>0</v>
      </c>
      <c r="I145" t="b">
        <v>0</v>
      </c>
      <c r="J145" t="b">
        <v>0</v>
      </c>
      <c r="K145" t="b">
        <v>0</v>
      </c>
      <c r="L145" t="b">
        <v>0</v>
      </c>
      <c r="M145" t="b">
        <v>1</v>
      </c>
      <c r="N145" t="b">
        <v>0</v>
      </c>
      <c r="O145" t="b">
        <v>0</v>
      </c>
      <c r="P145" t="b">
        <v>1</v>
      </c>
      <c r="Q145" t="b">
        <v>0</v>
      </c>
      <c r="R145" t="b">
        <v>0</v>
      </c>
      <c r="S145" t="b">
        <v>0</v>
      </c>
      <c r="T145" t="b">
        <v>0</v>
      </c>
      <c r="U145" t="b">
        <v>0</v>
      </c>
      <c r="V145" t="b">
        <v>0</v>
      </c>
      <c r="W145" t="b">
        <v>0</v>
      </c>
      <c r="X145" t="b">
        <v>0</v>
      </c>
      <c r="Y145" t="b">
        <v>0</v>
      </c>
      <c r="Z145" t="b">
        <v>0</v>
      </c>
      <c r="AA145">
        <f t="shared" si="2"/>
        <v>2</v>
      </c>
      <c r="AG145" s="11">
        <v>6051</v>
      </c>
      <c r="AH145" s="6">
        <v>1</v>
      </c>
    </row>
    <row r="146" spans="1:34">
      <c r="A146" s="8">
        <v>145</v>
      </c>
      <c r="B146" s="3" t="s">
        <v>64</v>
      </c>
      <c r="C146" t="s">
        <v>87</v>
      </c>
      <c r="D146" t="s">
        <v>183</v>
      </c>
      <c r="E146" s="2">
        <v>39919</v>
      </c>
      <c r="F146" t="s">
        <v>2</v>
      </c>
      <c r="G146" t="b">
        <v>0</v>
      </c>
      <c r="H146" t="b">
        <v>0</v>
      </c>
      <c r="I146" t="b">
        <v>0</v>
      </c>
      <c r="J146" t="b">
        <v>0</v>
      </c>
      <c r="K146" t="b">
        <v>0</v>
      </c>
      <c r="L146" t="b">
        <v>0</v>
      </c>
      <c r="M146" t="b">
        <v>0</v>
      </c>
      <c r="N146" t="b">
        <v>0</v>
      </c>
      <c r="O146" t="b">
        <v>0</v>
      </c>
      <c r="P146" t="b">
        <v>0</v>
      </c>
      <c r="Q146" t="b">
        <v>0</v>
      </c>
      <c r="R146" t="b">
        <v>0</v>
      </c>
      <c r="S146" t="b">
        <v>0</v>
      </c>
      <c r="T146" t="b">
        <v>0</v>
      </c>
      <c r="U146" t="b">
        <v>0</v>
      </c>
      <c r="V146" t="b">
        <v>0</v>
      </c>
      <c r="W146" t="b">
        <v>0</v>
      </c>
      <c r="X146" t="b">
        <v>0</v>
      </c>
      <c r="Y146" t="b">
        <v>0</v>
      </c>
      <c r="Z146" t="b">
        <v>0</v>
      </c>
      <c r="AA146">
        <f t="shared" si="2"/>
        <v>0</v>
      </c>
      <c r="AG146" s="11">
        <v>6052</v>
      </c>
      <c r="AH146" s="6">
        <v>1</v>
      </c>
    </row>
    <row r="147" spans="1:34">
      <c r="A147" s="8">
        <v>146</v>
      </c>
      <c r="B147" s="3" t="s">
        <v>101</v>
      </c>
      <c r="C147" t="s">
        <v>195</v>
      </c>
      <c r="D147" t="s">
        <v>26</v>
      </c>
      <c r="E147" s="2">
        <v>40024</v>
      </c>
      <c r="F147" t="s">
        <v>2</v>
      </c>
      <c r="G147" t="b">
        <v>1</v>
      </c>
      <c r="H147" t="b">
        <v>0</v>
      </c>
      <c r="I147" t="b">
        <v>0</v>
      </c>
      <c r="J147" t="b">
        <v>0</v>
      </c>
      <c r="K147" t="b">
        <v>0</v>
      </c>
      <c r="L147" t="b">
        <v>0</v>
      </c>
      <c r="M147" t="b">
        <v>0</v>
      </c>
      <c r="N147" t="b">
        <v>0</v>
      </c>
      <c r="O147" t="b">
        <v>0</v>
      </c>
      <c r="P147" t="b">
        <v>0</v>
      </c>
      <c r="Q147" t="b">
        <v>0</v>
      </c>
      <c r="R147" t="b">
        <v>0</v>
      </c>
      <c r="S147" t="b">
        <v>0</v>
      </c>
      <c r="T147" t="b">
        <v>0</v>
      </c>
      <c r="U147" t="b">
        <v>0</v>
      </c>
      <c r="V147" t="b">
        <v>0</v>
      </c>
      <c r="W147" t="b">
        <v>0</v>
      </c>
      <c r="X147" t="b">
        <v>0</v>
      </c>
      <c r="Y147" t="b">
        <v>0</v>
      </c>
      <c r="Z147" t="b">
        <v>0</v>
      </c>
      <c r="AA147">
        <f t="shared" si="2"/>
        <v>1</v>
      </c>
      <c r="AG147" s="11" t="s">
        <v>285</v>
      </c>
      <c r="AH147" s="6">
        <v>1</v>
      </c>
    </row>
    <row r="148" spans="1:34">
      <c r="A148" s="8">
        <v>147</v>
      </c>
      <c r="B148" s="3" t="s">
        <v>101</v>
      </c>
      <c r="C148" t="s">
        <v>195</v>
      </c>
      <c r="D148" t="s">
        <v>26</v>
      </c>
      <c r="E148" s="2">
        <v>40024</v>
      </c>
      <c r="F148" t="s">
        <v>2</v>
      </c>
      <c r="G148" t="b">
        <v>1</v>
      </c>
      <c r="H148" t="b">
        <v>0</v>
      </c>
      <c r="I148" t="b">
        <v>0</v>
      </c>
      <c r="J148" t="b">
        <v>0</v>
      </c>
      <c r="K148" t="b">
        <v>0</v>
      </c>
      <c r="L148" t="b">
        <v>0</v>
      </c>
      <c r="M148" t="b">
        <v>0</v>
      </c>
      <c r="N148" t="b">
        <v>0</v>
      </c>
      <c r="O148" t="b">
        <v>0</v>
      </c>
      <c r="P148" t="b">
        <v>0</v>
      </c>
      <c r="Q148" t="b">
        <v>0</v>
      </c>
      <c r="R148" t="b">
        <v>0</v>
      </c>
      <c r="S148" t="b">
        <v>0</v>
      </c>
      <c r="T148" t="b">
        <v>0</v>
      </c>
      <c r="U148" t="b">
        <v>0</v>
      </c>
      <c r="V148" t="b">
        <v>0</v>
      </c>
      <c r="W148" t="b">
        <v>0</v>
      </c>
      <c r="X148" t="b">
        <v>0</v>
      </c>
      <c r="Y148" t="b">
        <v>0</v>
      </c>
      <c r="Z148" t="b">
        <v>0</v>
      </c>
      <c r="AA148">
        <f t="shared" si="2"/>
        <v>1</v>
      </c>
      <c r="AG148" s="11" t="s">
        <v>56</v>
      </c>
      <c r="AH148" s="6">
        <v>1</v>
      </c>
    </row>
    <row r="149" spans="1:34">
      <c r="A149" s="8">
        <v>148</v>
      </c>
      <c r="B149" s="3" t="s">
        <v>102</v>
      </c>
      <c r="C149" t="s">
        <v>87</v>
      </c>
      <c r="D149" t="s">
        <v>59</v>
      </c>
      <c r="E149" s="2">
        <v>40049</v>
      </c>
      <c r="F149" t="s">
        <v>242</v>
      </c>
      <c r="G149" t="b">
        <v>1</v>
      </c>
      <c r="H149" t="b">
        <v>0</v>
      </c>
      <c r="I149" t="b">
        <v>0</v>
      </c>
      <c r="J149" t="b">
        <v>0</v>
      </c>
      <c r="K149" t="b">
        <v>0</v>
      </c>
      <c r="L149" t="b">
        <v>0</v>
      </c>
      <c r="M149" t="b">
        <v>0</v>
      </c>
      <c r="N149" t="b">
        <v>0</v>
      </c>
      <c r="O149" t="b">
        <v>0</v>
      </c>
      <c r="P149" t="b">
        <v>0</v>
      </c>
      <c r="Q149" t="b">
        <v>0</v>
      </c>
      <c r="R149" t="b">
        <v>0</v>
      </c>
      <c r="S149" t="b">
        <v>0</v>
      </c>
      <c r="T149" t="b">
        <v>0</v>
      </c>
      <c r="U149" t="b">
        <v>0</v>
      </c>
      <c r="V149" t="b">
        <v>0</v>
      </c>
      <c r="W149" t="b">
        <v>0</v>
      </c>
      <c r="X149" t="b">
        <v>0</v>
      </c>
      <c r="Y149" t="b">
        <v>0</v>
      </c>
      <c r="Z149" t="b">
        <v>0</v>
      </c>
      <c r="AA149">
        <f t="shared" si="2"/>
        <v>1</v>
      </c>
      <c r="AG149" s="11" t="s">
        <v>293</v>
      </c>
      <c r="AH149" s="6">
        <v>1</v>
      </c>
    </row>
    <row r="150" spans="1:34">
      <c r="A150" s="8">
        <v>149</v>
      </c>
      <c r="B150" s="3" t="s">
        <v>100</v>
      </c>
      <c r="C150" t="s">
        <v>87</v>
      </c>
      <c r="D150" t="s">
        <v>136</v>
      </c>
      <c r="E150" s="2">
        <v>39966</v>
      </c>
      <c r="F150" t="s">
        <v>2</v>
      </c>
      <c r="G150" t="b">
        <v>0</v>
      </c>
      <c r="H150" t="b">
        <v>0</v>
      </c>
      <c r="I150" t="b">
        <v>0</v>
      </c>
      <c r="J150" t="b">
        <v>0</v>
      </c>
      <c r="K150" t="b">
        <v>0</v>
      </c>
      <c r="L150" t="b">
        <v>0</v>
      </c>
      <c r="M150" t="b">
        <v>1</v>
      </c>
      <c r="N150" t="b">
        <v>0</v>
      </c>
      <c r="O150" t="b">
        <v>0</v>
      </c>
      <c r="P150" t="b">
        <v>1</v>
      </c>
      <c r="Q150" t="b">
        <v>0</v>
      </c>
      <c r="R150" t="b">
        <v>0</v>
      </c>
      <c r="S150" t="b">
        <v>0</v>
      </c>
      <c r="T150" t="b">
        <v>1</v>
      </c>
      <c r="U150" t="b">
        <v>0</v>
      </c>
      <c r="V150" t="b">
        <v>0</v>
      </c>
      <c r="W150" t="b">
        <v>0</v>
      </c>
      <c r="X150" t="b">
        <v>0</v>
      </c>
      <c r="Y150" t="b">
        <v>0</v>
      </c>
      <c r="Z150" t="b">
        <v>0</v>
      </c>
      <c r="AA150">
        <f t="shared" si="2"/>
        <v>3</v>
      </c>
      <c r="AG150" s="11" t="s">
        <v>295</v>
      </c>
      <c r="AH150" s="6">
        <v>2</v>
      </c>
    </row>
    <row r="151" spans="1:34">
      <c r="A151" s="8">
        <v>150</v>
      </c>
      <c r="B151" s="3" t="s">
        <v>100</v>
      </c>
      <c r="C151" t="s">
        <v>87</v>
      </c>
      <c r="D151" t="s">
        <v>136</v>
      </c>
      <c r="E151" s="2">
        <v>39966</v>
      </c>
      <c r="F151" t="s">
        <v>2</v>
      </c>
      <c r="G151" t="b">
        <v>0</v>
      </c>
      <c r="H151" t="b">
        <v>0</v>
      </c>
      <c r="I151" t="b">
        <v>0</v>
      </c>
      <c r="J151" t="b">
        <v>0</v>
      </c>
      <c r="K151" t="b">
        <v>0</v>
      </c>
      <c r="L151" t="b">
        <v>0</v>
      </c>
      <c r="M151" t="b">
        <v>1</v>
      </c>
      <c r="N151" t="b">
        <v>0</v>
      </c>
      <c r="O151" t="b">
        <v>0</v>
      </c>
      <c r="P151" t="b">
        <v>1</v>
      </c>
      <c r="Q151" t="b">
        <v>0</v>
      </c>
      <c r="R151" t="b">
        <v>0</v>
      </c>
      <c r="S151" t="b">
        <v>0</v>
      </c>
      <c r="T151" t="b">
        <v>1</v>
      </c>
      <c r="U151" t="b">
        <v>0</v>
      </c>
      <c r="V151" t="b">
        <v>0</v>
      </c>
      <c r="W151" t="b">
        <v>0</v>
      </c>
      <c r="X151" t="b">
        <v>0</v>
      </c>
      <c r="Y151" t="b">
        <v>0</v>
      </c>
      <c r="Z151" t="b">
        <v>0</v>
      </c>
      <c r="AA151">
        <f t="shared" si="2"/>
        <v>3</v>
      </c>
      <c r="AG151" s="11" t="s">
        <v>297</v>
      </c>
      <c r="AH151" s="6">
        <v>1</v>
      </c>
    </row>
    <row r="152" spans="1:34">
      <c r="A152" s="8">
        <v>151</v>
      </c>
      <c r="B152" s="3" t="s">
        <v>98</v>
      </c>
      <c r="C152" t="s">
        <v>195</v>
      </c>
      <c r="D152" t="s">
        <v>57</v>
      </c>
      <c r="E152" s="2">
        <v>40301</v>
      </c>
      <c r="F152" t="s">
        <v>242</v>
      </c>
      <c r="G152" t="b">
        <v>1</v>
      </c>
      <c r="H152" t="b">
        <v>0</v>
      </c>
      <c r="I152" t="b">
        <v>0</v>
      </c>
      <c r="J152" t="b">
        <v>0</v>
      </c>
      <c r="K152" t="b">
        <v>0</v>
      </c>
      <c r="L152" t="b">
        <v>0</v>
      </c>
      <c r="M152" t="b">
        <v>0</v>
      </c>
      <c r="N152" t="b">
        <v>0</v>
      </c>
      <c r="O152" t="b">
        <v>0</v>
      </c>
      <c r="P152" t="b">
        <v>0</v>
      </c>
      <c r="Q152" t="b">
        <v>0</v>
      </c>
      <c r="R152" t="b">
        <v>0</v>
      </c>
      <c r="S152" t="b">
        <v>0</v>
      </c>
      <c r="T152" t="b">
        <v>0</v>
      </c>
      <c r="U152" t="b">
        <v>0</v>
      </c>
      <c r="V152" t="b">
        <v>0</v>
      </c>
      <c r="W152" t="b">
        <v>0</v>
      </c>
      <c r="X152" t="b">
        <v>0</v>
      </c>
      <c r="Y152" t="b">
        <v>0</v>
      </c>
      <c r="Z152" t="b">
        <v>0</v>
      </c>
      <c r="AA152">
        <f t="shared" si="2"/>
        <v>1</v>
      </c>
      <c r="AG152" s="11" t="s">
        <v>299</v>
      </c>
      <c r="AH152" s="6">
        <v>1</v>
      </c>
    </row>
    <row r="153" spans="1:34">
      <c r="A153" s="8">
        <v>152</v>
      </c>
      <c r="B153" s="3" t="s">
        <v>98</v>
      </c>
      <c r="C153" t="s">
        <v>195</v>
      </c>
      <c r="E153" s="2">
        <v>40301</v>
      </c>
      <c r="G153" t="b">
        <v>0</v>
      </c>
      <c r="H153" t="b">
        <v>0</v>
      </c>
      <c r="I153" t="b">
        <v>0</v>
      </c>
      <c r="J153" t="b">
        <v>0</v>
      </c>
      <c r="K153" t="b">
        <v>0</v>
      </c>
      <c r="L153" t="b">
        <v>0</v>
      </c>
      <c r="M153" t="b">
        <v>0</v>
      </c>
      <c r="N153" t="b">
        <v>0</v>
      </c>
      <c r="O153" t="b">
        <v>0</v>
      </c>
      <c r="P153" t="b">
        <v>0</v>
      </c>
      <c r="Q153" t="b">
        <v>0</v>
      </c>
      <c r="R153" t="b">
        <v>0</v>
      </c>
      <c r="S153" t="b">
        <v>0</v>
      </c>
      <c r="T153" t="b">
        <v>0</v>
      </c>
      <c r="U153" t="b">
        <v>0</v>
      </c>
      <c r="V153" t="b">
        <v>0</v>
      </c>
      <c r="W153" t="b">
        <v>0</v>
      </c>
      <c r="X153" t="b">
        <v>0</v>
      </c>
      <c r="Y153" t="b">
        <v>0</v>
      </c>
      <c r="Z153" t="b">
        <v>0</v>
      </c>
      <c r="AA153">
        <f t="shared" si="2"/>
        <v>0</v>
      </c>
      <c r="AG153" s="11" t="s">
        <v>301</v>
      </c>
      <c r="AH153" s="6">
        <v>3</v>
      </c>
    </row>
    <row r="154" spans="1:34">
      <c r="A154" s="8">
        <v>153</v>
      </c>
      <c r="B154" s="3" t="s">
        <v>98</v>
      </c>
      <c r="C154" t="s">
        <v>195</v>
      </c>
      <c r="D154" t="s">
        <v>57</v>
      </c>
      <c r="E154" s="2">
        <v>40301</v>
      </c>
      <c r="F154" t="s">
        <v>242</v>
      </c>
      <c r="G154" t="b">
        <v>1</v>
      </c>
      <c r="H154" t="b">
        <v>0</v>
      </c>
      <c r="I154" t="b">
        <v>0</v>
      </c>
      <c r="J154" t="b">
        <v>0</v>
      </c>
      <c r="K154" t="b">
        <v>0</v>
      </c>
      <c r="L154" t="b">
        <v>0</v>
      </c>
      <c r="M154" t="b">
        <v>0</v>
      </c>
      <c r="N154" t="b">
        <v>0</v>
      </c>
      <c r="O154" t="b">
        <v>0</v>
      </c>
      <c r="P154" t="b">
        <v>0</v>
      </c>
      <c r="Q154" t="b">
        <v>0</v>
      </c>
      <c r="R154" t="b">
        <v>0</v>
      </c>
      <c r="S154" t="b">
        <v>0</v>
      </c>
      <c r="T154" t="b">
        <v>0</v>
      </c>
      <c r="U154" t="b">
        <v>0</v>
      </c>
      <c r="V154" t="b">
        <v>0</v>
      </c>
      <c r="W154" t="b">
        <v>0</v>
      </c>
      <c r="X154" t="b">
        <v>0</v>
      </c>
      <c r="Y154" t="b">
        <v>0</v>
      </c>
      <c r="Z154" t="b">
        <v>0</v>
      </c>
      <c r="AA154">
        <f t="shared" si="2"/>
        <v>1</v>
      </c>
      <c r="AG154" s="11" t="s">
        <v>303</v>
      </c>
      <c r="AH154" s="6">
        <v>3</v>
      </c>
    </row>
    <row r="155" spans="1:34">
      <c r="A155" s="8">
        <v>154</v>
      </c>
      <c r="B155" s="3" t="s">
        <v>97</v>
      </c>
      <c r="C155" t="s">
        <v>195</v>
      </c>
      <c r="D155" t="s">
        <v>28</v>
      </c>
      <c r="E155" s="2">
        <v>40428</v>
      </c>
      <c r="F155" t="s">
        <v>242</v>
      </c>
      <c r="G155" t="b">
        <v>1</v>
      </c>
      <c r="H155" t="b">
        <v>0</v>
      </c>
      <c r="I155" t="b">
        <v>0</v>
      </c>
      <c r="J155" t="b">
        <v>0</v>
      </c>
      <c r="K155" t="b">
        <v>0</v>
      </c>
      <c r="L155" t="b">
        <v>0</v>
      </c>
      <c r="M155" t="b">
        <v>0</v>
      </c>
      <c r="N155" t="b">
        <v>0</v>
      </c>
      <c r="O155" t="b">
        <v>0</v>
      </c>
      <c r="P155" t="b">
        <v>0</v>
      </c>
      <c r="Q155" t="b">
        <v>0</v>
      </c>
      <c r="R155" t="b">
        <v>0</v>
      </c>
      <c r="S155" t="b">
        <v>0</v>
      </c>
      <c r="T155" t="b">
        <v>0</v>
      </c>
      <c r="U155" t="b">
        <v>0</v>
      </c>
      <c r="V155" t="b">
        <v>0</v>
      </c>
      <c r="W155" t="b">
        <v>0</v>
      </c>
      <c r="X155" t="b">
        <v>0</v>
      </c>
      <c r="Y155" t="b">
        <v>0</v>
      </c>
      <c r="Z155" t="b">
        <v>0</v>
      </c>
      <c r="AA155">
        <f t="shared" si="2"/>
        <v>1</v>
      </c>
      <c r="AG155" s="11" t="s">
        <v>215</v>
      </c>
      <c r="AH155" s="6">
        <v>4</v>
      </c>
    </row>
    <row r="156" spans="1:34">
      <c r="A156" s="8">
        <v>155</v>
      </c>
      <c r="B156" s="3" t="s">
        <v>97</v>
      </c>
      <c r="C156" t="s">
        <v>195</v>
      </c>
      <c r="E156" s="2">
        <v>40428</v>
      </c>
      <c r="G156" t="b">
        <v>0</v>
      </c>
      <c r="H156" t="b">
        <v>0</v>
      </c>
      <c r="I156" t="b">
        <v>0</v>
      </c>
      <c r="J156" t="b">
        <v>0</v>
      </c>
      <c r="K156" t="b">
        <v>0</v>
      </c>
      <c r="L156" t="b">
        <v>0</v>
      </c>
      <c r="M156" t="b">
        <v>0</v>
      </c>
      <c r="N156" t="b">
        <v>0</v>
      </c>
      <c r="O156" t="b">
        <v>0</v>
      </c>
      <c r="P156" t="b">
        <v>0</v>
      </c>
      <c r="Q156" t="b">
        <v>0</v>
      </c>
      <c r="R156" t="b">
        <v>0</v>
      </c>
      <c r="S156" t="b">
        <v>0</v>
      </c>
      <c r="T156" t="b">
        <v>0</v>
      </c>
      <c r="U156" t="b">
        <v>0</v>
      </c>
      <c r="V156" t="b">
        <v>0</v>
      </c>
      <c r="W156" t="b">
        <v>0</v>
      </c>
      <c r="X156" t="b">
        <v>0</v>
      </c>
      <c r="Y156" t="b">
        <v>0</v>
      </c>
      <c r="Z156" t="b">
        <v>0</v>
      </c>
      <c r="AA156">
        <f t="shared" si="2"/>
        <v>0</v>
      </c>
      <c r="AG156" s="11" t="s">
        <v>212</v>
      </c>
      <c r="AH156" s="6">
        <v>1</v>
      </c>
    </row>
    <row r="157" spans="1:34">
      <c r="A157" s="8">
        <v>156</v>
      </c>
      <c r="B157" s="3" t="s">
        <v>131</v>
      </c>
      <c r="C157" t="s">
        <v>195</v>
      </c>
      <c r="D157" t="s">
        <v>129</v>
      </c>
      <c r="E157" s="2">
        <v>40150</v>
      </c>
      <c r="F157" t="s">
        <v>2</v>
      </c>
      <c r="G157" t="b">
        <v>0</v>
      </c>
      <c r="H157" t="b">
        <v>0</v>
      </c>
      <c r="I157" t="b">
        <v>0</v>
      </c>
      <c r="J157" t="b">
        <v>0</v>
      </c>
      <c r="K157" t="b">
        <v>0</v>
      </c>
      <c r="L157" t="b">
        <v>0</v>
      </c>
      <c r="M157" t="b">
        <v>0</v>
      </c>
      <c r="N157" t="b">
        <v>0</v>
      </c>
      <c r="O157" t="b">
        <v>1</v>
      </c>
      <c r="P157" t="b">
        <v>1</v>
      </c>
      <c r="Q157" t="b">
        <v>0</v>
      </c>
      <c r="R157" t="b">
        <v>0</v>
      </c>
      <c r="S157" t="b">
        <v>0</v>
      </c>
      <c r="T157" t="b">
        <v>0</v>
      </c>
      <c r="U157" t="b">
        <v>0</v>
      </c>
      <c r="V157" t="b">
        <v>0</v>
      </c>
      <c r="W157" t="b">
        <v>0</v>
      </c>
      <c r="X157" t="b">
        <v>0</v>
      </c>
      <c r="Y157" t="b">
        <v>0</v>
      </c>
      <c r="Z157" t="b">
        <v>0</v>
      </c>
      <c r="AA157">
        <f t="shared" si="2"/>
        <v>2</v>
      </c>
      <c r="AG157" s="11" t="s">
        <v>36</v>
      </c>
      <c r="AH157" s="6">
        <v>1</v>
      </c>
    </row>
    <row r="158" spans="1:34">
      <c r="A158" s="8">
        <v>157</v>
      </c>
      <c r="B158" s="3" t="s">
        <v>132</v>
      </c>
      <c r="C158" t="s">
        <v>87</v>
      </c>
      <c r="D158" t="s">
        <v>79</v>
      </c>
      <c r="E158" s="2">
        <v>39942</v>
      </c>
      <c r="F158" t="s">
        <v>2</v>
      </c>
      <c r="G158" t="b">
        <v>0</v>
      </c>
      <c r="H158" t="b">
        <v>0</v>
      </c>
      <c r="I158" t="b">
        <v>0</v>
      </c>
      <c r="J158" t="b">
        <v>0</v>
      </c>
      <c r="K158" t="b">
        <v>0</v>
      </c>
      <c r="L158" t="b">
        <v>0</v>
      </c>
      <c r="M158" t="b">
        <v>0</v>
      </c>
      <c r="N158" t="b">
        <v>1</v>
      </c>
      <c r="O158" t="b">
        <v>0</v>
      </c>
      <c r="P158" t="b">
        <v>1</v>
      </c>
      <c r="Q158" t="b">
        <v>0</v>
      </c>
      <c r="R158" t="b">
        <v>1</v>
      </c>
      <c r="S158" t="b">
        <v>0</v>
      </c>
      <c r="T158" t="b">
        <v>0</v>
      </c>
      <c r="U158" t="b">
        <v>0</v>
      </c>
      <c r="V158" t="b">
        <v>0</v>
      </c>
      <c r="W158" t="b">
        <v>0</v>
      </c>
      <c r="X158" t="b">
        <v>0</v>
      </c>
      <c r="Y158" t="b">
        <v>0</v>
      </c>
      <c r="Z158" t="b">
        <v>0</v>
      </c>
      <c r="AA158">
        <f t="shared" si="2"/>
        <v>3</v>
      </c>
      <c r="AG158" s="11" t="s">
        <v>39</v>
      </c>
      <c r="AH158" s="6">
        <v>3</v>
      </c>
    </row>
    <row r="159" spans="1:34">
      <c r="A159" s="8">
        <v>158</v>
      </c>
      <c r="B159" s="3" t="s">
        <v>132</v>
      </c>
      <c r="C159" t="s">
        <v>87</v>
      </c>
      <c r="D159" t="s">
        <v>79</v>
      </c>
      <c r="E159" s="2">
        <v>39942</v>
      </c>
      <c r="F159" t="s">
        <v>2</v>
      </c>
      <c r="G159" t="b">
        <v>0</v>
      </c>
      <c r="H159" t="b">
        <v>0</v>
      </c>
      <c r="I159" t="b">
        <v>0</v>
      </c>
      <c r="J159" t="b">
        <v>0</v>
      </c>
      <c r="K159" t="b">
        <v>0</v>
      </c>
      <c r="L159" t="b">
        <v>0</v>
      </c>
      <c r="M159" t="b">
        <v>0</v>
      </c>
      <c r="N159" t="b">
        <v>1</v>
      </c>
      <c r="O159" t="b">
        <v>0</v>
      </c>
      <c r="P159" t="b">
        <v>1</v>
      </c>
      <c r="Q159" t="b">
        <v>0</v>
      </c>
      <c r="R159" t="b">
        <v>1</v>
      </c>
      <c r="S159" t="b">
        <v>0</v>
      </c>
      <c r="T159" t="b">
        <v>0</v>
      </c>
      <c r="U159" t="b">
        <v>0</v>
      </c>
      <c r="V159" t="b">
        <v>0</v>
      </c>
      <c r="W159" t="b">
        <v>0</v>
      </c>
      <c r="X159" t="b">
        <v>0</v>
      </c>
      <c r="Y159" t="b">
        <v>0</v>
      </c>
      <c r="Z159" t="b">
        <v>0</v>
      </c>
      <c r="AA159">
        <f t="shared" si="2"/>
        <v>3</v>
      </c>
      <c r="AG159" s="11" t="s">
        <v>41</v>
      </c>
      <c r="AH159" s="6">
        <v>1</v>
      </c>
    </row>
    <row r="160" spans="1:34">
      <c r="A160" s="8">
        <v>159</v>
      </c>
      <c r="B160" s="3" t="s">
        <v>134</v>
      </c>
      <c r="C160" t="s">
        <v>87</v>
      </c>
      <c r="D160" t="s">
        <v>88</v>
      </c>
      <c r="E160" s="2">
        <v>39678</v>
      </c>
      <c r="F160" t="s">
        <v>2</v>
      </c>
      <c r="G160" t="b">
        <v>0</v>
      </c>
      <c r="H160" t="b">
        <v>0</v>
      </c>
      <c r="I160" t="b">
        <v>0</v>
      </c>
      <c r="J160" t="b">
        <v>0</v>
      </c>
      <c r="K160" t="b">
        <v>0</v>
      </c>
      <c r="L160" t="b">
        <v>0</v>
      </c>
      <c r="M160" t="b">
        <v>0</v>
      </c>
      <c r="N160" t="b">
        <v>0</v>
      </c>
      <c r="O160" t="b">
        <v>0</v>
      </c>
      <c r="P160" t="b">
        <v>1</v>
      </c>
      <c r="Q160" t="b">
        <v>0</v>
      </c>
      <c r="R160" t="b">
        <v>0</v>
      </c>
      <c r="S160" t="b">
        <v>0</v>
      </c>
      <c r="T160" t="b">
        <v>0</v>
      </c>
      <c r="U160" t="b">
        <v>0</v>
      </c>
      <c r="V160" t="b">
        <v>0</v>
      </c>
      <c r="W160" t="b">
        <v>0</v>
      </c>
      <c r="X160" t="b">
        <v>0</v>
      </c>
      <c r="Y160" t="b">
        <v>0</v>
      </c>
      <c r="Z160" t="b">
        <v>0</v>
      </c>
      <c r="AA160">
        <f t="shared" si="2"/>
        <v>1</v>
      </c>
      <c r="AG160" s="11" t="s">
        <v>43</v>
      </c>
      <c r="AH160" s="6">
        <v>1</v>
      </c>
    </row>
    <row r="161" spans="1:34">
      <c r="A161" s="8">
        <v>160</v>
      </c>
      <c r="B161" s="3" t="s">
        <v>178</v>
      </c>
      <c r="C161" t="s">
        <v>195</v>
      </c>
      <c r="D161" t="s">
        <v>10</v>
      </c>
      <c r="E161" s="2">
        <v>39893</v>
      </c>
      <c r="F161" t="s">
        <v>2</v>
      </c>
      <c r="G161" t="b">
        <v>0</v>
      </c>
      <c r="H161" t="b">
        <v>0</v>
      </c>
      <c r="I161" t="b">
        <v>0</v>
      </c>
      <c r="J161" t="b">
        <v>0</v>
      </c>
      <c r="K161" t="b">
        <v>0</v>
      </c>
      <c r="L161" t="b">
        <v>0</v>
      </c>
      <c r="M161" t="b">
        <v>0</v>
      </c>
      <c r="N161" t="b">
        <v>1</v>
      </c>
      <c r="O161" t="b">
        <v>0</v>
      </c>
      <c r="P161" t="b">
        <v>1</v>
      </c>
      <c r="Q161" t="b">
        <v>0</v>
      </c>
      <c r="R161" t="b">
        <v>0</v>
      </c>
      <c r="S161" t="b">
        <v>0</v>
      </c>
      <c r="T161" t="b">
        <v>0</v>
      </c>
      <c r="U161" t="b">
        <v>0</v>
      </c>
      <c r="V161" t="b">
        <v>0</v>
      </c>
      <c r="W161" t="b">
        <v>0</v>
      </c>
      <c r="X161" t="b">
        <v>0</v>
      </c>
      <c r="Y161" t="b">
        <v>0</v>
      </c>
      <c r="Z161" t="b">
        <v>0</v>
      </c>
      <c r="AA161">
        <f t="shared" si="2"/>
        <v>2</v>
      </c>
      <c r="AG161" s="11" t="s">
        <v>19</v>
      </c>
      <c r="AH161" s="6">
        <v>1</v>
      </c>
    </row>
    <row r="162" spans="1:34">
      <c r="A162" s="8">
        <v>161</v>
      </c>
      <c r="B162" s="3" t="s">
        <v>178</v>
      </c>
      <c r="C162" t="s">
        <v>195</v>
      </c>
      <c r="D162" t="s">
        <v>243</v>
      </c>
      <c r="E162" s="2">
        <v>40668</v>
      </c>
      <c r="F162" t="s">
        <v>2</v>
      </c>
      <c r="G162" t="b">
        <v>0</v>
      </c>
      <c r="H162" t="b">
        <v>0</v>
      </c>
      <c r="I162" t="b">
        <v>0</v>
      </c>
      <c r="J162" t="b">
        <v>0</v>
      </c>
      <c r="K162" t="b">
        <v>0</v>
      </c>
      <c r="L162" t="b">
        <v>0</v>
      </c>
      <c r="M162" t="b">
        <v>0</v>
      </c>
      <c r="N162" t="b">
        <v>1</v>
      </c>
      <c r="O162" t="b">
        <v>0</v>
      </c>
      <c r="P162" t="b">
        <v>1</v>
      </c>
      <c r="Q162" t="b">
        <v>0</v>
      </c>
      <c r="R162" t="b">
        <v>0</v>
      </c>
      <c r="S162" t="b">
        <v>0</v>
      </c>
      <c r="T162" t="b">
        <v>0</v>
      </c>
      <c r="U162" t="b">
        <v>0</v>
      </c>
      <c r="V162" t="b">
        <v>0</v>
      </c>
      <c r="W162" t="b">
        <v>0</v>
      </c>
      <c r="X162" t="b">
        <v>0</v>
      </c>
      <c r="Y162" t="b">
        <v>0</v>
      </c>
      <c r="Z162" t="b">
        <v>0</v>
      </c>
      <c r="AA162">
        <f t="shared" si="2"/>
        <v>2</v>
      </c>
      <c r="AG162" s="11" t="s">
        <v>17</v>
      </c>
      <c r="AH162" s="6">
        <v>1</v>
      </c>
    </row>
    <row r="163" spans="1:34">
      <c r="A163" s="8">
        <v>162</v>
      </c>
      <c r="B163" s="3" t="s">
        <v>178</v>
      </c>
      <c r="C163" t="s">
        <v>195</v>
      </c>
      <c r="D163" t="s">
        <v>243</v>
      </c>
      <c r="E163" s="2">
        <v>40668</v>
      </c>
      <c r="F163" t="s">
        <v>2</v>
      </c>
      <c r="G163" t="b">
        <v>0</v>
      </c>
      <c r="H163" t="b">
        <v>0</v>
      </c>
      <c r="I163" t="b">
        <v>0</v>
      </c>
      <c r="J163" t="b">
        <v>0</v>
      </c>
      <c r="K163" t="b">
        <v>0</v>
      </c>
      <c r="L163" t="b">
        <v>0</v>
      </c>
      <c r="M163" t="b">
        <v>0</v>
      </c>
      <c r="N163" t="b">
        <v>1</v>
      </c>
      <c r="O163" t="b">
        <v>0</v>
      </c>
      <c r="P163" t="b">
        <v>1</v>
      </c>
      <c r="Q163" t="b">
        <v>0</v>
      </c>
      <c r="R163" t="b">
        <v>0</v>
      </c>
      <c r="S163" t="b">
        <v>0</v>
      </c>
      <c r="T163" t="b">
        <v>0</v>
      </c>
      <c r="U163" t="b">
        <v>0</v>
      </c>
      <c r="V163" t="b">
        <v>0</v>
      </c>
      <c r="W163" t="b">
        <v>0</v>
      </c>
      <c r="X163" t="b">
        <v>0</v>
      </c>
      <c r="Y163" t="b">
        <v>0</v>
      </c>
      <c r="Z163" t="b">
        <v>0</v>
      </c>
      <c r="AA163">
        <f t="shared" si="2"/>
        <v>2</v>
      </c>
      <c r="AG163" s="11" t="s">
        <v>16</v>
      </c>
      <c r="AH163" s="6">
        <v>1</v>
      </c>
    </row>
    <row r="164" spans="1:34">
      <c r="A164" s="8">
        <v>163</v>
      </c>
      <c r="B164" s="3" t="s">
        <v>178</v>
      </c>
      <c r="C164" t="s">
        <v>195</v>
      </c>
      <c r="D164" t="s">
        <v>243</v>
      </c>
      <c r="E164" s="2">
        <v>40668</v>
      </c>
      <c r="F164" t="s">
        <v>2</v>
      </c>
      <c r="G164" t="b">
        <v>0</v>
      </c>
      <c r="H164" t="b">
        <v>0</v>
      </c>
      <c r="I164" t="b">
        <v>0</v>
      </c>
      <c r="J164" t="b">
        <v>0</v>
      </c>
      <c r="K164" t="b">
        <v>0</v>
      </c>
      <c r="L164" t="b">
        <v>0</v>
      </c>
      <c r="M164" t="b">
        <v>0</v>
      </c>
      <c r="N164" t="b">
        <v>1</v>
      </c>
      <c r="O164" t="b">
        <v>0</v>
      </c>
      <c r="P164" t="b">
        <v>1</v>
      </c>
      <c r="Q164" t="b">
        <v>0</v>
      </c>
      <c r="R164" t="b">
        <v>0</v>
      </c>
      <c r="S164" t="b">
        <v>0</v>
      </c>
      <c r="T164" t="b">
        <v>0</v>
      </c>
      <c r="U164" t="b">
        <v>0</v>
      </c>
      <c r="V164" t="b">
        <v>0</v>
      </c>
      <c r="W164" t="b">
        <v>0</v>
      </c>
      <c r="X164" t="b">
        <v>0</v>
      </c>
      <c r="Y164" t="b">
        <v>0</v>
      </c>
      <c r="Z164" t="b">
        <v>0</v>
      </c>
      <c r="AA164">
        <f t="shared" si="2"/>
        <v>2</v>
      </c>
      <c r="AG164" s="11" t="s">
        <v>112</v>
      </c>
      <c r="AH164" s="6">
        <v>1</v>
      </c>
    </row>
    <row r="165" spans="1:34">
      <c r="A165" s="8">
        <v>164</v>
      </c>
      <c r="B165" s="3" t="s">
        <v>178</v>
      </c>
      <c r="C165" t="s">
        <v>195</v>
      </c>
      <c r="D165" t="s">
        <v>10</v>
      </c>
      <c r="E165" s="2">
        <v>39893</v>
      </c>
      <c r="F165" t="s">
        <v>2</v>
      </c>
      <c r="G165" t="b">
        <v>0</v>
      </c>
      <c r="H165" t="b">
        <v>0</v>
      </c>
      <c r="I165" t="b">
        <v>0</v>
      </c>
      <c r="J165" t="b">
        <v>0</v>
      </c>
      <c r="K165" t="b">
        <v>0</v>
      </c>
      <c r="L165" t="b">
        <v>0</v>
      </c>
      <c r="M165" t="b">
        <v>0</v>
      </c>
      <c r="N165" t="b">
        <v>1</v>
      </c>
      <c r="O165" t="b">
        <v>0</v>
      </c>
      <c r="P165" t="b">
        <v>1</v>
      </c>
      <c r="Q165" t="b">
        <v>0</v>
      </c>
      <c r="R165" t="b">
        <v>0</v>
      </c>
      <c r="S165" t="b">
        <v>0</v>
      </c>
      <c r="T165" t="b">
        <v>0</v>
      </c>
      <c r="U165" t="b">
        <v>0</v>
      </c>
      <c r="V165" t="b">
        <v>0</v>
      </c>
      <c r="W165" t="b">
        <v>0</v>
      </c>
      <c r="X165" t="b">
        <v>0</v>
      </c>
      <c r="Y165" t="b">
        <v>0</v>
      </c>
      <c r="Z165" t="b">
        <v>0</v>
      </c>
      <c r="AA165">
        <f t="shared" si="2"/>
        <v>2</v>
      </c>
      <c r="AG165" s="11" t="s">
        <v>80</v>
      </c>
      <c r="AH165" s="6">
        <v>3</v>
      </c>
    </row>
    <row r="166" spans="1:34">
      <c r="A166" s="8">
        <v>165</v>
      </c>
      <c r="B166" s="3" t="s">
        <v>178</v>
      </c>
      <c r="C166" t="s">
        <v>195</v>
      </c>
      <c r="D166" t="s">
        <v>243</v>
      </c>
      <c r="E166" s="2">
        <v>40668</v>
      </c>
      <c r="F166" t="s">
        <v>2</v>
      </c>
      <c r="G166" t="b">
        <v>0</v>
      </c>
      <c r="H166" t="b">
        <v>0</v>
      </c>
      <c r="I166" t="b">
        <v>0</v>
      </c>
      <c r="J166" t="b">
        <v>0</v>
      </c>
      <c r="K166" t="b">
        <v>0</v>
      </c>
      <c r="L166" t="b">
        <v>0</v>
      </c>
      <c r="M166" t="b">
        <v>0</v>
      </c>
      <c r="N166" t="b">
        <v>1</v>
      </c>
      <c r="O166" t="b">
        <v>0</v>
      </c>
      <c r="P166" t="b">
        <v>1</v>
      </c>
      <c r="Q166" t="b">
        <v>0</v>
      </c>
      <c r="R166" t="b">
        <v>0</v>
      </c>
      <c r="S166" t="b">
        <v>0</v>
      </c>
      <c r="T166" t="b">
        <v>0</v>
      </c>
      <c r="U166" t="b">
        <v>0</v>
      </c>
      <c r="V166" t="b">
        <v>0</v>
      </c>
      <c r="W166" t="b">
        <v>0</v>
      </c>
      <c r="X166" t="b">
        <v>0</v>
      </c>
      <c r="Y166" t="b">
        <v>0</v>
      </c>
      <c r="Z166" t="b">
        <v>0</v>
      </c>
      <c r="AA166">
        <f t="shared" si="2"/>
        <v>2</v>
      </c>
      <c r="AG166" s="11" t="s">
        <v>76</v>
      </c>
      <c r="AH166" s="6">
        <v>2</v>
      </c>
    </row>
    <row r="167" spans="1:34">
      <c r="A167" s="8">
        <v>166</v>
      </c>
      <c r="B167" s="3" t="s">
        <v>178</v>
      </c>
      <c r="C167" t="s">
        <v>195</v>
      </c>
      <c r="D167" t="s">
        <v>243</v>
      </c>
      <c r="E167" s="2">
        <v>40668</v>
      </c>
      <c r="F167" t="s">
        <v>2</v>
      </c>
      <c r="G167" t="b">
        <v>0</v>
      </c>
      <c r="H167" t="b">
        <v>0</v>
      </c>
      <c r="I167" t="b">
        <v>0</v>
      </c>
      <c r="J167" t="b">
        <v>0</v>
      </c>
      <c r="K167" t="b">
        <v>0</v>
      </c>
      <c r="L167" t="b">
        <v>0</v>
      </c>
      <c r="M167" t="b">
        <v>0</v>
      </c>
      <c r="N167" t="b">
        <v>1</v>
      </c>
      <c r="O167" t="b">
        <v>0</v>
      </c>
      <c r="P167" t="b">
        <v>1</v>
      </c>
      <c r="Q167" t="b">
        <v>0</v>
      </c>
      <c r="R167" t="b">
        <v>0</v>
      </c>
      <c r="S167" t="b">
        <v>0</v>
      </c>
      <c r="T167" t="b">
        <v>0</v>
      </c>
      <c r="U167" t="b">
        <v>0</v>
      </c>
      <c r="V167" t="b">
        <v>0</v>
      </c>
      <c r="W167" t="b">
        <v>0</v>
      </c>
      <c r="X167" t="b">
        <v>0</v>
      </c>
      <c r="Y167" t="b">
        <v>0</v>
      </c>
      <c r="Z167" t="b">
        <v>0</v>
      </c>
      <c r="AA167">
        <f t="shared" si="2"/>
        <v>2</v>
      </c>
      <c r="AG167" s="11" t="s">
        <v>78</v>
      </c>
      <c r="AH167" s="6">
        <v>1</v>
      </c>
    </row>
    <row r="168" spans="1:34">
      <c r="A168" s="8">
        <v>167</v>
      </c>
      <c r="B168" s="3" t="s">
        <v>176</v>
      </c>
      <c r="C168" t="s">
        <v>195</v>
      </c>
      <c r="D168" t="s">
        <v>116</v>
      </c>
      <c r="E168" s="2">
        <v>40760</v>
      </c>
      <c r="F168" t="s">
        <v>2</v>
      </c>
      <c r="G168" t="b">
        <v>0</v>
      </c>
      <c r="H168" t="b">
        <v>0</v>
      </c>
      <c r="I168" t="b">
        <v>0</v>
      </c>
      <c r="J168" t="b">
        <v>0</v>
      </c>
      <c r="K168" t="b">
        <v>0</v>
      </c>
      <c r="L168" t="b">
        <v>0</v>
      </c>
      <c r="M168" t="b">
        <v>0</v>
      </c>
      <c r="N168" t="b">
        <v>0</v>
      </c>
      <c r="O168" t="b">
        <v>1</v>
      </c>
      <c r="P168" t="b">
        <v>1</v>
      </c>
      <c r="Q168" t="b">
        <v>0</v>
      </c>
      <c r="R168" t="b">
        <v>0</v>
      </c>
      <c r="S168" t="b">
        <v>0</v>
      </c>
      <c r="T168" t="b">
        <v>0</v>
      </c>
      <c r="U168" t="b">
        <v>0</v>
      </c>
      <c r="V168" t="b">
        <v>0</v>
      </c>
      <c r="W168" t="b">
        <v>0</v>
      </c>
      <c r="X168" t="b">
        <v>0</v>
      </c>
      <c r="Y168" t="b">
        <v>0</v>
      </c>
      <c r="Z168" t="b">
        <v>0</v>
      </c>
      <c r="AA168">
        <f t="shared" si="2"/>
        <v>2</v>
      </c>
      <c r="AG168" s="11" t="s">
        <v>83</v>
      </c>
      <c r="AH168" s="6">
        <v>2</v>
      </c>
    </row>
    <row r="169" spans="1:34">
      <c r="A169" s="8">
        <v>168</v>
      </c>
      <c r="B169" s="3">
        <v>6001</v>
      </c>
      <c r="C169" t="s">
        <v>195</v>
      </c>
      <c r="D169" t="s">
        <v>244</v>
      </c>
      <c r="E169" s="2">
        <v>39479</v>
      </c>
      <c r="F169" t="s">
        <v>2</v>
      </c>
      <c r="G169" t="b">
        <v>0</v>
      </c>
      <c r="H169" t="b">
        <v>0</v>
      </c>
      <c r="I169" t="b">
        <v>0</v>
      </c>
      <c r="J169" t="b">
        <v>0</v>
      </c>
      <c r="K169" t="b">
        <v>0</v>
      </c>
      <c r="L169" t="b">
        <v>0</v>
      </c>
      <c r="M169" t="b">
        <v>0</v>
      </c>
      <c r="N169" t="b">
        <v>0</v>
      </c>
      <c r="O169" t="b">
        <v>1</v>
      </c>
      <c r="P169" t="b">
        <v>1</v>
      </c>
      <c r="Q169" t="b">
        <v>0</v>
      </c>
      <c r="R169" t="b">
        <v>1</v>
      </c>
      <c r="S169" t="b">
        <v>0</v>
      </c>
      <c r="T169" t="b">
        <v>0</v>
      </c>
      <c r="U169" t="b">
        <v>0</v>
      </c>
      <c r="V169" t="b">
        <v>0</v>
      </c>
      <c r="W169" t="b">
        <v>0</v>
      </c>
      <c r="X169" t="b">
        <v>0</v>
      </c>
      <c r="Y169" t="b">
        <v>0</v>
      </c>
      <c r="Z169" t="b">
        <v>0</v>
      </c>
      <c r="AA169">
        <f t="shared" si="2"/>
        <v>3</v>
      </c>
      <c r="AG169" s="11" t="s">
        <v>109</v>
      </c>
      <c r="AH169" s="6">
        <v>1</v>
      </c>
    </row>
    <row r="170" spans="1:34">
      <c r="A170" s="8">
        <v>169</v>
      </c>
      <c r="B170" s="3">
        <v>6001</v>
      </c>
      <c r="C170" t="s">
        <v>195</v>
      </c>
      <c r="D170" t="s">
        <v>244</v>
      </c>
      <c r="E170" s="2">
        <v>39479</v>
      </c>
      <c r="F170" t="s">
        <v>2</v>
      </c>
      <c r="G170" t="b">
        <v>0</v>
      </c>
      <c r="H170" t="b">
        <v>0</v>
      </c>
      <c r="I170" t="b">
        <v>0</v>
      </c>
      <c r="J170" t="b">
        <v>0</v>
      </c>
      <c r="K170" t="b">
        <v>0</v>
      </c>
      <c r="L170" t="b">
        <v>0</v>
      </c>
      <c r="M170" t="b">
        <v>0</v>
      </c>
      <c r="N170" t="b">
        <v>0</v>
      </c>
      <c r="O170" t="b">
        <v>1</v>
      </c>
      <c r="P170" t="b">
        <v>1</v>
      </c>
      <c r="Q170" t="b">
        <v>0</v>
      </c>
      <c r="R170" t="b">
        <v>1</v>
      </c>
      <c r="S170" t="b">
        <v>0</v>
      </c>
      <c r="T170" t="b">
        <v>0</v>
      </c>
      <c r="U170" t="b">
        <v>0</v>
      </c>
      <c r="V170" t="b">
        <v>0</v>
      </c>
      <c r="W170" t="b">
        <v>0</v>
      </c>
      <c r="X170" t="b">
        <v>0</v>
      </c>
      <c r="Y170" t="b">
        <v>0</v>
      </c>
      <c r="Z170" t="b">
        <v>0</v>
      </c>
      <c r="AA170">
        <f t="shared" si="2"/>
        <v>3</v>
      </c>
      <c r="AG170" s="11" t="s">
        <v>96</v>
      </c>
      <c r="AH170" s="6">
        <v>2</v>
      </c>
    </row>
    <row r="171" spans="1:34">
      <c r="A171" s="8">
        <v>170</v>
      </c>
      <c r="B171" s="3">
        <v>6001</v>
      </c>
      <c r="C171" t="s">
        <v>195</v>
      </c>
      <c r="D171" t="s">
        <v>244</v>
      </c>
      <c r="E171" s="2">
        <v>39479</v>
      </c>
      <c r="F171" t="s">
        <v>2</v>
      </c>
      <c r="G171" t="b">
        <v>0</v>
      </c>
      <c r="H171" t="b">
        <v>0</v>
      </c>
      <c r="I171" t="b">
        <v>0</v>
      </c>
      <c r="J171" t="b">
        <v>0</v>
      </c>
      <c r="K171" t="b">
        <v>0</v>
      </c>
      <c r="L171" t="b">
        <v>0</v>
      </c>
      <c r="M171" t="b">
        <v>0</v>
      </c>
      <c r="N171" t="b">
        <v>0</v>
      </c>
      <c r="O171" t="b">
        <v>1</v>
      </c>
      <c r="P171" t="b">
        <v>1</v>
      </c>
      <c r="Q171" t="b">
        <v>0</v>
      </c>
      <c r="R171" t="b">
        <v>1</v>
      </c>
      <c r="S171" t="b">
        <v>0</v>
      </c>
      <c r="T171" t="b">
        <v>0</v>
      </c>
      <c r="U171" t="b">
        <v>0</v>
      </c>
      <c r="V171" t="b">
        <v>0</v>
      </c>
      <c r="W171" t="b">
        <v>0</v>
      </c>
      <c r="X171" t="b">
        <v>0</v>
      </c>
      <c r="Y171" t="b">
        <v>0</v>
      </c>
      <c r="Z171" t="b">
        <v>0</v>
      </c>
      <c r="AA171">
        <f t="shared" si="2"/>
        <v>3</v>
      </c>
      <c r="AG171" s="11" t="s">
        <v>93</v>
      </c>
      <c r="AH171" s="6">
        <v>1</v>
      </c>
    </row>
    <row r="172" spans="1:34">
      <c r="A172" s="8">
        <v>171</v>
      </c>
      <c r="B172" s="3">
        <v>6004</v>
      </c>
      <c r="C172" t="s">
        <v>195</v>
      </c>
      <c r="D172" t="s">
        <v>220</v>
      </c>
      <c r="E172" s="2">
        <v>40066</v>
      </c>
      <c r="F172" t="s">
        <v>2</v>
      </c>
      <c r="G172" t="b">
        <v>0</v>
      </c>
      <c r="H172" t="b">
        <v>0</v>
      </c>
      <c r="I172" t="b">
        <v>0</v>
      </c>
      <c r="J172" t="b">
        <v>0</v>
      </c>
      <c r="K172" t="b">
        <v>0</v>
      </c>
      <c r="L172" t="b">
        <v>0</v>
      </c>
      <c r="M172" t="b">
        <v>0</v>
      </c>
      <c r="N172" t="b">
        <v>0</v>
      </c>
      <c r="O172" t="b">
        <v>1</v>
      </c>
      <c r="P172" t="b">
        <v>1</v>
      </c>
      <c r="Q172" t="b">
        <v>0</v>
      </c>
      <c r="R172" t="b">
        <v>0</v>
      </c>
      <c r="S172" t="b">
        <v>0</v>
      </c>
      <c r="T172" t="b">
        <v>0</v>
      </c>
      <c r="U172" t="b">
        <v>0</v>
      </c>
      <c r="V172" t="b">
        <v>0</v>
      </c>
      <c r="W172" t="b">
        <v>0</v>
      </c>
      <c r="X172" t="b">
        <v>0</v>
      </c>
      <c r="Y172" t="b">
        <v>0</v>
      </c>
      <c r="Z172" t="b">
        <v>0</v>
      </c>
      <c r="AA172">
        <f t="shared" si="2"/>
        <v>2</v>
      </c>
      <c r="AG172" s="11" t="s">
        <v>145</v>
      </c>
      <c r="AH172" s="6">
        <v>4</v>
      </c>
    </row>
    <row r="173" spans="1:34">
      <c r="A173" s="8">
        <v>172</v>
      </c>
      <c r="B173" s="3">
        <v>6004</v>
      </c>
      <c r="C173" t="s">
        <v>195</v>
      </c>
      <c r="D173" t="s">
        <v>220</v>
      </c>
      <c r="E173" s="2">
        <v>40066</v>
      </c>
      <c r="F173" t="s">
        <v>2</v>
      </c>
      <c r="G173" t="b">
        <v>0</v>
      </c>
      <c r="H173" t="b">
        <v>0</v>
      </c>
      <c r="I173" t="b">
        <v>0</v>
      </c>
      <c r="J173" t="b">
        <v>0</v>
      </c>
      <c r="K173" t="b">
        <v>0</v>
      </c>
      <c r="L173" t="b">
        <v>0</v>
      </c>
      <c r="M173" t="b">
        <v>0</v>
      </c>
      <c r="N173" t="b">
        <v>0</v>
      </c>
      <c r="O173" t="b">
        <v>1</v>
      </c>
      <c r="P173" t="b">
        <v>1</v>
      </c>
      <c r="Q173" t="b">
        <v>0</v>
      </c>
      <c r="R173" t="b">
        <v>0</v>
      </c>
      <c r="S173" t="b">
        <v>0</v>
      </c>
      <c r="T173" t="b">
        <v>0</v>
      </c>
      <c r="U173" t="b">
        <v>0</v>
      </c>
      <c r="V173" t="b">
        <v>0</v>
      </c>
      <c r="W173" t="b">
        <v>0</v>
      </c>
      <c r="X173" t="b">
        <v>0</v>
      </c>
      <c r="Y173" t="b">
        <v>0</v>
      </c>
      <c r="Z173" t="b">
        <v>0</v>
      </c>
      <c r="AA173">
        <f t="shared" si="2"/>
        <v>2</v>
      </c>
      <c r="AG173" s="11" t="s">
        <v>150</v>
      </c>
      <c r="AH173" s="6">
        <v>1</v>
      </c>
    </row>
    <row r="174" spans="1:34">
      <c r="A174" s="8">
        <v>173</v>
      </c>
      <c r="B174" s="3">
        <v>6005</v>
      </c>
      <c r="C174" t="s">
        <v>195</v>
      </c>
      <c r="D174" t="s">
        <v>143</v>
      </c>
      <c r="E174" s="2">
        <v>40064</v>
      </c>
      <c r="F174" t="s">
        <v>242</v>
      </c>
      <c r="G174" t="b">
        <v>0</v>
      </c>
      <c r="H174" t="b">
        <v>0</v>
      </c>
      <c r="I174" t="b">
        <v>0</v>
      </c>
      <c r="J174" t="b">
        <v>0</v>
      </c>
      <c r="K174" t="b">
        <v>0</v>
      </c>
      <c r="L174" t="b">
        <v>0</v>
      </c>
      <c r="M174" t="b">
        <v>0</v>
      </c>
      <c r="N174" t="b">
        <v>0</v>
      </c>
      <c r="O174" t="b">
        <v>1</v>
      </c>
      <c r="P174" t="b">
        <v>1</v>
      </c>
      <c r="Q174" t="b">
        <v>0</v>
      </c>
      <c r="R174" t="b">
        <v>1</v>
      </c>
      <c r="S174" t="b">
        <v>0</v>
      </c>
      <c r="T174" t="b">
        <v>0</v>
      </c>
      <c r="U174" t="b">
        <v>0</v>
      </c>
      <c r="V174" t="b">
        <v>0</v>
      </c>
      <c r="W174" t="b">
        <v>0</v>
      </c>
      <c r="X174" t="b">
        <v>0</v>
      </c>
      <c r="Y174" t="b">
        <v>0</v>
      </c>
      <c r="Z174" t="b">
        <v>0</v>
      </c>
      <c r="AA174">
        <f t="shared" si="2"/>
        <v>3</v>
      </c>
      <c r="AG174" s="11" t="s">
        <v>151</v>
      </c>
      <c r="AH174" s="6">
        <v>2</v>
      </c>
    </row>
    <row r="175" spans="1:34">
      <c r="A175" s="8">
        <v>174</v>
      </c>
      <c r="B175" s="3">
        <v>6005</v>
      </c>
      <c r="C175" t="s">
        <v>195</v>
      </c>
      <c r="D175" t="s">
        <v>143</v>
      </c>
      <c r="E175" s="2">
        <v>40064</v>
      </c>
      <c r="F175" t="s">
        <v>242</v>
      </c>
      <c r="G175" t="b">
        <v>0</v>
      </c>
      <c r="H175" t="b">
        <v>0</v>
      </c>
      <c r="I175" t="b">
        <v>0</v>
      </c>
      <c r="J175" t="b">
        <v>0</v>
      </c>
      <c r="K175" t="b">
        <v>0</v>
      </c>
      <c r="L175" t="b">
        <v>0</v>
      </c>
      <c r="M175" t="b">
        <v>0</v>
      </c>
      <c r="N175" t="b">
        <v>0</v>
      </c>
      <c r="O175" t="b">
        <v>1</v>
      </c>
      <c r="P175" t="b">
        <v>1</v>
      </c>
      <c r="Q175" t="b">
        <v>0</v>
      </c>
      <c r="R175" t="b">
        <v>1</v>
      </c>
      <c r="S175" t="b">
        <v>0</v>
      </c>
      <c r="T175" t="b">
        <v>0</v>
      </c>
      <c r="U175" t="b">
        <v>0</v>
      </c>
      <c r="V175" t="b">
        <v>0</v>
      </c>
      <c r="W175" t="b">
        <v>0</v>
      </c>
      <c r="X175" t="b">
        <v>0</v>
      </c>
      <c r="Y175" t="b">
        <v>0</v>
      </c>
      <c r="Z175" t="b">
        <v>0</v>
      </c>
      <c r="AA175">
        <f t="shared" si="2"/>
        <v>3</v>
      </c>
      <c r="AG175" s="11" t="s">
        <v>224</v>
      </c>
      <c r="AH175" s="6">
        <v>2</v>
      </c>
    </row>
    <row r="176" spans="1:34">
      <c r="A176" s="8">
        <v>175</v>
      </c>
      <c r="B176" s="3">
        <v>6005</v>
      </c>
      <c r="C176" t="s">
        <v>195</v>
      </c>
      <c r="D176" t="s">
        <v>143</v>
      </c>
      <c r="E176" s="2">
        <v>40064</v>
      </c>
      <c r="F176" t="s">
        <v>242</v>
      </c>
      <c r="G176" t="b">
        <v>0</v>
      </c>
      <c r="H176" t="b">
        <v>0</v>
      </c>
      <c r="I176" t="b">
        <v>0</v>
      </c>
      <c r="J176" t="b">
        <v>0</v>
      </c>
      <c r="K176" t="b">
        <v>0</v>
      </c>
      <c r="L176" t="b">
        <v>0</v>
      </c>
      <c r="M176" t="b">
        <v>0</v>
      </c>
      <c r="N176" t="b">
        <v>0</v>
      </c>
      <c r="O176" t="b">
        <v>1</v>
      </c>
      <c r="P176" t="b">
        <v>1</v>
      </c>
      <c r="Q176" t="b">
        <v>0</v>
      </c>
      <c r="R176" t="b">
        <v>1</v>
      </c>
      <c r="S176" t="b">
        <v>0</v>
      </c>
      <c r="T176" t="b">
        <v>0</v>
      </c>
      <c r="U176" t="b">
        <v>0</v>
      </c>
      <c r="V176" t="b">
        <v>0</v>
      </c>
      <c r="W176" t="b">
        <v>0</v>
      </c>
      <c r="X176" t="b">
        <v>0</v>
      </c>
      <c r="Y176" t="b">
        <v>0</v>
      </c>
      <c r="Z176" t="b">
        <v>0</v>
      </c>
      <c r="AA176">
        <f t="shared" si="2"/>
        <v>3</v>
      </c>
      <c r="AG176" s="11" t="s">
        <v>223</v>
      </c>
      <c r="AH176" s="6">
        <v>1</v>
      </c>
    </row>
    <row r="177" spans="1:34">
      <c r="A177" s="8">
        <v>176</v>
      </c>
      <c r="B177" s="3">
        <v>6008</v>
      </c>
      <c r="C177" t="s">
        <v>195</v>
      </c>
      <c r="D177" t="s">
        <v>68</v>
      </c>
      <c r="E177" s="2">
        <v>39562</v>
      </c>
      <c r="F177" t="s">
        <v>2</v>
      </c>
      <c r="G177" t="b">
        <v>0</v>
      </c>
      <c r="H177" t="b">
        <v>0</v>
      </c>
      <c r="I177" t="b">
        <v>0</v>
      </c>
      <c r="J177" t="b">
        <v>0</v>
      </c>
      <c r="K177" t="b">
        <v>0</v>
      </c>
      <c r="L177" t="b">
        <v>0</v>
      </c>
      <c r="M177" t="b">
        <v>0</v>
      </c>
      <c r="N177" t="b">
        <v>0</v>
      </c>
      <c r="O177" t="b">
        <v>1</v>
      </c>
      <c r="P177" t="b">
        <v>1</v>
      </c>
      <c r="Q177" t="b">
        <v>0</v>
      </c>
      <c r="R177" t="b">
        <v>0</v>
      </c>
      <c r="S177" t="b">
        <v>0</v>
      </c>
      <c r="T177" t="b">
        <v>0</v>
      </c>
      <c r="U177" t="b">
        <v>0</v>
      </c>
      <c r="V177" t="b">
        <v>0</v>
      </c>
      <c r="W177" t="b">
        <v>0</v>
      </c>
      <c r="X177" t="b">
        <v>0</v>
      </c>
      <c r="Y177" t="b">
        <v>0</v>
      </c>
      <c r="Z177" t="b">
        <v>0</v>
      </c>
      <c r="AA177">
        <f t="shared" si="2"/>
        <v>2</v>
      </c>
      <c r="AG177" s="11" t="s">
        <v>222</v>
      </c>
      <c r="AH177" s="6">
        <v>1</v>
      </c>
    </row>
    <row r="178" spans="1:34">
      <c r="A178" s="8">
        <v>177</v>
      </c>
      <c r="B178" s="3">
        <v>6014</v>
      </c>
      <c r="C178" t="s">
        <v>195</v>
      </c>
      <c r="D178" t="s">
        <v>84</v>
      </c>
      <c r="E178" s="2">
        <v>40106</v>
      </c>
      <c r="F178" t="s">
        <v>2</v>
      </c>
      <c r="G178" t="b">
        <v>0</v>
      </c>
      <c r="H178" t="b">
        <v>0</v>
      </c>
      <c r="I178" t="b">
        <v>0</v>
      </c>
      <c r="J178" t="b">
        <v>0</v>
      </c>
      <c r="K178" t="b">
        <v>0</v>
      </c>
      <c r="L178" t="b">
        <v>0</v>
      </c>
      <c r="M178" t="b">
        <v>0</v>
      </c>
      <c r="N178" t="b">
        <v>0</v>
      </c>
      <c r="O178" t="b">
        <v>1</v>
      </c>
      <c r="P178" t="b">
        <v>1</v>
      </c>
      <c r="Q178" t="b">
        <v>0</v>
      </c>
      <c r="R178" t="b">
        <v>1</v>
      </c>
      <c r="S178" t="b">
        <v>0</v>
      </c>
      <c r="T178" t="b">
        <v>0</v>
      </c>
      <c r="U178" t="b">
        <v>0</v>
      </c>
      <c r="V178" t="b">
        <v>0</v>
      </c>
      <c r="W178" t="b">
        <v>0</v>
      </c>
      <c r="X178" t="b">
        <v>0</v>
      </c>
      <c r="Y178" t="b">
        <v>0</v>
      </c>
      <c r="Z178" t="b">
        <v>0</v>
      </c>
      <c r="AA178">
        <f t="shared" si="2"/>
        <v>3</v>
      </c>
      <c r="AG178" s="11" t="s">
        <v>198</v>
      </c>
      <c r="AH178" s="6">
        <v>1</v>
      </c>
    </row>
    <row r="179" spans="1:34">
      <c r="A179" s="8">
        <v>178</v>
      </c>
      <c r="B179" s="3">
        <v>6015</v>
      </c>
      <c r="C179" t="s">
        <v>195</v>
      </c>
      <c r="D179" t="s">
        <v>231</v>
      </c>
      <c r="E179" s="2">
        <v>40082</v>
      </c>
      <c r="F179" t="s">
        <v>2</v>
      </c>
      <c r="G179" t="b">
        <v>0</v>
      </c>
      <c r="H179" t="b">
        <v>0</v>
      </c>
      <c r="I179" t="b">
        <v>0</v>
      </c>
      <c r="J179" t="b">
        <v>0</v>
      </c>
      <c r="K179" t="b">
        <v>0</v>
      </c>
      <c r="L179" t="b">
        <v>0</v>
      </c>
      <c r="M179" t="b">
        <v>0</v>
      </c>
      <c r="N179" t="b">
        <v>0</v>
      </c>
      <c r="O179" t="b">
        <v>0</v>
      </c>
      <c r="P179" t="b">
        <v>0</v>
      </c>
      <c r="Q179" t="b">
        <v>0</v>
      </c>
      <c r="R179" t="b">
        <v>1</v>
      </c>
      <c r="S179" t="b">
        <v>0</v>
      </c>
      <c r="T179" t="b">
        <v>0</v>
      </c>
      <c r="U179" t="b">
        <v>0</v>
      </c>
      <c r="V179" t="b">
        <v>0</v>
      </c>
      <c r="W179" t="b">
        <v>0</v>
      </c>
      <c r="X179" t="b">
        <v>0</v>
      </c>
      <c r="Y179" t="b">
        <v>0</v>
      </c>
      <c r="Z179" t="b">
        <v>0</v>
      </c>
      <c r="AA179">
        <f t="shared" si="2"/>
        <v>1</v>
      </c>
      <c r="AG179" s="11" t="s">
        <v>174</v>
      </c>
      <c r="AH179" s="6">
        <v>1</v>
      </c>
    </row>
    <row r="180" spans="1:34">
      <c r="A180" s="8">
        <v>179</v>
      </c>
      <c r="B180" s="3">
        <v>6015</v>
      </c>
      <c r="C180" t="s">
        <v>195</v>
      </c>
      <c r="D180" t="s">
        <v>231</v>
      </c>
      <c r="E180" s="2">
        <v>40082</v>
      </c>
      <c r="F180" t="s">
        <v>2</v>
      </c>
      <c r="G180" t="b">
        <v>0</v>
      </c>
      <c r="H180" t="b">
        <v>0</v>
      </c>
      <c r="I180" t="b">
        <v>0</v>
      </c>
      <c r="J180" t="b">
        <v>0</v>
      </c>
      <c r="K180" t="b">
        <v>0</v>
      </c>
      <c r="L180" t="b">
        <v>0</v>
      </c>
      <c r="M180" t="b">
        <v>0</v>
      </c>
      <c r="N180" t="b">
        <v>0</v>
      </c>
      <c r="O180" t="b">
        <v>0</v>
      </c>
      <c r="P180" t="b">
        <v>0</v>
      </c>
      <c r="Q180" t="b">
        <v>0</v>
      </c>
      <c r="R180" t="b">
        <v>1</v>
      </c>
      <c r="S180" t="b">
        <v>0</v>
      </c>
      <c r="T180" t="b">
        <v>0</v>
      </c>
      <c r="U180" t="b">
        <v>0</v>
      </c>
      <c r="V180" t="b">
        <v>0</v>
      </c>
      <c r="W180" t="b">
        <v>0</v>
      </c>
      <c r="X180" t="b">
        <v>0</v>
      </c>
      <c r="Y180" t="b">
        <v>0</v>
      </c>
      <c r="Z180" t="b">
        <v>0</v>
      </c>
      <c r="AA180">
        <f t="shared" si="2"/>
        <v>1</v>
      </c>
      <c r="AG180" s="11" t="s">
        <v>175</v>
      </c>
      <c r="AH180" s="6">
        <v>2</v>
      </c>
    </row>
    <row r="181" spans="1:34">
      <c r="A181" s="8">
        <v>180</v>
      </c>
      <c r="B181" s="3">
        <v>6017</v>
      </c>
      <c r="C181" t="s">
        <v>195</v>
      </c>
      <c r="D181" t="s">
        <v>104</v>
      </c>
      <c r="E181" s="2">
        <v>40092</v>
      </c>
      <c r="F181" t="s">
        <v>2</v>
      </c>
      <c r="G181" t="b">
        <v>0</v>
      </c>
      <c r="H181" t="b">
        <v>0</v>
      </c>
      <c r="I181" t="b">
        <v>0</v>
      </c>
      <c r="J181" t="b">
        <v>0</v>
      </c>
      <c r="K181" t="b">
        <v>0</v>
      </c>
      <c r="L181" t="b">
        <v>0</v>
      </c>
      <c r="M181" t="b">
        <v>0</v>
      </c>
      <c r="N181" t="b">
        <v>0</v>
      </c>
      <c r="O181" t="b">
        <v>1</v>
      </c>
      <c r="P181" t="b">
        <v>1</v>
      </c>
      <c r="Q181" t="b">
        <v>0</v>
      </c>
      <c r="R181" t="b">
        <v>1</v>
      </c>
      <c r="S181" t="b">
        <v>0</v>
      </c>
      <c r="T181" t="b">
        <v>0</v>
      </c>
      <c r="U181" t="b">
        <v>0</v>
      </c>
      <c r="V181" t="b">
        <v>0</v>
      </c>
      <c r="W181" t="b">
        <v>0</v>
      </c>
      <c r="X181" t="b">
        <v>0</v>
      </c>
      <c r="Y181" t="b">
        <v>0</v>
      </c>
      <c r="Z181" t="b">
        <v>0</v>
      </c>
      <c r="AA181">
        <f t="shared" si="2"/>
        <v>3</v>
      </c>
      <c r="AG181" s="11" t="s">
        <v>162</v>
      </c>
      <c r="AH181" s="6">
        <v>1</v>
      </c>
    </row>
    <row r="182" spans="1:34">
      <c r="A182" s="8">
        <v>181</v>
      </c>
      <c r="B182" s="3">
        <v>6017</v>
      </c>
      <c r="C182" t="s">
        <v>195</v>
      </c>
      <c r="D182" t="s">
        <v>104</v>
      </c>
      <c r="E182" s="2">
        <v>40092</v>
      </c>
      <c r="F182" t="s">
        <v>2</v>
      </c>
      <c r="G182" t="b">
        <v>0</v>
      </c>
      <c r="H182" t="b">
        <v>0</v>
      </c>
      <c r="I182" t="b">
        <v>0</v>
      </c>
      <c r="J182" t="b">
        <v>0</v>
      </c>
      <c r="K182" t="b">
        <v>0</v>
      </c>
      <c r="L182" t="b">
        <v>0</v>
      </c>
      <c r="M182" t="b">
        <v>0</v>
      </c>
      <c r="N182" t="b">
        <v>0</v>
      </c>
      <c r="O182" t="b">
        <v>1</v>
      </c>
      <c r="P182" t="b">
        <v>1</v>
      </c>
      <c r="Q182" t="b">
        <v>0</v>
      </c>
      <c r="R182" t="b">
        <v>1</v>
      </c>
      <c r="S182" t="b">
        <v>0</v>
      </c>
      <c r="T182" t="b">
        <v>0</v>
      </c>
      <c r="U182" t="b">
        <v>0</v>
      </c>
      <c r="V182" t="b">
        <v>0</v>
      </c>
      <c r="W182" t="b">
        <v>0</v>
      </c>
      <c r="X182" t="b">
        <v>0</v>
      </c>
      <c r="Y182" t="b">
        <v>0</v>
      </c>
      <c r="Z182" t="b">
        <v>0</v>
      </c>
      <c r="AA182">
        <f t="shared" si="2"/>
        <v>3</v>
      </c>
      <c r="AG182" s="11" t="s">
        <v>167</v>
      </c>
      <c r="AH182" s="6">
        <v>2</v>
      </c>
    </row>
    <row r="183" spans="1:34">
      <c r="A183" s="8">
        <v>182</v>
      </c>
      <c r="B183" s="3">
        <v>6018</v>
      </c>
      <c r="C183" t="s">
        <v>195</v>
      </c>
      <c r="D183" t="s">
        <v>82</v>
      </c>
      <c r="E183" s="2">
        <v>40092</v>
      </c>
      <c r="F183" t="s">
        <v>242</v>
      </c>
      <c r="G183" t="b">
        <v>0</v>
      </c>
      <c r="H183" t="b">
        <v>0</v>
      </c>
      <c r="I183" t="b">
        <v>0</v>
      </c>
      <c r="J183" t="b">
        <v>0</v>
      </c>
      <c r="K183" t="b">
        <v>0</v>
      </c>
      <c r="L183" t="b">
        <v>0</v>
      </c>
      <c r="M183" t="b">
        <v>0</v>
      </c>
      <c r="N183" t="b">
        <v>0</v>
      </c>
      <c r="O183" t="b">
        <v>0</v>
      </c>
      <c r="P183" t="b">
        <v>0</v>
      </c>
      <c r="Q183" t="b">
        <v>0</v>
      </c>
      <c r="R183" t="b">
        <v>0</v>
      </c>
      <c r="S183" t="b">
        <v>0</v>
      </c>
      <c r="T183" t="b">
        <v>0</v>
      </c>
      <c r="U183" t="b">
        <v>0</v>
      </c>
      <c r="V183" t="b">
        <v>0</v>
      </c>
      <c r="W183" t="b">
        <v>0</v>
      </c>
      <c r="X183" t="b">
        <v>0</v>
      </c>
      <c r="Y183" t="b">
        <v>0</v>
      </c>
      <c r="Z183" t="b">
        <v>0</v>
      </c>
      <c r="AA183">
        <f t="shared" si="2"/>
        <v>0</v>
      </c>
      <c r="AG183" s="11" t="s">
        <v>3</v>
      </c>
      <c r="AH183" s="6">
        <v>1</v>
      </c>
    </row>
    <row r="184" spans="1:34">
      <c r="A184" s="8">
        <v>183</v>
      </c>
      <c r="B184" s="3">
        <v>6020</v>
      </c>
      <c r="C184" t="s">
        <v>87</v>
      </c>
      <c r="D184" t="s">
        <v>25</v>
      </c>
      <c r="E184" s="2">
        <v>40095</v>
      </c>
      <c r="F184" t="s">
        <v>2</v>
      </c>
      <c r="G184" t="b">
        <v>0</v>
      </c>
      <c r="H184" t="b">
        <v>0</v>
      </c>
      <c r="I184" t="b">
        <v>0</v>
      </c>
      <c r="J184" t="b">
        <v>0</v>
      </c>
      <c r="K184" t="b">
        <v>0</v>
      </c>
      <c r="L184" t="b">
        <v>0</v>
      </c>
      <c r="M184" t="b">
        <v>0</v>
      </c>
      <c r="N184" t="b">
        <v>0</v>
      </c>
      <c r="O184" t="b">
        <v>1</v>
      </c>
      <c r="P184" t="b">
        <v>1</v>
      </c>
      <c r="Q184" t="b">
        <v>0</v>
      </c>
      <c r="R184" t="b">
        <v>0</v>
      </c>
      <c r="S184" t="b">
        <v>0</v>
      </c>
      <c r="T184" t="b">
        <v>0</v>
      </c>
      <c r="U184" t="b">
        <v>0</v>
      </c>
      <c r="V184" t="b">
        <v>0</v>
      </c>
      <c r="W184" t="b">
        <v>0</v>
      </c>
      <c r="X184" t="b">
        <v>0</v>
      </c>
      <c r="Y184" t="b">
        <v>0</v>
      </c>
      <c r="Z184" t="b">
        <v>0</v>
      </c>
      <c r="AA184">
        <f t="shared" si="2"/>
        <v>2</v>
      </c>
      <c r="AG184" s="11" t="s">
        <v>208</v>
      </c>
      <c r="AH184" s="6">
        <v>2</v>
      </c>
    </row>
    <row r="185" spans="1:34">
      <c r="A185" s="8">
        <v>184</v>
      </c>
      <c r="B185" s="3">
        <v>6022</v>
      </c>
      <c r="C185" t="s">
        <v>195</v>
      </c>
      <c r="D185" t="s">
        <v>191</v>
      </c>
      <c r="E185" s="2">
        <v>40041</v>
      </c>
      <c r="F185" t="s">
        <v>2</v>
      </c>
      <c r="G185" t="b">
        <v>0</v>
      </c>
      <c r="H185" t="b">
        <v>0</v>
      </c>
      <c r="I185" t="b">
        <v>0</v>
      </c>
      <c r="J185" t="b">
        <v>0</v>
      </c>
      <c r="K185" t="b">
        <v>0</v>
      </c>
      <c r="L185" t="b">
        <v>0</v>
      </c>
      <c r="M185" t="b">
        <v>0</v>
      </c>
      <c r="N185" t="b">
        <v>0</v>
      </c>
      <c r="O185" t="b">
        <v>1</v>
      </c>
      <c r="P185" t="b">
        <v>1</v>
      </c>
      <c r="Q185" t="b">
        <v>0</v>
      </c>
      <c r="R185" t="b">
        <v>0</v>
      </c>
      <c r="S185" t="b">
        <v>0</v>
      </c>
      <c r="T185" t="b">
        <v>0</v>
      </c>
      <c r="U185" t="b">
        <v>0</v>
      </c>
      <c r="V185" t="b">
        <v>0</v>
      </c>
      <c r="W185" t="b">
        <v>0</v>
      </c>
      <c r="X185" t="b">
        <v>0</v>
      </c>
      <c r="Y185" t="b">
        <v>0</v>
      </c>
      <c r="Z185" t="b">
        <v>0</v>
      </c>
      <c r="AA185">
        <f t="shared" si="2"/>
        <v>2</v>
      </c>
      <c r="AG185" s="11" t="s">
        <v>11</v>
      </c>
      <c r="AH185" s="6">
        <v>1</v>
      </c>
    </row>
    <row r="186" spans="1:34">
      <c r="A186" s="8">
        <v>185</v>
      </c>
      <c r="B186" s="3">
        <v>6023</v>
      </c>
      <c r="C186" t="s">
        <v>87</v>
      </c>
      <c r="D186" t="s">
        <v>33</v>
      </c>
      <c r="E186" s="2">
        <v>39987</v>
      </c>
      <c r="F186" t="s">
        <v>75</v>
      </c>
      <c r="G186" t="b">
        <v>0</v>
      </c>
      <c r="H186" t="b">
        <v>0</v>
      </c>
      <c r="I186" t="b">
        <v>0</v>
      </c>
      <c r="J186" t="b">
        <v>0</v>
      </c>
      <c r="K186" t="b">
        <v>0</v>
      </c>
      <c r="L186" t="b">
        <v>0</v>
      </c>
      <c r="M186" t="b">
        <v>0</v>
      </c>
      <c r="N186" t="b">
        <v>0</v>
      </c>
      <c r="O186" t="b">
        <v>0</v>
      </c>
      <c r="P186" t="b">
        <v>1</v>
      </c>
      <c r="Q186" t="b">
        <v>0</v>
      </c>
      <c r="R186" t="b">
        <v>0</v>
      </c>
      <c r="S186" t="b">
        <v>0</v>
      </c>
      <c r="T186" t="b">
        <v>0</v>
      </c>
      <c r="U186" t="b">
        <v>0</v>
      </c>
      <c r="V186" t="b">
        <v>0</v>
      </c>
      <c r="W186" t="b">
        <v>0</v>
      </c>
      <c r="X186" t="b">
        <v>0</v>
      </c>
      <c r="Y186" t="b">
        <v>0</v>
      </c>
      <c r="Z186" t="b">
        <v>0</v>
      </c>
      <c r="AA186">
        <f t="shared" si="2"/>
        <v>1</v>
      </c>
      <c r="AG186" s="11" t="s">
        <v>206</v>
      </c>
      <c r="AH186" s="6">
        <v>1</v>
      </c>
    </row>
    <row r="187" spans="1:34">
      <c r="A187" s="8">
        <v>186</v>
      </c>
      <c r="B187" s="3">
        <v>6024</v>
      </c>
      <c r="C187" t="s">
        <v>195</v>
      </c>
      <c r="D187" t="s">
        <v>50</v>
      </c>
      <c r="E187" s="2">
        <v>39994</v>
      </c>
      <c r="F187" t="s">
        <v>242</v>
      </c>
      <c r="G187" t="b">
        <v>1</v>
      </c>
      <c r="H187" t="b">
        <v>0</v>
      </c>
      <c r="I187" t="b">
        <v>0</v>
      </c>
      <c r="J187" t="b">
        <v>0</v>
      </c>
      <c r="K187" t="b">
        <v>0</v>
      </c>
      <c r="L187" t="b">
        <v>0</v>
      </c>
      <c r="M187" t="b">
        <v>0</v>
      </c>
      <c r="N187" t="b">
        <v>0</v>
      </c>
      <c r="O187" t="b">
        <v>0</v>
      </c>
      <c r="P187" t="b">
        <v>0</v>
      </c>
      <c r="Q187" t="b">
        <v>0</v>
      </c>
      <c r="R187" t="b">
        <v>0</v>
      </c>
      <c r="S187" t="b">
        <v>0</v>
      </c>
      <c r="T187" t="b">
        <v>0</v>
      </c>
      <c r="U187" t="b">
        <v>0</v>
      </c>
      <c r="V187" t="b">
        <v>0</v>
      </c>
      <c r="W187" t="b">
        <v>0</v>
      </c>
      <c r="X187" t="b">
        <v>0</v>
      </c>
      <c r="Y187" t="b">
        <v>0</v>
      </c>
      <c r="Z187" t="b">
        <v>0</v>
      </c>
      <c r="AA187">
        <f t="shared" si="2"/>
        <v>1</v>
      </c>
      <c r="AG187" s="11" t="s">
        <v>205</v>
      </c>
      <c r="AH187" s="6">
        <v>2</v>
      </c>
    </row>
    <row r="188" spans="1:34">
      <c r="A188" s="8">
        <v>187</v>
      </c>
      <c r="B188" s="3">
        <v>6024</v>
      </c>
      <c r="C188" t="s">
        <v>195</v>
      </c>
      <c r="D188" t="s">
        <v>50</v>
      </c>
      <c r="E188" s="2">
        <v>39994</v>
      </c>
      <c r="F188" t="s">
        <v>242</v>
      </c>
      <c r="G188" t="b">
        <v>1</v>
      </c>
      <c r="H188" t="b">
        <v>0</v>
      </c>
      <c r="I188" t="b">
        <v>0</v>
      </c>
      <c r="J188" t="b">
        <v>0</v>
      </c>
      <c r="K188" t="b">
        <v>0</v>
      </c>
      <c r="L188" t="b">
        <v>0</v>
      </c>
      <c r="M188" t="b">
        <v>0</v>
      </c>
      <c r="N188" t="b">
        <v>0</v>
      </c>
      <c r="O188" t="b">
        <v>0</v>
      </c>
      <c r="P188" t="b">
        <v>0</v>
      </c>
      <c r="Q188" t="b">
        <v>0</v>
      </c>
      <c r="R188" t="b">
        <v>0</v>
      </c>
      <c r="S188" t="b">
        <v>0</v>
      </c>
      <c r="T188" t="b">
        <v>0</v>
      </c>
      <c r="U188" t="b">
        <v>0</v>
      </c>
      <c r="V188" t="b">
        <v>0</v>
      </c>
      <c r="W188" t="b">
        <v>0</v>
      </c>
      <c r="X188" t="b">
        <v>0</v>
      </c>
      <c r="Y188" t="b">
        <v>0</v>
      </c>
      <c r="Z188" t="b">
        <v>0</v>
      </c>
      <c r="AA188">
        <f t="shared" si="2"/>
        <v>1</v>
      </c>
      <c r="AG188" s="11" t="s">
        <v>237</v>
      </c>
      <c r="AH188" s="6">
        <v>3</v>
      </c>
    </row>
    <row r="189" spans="1:34">
      <c r="A189" s="8">
        <v>188</v>
      </c>
      <c r="B189" s="3">
        <v>6025</v>
      </c>
      <c r="C189" t="s">
        <v>195</v>
      </c>
      <c r="D189" t="s">
        <v>228</v>
      </c>
      <c r="E189" s="2">
        <v>40122</v>
      </c>
      <c r="F189" t="s">
        <v>2</v>
      </c>
      <c r="G189" t="b">
        <v>0</v>
      </c>
      <c r="H189" t="b">
        <v>0</v>
      </c>
      <c r="I189" t="b">
        <v>0</v>
      </c>
      <c r="J189" t="b">
        <v>0</v>
      </c>
      <c r="K189" t="b">
        <v>0</v>
      </c>
      <c r="L189" t="b">
        <v>0</v>
      </c>
      <c r="M189" t="b">
        <v>0</v>
      </c>
      <c r="N189" t="b">
        <v>0</v>
      </c>
      <c r="O189" t="b">
        <v>1</v>
      </c>
      <c r="P189" t="b">
        <v>1</v>
      </c>
      <c r="Q189" t="b">
        <v>0</v>
      </c>
      <c r="R189" t="b">
        <v>0</v>
      </c>
      <c r="S189" t="b">
        <v>0</v>
      </c>
      <c r="T189" t="b">
        <v>0</v>
      </c>
      <c r="U189" t="b">
        <v>0</v>
      </c>
      <c r="V189" t="b">
        <v>0</v>
      </c>
      <c r="W189" t="b">
        <v>0</v>
      </c>
      <c r="X189" t="b">
        <v>0</v>
      </c>
      <c r="Y189" t="b">
        <v>0</v>
      </c>
      <c r="Z189" t="b">
        <v>0</v>
      </c>
      <c r="AA189">
        <f t="shared" si="2"/>
        <v>2</v>
      </c>
      <c r="AG189" s="11" t="s">
        <v>159</v>
      </c>
      <c r="AH189" s="6">
        <v>1</v>
      </c>
    </row>
    <row r="190" spans="1:34">
      <c r="A190" s="8">
        <v>189</v>
      </c>
      <c r="B190" s="3">
        <v>6025</v>
      </c>
      <c r="C190" t="s">
        <v>195</v>
      </c>
      <c r="D190" t="s">
        <v>228</v>
      </c>
      <c r="E190" s="2">
        <v>40122</v>
      </c>
      <c r="F190" t="s">
        <v>2</v>
      </c>
      <c r="G190" t="b">
        <v>0</v>
      </c>
      <c r="H190" t="b">
        <v>0</v>
      </c>
      <c r="I190" t="b">
        <v>0</v>
      </c>
      <c r="J190" t="b">
        <v>0</v>
      </c>
      <c r="K190" t="b">
        <v>0</v>
      </c>
      <c r="L190" t="b">
        <v>0</v>
      </c>
      <c r="M190" t="b">
        <v>0</v>
      </c>
      <c r="N190" t="b">
        <v>0</v>
      </c>
      <c r="O190" t="b">
        <v>1</v>
      </c>
      <c r="P190" t="b">
        <v>1</v>
      </c>
      <c r="Q190" t="b">
        <v>0</v>
      </c>
      <c r="R190" t="b">
        <v>0</v>
      </c>
      <c r="S190" t="b">
        <v>0</v>
      </c>
      <c r="T190" t="b">
        <v>0</v>
      </c>
      <c r="U190" t="b">
        <v>0</v>
      </c>
      <c r="V190" t="b">
        <v>0</v>
      </c>
      <c r="W190" t="b">
        <v>0</v>
      </c>
      <c r="X190" t="b">
        <v>0</v>
      </c>
      <c r="Y190" t="b">
        <v>0</v>
      </c>
      <c r="Z190" t="b">
        <v>0</v>
      </c>
      <c r="AA190">
        <f t="shared" si="2"/>
        <v>2</v>
      </c>
      <c r="AG190" s="11" t="s">
        <v>309</v>
      </c>
      <c r="AH190" s="6">
        <v>1</v>
      </c>
    </row>
    <row r="191" spans="1:34">
      <c r="A191" s="8">
        <v>190</v>
      </c>
      <c r="B191" s="3">
        <v>6025</v>
      </c>
      <c r="C191" t="s">
        <v>195</v>
      </c>
      <c r="D191" t="s">
        <v>228</v>
      </c>
      <c r="E191" s="2">
        <v>40122</v>
      </c>
      <c r="F191" t="s">
        <v>2</v>
      </c>
      <c r="G191" t="b">
        <v>0</v>
      </c>
      <c r="H191" t="b">
        <v>0</v>
      </c>
      <c r="I191" t="b">
        <v>0</v>
      </c>
      <c r="J191" t="b">
        <v>0</v>
      </c>
      <c r="K191" t="b">
        <v>0</v>
      </c>
      <c r="L191" t="b">
        <v>0</v>
      </c>
      <c r="M191" t="b">
        <v>0</v>
      </c>
      <c r="N191" t="b">
        <v>0</v>
      </c>
      <c r="O191" t="b">
        <v>1</v>
      </c>
      <c r="P191" t="b">
        <v>1</v>
      </c>
      <c r="Q191" t="b">
        <v>0</v>
      </c>
      <c r="R191" t="b">
        <v>0</v>
      </c>
      <c r="S191" t="b">
        <v>0</v>
      </c>
      <c r="T191" t="b">
        <v>0</v>
      </c>
      <c r="U191" t="b">
        <v>0</v>
      </c>
      <c r="V191" t="b">
        <v>0</v>
      </c>
      <c r="W191" t="b">
        <v>0</v>
      </c>
      <c r="X191" t="b">
        <v>0</v>
      </c>
      <c r="Y191" t="b">
        <v>0</v>
      </c>
      <c r="Z191" t="b">
        <v>0</v>
      </c>
      <c r="AA191">
        <f t="shared" si="2"/>
        <v>2</v>
      </c>
      <c r="AG191" s="11" t="s">
        <v>34</v>
      </c>
      <c r="AH191" s="6">
        <v>1</v>
      </c>
    </row>
    <row r="192" spans="1:34">
      <c r="A192" s="8">
        <v>191</v>
      </c>
      <c r="B192" s="3">
        <v>6026</v>
      </c>
      <c r="C192" t="s">
        <v>87</v>
      </c>
      <c r="D192" t="s">
        <v>235</v>
      </c>
      <c r="E192" s="2">
        <v>39868</v>
      </c>
      <c r="F192" t="s">
        <v>242</v>
      </c>
      <c r="G192" t="b">
        <v>0</v>
      </c>
      <c r="H192" t="b">
        <v>0</v>
      </c>
      <c r="I192" t="b">
        <v>0</v>
      </c>
      <c r="J192" t="b">
        <v>0</v>
      </c>
      <c r="K192" t="b">
        <v>0</v>
      </c>
      <c r="L192" t="b">
        <v>0</v>
      </c>
      <c r="M192" t="b">
        <v>0</v>
      </c>
      <c r="N192" t="b">
        <v>0</v>
      </c>
      <c r="O192" t="b">
        <v>1</v>
      </c>
      <c r="P192" t="b">
        <v>1</v>
      </c>
      <c r="Q192" t="b">
        <v>0</v>
      </c>
      <c r="R192" t="b">
        <v>1</v>
      </c>
      <c r="S192" t="b">
        <v>0</v>
      </c>
      <c r="T192" t="b">
        <v>0</v>
      </c>
      <c r="U192" t="b">
        <v>0</v>
      </c>
      <c r="V192" t="b">
        <v>0</v>
      </c>
      <c r="W192" t="b">
        <v>0</v>
      </c>
      <c r="X192" t="b">
        <v>0</v>
      </c>
      <c r="Y192" t="b">
        <v>0</v>
      </c>
      <c r="Z192" t="b">
        <v>0</v>
      </c>
      <c r="AA192">
        <f t="shared" si="2"/>
        <v>3</v>
      </c>
      <c r="AG192" s="11" t="s">
        <v>40</v>
      </c>
      <c r="AH192" s="6">
        <v>2</v>
      </c>
    </row>
    <row r="193" spans="1:34">
      <c r="A193" s="8">
        <v>192</v>
      </c>
      <c r="B193" s="3">
        <v>6027</v>
      </c>
      <c r="C193" t="s">
        <v>195</v>
      </c>
      <c r="D193" t="s">
        <v>14</v>
      </c>
      <c r="E193" s="2">
        <v>39719</v>
      </c>
      <c r="F193" t="s">
        <v>2</v>
      </c>
      <c r="G193" t="b">
        <v>0</v>
      </c>
      <c r="H193" t="b">
        <v>0</v>
      </c>
      <c r="I193" t="b">
        <v>0</v>
      </c>
      <c r="J193" t="b">
        <v>0</v>
      </c>
      <c r="K193" t="b">
        <v>0</v>
      </c>
      <c r="L193" t="b">
        <v>0</v>
      </c>
      <c r="M193" t="b">
        <v>0</v>
      </c>
      <c r="N193" t="b">
        <v>0</v>
      </c>
      <c r="O193" t="b">
        <v>1</v>
      </c>
      <c r="P193" t="b">
        <v>1</v>
      </c>
      <c r="Q193" t="b">
        <v>0</v>
      </c>
      <c r="R193" t="b">
        <v>1</v>
      </c>
      <c r="S193" t="b">
        <v>0</v>
      </c>
      <c r="T193" t="b">
        <v>0</v>
      </c>
      <c r="U193" t="b">
        <v>0</v>
      </c>
      <c r="V193" t="b">
        <v>0</v>
      </c>
      <c r="W193" t="b">
        <v>0</v>
      </c>
      <c r="X193" t="b">
        <v>0</v>
      </c>
      <c r="Y193" t="b">
        <v>0</v>
      </c>
      <c r="Z193" t="b">
        <v>0</v>
      </c>
      <c r="AA193">
        <f t="shared" si="2"/>
        <v>3</v>
      </c>
      <c r="AG193" s="11" t="s">
        <v>62</v>
      </c>
      <c r="AH193" s="6">
        <v>2</v>
      </c>
    </row>
    <row r="194" spans="1:34">
      <c r="A194" s="8">
        <v>193</v>
      </c>
      <c r="B194" s="3">
        <v>6027</v>
      </c>
      <c r="C194" t="s">
        <v>195</v>
      </c>
      <c r="D194" t="s">
        <v>14</v>
      </c>
      <c r="E194" s="2">
        <v>39719</v>
      </c>
      <c r="F194" t="s">
        <v>2</v>
      </c>
      <c r="G194" t="b">
        <v>0</v>
      </c>
      <c r="H194" t="b">
        <v>0</v>
      </c>
      <c r="I194" t="b">
        <v>0</v>
      </c>
      <c r="J194" t="b">
        <v>0</v>
      </c>
      <c r="K194" t="b">
        <v>0</v>
      </c>
      <c r="L194" t="b">
        <v>0</v>
      </c>
      <c r="M194" t="b">
        <v>0</v>
      </c>
      <c r="N194" t="b">
        <v>0</v>
      </c>
      <c r="O194" t="b">
        <v>1</v>
      </c>
      <c r="P194" t="b">
        <v>1</v>
      </c>
      <c r="Q194" t="b">
        <v>0</v>
      </c>
      <c r="R194" t="b">
        <v>1</v>
      </c>
      <c r="S194" t="b">
        <v>0</v>
      </c>
      <c r="T194" t="b">
        <v>0</v>
      </c>
      <c r="U194" t="b">
        <v>0</v>
      </c>
      <c r="V194" t="b">
        <v>0</v>
      </c>
      <c r="W194" t="b">
        <v>0</v>
      </c>
      <c r="X194" t="b">
        <v>0</v>
      </c>
      <c r="Y194" t="b">
        <v>0</v>
      </c>
      <c r="Z194" t="b">
        <v>0</v>
      </c>
      <c r="AA194">
        <f t="shared" si="2"/>
        <v>3</v>
      </c>
      <c r="AG194" s="11" t="s">
        <v>101</v>
      </c>
      <c r="AH194" s="6">
        <v>2</v>
      </c>
    </row>
    <row r="195" spans="1:34">
      <c r="A195" s="8">
        <v>194</v>
      </c>
      <c r="B195" s="3">
        <v>6029</v>
      </c>
      <c r="C195" t="s">
        <v>195</v>
      </c>
      <c r="D195" t="s">
        <v>105</v>
      </c>
      <c r="E195" s="2">
        <v>40102</v>
      </c>
      <c r="F195" t="s">
        <v>2</v>
      </c>
      <c r="G195" t="b">
        <v>0</v>
      </c>
      <c r="H195" t="b">
        <v>0</v>
      </c>
      <c r="I195" t="b">
        <v>0</v>
      </c>
      <c r="J195" t="b">
        <v>0</v>
      </c>
      <c r="K195" t="b">
        <v>0</v>
      </c>
      <c r="L195" t="b">
        <v>0</v>
      </c>
      <c r="M195" t="b">
        <v>0</v>
      </c>
      <c r="N195" t="b">
        <v>0</v>
      </c>
      <c r="O195" t="b">
        <v>1</v>
      </c>
      <c r="P195" t="b">
        <v>1</v>
      </c>
      <c r="Q195" t="b">
        <v>0</v>
      </c>
      <c r="R195" t="b">
        <v>0</v>
      </c>
      <c r="S195" t="b">
        <v>0</v>
      </c>
      <c r="T195" t="b">
        <v>0</v>
      </c>
      <c r="U195" t="b">
        <v>0</v>
      </c>
      <c r="V195" t="b">
        <v>0</v>
      </c>
      <c r="W195" t="b">
        <v>0</v>
      </c>
      <c r="X195" t="b">
        <v>0</v>
      </c>
      <c r="Y195" t="b">
        <v>0</v>
      </c>
      <c r="Z195" t="b">
        <v>0</v>
      </c>
      <c r="AA195">
        <f t="shared" ref="AA195:AA258" si="3">COUNTIF(G195:Z195,TRUE)</f>
        <v>2</v>
      </c>
      <c r="AG195" s="11" t="s">
        <v>98</v>
      </c>
      <c r="AH195" s="6">
        <v>3</v>
      </c>
    </row>
    <row r="196" spans="1:34">
      <c r="A196" s="8">
        <v>195</v>
      </c>
      <c r="B196" s="3">
        <v>6029</v>
      </c>
      <c r="C196" t="s">
        <v>195</v>
      </c>
      <c r="D196" t="s">
        <v>105</v>
      </c>
      <c r="E196" s="2">
        <v>40102</v>
      </c>
      <c r="F196" t="s">
        <v>2</v>
      </c>
      <c r="G196" t="b">
        <v>0</v>
      </c>
      <c r="H196" t="b">
        <v>0</v>
      </c>
      <c r="I196" t="b">
        <v>0</v>
      </c>
      <c r="J196" t="b">
        <v>0</v>
      </c>
      <c r="K196" t="b">
        <v>0</v>
      </c>
      <c r="L196" t="b">
        <v>0</v>
      </c>
      <c r="M196" t="b">
        <v>0</v>
      </c>
      <c r="N196" t="b">
        <v>0</v>
      </c>
      <c r="O196" t="b">
        <v>1</v>
      </c>
      <c r="P196" t="b">
        <v>1</v>
      </c>
      <c r="Q196" t="b">
        <v>0</v>
      </c>
      <c r="R196" t="b">
        <v>0</v>
      </c>
      <c r="S196" t="b">
        <v>0</v>
      </c>
      <c r="T196" t="b">
        <v>0</v>
      </c>
      <c r="U196" t="b">
        <v>0</v>
      </c>
      <c r="V196" t="b">
        <v>0</v>
      </c>
      <c r="W196" t="b">
        <v>0</v>
      </c>
      <c r="X196" t="b">
        <v>0</v>
      </c>
      <c r="Y196" t="b">
        <v>0</v>
      </c>
      <c r="Z196" t="b">
        <v>0</v>
      </c>
      <c r="AA196">
        <f t="shared" si="3"/>
        <v>2</v>
      </c>
      <c r="AG196" s="11" t="s">
        <v>97</v>
      </c>
      <c r="AH196" s="6">
        <v>2</v>
      </c>
    </row>
    <row r="197" spans="1:34">
      <c r="A197" s="8">
        <v>196</v>
      </c>
      <c r="B197" s="3">
        <v>6034</v>
      </c>
      <c r="C197" t="s">
        <v>29</v>
      </c>
      <c r="D197" t="s">
        <v>219</v>
      </c>
      <c r="E197" s="2">
        <v>39979</v>
      </c>
      <c r="F197" t="s">
        <v>2</v>
      </c>
      <c r="G197" t="b">
        <v>0</v>
      </c>
      <c r="H197" t="b">
        <v>0</v>
      </c>
      <c r="I197" t="b">
        <v>0</v>
      </c>
      <c r="J197" t="b">
        <v>0</v>
      </c>
      <c r="K197" t="b">
        <v>0</v>
      </c>
      <c r="L197" t="b">
        <v>0</v>
      </c>
      <c r="M197" t="b">
        <v>1</v>
      </c>
      <c r="N197" t="b">
        <v>0</v>
      </c>
      <c r="O197" t="b">
        <v>1</v>
      </c>
      <c r="P197" t="b">
        <v>1</v>
      </c>
      <c r="Q197" t="b">
        <v>0</v>
      </c>
      <c r="R197" t="b">
        <v>0</v>
      </c>
      <c r="S197" t="b">
        <v>0</v>
      </c>
      <c r="T197" t="b">
        <v>0</v>
      </c>
      <c r="U197" t="b">
        <v>0</v>
      </c>
      <c r="V197" t="b">
        <v>0</v>
      </c>
      <c r="W197" t="b">
        <v>0</v>
      </c>
      <c r="X197" t="b">
        <v>0</v>
      </c>
      <c r="Y197" t="b">
        <v>0</v>
      </c>
      <c r="Z197" t="b">
        <v>0</v>
      </c>
      <c r="AA197">
        <f t="shared" si="3"/>
        <v>3</v>
      </c>
      <c r="AG197" s="11" t="s">
        <v>131</v>
      </c>
      <c r="AH197" s="6">
        <v>1</v>
      </c>
    </row>
    <row r="198" spans="1:34">
      <c r="A198" s="8">
        <v>197</v>
      </c>
      <c r="B198" s="3">
        <v>6034</v>
      </c>
      <c r="C198" t="s">
        <v>29</v>
      </c>
      <c r="D198" t="s">
        <v>219</v>
      </c>
      <c r="E198" s="2">
        <v>39979</v>
      </c>
      <c r="F198" t="s">
        <v>2</v>
      </c>
      <c r="G198" t="b">
        <v>0</v>
      </c>
      <c r="H198" t="b">
        <v>0</v>
      </c>
      <c r="I198" t="b">
        <v>0</v>
      </c>
      <c r="J198" t="b">
        <v>0</v>
      </c>
      <c r="K198" t="b">
        <v>0</v>
      </c>
      <c r="L198" t="b">
        <v>0</v>
      </c>
      <c r="M198" t="b">
        <v>1</v>
      </c>
      <c r="N198" t="b">
        <v>0</v>
      </c>
      <c r="O198" t="b">
        <v>1</v>
      </c>
      <c r="P198" t="b">
        <v>1</v>
      </c>
      <c r="Q198" t="b">
        <v>0</v>
      </c>
      <c r="R198" t="b">
        <v>0</v>
      </c>
      <c r="S198" t="b">
        <v>0</v>
      </c>
      <c r="T198" t="b">
        <v>0</v>
      </c>
      <c r="U198" t="b">
        <v>0</v>
      </c>
      <c r="V198" t="b">
        <v>0</v>
      </c>
      <c r="W198" t="b">
        <v>0</v>
      </c>
      <c r="X198" t="b">
        <v>0</v>
      </c>
      <c r="Y198" t="b">
        <v>0</v>
      </c>
      <c r="Z198" t="b">
        <v>0</v>
      </c>
      <c r="AA198">
        <f t="shared" si="3"/>
        <v>3</v>
      </c>
      <c r="AG198" s="11" t="s">
        <v>178</v>
      </c>
      <c r="AH198" s="6">
        <v>8</v>
      </c>
    </row>
    <row r="199" spans="1:34">
      <c r="A199" s="8">
        <v>198</v>
      </c>
      <c r="B199" s="3">
        <v>6034</v>
      </c>
      <c r="C199" t="s">
        <v>29</v>
      </c>
      <c r="D199" t="s">
        <v>219</v>
      </c>
      <c r="E199" s="2">
        <v>39979</v>
      </c>
      <c r="F199" t="s">
        <v>2</v>
      </c>
      <c r="G199" t="b">
        <v>0</v>
      </c>
      <c r="H199" t="b">
        <v>0</v>
      </c>
      <c r="I199" t="b">
        <v>0</v>
      </c>
      <c r="J199" t="b">
        <v>0</v>
      </c>
      <c r="K199" t="b">
        <v>0</v>
      </c>
      <c r="L199" t="b">
        <v>0</v>
      </c>
      <c r="M199" t="b">
        <v>1</v>
      </c>
      <c r="N199" t="b">
        <v>0</v>
      </c>
      <c r="O199" t="b">
        <v>1</v>
      </c>
      <c r="P199" t="b">
        <v>1</v>
      </c>
      <c r="Q199" t="b">
        <v>0</v>
      </c>
      <c r="R199" t="b">
        <v>0</v>
      </c>
      <c r="S199" t="b">
        <v>0</v>
      </c>
      <c r="T199" t="b">
        <v>0</v>
      </c>
      <c r="U199" t="b">
        <v>0</v>
      </c>
      <c r="V199" t="b">
        <v>0</v>
      </c>
      <c r="W199" t="b">
        <v>0</v>
      </c>
      <c r="X199" t="b">
        <v>0</v>
      </c>
      <c r="Y199" t="b">
        <v>0</v>
      </c>
      <c r="Z199" t="b">
        <v>0</v>
      </c>
      <c r="AA199">
        <f t="shared" si="3"/>
        <v>3</v>
      </c>
      <c r="AG199" s="11" t="s">
        <v>179</v>
      </c>
      <c r="AH199" s="6">
        <v>1</v>
      </c>
    </row>
    <row r="200" spans="1:34">
      <c r="A200" s="8">
        <v>199</v>
      </c>
      <c r="B200" s="3">
        <v>6035</v>
      </c>
      <c r="C200" t="s">
        <v>29</v>
      </c>
      <c r="D200" t="s">
        <v>120</v>
      </c>
      <c r="E200" s="2">
        <v>40061</v>
      </c>
      <c r="F200" t="s">
        <v>242</v>
      </c>
      <c r="G200" t="b">
        <v>1</v>
      </c>
      <c r="H200" t="b">
        <v>0</v>
      </c>
      <c r="I200" t="b">
        <v>0</v>
      </c>
      <c r="J200" t="b">
        <v>0</v>
      </c>
      <c r="K200" t="b">
        <v>0</v>
      </c>
      <c r="L200" t="b">
        <v>0</v>
      </c>
      <c r="M200" t="b">
        <v>0</v>
      </c>
      <c r="N200" t="b">
        <v>0</v>
      </c>
      <c r="O200" t="b">
        <v>0</v>
      </c>
      <c r="P200" t="b">
        <v>0</v>
      </c>
      <c r="Q200" t="b">
        <v>0</v>
      </c>
      <c r="R200" t="b">
        <v>0</v>
      </c>
      <c r="S200" t="b">
        <v>0</v>
      </c>
      <c r="T200" t="b">
        <v>0</v>
      </c>
      <c r="U200" t="b">
        <v>0</v>
      </c>
      <c r="V200" t="b">
        <v>0</v>
      </c>
      <c r="W200" t="b">
        <v>0</v>
      </c>
      <c r="X200" t="b">
        <v>0</v>
      </c>
      <c r="Y200" t="b">
        <v>0</v>
      </c>
      <c r="Z200" t="b">
        <v>0</v>
      </c>
      <c r="AA200">
        <f t="shared" si="3"/>
        <v>1</v>
      </c>
      <c r="AG200" s="11" t="s">
        <v>181</v>
      </c>
      <c r="AH200" s="6">
        <v>1</v>
      </c>
    </row>
    <row r="201" spans="1:34">
      <c r="A201" s="8">
        <v>200</v>
      </c>
      <c r="B201" s="3">
        <v>6035</v>
      </c>
      <c r="C201" t="s">
        <v>29</v>
      </c>
      <c r="D201" t="s">
        <v>120</v>
      </c>
      <c r="E201" s="2">
        <v>40061</v>
      </c>
      <c r="F201" t="s">
        <v>242</v>
      </c>
      <c r="G201" t="b">
        <v>1</v>
      </c>
      <c r="H201" t="b">
        <v>0</v>
      </c>
      <c r="I201" t="b">
        <v>0</v>
      </c>
      <c r="J201" t="b">
        <v>0</v>
      </c>
      <c r="K201" t="b">
        <v>0</v>
      </c>
      <c r="L201" t="b">
        <v>0</v>
      </c>
      <c r="M201" t="b">
        <v>0</v>
      </c>
      <c r="N201" t="b">
        <v>0</v>
      </c>
      <c r="O201" t="b">
        <v>0</v>
      </c>
      <c r="P201" t="b">
        <v>0</v>
      </c>
      <c r="Q201" t="b">
        <v>0</v>
      </c>
      <c r="R201" t="b">
        <v>0</v>
      </c>
      <c r="S201" t="b">
        <v>0</v>
      </c>
      <c r="T201" t="b">
        <v>0</v>
      </c>
      <c r="U201" t="b">
        <v>0</v>
      </c>
      <c r="V201" t="b">
        <v>0</v>
      </c>
      <c r="W201" t="b">
        <v>0</v>
      </c>
      <c r="X201" t="b">
        <v>0</v>
      </c>
      <c r="Y201" t="b">
        <v>0</v>
      </c>
      <c r="Z201" t="b">
        <v>0</v>
      </c>
      <c r="AA201">
        <f t="shared" si="3"/>
        <v>1</v>
      </c>
      <c r="AG201" s="11" t="s">
        <v>176</v>
      </c>
      <c r="AH201" s="6">
        <v>2</v>
      </c>
    </row>
    <row r="202" spans="1:34">
      <c r="A202" s="8">
        <v>201</v>
      </c>
      <c r="B202" s="3">
        <v>6036</v>
      </c>
      <c r="C202" t="s">
        <v>87</v>
      </c>
      <c r="D202" t="s">
        <v>126</v>
      </c>
      <c r="E202" s="2">
        <v>40152</v>
      </c>
      <c r="F202" t="s">
        <v>2</v>
      </c>
      <c r="G202" t="b">
        <v>0</v>
      </c>
      <c r="H202" t="b">
        <v>0</v>
      </c>
      <c r="I202" t="b">
        <v>0</v>
      </c>
      <c r="J202" t="b">
        <v>0</v>
      </c>
      <c r="K202" t="b">
        <v>0</v>
      </c>
      <c r="L202" t="b">
        <v>0</v>
      </c>
      <c r="M202" t="b">
        <v>0</v>
      </c>
      <c r="N202" t="b">
        <v>0</v>
      </c>
      <c r="O202" t="b">
        <v>1</v>
      </c>
      <c r="P202" t="b">
        <v>1</v>
      </c>
      <c r="Q202" t="b">
        <v>0</v>
      </c>
      <c r="R202" t="b">
        <v>1</v>
      </c>
      <c r="S202" t="b">
        <v>0</v>
      </c>
      <c r="T202" t="b">
        <v>0</v>
      </c>
      <c r="U202" t="b">
        <v>0</v>
      </c>
      <c r="V202" t="b">
        <v>0</v>
      </c>
      <c r="W202" t="b">
        <v>0</v>
      </c>
      <c r="X202" t="b">
        <v>0</v>
      </c>
      <c r="Y202" t="b">
        <v>0</v>
      </c>
      <c r="Z202" t="b">
        <v>0</v>
      </c>
      <c r="AA202">
        <f t="shared" si="3"/>
        <v>3</v>
      </c>
      <c r="AG202" s="5" t="s">
        <v>313</v>
      </c>
      <c r="AH202" s="6"/>
    </row>
    <row r="203" spans="1:34">
      <c r="A203" s="8">
        <v>202</v>
      </c>
      <c r="B203" s="3">
        <v>6037</v>
      </c>
      <c r="C203" t="s">
        <v>87</v>
      </c>
      <c r="D203" t="s">
        <v>138</v>
      </c>
      <c r="E203" s="2">
        <v>40038</v>
      </c>
      <c r="F203" t="s">
        <v>242</v>
      </c>
      <c r="G203" t="b">
        <v>0</v>
      </c>
      <c r="H203" t="b">
        <v>0</v>
      </c>
      <c r="I203" t="b">
        <v>0</v>
      </c>
      <c r="J203" t="b">
        <v>0</v>
      </c>
      <c r="K203" t="b">
        <v>0</v>
      </c>
      <c r="L203" t="b">
        <v>0</v>
      </c>
      <c r="M203" t="b">
        <v>0</v>
      </c>
      <c r="N203" t="b">
        <v>0</v>
      </c>
      <c r="O203" t="b">
        <v>1</v>
      </c>
      <c r="P203" t="b">
        <v>1</v>
      </c>
      <c r="Q203" t="b">
        <v>1</v>
      </c>
      <c r="R203" t="b">
        <v>0</v>
      </c>
      <c r="S203" t="b">
        <v>0</v>
      </c>
      <c r="T203" t="b">
        <v>0</v>
      </c>
      <c r="U203" t="b">
        <v>0</v>
      </c>
      <c r="V203" t="b">
        <v>0</v>
      </c>
      <c r="W203" t="b">
        <v>0</v>
      </c>
      <c r="X203" t="b">
        <v>0</v>
      </c>
      <c r="Y203" t="b">
        <v>0</v>
      </c>
      <c r="Z203" t="b">
        <v>0</v>
      </c>
      <c r="AA203">
        <f t="shared" si="3"/>
        <v>3</v>
      </c>
      <c r="AG203" s="5" t="s">
        <v>306</v>
      </c>
      <c r="AH203" s="6">
        <v>265</v>
      </c>
    </row>
    <row r="204" spans="1:34">
      <c r="A204" s="8">
        <v>203</v>
      </c>
      <c r="B204" s="3">
        <v>6037</v>
      </c>
      <c r="C204" t="s">
        <v>87</v>
      </c>
      <c r="D204" t="s">
        <v>138</v>
      </c>
      <c r="E204" s="2">
        <v>40038</v>
      </c>
      <c r="F204" t="s">
        <v>242</v>
      </c>
      <c r="G204" t="b">
        <v>0</v>
      </c>
      <c r="H204" t="b">
        <v>0</v>
      </c>
      <c r="I204" t="b">
        <v>0</v>
      </c>
      <c r="J204" t="b">
        <v>0</v>
      </c>
      <c r="K204" t="b">
        <v>0</v>
      </c>
      <c r="L204" t="b">
        <v>0</v>
      </c>
      <c r="M204" t="b">
        <v>0</v>
      </c>
      <c r="N204" t="b">
        <v>0</v>
      </c>
      <c r="O204" t="b">
        <v>1</v>
      </c>
      <c r="P204" t="b">
        <v>1</v>
      </c>
      <c r="Q204" t="b">
        <v>1</v>
      </c>
      <c r="R204" t="b">
        <v>0</v>
      </c>
      <c r="S204" t="b">
        <v>0</v>
      </c>
      <c r="T204" t="b">
        <v>0</v>
      </c>
      <c r="U204" t="b">
        <v>0</v>
      </c>
      <c r="V204" t="b">
        <v>0</v>
      </c>
      <c r="W204" t="b">
        <v>0</v>
      </c>
      <c r="X204" t="b">
        <v>0</v>
      </c>
      <c r="Y204" t="b">
        <v>0</v>
      </c>
      <c r="Z204" t="b">
        <v>0</v>
      </c>
      <c r="AA204">
        <f t="shared" si="3"/>
        <v>3</v>
      </c>
    </row>
    <row r="205" spans="1:34">
      <c r="A205" s="8">
        <v>204</v>
      </c>
      <c r="B205" s="3">
        <v>6038</v>
      </c>
      <c r="C205" t="s">
        <v>195</v>
      </c>
      <c r="D205" t="s">
        <v>72</v>
      </c>
      <c r="E205" s="2">
        <v>40039</v>
      </c>
      <c r="F205" t="s">
        <v>2</v>
      </c>
      <c r="G205" t="b">
        <v>0</v>
      </c>
      <c r="H205" t="b">
        <v>0</v>
      </c>
      <c r="I205" t="b">
        <v>0</v>
      </c>
      <c r="J205" t="b">
        <v>0</v>
      </c>
      <c r="K205" t="b">
        <v>0</v>
      </c>
      <c r="L205" t="b">
        <v>0</v>
      </c>
      <c r="M205" t="b">
        <v>0</v>
      </c>
      <c r="N205" t="b">
        <v>0</v>
      </c>
      <c r="O205" t="b">
        <v>1</v>
      </c>
      <c r="P205" t="b">
        <v>1</v>
      </c>
      <c r="Q205" t="b">
        <v>0</v>
      </c>
      <c r="R205" t="b">
        <v>1</v>
      </c>
      <c r="S205" t="b">
        <v>0</v>
      </c>
      <c r="T205" t="b">
        <v>0</v>
      </c>
      <c r="U205" t="b">
        <v>0</v>
      </c>
      <c r="V205" t="b">
        <v>0</v>
      </c>
      <c r="W205" t="b">
        <v>0</v>
      </c>
      <c r="X205" t="b">
        <v>0</v>
      </c>
      <c r="Y205" t="b">
        <v>0</v>
      </c>
      <c r="Z205" t="b">
        <v>0</v>
      </c>
      <c r="AA205">
        <f t="shared" si="3"/>
        <v>3</v>
      </c>
    </row>
    <row r="206" spans="1:34">
      <c r="A206" s="8">
        <v>205</v>
      </c>
      <c r="B206" s="3">
        <v>6038</v>
      </c>
      <c r="C206" t="s">
        <v>195</v>
      </c>
      <c r="D206" t="s">
        <v>72</v>
      </c>
      <c r="E206" s="2">
        <v>40039</v>
      </c>
      <c r="F206" t="s">
        <v>2</v>
      </c>
      <c r="G206" t="b">
        <v>0</v>
      </c>
      <c r="H206" t="b">
        <v>0</v>
      </c>
      <c r="I206" t="b">
        <v>0</v>
      </c>
      <c r="J206" t="b">
        <v>0</v>
      </c>
      <c r="K206" t="b">
        <v>0</v>
      </c>
      <c r="L206" t="b">
        <v>0</v>
      </c>
      <c r="M206" t="b">
        <v>0</v>
      </c>
      <c r="N206" t="b">
        <v>0</v>
      </c>
      <c r="O206" t="b">
        <v>1</v>
      </c>
      <c r="P206" t="b">
        <v>1</v>
      </c>
      <c r="Q206" t="b">
        <v>0</v>
      </c>
      <c r="R206" t="b">
        <v>1</v>
      </c>
      <c r="S206" t="b">
        <v>0</v>
      </c>
      <c r="T206" t="b">
        <v>0</v>
      </c>
      <c r="U206" t="b">
        <v>0</v>
      </c>
      <c r="V206" t="b">
        <v>0</v>
      </c>
      <c r="W206" t="b">
        <v>0</v>
      </c>
      <c r="X206" t="b">
        <v>0</v>
      </c>
      <c r="Y206" t="b">
        <v>0</v>
      </c>
      <c r="Z206" t="b">
        <v>0</v>
      </c>
      <c r="AA206">
        <f t="shared" si="3"/>
        <v>3</v>
      </c>
    </row>
    <row r="207" spans="1:34">
      <c r="A207" s="8">
        <v>206</v>
      </c>
      <c r="B207" s="3">
        <v>6038</v>
      </c>
      <c r="C207" t="s">
        <v>195</v>
      </c>
      <c r="D207" t="s">
        <v>72</v>
      </c>
      <c r="E207" s="2">
        <v>40039</v>
      </c>
      <c r="F207" t="s">
        <v>2</v>
      </c>
      <c r="G207" t="b">
        <v>0</v>
      </c>
      <c r="H207" t="b">
        <v>0</v>
      </c>
      <c r="I207" t="b">
        <v>0</v>
      </c>
      <c r="J207" t="b">
        <v>0</v>
      </c>
      <c r="K207" t="b">
        <v>0</v>
      </c>
      <c r="L207" t="b">
        <v>0</v>
      </c>
      <c r="M207" t="b">
        <v>0</v>
      </c>
      <c r="N207" t="b">
        <v>0</v>
      </c>
      <c r="O207" t="b">
        <v>1</v>
      </c>
      <c r="P207" t="b">
        <v>1</v>
      </c>
      <c r="Q207" t="b">
        <v>0</v>
      </c>
      <c r="R207" t="b">
        <v>1</v>
      </c>
      <c r="S207" t="b">
        <v>0</v>
      </c>
      <c r="T207" t="b">
        <v>0</v>
      </c>
      <c r="U207" t="b">
        <v>0</v>
      </c>
      <c r="V207" t="b">
        <v>0</v>
      </c>
      <c r="W207" t="b">
        <v>0</v>
      </c>
      <c r="X207" t="b">
        <v>0</v>
      </c>
      <c r="Y207" t="b">
        <v>0</v>
      </c>
      <c r="Z207" t="b">
        <v>0</v>
      </c>
      <c r="AA207">
        <f t="shared" si="3"/>
        <v>3</v>
      </c>
    </row>
    <row r="208" spans="1:34">
      <c r="A208" s="8">
        <v>207</v>
      </c>
      <c r="B208" s="3">
        <v>6039</v>
      </c>
      <c r="C208" t="s">
        <v>87</v>
      </c>
      <c r="D208" t="s">
        <v>54</v>
      </c>
      <c r="E208" s="2">
        <v>40085</v>
      </c>
      <c r="F208" t="s">
        <v>242</v>
      </c>
      <c r="G208" t="b">
        <v>0</v>
      </c>
      <c r="H208" t="b">
        <v>0</v>
      </c>
      <c r="I208" t="b">
        <v>0</v>
      </c>
      <c r="J208" t="b">
        <v>0</v>
      </c>
      <c r="K208" t="b">
        <v>0</v>
      </c>
      <c r="L208" t="b">
        <v>0</v>
      </c>
      <c r="M208" t="b">
        <v>0</v>
      </c>
      <c r="N208" t="b">
        <v>0</v>
      </c>
      <c r="O208" t="b">
        <v>0</v>
      </c>
      <c r="P208" t="b">
        <v>0</v>
      </c>
      <c r="Q208" t="b">
        <v>0</v>
      </c>
      <c r="R208" t="b">
        <v>1</v>
      </c>
      <c r="S208" t="b">
        <v>0</v>
      </c>
      <c r="T208" t="b">
        <v>0</v>
      </c>
      <c r="U208" t="b">
        <v>0</v>
      </c>
      <c r="V208" t="b">
        <v>0</v>
      </c>
      <c r="W208" t="b">
        <v>0</v>
      </c>
      <c r="X208" t="b">
        <v>0</v>
      </c>
      <c r="Y208" t="b">
        <v>0</v>
      </c>
      <c r="Z208" t="b">
        <v>0</v>
      </c>
      <c r="AA208">
        <f t="shared" si="3"/>
        <v>1</v>
      </c>
    </row>
    <row r="209" spans="1:27">
      <c r="A209" s="8">
        <v>208</v>
      </c>
      <c r="B209" s="3">
        <v>6039</v>
      </c>
      <c r="C209" t="s">
        <v>87</v>
      </c>
      <c r="D209" t="s">
        <v>54</v>
      </c>
      <c r="E209" s="2">
        <v>40085</v>
      </c>
      <c r="F209" t="s">
        <v>242</v>
      </c>
      <c r="G209" t="b">
        <v>0</v>
      </c>
      <c r="H209" t="b">
        <v>0</v>
      </c>
      <c r="I209" t="b">
        <v>0</v>
      </c>
      <c r="J209" t="b">
        <v>0</v>
      </c>
      <c r="K209" t="b">
        <v>0</v>
      </c>
      <c r="L209" t="b">
        <v>0</v>
      </c>
      <c r="M209" t="b">
        <v>0</v>
      </c>
      <c r="N209" t="b">
        <v>0</v>
      </c>
      <c r="O209" t="b">
        <v>0</v>
      </c>
      <c r="P209" t="b">
        <v>0</v>
      </c>
      <c r="Q209" t="b">
        <v>0</v>
      </c>
      <c r="R209" t="b">
        <v>1</v>
      </c>
      <c r="S209" t="b">
        <v>0</v>
      </c>
      <c r="T209" t="b">
        <v>0</v>
      </c>
      <c r="U209" t="b">
        <v>0</v>
      </c>
      <c r="V209" t="b">
        <v>0</v>
      </c>
      <c r="W209" t="b">
        <v>0</v>
      </c>
      <c r="X209" t="b">
        <v>0</v>
      </c>
      <c r="Y209" t="b">
        <v>0</v>
      </c>
      <c r="Z209" t="b">
        <v>0</v>
      </c>
      <c r="AA209">
        <f t="shared" si="3"/>
        <v>1</v>
      </c>
    </row>
    <row r="210" spans="1:27">
      <c r="A210" s="8">
        <v>209</v>
      </c>
      <c r="B210" s="3">
        <v>6040</v>
      </c>
      <c r="C210" t="s">
        <v>195</v>
      </c>
      <c r="D210" t="s">
        <v>225</v>
      </c>
      <c r="E210" s="2">
        <v>40077</v>
      </c>
      <c r="F210" t="s">
        <v>242</v>
      </c>
      <c r="G210" t="b">
        <v>0</v>
      </c>
      <c r="H210" t="b">
        <v>0</v>
      </c>
      <c r="I210" t="b">
        <v>0</v>
      </c>
      <c r="J210" t="b">
        <v>0</v>
      </c>
      <c r="K210" t="b">
        <v>0</v>
      </c>
      <c r="L210" t="b">
        <v>0</v>
      </c>
      <c r="M210" t="b">
        <v>0</v>
      </c>
      <c r="N210" t="b">
        <v>0</v>
      </c>
      <c r="O210" t="b">
        <v>0</v>
      </c>
      <c r="P210" t="b">
        <v>0</v>
      </c>
      <c r="Q210" t="b">
        <v>0</v>
      </c>
      <c r="R210" t="b">
        <v>0</v>
      </c>
      <c r="S210" t="b">
        <v>0</v>
      </c>
      <c r="T210" t="b">
        <v>0</v>
      </c>
      <c r="U210" t="b">
        <v>0</v>
      </c>
      <c r="V210" t="b">
        <v>0</v>
      </c>
      <c r="W210" t="b">
        <v>0</v>
      </c>
      <c r="X210" t="b">
        <v>0</v>
      </c>
      <c r="Y210" t="b">
        <v>0</v>
      </c>
      <c r="Z210" t="b">
        <v>0</v>
      </c>
      <c r="AA210">
        <f t="shared" si="3"/>
        <v>0</v>
      </c>
    </row>
    <row r="211" spans="1:27">
      <c r="A211" s="8">
        <v>210</v>
      </c>
      <c r="B211" s="3">
        <v>6040</v>
      </c>
      <c r="C211" t="s">
        <v>195</v>
      </c>
      <c r="D211" t="s">
        <v>225</v>
      </c>
      <c r="E211" s="2">
        <v>40077</v>
      </c>
      <c r="F211" t="s">
        <v>242</v>
      </c>
      <c r="G211" t="b">
        <v>0</v>
      </c>
      <c r="H211" t="b">
        <v>0</v>
      </c>
      <c r="I211" t="b">
        <v>0</v>
      </c>
      <c r="J211" t="b">
        <v>0</v>
      </c>
      <c r="K211" t="b">
        <v>0</v>
      </c>
      <c r="L211" t="b">
        <v>0</v>
      </c>
      <c r="M211" t="b">
        <v>0</v>
      </c>
      <c r="N211" t="b">
        <v>0</v>
      </c>
      <c r="O211" t="b">
        <v>0</v>
      </c>
      <c r="P211" t="b">
        <v>0</v>
      </c>
      <c r="Q211" t="b">
        <v>0</v>
      </c>
      <c r="R211" t="b">
        <v>0</v>
      </c>
      <c r="S211" t="b">
        <v>0</v>
      </c>
      <c r="T211" t="b">
        <v>0</v>
      </c>
      <c r="U211" t="b">
        <v>0</v>
      </c>
      <c r="V211" t="b">
        <v>0</v>
      </c>
      <c r="W211" t="b">
        <v>0</v>
      </c>
      <c r="X211" t="b">
        <v>0</v>
      </c>
      <c r="Y211" t="b">
        <v>0</v>
      </c>
      <c r="Z211" t="b">
        <v>0</v>
      </c>
      <c r="AA211">
        <f t="shared" si="3"/>
        <v>0</v>
      </c>
    </row>
    <row r="212" spans="1:27">
      <c r="A212" s="8">
        <v>211</v>
      </c>
      <c r="B212" s="3">
        <v>6041</v>
      </c>
      <c r="C212" t="s">
        <v>87</v>
      </c>
      <c r="D212" t="s">
        <v>90</v>
      </c>
      <c r="E212" s="2">
        <v>40113</v>
      </c>
      <c r="F212" t="s">
        <v>2</v>
      </c>
      <c r="G212" t="b">
        <v>0</v>
      </c>
      <c r="H212" t="b">
        <v>0</v>
      </c>
      <c r="I212" t="b">
        <v>0</v>
      </c>
      <c r="J212" t="b">
        <v>0</v>
      </c>
      <c r="K212" t="b">
        <v>0</v>
      </c>
      <c r="L212" t="b">
        <v>0</v>
      </c>
      <c r="M212" t="b">
        <v>0</v>
      </c>
      <c r="N212" t="b">
        <v>0</v>
      </c>
      <c r="O212" t="b">
        <v>1</v>
      </c>
      <c r="P212" t="b">
        <v>1</v>
      </c>
      <c r="Q212" t="b">
        <v>0</v>
      </c>
      <c r="R212" t="b">
        <v>1</v>
      </c>
      <c r="S212" t="b">
        <v>0</v>
      </c>
      <c r="T212" t="b">
        <v>0</v>
      </c>
      <c r="U212" t="b">
        <v>0</v>
      </c>
      <c r="V212" t="b">
        <v>0</v>
      </c>
      <c r="W212" t="b">
        <v>0</v>
      </c>
      <c r="X212" t="b">
        <v>0</v>
      </c>
      <c r="Y212" t="b">
        <v>0</v>
      </c>
      <c r="Z212" t="b">
        <v>0</v>
      </c>
      <c r="AA212">
        <f t="shared" si="3"/>
        <v>3</v>
      </c>
    </row>
    <row r="213" spans="1:27">
      <c r="A213" s="8">
        <v>212</v>
      </c>
      <c r="B213" s="3">
        <v>6041</v>
      </c>
      <c r="C213" t="s">
        <v>87</v>
      </c>
      <c r="E213" s="2">
        <v>40113</v>
      </c>
      <c r="G213" t="b">
        <v>0</v>
      </c>
      <c r="H213" t="b">
        <v>0</v>
      </c>
      <c r="I213" t="b">
        <v>0</v>
      </c>
      <c r="J213" t="b">
        <v>0</v>
      </c>
      <c r="K213" t="b">
        <v>0</v>
      </c>
      <c r="L213" t="b">
        <v>0</v>
      </c>
      <c r="M213" t="b">
        <v>0</v>
      </c>
      <c r="N213" t="b">
        <v>0</v>
      </c>
      <c r="O213" t="b">
        <v>0</v>
      </c>
      <c r="P213" t="b">
        <v>0</v>
      </c>
      <c r="Q213" t="b">
        <v>0</v>
      </c>
      <c r="R213" t="b">
        <v>0</v>
      </c>
      <c r="S213" t="b">
        <v>0</v>
      </c>
      <c r="T213" t="b">
        <v>0</v>
      </c>
      <c r="U213" t="b">
        <v>0</v>
      </c>
      <c r="V213" t="b">
        <v>0</v>
      </c>
      <c r="W213" t="b">
        <v>0</v>
      </c>
      <c r="X213" t="b">
        <v>0</v>
      </c>
      <c r="Y213" t="b">
        <v>0</v>
      </c>
      <c r="Z213" t="b">
        <v>0</v>
      </c>
      <c r="AA213">
        <f t="shared" si="3"/>
        <v>0</v>
      </c>
    </row>
    <row r="214" spans="1:27">
      <c r="A214" s="8">
        <v>213</v>
      </c>
      <c r="B214" s="3">
        <v>6042</v>
      </c>
      <c r="C214" t="s">
        <v>87</v>
      </c>
      <c r="D214" t="s">
        <v>203</v>
      </c>
      <c r="E214" s="2">
        <v>39466</v>
      </c>
      <c r="F214" t="s">
        <v>2</v>
      </c>
      <c r="G214" t="b">
        <v>0</v>
      </c>
      <c r="H214" t="b">
        <v>0</v>
      </c>
      <c r="I214" t="b">
        <v>0</v>
      </c>
      <c r="J214" t="b">
        <v>0</v>
      </c>
      <c r="K214" t="b">
        <v>0</v>
      </c>
      <c r="L214" t="b">
        <v>0</v>
      </c>
      <c r="M214" t="b">
        <v>1</v>
      </c>
      <c r="N214" t="b">
        <v>0</v>
      </c>
      <c r="O214" t="b">
        <v>0</v>
      </c>
      <c r="P214" t="b">
        <v>1</v>
      </c>
      <c r="Q214" t="b">
        <v>0</v>
      </c>
      <c r="R214" t="b">
        <v>0</v>
      </c>
      <c r="S214" t="b">
        <v>0</v>
      </c>
      <c r="T214" t="b">
        <v>0</v>
      </c>
      <c r="U214" t="b">
        <v>0</v>
      </c>
      <c r="V214" t="b">
        <v>0</v>
      </c>
      <c r="W214" t="b">
        <v>0</v>
      </c>
      <c r="X214" t="b">
        <v>0</v>
      </c>
      <c r="Y214" t="b">
        <v>0</v>
      </c>
      <c r="Z214" t="b">
        <v>0</v>
      </c>
      <c r="AA214">
        <f t="shared" si="3"/>
        <v>2</v>
      </c>
    </row>
    <row r="215" spans="1:27">
      <c r="A215" s="8">
        <v>214</v>
      </c>
      <c r="B215" s="3">
        <v>6043</v>
      </c>
      <c r="C215" t="s">
        <v>195</v>
      </c>
      <c r="D215" t="s">
        <v>236</v>
      </c>
      <c r="E215" s="2">
        <v>40285</v>
      </c>
      <c r="F215" t="s">
        <v>146</v>
      </c>
      <c r="G215" t="b">
        <v>0</v>
      </c>
      <c r="H215" t="b">
        <v>0</v>
      </c>
      <c r="I215" t="b">
        <v>0</v>
      </c>
      <c r="J215" t="b">
        <v>0</v>
      </c>
      <c r="K215" t="b">
        <v>0</v>
      </c>
      <c r="L215" t="b">
        <v>0</v>
      </c>
      <c r="M215" t="b">
        <v>0</v>
      </c>
      <c r="N215" t="b">
        <v>0</v>
      </c>
      <c r="O215" t="b">
        <v>1</v>
      </c>
      <c r="P215" t="b">
        <v>1</v>
      </c>
      <c r="Q215" t="b">
        <v>0</v>
      </c>
      <c r="R215" t="b">
        <v>0</v>
      </c>
      <c r="S215" t="b">
        <v>0</v>
      </c>
      <c r="T215" t="b">
        <v>0</v>
      </c>
      <c r="U215" t="b">
        <v>0</v>
      </c>
      <c r="V215" t="b">
        <v>0</v>
      </c>
      <c r="W215" t="b">
        <v>0</v>
      </c>
      <c r="X215" t="b">
        <v>0</v>
      </c>
      <c r="Y215" t="b">
        <v>0</v>
      </c>
      <c r="Z215" t="b">
        <v>0</v>
      </c>
      <c r="AA215">
        <f t="shared" si="3"/>
        <v>2</v>
      </c>
    </row>
    <row r="216" spans="1:27">
      <c r="A216" s="8">
        <v>215</v>
      </c>
      <c r="B216" s="3">
        <v>6044</v>
      </c>
      <c r="C216" t="s">
        <v>195</v>
      </c>
      <c r="D216" t="s">
        <v>200</v>
      </c>
      <c r="E216" s="2">
        <v>40081</v>
      </c>
      <c r="F216" t="s">
        <v>242</v>
      </c>
      <c r="G216" t="b">
        <v>0</v>
      </c>
      <c r="H216" t="b">
        <v>0</v>
      </c>
      <c r="I216" t="b">
        <v>0</v>
      </c>
      <c r="J216" t="b">
        <v>0</v>
      </c>
      <c r="K216" t="b">
        <v>0</v>
      </c>
      <c r="L216" t="b">
        <v>0</v>
      </c>
      <c r="M216" t="b">
        <v>0</v>
      </c>
      <c r="N216" t="b">
        <v>0</v>
      </c>
      <c r="O216" t="b">
        <v>0</v>
      </c>
      <c r="P216" t="b">
        <v>0</v>
      </c>
      <c r="Q216" t="b">
        <v>0</v>
      </c>
      <c r="R216" t="b">
        <v>1</v>
      </c>
      <c r="S216" t="b">
        <v>0</v>
      </c>
      <c r="T216" t="b">
        <v>0</v>
      </c>
      <c r="U216" t="b">
        <v>0</v>
      </c>
      <c r="V216" t="b">
        <v>0</v>
      </c>
      <c r="W216" t="b">
        <v>0</v>
      </c>
      <c r="X216" t="b">
        <v>0</v>
      </c>
      <c r="Y216" t="b">
        <v>0</v>
      </c>
      <c r="Z216" t="b">
        <v>0</v>
      </c>
      <c r="AA216">
        <f t="shared" si="3"/>
        <v>1</v>
      </c>
    </row>
    <row r="217" spans="1:27">
      <c r="A217" s="8">
        <v>216</v>
      </c>
      <c r="B217" s="3">
        <v>6044</v>
      </c>
      <c r="C217" t="s">
        <v>195</v>
      </c>
      <c r="E217" s="2">
        <v>40081</v>
      </c>
      <c r="G217" t="b">
        <v>0</v>
      </c>
      <c r="H217" t="b">
        <v>0</v>
      </c>
      <c r="I217" t="b">
        <v>0</v>
      </c>
      <c r="J217" t="b">
        <v>0</v>
      </c>
      <c r="K217" t="b">
        <v>0</v>
      </c>
      <c r="L217" t="b">
        <v>0</v>
      </c>
      <c r="M217" t="b">
        <v>0</v>
      </c>
      <c r="N217" t="b">
        <v>0</v>
      </c>
      <c r="O217" t="b">
        <v>0</v>
      </c>
      <c r="P217" t="b">
        <v>0</v>
      </c>
      <c r="Q217" t="b">
        <v>0</v>
      </c>
      <c r="R217" t="b">
        <v>0</v>
      </c>
      <c r="S217" t="b">
        <v>0</v>
      </c>
      <c r="T217" t="b">
        <v>0</v>
      </c>
      <c r="U217" t="b">
        <v>0</v>
      </c>
      <c r="V217" t="b">
        <v>0</v>
      </c>
      <c r="W217" t="b">
        <v>0</v>
      </c>
      <c r="X217" t="b">
        <v>0</v>
      </c>
      <c r="Y217" t="b">
        <v>0</v>
      </c>
      <c r="Z217" t="b">
        <v>0</v>
      </c>
      <c r="AA217">
        <f t="shared" si="3"/>
        <v>0</v>
      </c>
    </row>
    <row r="218" spans="1:27">
      <c r="A218" s="8">
        <v>217</v>
      </c>
      <c r="B218" s="3">
        <v>6045</v>
      </c>
      <c r="C218" t="s">
        <v>195</v>
      </c>
      <c r="D218" t="s">
        <v>15</v>
      </c>
      <c r="E218" s="2">
        <v>40234</v>
      </c>
      <c r="F218" t="s">
        <v>2</v>
      </c>
      <c r="G218" t="b">
        <v>0</v>
      </c>
      <c r="H218" t="b">
        <v>0</v>
      </c>
      <c r="I218" t="b">
        <v>0</v>
      </c>
      <c r="J218" t="b">
        <v>0</v>
      </c>
      <c r="K218" t="b">
        <v>0</v>
      </c>
      <c r="L218" t="b">
        <v>0</v>
      </c>
      <c r="M218" t="b">
        <v>0</v>
      </c>
      <c r="N218" t="b">
        <v>0</v>
      </c>
      <c r="O218" t="b">
        <v>0</v>
      </c>
      <c r="P218" t="b">
        <v>0</v>
      </c>
      <c r="Q218" t="b">
        <v>0</v>
      </c>
      <c r="R218" t="b">
        <v>1</v>
      </c>
      <c r="S218" t="b">
        <v>0</v>
      </c>
      <c r="T218" t="b">
        <v>0</v>
      </c>
      <c r="U218" t="b">
        <v>0</v>
      </c>
      <c r="V218" t="b">
        <v>0</v>
      </c>
      <c r="W218" t="b">
        <v>0</v>
      </c>
      <c r="X218" t="b">
        <v>0</v>
      </c>
      <c r="Y218" t="b">
        <v>0</v>
      </c>
      <c r="Z218" t="b">
        <v>0</v>
      </c>
      <c r="AA218">
        <f t="shared" si="3"/>
        <v>1</v>
      </c>
    </row>
    <row r="219" spans="1:27">
      <c r="A219" s="8">
        <v>218</v>
      </c>
      <c r="B219" s="3">
        <v>6045</v>
      </c>
      <c r="C219" t="s">
        <v>195</v>
      </c>
      <c r="D219" t="s">
        <v>15</v>
      </c>
      <c r="E219" s="2">
        <v>40234</v>
      </c>
      <c r="F219" t="s">
        <v>2</v>
      </c>
      <c r="G219" t="b">
        <v>0</v>
      </c>
      <c r="H219" t="b">
        <v>0</v>
      </c>
      <c r="I219" t="b">
        <v>0</v>
      </c>
      <c r="J219" t="b">
        <v>0</v>
      </c>
      <c r="K219" t="b">
        <v>0</v>
      </c>
      <c r="L219" t="b">
        <v>0</v>
      </c>
      <c r="M219" t="b">
        <v>0</v>
      </c>
      <c r="N219" t="b">
        <v>0</v>
      </c>
      <c r="O219" t="b">
        <v>0</v>
      </c>
      <c r="P219" t="b">
        <v>0</v>
      </c>
      <c r="Q219" t="b">
        <v>0</v>
      </c>
      <c r="R219" t="b">
        <v>1</v>
      </c>
      <c r="S219" t="b">
        <v>0</v>
      </c>
      <c r="T219" t="b">
        <v>0</v>
      </c>
      <c r="U219" t="b">
        <v>0</v>
      </c>
      <c r="V219" t="b">
        <v>0</v>
      </c>
      <c r="W219" t="b">
        <v>0</v>
      </c>
      <c r="X219" t="b">
        <v>0</v>
      </c>
      <c r="Y219" t="b">
        <v>0</v>
      </c>
      <c r="Z219" t="b">
        <v>0</v>
      </c>
      <c r="AA219">
        <f t="shared" si="3"/>
        <v>1</v>
      </c>
    </row>
    <row r="220" spans="1:27">
      <c r="A220" s="8">
        <v>219</v>
      </c>
      <c r="B220" s="3">
        <v>6046</v>
      </c>
      <c r="C220" t="s">
        <v>195</v>
      </c>
      <c r="D220" t="s">
        <v>21</v>
      </c>
      <c r="E220" s="2">
        <v>40238</v>
      </c>
      <c r="F220" t="s">
        <v>242</v>
      </c>
      <c r="G220" t="b">
        <v>0</v>
      </c>
      <c r="H220" t="b">
        <v>0</v>
      </c>
      <c r="I220" t="b">
        <v>0</v>
      </c>
      <c r="J220" t="b">
        <v>0</v>
      </c>
      <c r="K220" t="b">
        <v>0</v>
      </c>
      <c r="L220" t="b">
        <v>0</v>
      </c>
      <c r="M220" t="b">
        <v>0</v>
      </c>
      <c r="N220" t="b">
        <v>0</v>
      </c>
      <c r="O220" t="b">
        <v>0</v>
      </c>
      <c r="P220" t="b">
        <v>0</v>
      </c>
      <c r="Q220" t="b">
        <v>0</v>
      </c>
      <c r="R220" t="b">
        <v>0</v>
      </c>
      <c r="S220" t="b">
        <v>0</v>
      </c>
      <c r="T220" t="b">
        <v>0</v>
      </c>
      <c r="U220" t="b">
        <v>0</v>
      </c>
      <c r="V220" t="b">
        <v>0</v>
      </c>
      <c r="W220" t="b">
        <v>0</v>
      </c>
      <c r="X220" t="b">
        <v>0</v>
      </c>
      <c r="Y220" t="b">
        <v>0</v>
      </c>
      <c r="Z220" t="b">
        <v>0</v>
      </c>
      <c r="AA220">
        <f t="shared" si="3"/>
        <v>0</v>
      </c>
    </row>
    <row r="221" spans="1:27">
      <c r="A221" s="8">
        <v>220</v>
      </c>
      <c r="B221" s="3">
        <v>6046</v>
      </c>
      <c r="C221" t="s">
        <v>195</v>
      </c>
      <c r="D221" t="s">
        <v>21</v>
      </c>
      <c r="E221" s="2">
        <v>40238</v>
      </c>
      <c r="F221" t="s">
        <v>242</v>
      </c>
      <c r="G221" t="b">
        <v>0</v>
      </c>
      <c r="H221" t="b">
        <v>0</v>
      </c>
      <c r="I221" t="b">
        <v>0</v>
      </c>
      <c r="J221" t="b">
        <v>0</v>
      </c>
      <c r="K221" t="b">
        <v>0</v>
      </c>
      <c r="L221" t="b">
        <v>0</v>
      </c>
      <c r="M221" t="b">
        <v>0</v>
      </c>
      <c r="N221" t="b">
        <v>0</v>
      </c>
      <c r="O221" t="b">
        <v>0</v>
      </c>
      <c r="P221" t="b">
        <v>0</v>
      </c>
      <c r="Q221" t="b">
        <v>0</v>
      </c>
      <c r="R221" t="b">
        <v>0</v>
      </c>
      <c r="S221" t="b">
        <v>0</v>
      </c>
      <c r="T221" t="b">
        <v>0</v>
      </c>
      <c r="U221" t="b">
        <v>0</v>
      </c>
      <c r="V221" t="b">
        <v>0</v>
      </c>
      <c r="W221" t="b">
        <v>0</v>
      </c>
      <c r="X221" t="b">
        <v>0</v>
      </c>
      <c r="Y221" t="b">
        <v>0</v>
      </c>
      <c r="Z221" t="b">
        <v>0</v>
      </c>
      <c r="AA221">
        <f t="shared" si="3"/>
        <v>0</v>
      </c>
    </row>
    <row r="222" spans="1:27">
      <c r="A222" s="8">
        <v>221</v>
      </c>
      <c r="B222" s="3">
        <v>6046</v>
      </c>
      <c r="C222" t="s">
        <v>195</v>
      </c>
      <c r="D222" t="s">
        <v>21</v>
      </c>
      <c r="E222" s="2">
        <v>40238</v>
      </c>
      <c r="F222" t="s">
        <v>242</v>
      </c>
      <c r="G222" t="b">
        <v>0</v>
      </c>
      <c r="H222" t="b">
        <v>0</v>
      </c>
      <c r="I222" t="b">
        <v>0</v>
      </c>
      <c r="J222" t="b">
        <v>0</v>
      </c>
      <c r="K222" t="b">
        <v>0</v>
      </c>
      <c r="L222" t="b">
        <v>0</v>
      </c>
      <c r="M222" t="b">
        <v>0</v>
      </c>
      <c r="N222" t="b">
        <v>0</v>
      </c>
      <c r="O222" t="b">
        <v>0</v>
      </c>
      <c r="P222" t="b">
        <v>0</v>
      </c>
      <c r="Q222" t="b">
        <v>0</v>
      </c>
      <c r="R222" t="b">
        <v>0</v>
      </c>
      <c r="S222" t="b">
        <v>0</v>
      </c>
      <c r="T222" t="b">
        <v>0</v>
      </c>
      <c r="U222" t="b">
        <v>0</v>
      </c>
      <c r="V222" t="b">
        <v>0</v>
      </c>
      <c r="W222" t="b">
        <v>0</v>
      </c>
      <c r="X222" t="b">
        <v>0</v>
      </c>
      <c r="Y222" t="b">
        <v>0</v>
      </c>
      <c r="Z222" t="b">
        <v>0</v>
      </c>
      <c r="AA222">
        <f t="shared" si="3"/>
        <v>0</v>
      </c>
    </row>
    <row r="223" spans="1:27">
      <c r="A223" s="8">
        <v>222</v>
      </c>
      <c r="B223" s="3">
        <v>6046</v>
      </c>
      <c r="C223" t="s">
        <v>195</v>
      </c>
      <c r="D223" t="s">
        <v>21</v>
      </c>
      <c r="E223" s="2">
        <v>40238</v>
      </c>
      <c r="F223" t="s">
        <v>242</v>
      </c>
      <c r="G223" t="b">
        <v>0</v>
      </c>
      <c r="H223" t="b">
        <v>0</v>
      </c>
      <c r="I223" t="b">
        <v>0</v>
      </c>
      <c r="J223" t="b">
        <v>0</v>
      </c>
      <c r="K223" t="b">
        <v>0</v>
      </c>
      <c r="L223" t="b">
        <v>0</v>
      </c>
      <c r="M223" t="b">
        <v>0</v>
      </c>
      <c r="N223" t="b">
        <v>0</v>
      </c>
      <c r="O223" t="b">
        <v>0</v>
      </c>
      <c r="P223" t="b">
        <v>0</v>
      </c>
      <c r="Q223" t="b">
        <v>0</v>
      </c>
      <c r="R223" t="b">
        <v>0</v>
      </c>
      <c r="S223" t="b">
        <v>0</v>
      </c>
      <c r="T223" t="b">
        <v>0</v>
      </c>
      <c r="U223" t="b">
        <v>0</v>
      </c>
      <c r="V223" t="b">
        <v>0</v>
      </c>
      <c r="W223" t="b">
        <v>0</v>
      </c>
      <c r="X223" t="b">
        <v>0</v>
      </c>
      <c r="Y223" t="b">
        <v>0</v>
      </c>
      <c r="Z223" t="b">
        <v>0</v>
      </c>
      <c r="AA223">
        <f t="shared" si="3"/>
        <v>0</v>
      </c>
    </row>
    <row r="224" spans="1:27">
      <c r="A224" s="8">
        <v>223</v>
      </c>
      <c r="B224" s="3">
        <v>6047</v>
      </c>
      <c r="C224" t="s">
        <v>87</v>
      </c>
      <c r="D224" t="s">
        <v>67</v>
      </c>
      <c r="E224" s="2">
        <v>40316</v>
      </c>
      <c r="F224" t="s">
        <v>2</v>
      </c>
      <c r="G224" t="b">
        <v>1</v>
      </c>
      <c r="H224" t="b">
        <v>0</v>
      </c>
      <c r="I224" t="b">
        <v>0</v>
      </c>
      <c r="J224" t="b">
        <v>0</v>
      </c>
      <c r="K224" t="b">
        <v>0</v>
      </c>
      <c r="L224" t="b">
        <v>0</v>
      </c>
      <c r="M224" t="b">
        <v>0</v>
      </c>
      <c r="N224" t="b">
        <v>0</v>
      </c>
      <c r="O224" t="b">
        <v>0</v>
      </c>
      <c r="P224" t="b">
        <v>0</v>
      </c>
      <c r="Q224" t="b">
        <v>0</v>
      </c>
      <c r="R224" t="b">
        <v>0</v>
      </c>
      <c r="S224" t="b">
        <v>0</v>
      </c>
      <c r="T224" t="b">
        <v>0</v>
      </c>
      <c r="U224" t="b">
        <v>0</v>
      </c>
      <c r="V224" t="b">
        <v>0</v>
      </c>
      <c r="W224" t="b">
        <v>0</v>
      </c>
      <c r="X224" t="b">
        <v>0</v>
      </c>
      <c r="Y224" t="b">
        <v>0</v>
      </c>
      <c r="Z224" t="b">
        <v>0</v>
      </c>
      <c r="AA224">
        <f t="shared" si="3"/>
        <v>1</v>
      </c>
    </row>
    <row r="225" spans="1:27">
      <c r="A225" s="8">
        <v>224</v>
      </c>
      <c r="B225" s="3">
        <v>6047</v>
      </c>
      <c r="C225" t="s">
        <v>87</v>
      </c>
      <c r="D225" t="s">
        <v>67</v>
      </c>
      <c r="E225" s="2">
        <v>40316</v>
      </c>
      <c r="F225" t="s">
        <v>2</v>
      </c>
      <c r="G225" t="b">
        <v>1</v>
      </c>
      <c r="H225" t="b">
        <v>0</v>
      </c>
      <c r="I225" t="b">
        <v>0</v>
      </c>
      <c r="J225" t="b">
        <v>0</v>
      </c>
      <c r="K225" t="b">
        <v>0</v>
      </c>
      <c r="L225" t="b">
        <v>0</v>
      </c>
      <c r="M225" t="b">
        <v>0</v>
      </c>
      <c r="N225" t="b">
        <v>0</v>
      </c>
      <c r="O225" t="b">
        <v>0</v>
      </c>
      <c r="P225" t="b">
        <v>0</v>
      </c>
      <c r="Q225" t="b">
        <v>0</v>
      </c>
      <c r="R225" t="b">
        <v>0</v>
      </c>
      <c r="S225" t="b">
        <v>0</v>
      </c>
      <c r="T225" t="b">
        <v>0</v>
      </c>
      <c r="U225" t="b">
        <v>0</v>
      </c>
      <c r="V225" t="b">
        <v>0</v>
      </c>
      <c r="W225" t="b">
        <v>0</v>
      </c>
      <c r="X225" t="b">
        <v>0</v>
      </c>
      <c r="Y225" t="b">
        <v>0</v>
      </c>
      <c r="Z225" t="b">
        <v>0</v>
      </c>
      <c r="AA225">
        <f t="shared" si="3"/>
        <v>1</v>
      </c>
    </row>
    <row r="226" spans="1:27">
      <c r="A226" s="8">
        <v>225</v>
      </c>
      <c r="B226" s="3">
        <v>6048</v>
      </c>
      <c r="C226" t="s">
        <v>195</v>
      </c>
      <c r="D226" t="s">
        <v>32</v>
      </c>
      <c r="E226" s="2">
        <v>40328</v>
      </c>
      <c r="F226" t="s">
        <v>2</v>
      </c>
      <c r="G226" t="b">
        <v>1</v>
      </c>
      <c r="H226" t="b">
        <v>0</v>
      </c>
      <c r="I226" t="b">
        <v>0</v>
      </c>
      <c r="J226" t="b">
        <v>0</v>
      </c>
      <c r="K226" t="b">
        <v>0</v>
      </c>
      <c r="L226" t="b">
        <v>0</v>
      </c>
      <c r="M226" t="b">
        <v>0</v>
      </c>
      <c r="N226" t="b">
        <v>0</v>
      </c>
      <c r="O226" t="b">
        <v>0</v>
      </c>
      <c r="P226" t="b">
        <v>0</v>
      </c>
      <c r="Q226" t="b">
        <v>0</v>
      </c>
      <c r="R226" t="b">
        <v>0</v>
      </c>
      <c r="S226" t="b">
        <v>0</v>
      </c>
      <c r="T226" t="b">
        <v>0</v>
      </c>
      <c r="U226" t="b">
        <v>0</v>
      </c>
      <c r="V226" t="b">
        <v>0</v>
      </c>
      <c r="W226" t="b">
        <v>0</v>
      </c>
      <c r="X226" t="b">
        <v>0</v>
      </c>
      <c r="Y226" t="b">
        <v>0</v>
      </c>
      <c r="Z226" t="b">
        <v>0</v>
      </c>
      <c r="AA226">
        <f t="shared" si="3"/>
        <v>1</v>
      </c>
    </row>
    <row r="227" spans="1:27">
      <c r="A227" s="8">
        <v>226</v>
      </c>
      <c r="B227" s="3">
        <v>6050</v>
      </c>
      <c r="C227" t="s">
        <v>195</v>
      </c>
      <c r="D227" t="s">
        <v>108</v>
      </c>
      <c r="E227" s="2">
        <v>40313</v>
      </c>
      <c r="F227" t="s">
        <v>2</v>
      </c>
      <c r="G227" t="b">
        <v>0</v>
      </c>
      <c r="H227" t="b">
        <v>0</v>
      </c>
      <c r="I227" t="b">
        <v>0</v>
      </c>
      <c r="J227" t="b">
        <v>1</v>
      </c>
      <c r="K227" t="b">
        <v>0</v>
      </c>
      <c r="L227" t="b">
        <v>0</v>
      </c>
      <c r="M227" t="b">
        <v>0</v>
      </c>
      <c r="N227" t="b">
        <v>0</v>
      </c>
      <c r="O227" t="b">
        <v>1</v>
      </c>
      <c r="P227" t="b">
        <v>1</v>
      </c>
      <c r="Q227" t="b">
        <v>0</v>
      </c>
      <c r="R227" t="b">
        <v>0</v>
      </c>
      <c r="S227" t="b">
        <v>0</v>
      </c>
      <c r="T227" t="b">
        <v>0</v>
      </c>
      <c r="U227" t="b">
        <v>1</v>
      </c>
      <c r="V227" t="b">
        <v>0</v>
      </c>
      <c r="W227" t="b">
        <v>0</v>
      </c>
      <c r="X227" t="b">
        <v>0</v>
      </c>
      <c r="Y227" t="b">
        <v>0</v>
      </c>
      <c r="Z227" t="b">
        <v>0</v>
      </c>
      <c r="AA227">
        <f t="shared" si="3"/>
        <v>4</v>
      </c>
    </row>
    <row r="228" spans="1:27">
      <c r="A228" s="8">
        <v>227</v>
      </c>
      <c r="B228" s="3">
        <v>6051</v>
      </c>
      <c r="C228" t="s">
        <v>195</v>
      </c>
      <c r="D228" t="s">
        <v>9</v>
      </c>
      <c r="E228" s="2">
        <v>40487</v>
      </c>
      <c r="F228" t="s">
        <v>2</v>
      </c>
      <c r="G228" t="b">
        <v>0</v>
      </c>
      <c r="H228" t="b">
        <v>0</v>
      </c>
      <c r="I228" t="b">
        <v>0</v>
      </c>
      <c r="J228" t="b">
        <v>0</v>
      </c>
      <c r="K228" t="b">
        <v>0</v>
      </c>
      <c r="L228" t="b">
        <v>0</v>
      </c>
      <c r="M228" t="b">
        <v>0</v>
      </c>
      <c r="N228" t="b">
        <v>0</v>
      </c>
      <c r="O228" t="b">
        <v>1</v>
      </c>
      <c r="P228" t="b">
        <v>1</v>
      </c>
      <c r="Q228" t="b">
        <v>0</v>
      </c>
      <c r="R228" t="b">
        <v>1</v>
      </c>
      <c r="S228" t="b">
        <v>0</v>
      </c>
      <c r="T228" t="b">
        <v>0</v>
      </c>
      <c r="U228" t="b">
        <v>0</v>
      </c>
      <c r="V228" t="b">
        <v>0</v>
      </c>
      <c r="W228" t="b">
        <v>0</v>
      </c>
      <c r="X228" t="b">
        <v>0</v>
      </c>
      <c r="Y228" t="b">
        <v>0</v>
      </c>
      <c r="Z228" t="b">
        <v>0</v>
      </c>
      <c r="AA228">
        <f t="shared" si="3"/>
        <v>3</v>
      </c>
    </row>
    <row r="229" spans="1:27">
      <c r="A229" s="8">
        <v>228</v>
      </c>
      <c r="B229" s="3" t="s">
        <v>56</v>
      </c>
      <c r="C229" t="s">
        <v>195</v>
      </c>
      <c r="D229" t="s">
        <v>187</v>
      </c>
      <c r="E229" s="2">
        <v>39987</v>
      </c>
      <c r="F229" t="s">
        <v>2</v>
      </c>
      <c r="G229" t="b">
        <v>1</v>
      </c>
      <c r="H229" t="b">
        <v>0</v>
      </c>
      <c r="I229" t="b">
        <v>0</v>
      </c>
      <c r="J229" t="b">
        <v>0</v>
      </c>
      <c r="K229" t="b">
        <v>0</v>
      </c>
      <c r="L229" t="b">
        <v>0</v>
      </c>
      <c r="M229" t="b">
        <v>0</v>
      </c>
      <c r="N229" t="b">
        <v>0</v>
      </c>
      <c r="O229" t="b">
        <v>0</v>
      </c>
      <c r="P229" t="b">
        <v>0</v>
      </c>
      <c r="Q229" t="b">
        <v>0</v>
      </c>
      <c r="R229" t="b">
        <v>0</v>
      </c>
      <c r="S229" t="b">
        <v>0</v>
      </c>
      <c r="T229" t="b">
        <v>0</v>
      </c>
      <c r="U229" t="b">
        <v>0</v>
      </c>
      <c r="V229" t="b">
        <v>0</v>
      </c>
      <c r="W229" t="b">
        <v>0</v>
      </c>
      <c r="X229" t="b">
        <v>0</v>
      </c>
      <c r="Y229" t="b">
        <v>0</v>
      </c>
      <c r="Z229" t="b">
        <v>0</v>
      </c>
      <c r="AA229">
        <f t="shared" si="3"/>
        <v>1</v>
      </c>
    </row>
    <row r="230" spans="1:27">
      <c r="A230" s="8">
        <v>229</v>
      </c>
      <c r="B230" s="3" t="s">
        <v>227</v>
      </c>
      <c r="C230" t="s">
        <v>87</v>
      </c>
      <c r="D230" t="s">
        <v>152</v>
      </c>
      <c r="E230" s="2">
        <v>40262</v>
      </c>
      <c r="F230" t="s">
        <v>242</v>
      </c>
      <c r="G230" t="b">
        <v>1</v>
      </c>
      <c r="H230" t="b">
        <v>0</v>
      </c>
      <c r="I230" t="b">
        <v>0</v>
      </c>
      <c r="J230" t="b">
        <v>0</v>
      </c>
      <c r="K230" t="b">
        <v>0</v>
      </c>
      <c r="L230" t="b">
        <v>0</v>
      </c>
      <c r="M230" t="b">
        <v>0</v>
      </c>
      <c r="N230" t="b">
        <v>0</v>
      </c>
      <c r="O230" t="b">
        <v>0</v>
      </c>
      <c r="P230" t="b">
        <v>0</v>
      </c>
      <c r="Q230" t="b">
        <v>0</v>
      </c>
      <c r="R230" t="b">
        <v>0</v>
      </c>
      <c r="S230" t="b">
        <v>0</v>
      </c>
      <c r="T230" t="b">
        <v>0</v>
      </c>
      <c r="U230" t="b">
        <v>0</v>
      </c>
      <c r="V230" t="b">
        <v>0</v>
      </c>
      <c r="W230" t="b">
        <v>0</v>
      </c>
      <c r="X230" t="b">
        <v>0</v>
      </c>
      <c r="Y230" t="b">
        <v>0</v>
      </c>
      <c r="Z230" t="b">
        <v>0</v>
      </c>
      <c r="AA230">
        <f t="shared" si="3"/>
        <v>1</v>
      </c>
    </row>
    <row r="231" spans="1:27">
      <c r="A231" s="8">
        <v>230</v>
      </c>
      <c r="B231" s="3" t="s">
        <v>185</v>
      </c>
      <c r="C231" t="s">
        <v>29</v>
      </c>
      <c r="D231" t="s">
        <v>148</v>
      </c>
      <c r="E231" s="2">
        <v>40307</v>
      </c>
      <c r="F231" t="s">
        <v>2</v>
      </c>
      <c r="G231" t="b">
        <v>0</v>
      </c>
      <c r="H231" t="b">
        <v>0</v>
      </c>
      <c r="I231" t="b">
        <v>0</v>
      </c>
      <c r="J231" t="b">
        <v>0</v>
      </c>
      <c r="K231" t="b">
        <v>0</v>
      </c>
      <c r="L231" t="b">
        <v>1</v>
      </c>
      <c r="M231" t="b">
        <v>0</v>
      </c>
      <c r="N231" t="b">
        <v>0</v>
      </c>
      <c r="O231" t="b">
        <v>0</v>
      </c>
      <c r="P231" t="b">
        <v>1</v>
      </c>
      <c r="Q231" t="b">
        <v>0</v>
      </c>
      <c r="R231" t="b">
        <v>0</v>
      </c>
      <c r="S231" t="b">
        <v>0</v>
      </c>
      <c r="T231" t="b">
        <v>0</v>
      </c>
      <c r="U231" t="b">
        <v>0</v>
      </c>
      <c r="V231" t="b">
        <v>0</v>
      </c>
      <c r="W231" t="b">
        <v>0</v>
      </c>
      <c r="X231" t="b">
        <v>0</v>
      </c>
      <c r="Y231" t="b">
        <v>0</v>
      </c>
      <c r="Z231" t="b">
        <v>0</v>
      </c>
      <c r="AA231">
        <f t="shared" si="3"/>
        <v>2</v>
      </c>
    </row>
    <row r="232" spans="1:27">
      <c r="A232" s="8">
        <v>231</v>
      </c>
      <c r="B232" s="3" t="s">
        <v>39</v>
      </c>
      <c r="C232" t="s">
        <v>195</v>
      </c>
      <c r="D232" t="s">
        <v>239</v>
      </c>
      <c r="E232" s="2">
        <v>40414</v>
      </c>
      <c r="F232" t="s">
        <v>242</v>
      </c>
      <c r="G232" t="b">
        <v>0</v>
      </c>
      <c r="H232" t="b">
        <v>1</v>
      </c>
      <c r="I232" t="b">
        <v>0</v>
      </c>
      <c r="J232" t="b">
        <v>0</v>
      </c>
      <c r="K232" t="b">
        <v>0</v>
      </c>
      <c r="L232" t="b">
        <v>0</v>
      </c>
      <c r="M232" t="b">
        <v>0</v>
      </c>
      <c r="N232" t="b">
        <v>0</v>
      </c>
      <c r="O232" t="b">
        <v>0</v>
      </c>
      <c r="P232" t="b">
        <v>0</v>
      </c>
      <c r="Q232" t="b">
        <v>0</v>
      </c>
      <c r="R232" t="b">
        <v>0</v>
      </c>
      <c r="S232" t="b">
        <v>0</v>
      </c>
      <c r="T232" t="b">
        <v>0</v>
      </c>
      <c r="U232" t="b">
        <v>0</v>
      </c>
      <c r="V232" t="b">
        <v>0</v>
      </c>
      <c r="W232" t="b">
        <v>0</v>
      </c>
      <c r="X232" t="b">
        <v>0</v>
      </c>
      <c r="Y232" t="b">
        <v>0</v>
      </c>
      <c r="Z232" t="b">
        <v>0</v>
      </c>
      <c r="AA232">
        <f t="shared" si="3"/>
        <v>1</v>
      </c>
    </row>
    <row r="233" spans="1:27">
      <c r="A233" s="8">
        <v>232</v>
      </c>
      <c r="B233" s="3" t="s">
        <v>45</v>
      </c>
      <c r="C233" t="s">
        <v>87</v>
      </c>
      <c r="D233" t="s">
        <v>23</v>
      </c>
      <c r="E233" s="2">
        <v>40346</v>
      </c>
      <c r="F233" t="s">
        <v>2</v>
      </c>
      <c r="G233" t="b">
        <v>0</v>
      </c>
      <c r="H233" t="b">
        <v>0</v>
      </c>
      <c r="I233" t="b">
        <v>0</v>
      </c>
      <c r="J233" t="b">
        <v>0</v>
      </c>
      <c r="K233" t="b">
        <v>0</v>
      </c>
      <c r="L233" t="b">
        <v>0</v>
      </c>
      <c r="M233" t="b">
        <v>0</v>
      </c>
      <c r="N233" t="b">
        <v>0</v>
      </c>
      <c r="O233" t="b">
        <v>1</v>
      </c>
      <c r="P233" t="b">
        <v>1</v>
      </c>
      <c r="Q233" t="b">
        <v>0</v>
      </c>
      <c r="R233" t="b">
        <v>0</v>
      </c>
      <c r="S233" t="b">
        <v>0</v>
      </c>
      <c r="T233" t="b">
        <v>0</v>
      </c>
      <c r="U233" t="b">
        <v>0</v>
      </c>
      <c r="V233" t="b">
        <v>0</v>
      </c>
      <c r="W233" t="b">
        <v>0</v>
      </c>
      <c r="X233" t="b">
        <v>0</v>
      </c>
      <c r="Y233" t="b">
        <v>0</v>
      </c>
      <c r="Z233" t="b">
        <v>0</v>
      </c>
      <c r="AA233">
        <f t="shared" si="3"/>
        <v>2</v>
      </c>
    </row>
    <row r="234" spans="1:27">
      <c r="A234" s="8">
        <v>233</v>
      </c>
      <c r="B234" s="3" t="s">
        <v>113</v>
      </c>
      <c r="D234" t="s">
        <v>52</v>
      </c>
      <c r="E234" s="2">
        <v>40382</v>
      </c>
      <c r="F234" t="s">
        <v>146</v>
      </c>
      <c r="G234" t="b">
        <v>1</v>
      </c>
      <c r="H234" t="b">
        <v>0</v>
      </c>
      <c r="I234" t="b">
        <v>0</v>
      </c>
      <c r="J234" t="b">
        <v>0</v>
      </c>
      <c r="K234" t="b">
        <v>0</v>
      </c>
      <c r="L234" t="b">
        <v>0</v>
      </c>
      <c r="M234" t="b">
        <v>0</v>
      </c>
      <c r="N234" t="b">
        <v>0</v>
      </c>
      <c r="O234" t="b">
        <v>0</v>
      </c>
      <c r="P234" t="b">
        <v>0</v>
      </c>
      <c r="Q234" t="b">
        <v>0</v>
      </c>
      <c r="R234" t="b">
        <v>0</v>
      </c>
      <c r="S234" t="b">
        <v>0</v>
      </c>
      <c r="T234" t="b">
        <v>0</v>
      </c>
      <c r="U234" t="b">
        <v>0</v>
      </c>
      <c r="V234" t="b">
        <v>0</v>
      </c>
      <c r="W234" t="b">
        <v>0</v>
      </c>
      <c r="X234" t="b">
        <v>0</v>
      </c>
      <c r="Y234" t="b">
        <v>0</v>
      </c>
      <c r="Z234" t="b">
        <v>0</v>
      </c>
      <c r="AA234">
        <f t="shared" si="3"/>
        <v>1</v>
      </c>
    </row>
    <row r="235" spans="1:27">
      <c r="A235" s="8">
        <v>234</v>
      </c>
      <c r="B235" s="3" t="s">
        <v>113</v>
      </c>
      <c r="D235" t="s">
        <v>52</v>
      </c>
      <c r="E235" s="2">
        <v>40382</v>
      </c>
      <c r="F235" t="s">
        <v>146</v>
      </c>
      <c r="G235" t="b">
        <v>1</v>
      </c>
      <c r="H235" t="b">
        <v>0</v>
      </c>
      <c r="I235" t="b">
        <v>0</v>
      </c>
      <c r="J235" t="b">
        <v>0</v>
      </c>
      <c r="K235" t="b">
        <v>0</v>
      </c>
      <c r="L235" t="b">
        <v>0</v>
      </c>
      <c r="M235" t="b">
        <v>0</v>
      </c>
      <c r="N235" t="b">
        <v>0</v>
      </c>
      <c r="O235" t="b">
        <v>0</v>
      </c>
      <c r="P235" t="b">
        <v>0</v>
      </c>
      <c r="Q235" t="b">
        <v>0</v>
      </c>
      <c r="R235" t="b">
        <v>0</v>
      </c>
      <c r="S235" t="b">
        <v>0</v>
      </c>
      <c r="T235" t="b">
        <v>0</v>
      </c>
      <c r="U235" t="b">
        <v>0</v>
      </c>
      <c r="V235" t="b">
        <v>0</v>
      </c>
      <c r="W235" t="b">
        <v>0</v>
      </c>
      <c r="X235" t="b">
        <v>0</v>
      </c>
      <c r="Y235" t="b">
        <v>0</v>
      </c>
      <c r="Z235" t="b">
        <v>0</v>
      </c>
      <c r="AA235">
        <f t="shared" si="3"/>
        <v>1</v>
      </c>
    </row>
    <row r="236" spans="1:27">
      <c r="A236" s="8">
        <v>235</v>
      </c>
      <c r="B236" s="3" t="s">
        <v>80</v>
      </c>
      <c r="C236" t="s">
        <v>195</v>
      </c>
      <c r="D236" t="s">
        <v>233</v>
      </c>
      <c r="E236" s="2">
        <v>39916</v>
      </c>
      <c r="F236" t="s">
        <v>146</v>
      </c>
      <c r="G236" t="b">
        <v>1</v>
      </c>
      <c r="H236" t="b">
        <v>0</v>
      </c>
      <c r="I236" t="b">
        <v>0</v>
      </c>
      <c r="J236" t="b">
        <v>0</v>
      </c>
      <c r="K236" t="b">
        <v>0</v>
      </c>
      <c r="L236" t="b">
        <v>0</v>
      </c>
      <c r="M236" t="b">
        <v>0</v>
      </c>
      <c r="N236" t="b">
        <v>0</v>
      </c>
      <c r="O236" t="b">
        <v>0</v>
      </c>
      <c r="P236" t="b">
        <v>0</v>
      </c>
      <c r="Q236" t="b">
        <v>0</v>
      </c>
      <c r="R236" t="b">
        <v>0</v>
      </c>
      <c r="S236" t="b">
        <v>0</v>
      </c>
      <c r="T236" t="b">
        <v>0</v>
      </c>
      <c r="U236" t="b">
        <v>0</v>
      </c>
      <c r="V236" t="b">
        <v>0</v>
      </c>
      <c r="W236" t="b">
        <v>0</v>
      </c>
      <c r="X236" t="b">
        <v>0</v>
      </c>
      <c r="Y236" t="b">
        <v>0</v>
      </c>
      <c r="Z236" t="b">
        <v>0</v>
      </c>
      <c r="AA236">
        <f t="shared" si="3"/>
        <v>1</v>
      </c>
    </row>
    <row r="237" spans="1:27">
      <c r="A237" s="8">
        <v>236</v>
      </c>
      <c r="B237" s="3" t="s">
        <v>76</v>
      </c>
      <c r="C237" t="s">
        <v>195</v>
      </c>
      <c r="D237" t="s">
        <v>123</v>
      </c>
      <c r="E237" s="2">
        <v>40061</v>
      </c>
      <c r="F237" t="s">
        <v>242</v>
      </c>
      <c r="G237" t="b">
        <v>0</v>
      </c>
      <c r="H237" t="b">
        <v>0</v>
      </c>
      <c r="I237" t="b">
        <v>0</v>
      </c>
      <c r="J237" t="b">
        <v>0</v>
      </c>
      <c r="K237" t="b">
        <v>0</v>
      </c>
      <c r="L237" t="b">
        <v>0</v>
      </c>
      <c r="M237" t="b">
        <v>0</v>
      </c>
      <c r="N237" t="b">
        <v>0</v>
      </c>
      <c r="O237" t="b">
        <v>0</v>
      </c>
      <c r="P237" t="b">
        <v>0</v>
      </c>
      <c r="Q237" t="b">
        <v>0</v>
      </c>
      <c r="R237" t="b">
        <v>0</v>
      </c>
      <c r="S237" t="b">
        <v>0</v>
      </c>
      <c r="T237" t="b">
        <v>0</v>
      </c>
      <c r="U237" t="b">
        <v>0</v>
      </c>
      <c r="V237" t="b">
        <v>0</v>
      </c>
      <c r="W237" t="b">
        <v>0</v>
      </c>
      <c r="X237" t="b">
        <v>0</v>
      </c>
      <c r="Y237" t="b">
        <v>0</v>
      </c>
      <c r="Z237" t="b">
        <v>0</v>
      </c>
      <c r="AA237">
        <f t="shared" si="3"/>
        <v>0</v>
      </c>
    </row>
    <row r="238" spans="1:27">
      <c r="A238" s="8">
        <v>237</v>
      </c>
      <c r="B238" s="3" t="s">
        <v>83</v>
      </c>
      <c r="C238" t="s">
        <v>195</v>
      </c>
      <c r="D238" t="s">
        <v>207</v>
      </c>
      <c r="E238" s="2">
        <v>39751</v>
      </c>
      <c r="F238" t="s">
        <v>146</v>
      </c>
      <c r="G238" t="b">
        <v>0</v>
      </c>
      <c r="H238" t="b">
        <v>0</v>
      </c>
      <c r="I238" t="b">
        <v>0</v>
      </c>
      <c r="J238" t="b">
        <v>0</v>
      </c>
      <c r="K238" t="b">
        <v>0</v>
      </c>
      <c r="L238" t="b">
        <v>0</v>
      </c>
      <c r="M238" t="b">
        <v>0</v>
      </c>
      <c r="N238" t="b">
        <v>1</v>
      </c>
      <c r="O238" t="b">
        <v>0</v>
      </c>
      <c r="P238" t="b">
        <v>1</v>
      </c>
      <c r="Q238" t="b">
        <v>0</v>
      </c>
      <c r="R238" t="b">
        <v>0</v>
      </c>
      <c r="S238" t="b">
        <v>0</v>
      </c>
      <c r="T238" t="b">
        <v>0</v>
      </c>
      <c r="U238" t="b">
        <v>0</v>
      </c>
      <c r="V238" t="b">
        <v>0</v>
      </c>
      <c r="W238" t="b">
        <v>0</v>
      </c>
      <c r="X238" t="b">
        <v>0</v>
      </c>
      <c r="Y238" t="b">
        <v>0</v>
      </c>
      <c r="Z238" t="b">
        <v>0</v>
      </c>
      <c r="AA238">
        <f t="shared" si="3"/>
        <v>2</v>
      </c>
    </row>
    <row r="239" spans="1:27">
      <c r="A239" s="8">
        <v>238</v>
      </c>
      <c r="B239" s="3" t="s">
        <v>145</v>
      </c>
      <c r="C239" t="s">
        <v>195</v>
      </c>
      <c r="D239" t="s">
        <v>226</v>
      </c>
      <c r="E239" s="2">
        <v>40406</v>
      </c>
      <c r="F239" t="s">
        <v>242</v>
      </c>
      <c r="G239" t="b">
        <v>1</v>
      </c>
      <c r="H239" t="b">
        <v>0</v>
      </c>
      <c r="I239" t="b">
        <v>0</v>
      </c>
      <c r="J239" t="b">
        <v>0</v>
      </c>
      <c r="K239" t="b">
        <v>0</v>
      </c>
      <c r="L239" t="b">
        <v>0</v>
      </c>
      <c r="M239" t="b">
        <v>0</v>
      </c>
      <c r="N239" t="b">
        <v>0</v>
      </c>
      <c r="O239" t="b">
        <v>0</v>
      </c>
      <c r="P239" t="b">
        <v>0</v>
      </c>
      <c r="Q239" t="b">
        <v>0</v>
      </c>
      <c r="R239" t="b">
        <v>0</v>
      </c>
      <c r="S239" t="b">
        <v>0</v>
      </c>
      <c r="T239" t="b">
        <v>0</v>
      </c>
      <c r="U239" t="b">
        <v>0</v>
      </c>
      <c r="V239" t="b">
        <v>0</v>
      </c>
      <c r="W239" t="b">
        <v>0</v>
      </c>
      <c r="X239" t="b">
        <v>0</v>
      </c>
      <c r="Y239" t="b">
        <v>0</v>
      </c>
      <c r="Z239" t="b">
        <v>0</v>
      </c>
      <c r="AA239">
        <f t="shared" si="3"/>
        <v>1</v>
      </c>
    </row>
    <row r="240" spans="1:27">
      <c r="A240" s="8">
        <v>239</v>
      </c>
      <c r="B240" s="3" t="s">
        <v>150</v>
      </c>
      <c r="C240" t="s">
        <v>195</v>
      </c>
      <c r="D240" t="s">
        <v>48</v>
      </c>
      <c r="E240" s="2">
        <v>39755</v>
      </c>
      <c r="F240" t="s">
        <v>2</v>
      </c>
      <c r="G240" t="b">
        <v>0</v>
      </c>
      <c r="H240" t="b">
        <v>1</v>
      </c>
      <c r="I240" t="b">
        <v>0</v>
      </c>
      <c r="J240" t="b">
        <v>0</v>
      </c>
      <c r="K240" t="b">
        <v>0</v>
      </c>
      <c r="L240" t="b">
        <v>0</v>
      </c>
      <c r="M240" t="b">
        <v>0</v>
      </c>
      <c r="N240" t="b">
        <v>0</v>
      </c>
      <c r="O240" t="b">
        <v>0</v>
      </c>
      <c r="P240" t="b">
        <v>0</v>
      </c>
      <c r="Q240" t="b">
        <v>0</v>
      </c>
      <c r="R240" t="b">
        <v>0</v>
      </c>
      <c r="S240" t="b">
        <v>0</v>
      </c>
      <c r="T240" t="b">
        <v>0</v>
      </c>
      <c r="U240" t="b">
        <v>0</v>
      </c>
      <c r="V240" t="b">
        <v>0</v>
      </c>
      <c r="W240" t="b">
        <v>0</v>
      </c>
      <c r="X240" t="b">
        <v>0</v>
      </c>
      <c r="Y240" t="b">
        <v>0</v>
      </c>
      <c r="Z240" t="b">
        <v>0</v>
      </c>
      <c r="AA240">
        <f t="shared" si="3"/>
        <v>1</v>
      </c>
    </row>
    <row r="241" spans="1:27">
      <c r="A241" s="8">
        <v>240</v>
      </c>
      <c r="B241" s="3" t="s">
        <v>197</v>
      </c>
      <c r="C241" t="s">
        <v>87</v>
      </c>
      <c r="D241" t="s">
        <v>117</v>
      </c>
      <c r="E241" s="2">
        <v>40249</v>
      </c>
      <c r="F241" t="s">
        <v>2</v>
      </c>
      <c r="G241" t="b">
        <v>1</v>
      </c>
      <c r="H241" t="b">
        <v>0</v>
      </c>
      <c r="I241" t="b">
        <v>0</v>
      </c>
      <c r="J241" t="b">
        <v>0</v>
      </c>
      <c r="K241" t="b">
        <v>0</v>
      </c>
      <c r="L241" t="b">
        <v>0</v>
      </c>
      <c r="M241" t="b">
        <v>1</v>
      </c>
      <c r="N241" t="b">
        <v>0</v>
      </c>
      <c r="O241" t="b">
        <v>0</v>
      </c>
      <c r="P241" t="b">
        <v>1</v>
      </c>
      <c r="Q241" t="b">
        <v>0</v>
      </c>
      <c r="R241" t="b">
        <v>0</v>
      </c>
      <c r="S241" t="b">
        <v>0</v>
      </c>
      <c r="T241" t="b">
        <v>0</v>
      </c>
      <c r="U241" t="b">
        <v>0</v>
      </c>
      <c r="V241" t="b">
        <v>0</v>
      </c>
      <c r="W241" t="b">
        <v>0</v>
      </c>
      <c r="X241" t="b">
        <v>0</v>
      </c>
      <c r="Y241" t="b">
        <v>0</v>
      </c>
      <c r="Z241" t="b">
        <v>0</v>
      </c>
      <c r="AA241">
        <f t="shared" si="3"/>
        <v>3</v>
      </c>
    </row>
    <row r="242" spans="1:27">
      <c r="A242" s="8">
        <v>241</v>
      </c>
      <c r="B242" s="3" t="s">
        <v>174</v>
      </c>
      <c r="C242" t="s">
        <v>195</v>
      </c>
      <c r="D242" t="s">
        <v>63</v>
      </c>
      <c r="E242" s="2">
        <v>39516</v>
      </c>
      <c r="F242" t="s">
        <v>242</v>
      </c>
      <c r="G242" t="b">
        <v>0</v>
      </c>
      <c r="H242" t="b">
        <v>0</v>
      </c>
      <c r="I242" t="b">
        <v>0</v>
      </c>
      <c r="J242" t="b">
        <v>0</v>
      </c>
      <c r="K242" t="b">
        <v>0</v>
      </c>
      <c r="L242" t="b">
        <v>0</v>
      </c>
      <c r="M242" t="b">
        <v>0</v>
      </c>
      <c r="N242" t="b">
        <v>0</v>
      </c>
      <c r="O242" t="b">
        <v>0</v>
      </c>
      <c r="P242" t="b">
        <v>0</v>
      </c>
      <c r="Q242" t="b">
        <v>0</v>
      </c>
      <c r="R242" t="b">
        <v>0</v>
      </c>
      <c r="S242" t="b">
        <v>0</v>
      </c>
      <c r="T242" t="b">
        <v>1</v>
      </c>
      <c r="U242" t="b">
        <v>0</v>
      </c>
      <c r="V242" t="b">
        <v>0</v>
      </c>
      <c r="W242" t="b">
        <v>0</v>
      </c>
      <c r="X242" t="b">
        <v>0</v>
      </c>
      <c r="Y242" t="b">
        <v>0</v>
      </c>
      <c r="Z242" t="b">
        <v>0</v>
      </c>
      <c r="AA242">
        <f t="shared" si="3"/>
        <v>1</v>
      </c>
    </row>
    <row r="243" spans="1:27">
      <c r="A243" s="8">
        <v>242</v>
      </c>
      <c r="B243" s="3" t="s">
        <v>170</v>
      </c>
      <c r="C243" t="s">
        <v>87</v>
      </c>
      <c r="D243" t="s">
        <v>157</v>
      </c>
      <c r="E243" s="2">
        <v>40069</v>
      </c>
      <c r="F243" t="s">
        <v>2</v>
      </c>
      <c r="G243" t="b">
        <v>1</v>
      </c>
      <c r="H243" t="b">
        <v>0</v>
      </c>
      <c r="I243" t="b">
        <v>0</v>
      </c>
      <c r="J243" t="b">
        <v>0</v>
      </c>
      <c r="K243" t="b">
        <v>0</v>
      </c>
      <c r="L243" t="b">
        <v>0</v>
      </c>
      <c r="M243" t="b">
        <v>1</v>
      </c>
      <c r="N243" t="b">
        <v>0</v>
      </c>
      <c r="O243" t="b">
        <v>0</v>
      </c>
      <c r="P243" t="b">
        <v>1</v>
      </c>
      <c r="Q243" t="b">
        <v>0</v>
      </c>
      <c r="R243" t="b">
        <v>0</v>
      </c>
      <c r="S243" t="b">
        <v>0</v>
      </c>
      <c r="T243" t="b">
        <v>1</v>
      </c>
      <c r="U243" t="b">
        <v>0</v>
      </c>
      <c r="V243" t="b">
        <v>0</v>
      </c>
      <c r="W243" t="b">
        <v>0</v>
      </c>
      <c r="X243" t="b">
        <v>0</v>
      </c>
      <c r="Y243" t="b">
        <v>0</v>
      </c>
      <c r="Z243" t="b">
        <v>0</v>
      </c>
      <c r="AA243">
        <f t="shared" si="3"/>
        <v>4</v>
      </c>
    </row>
    <row r="244" spans="1:27">
      <c r="A244" s="8">
        <v>243</v>
      </c>
      <c r="B244" s="3" t="s">
        <v>208</v>
      </c>
      <c r="C244" t="s">
        <v>195</v>
      </c>
      <c r="D244" t="s">
        <v>216</v>
      </c>
      <c r="E244" s="2">
        <v>40435</v>
      </c>
      <c r="F244" t="s">
        <v>242</v>
      </c>
      <c r="G244" t="b">
        <v>1</v>
      </c>
      <c r="H244" t="b">
        <v>0</v>
      </c>
      <c r="I244" t="b">
        <v>0</v>
      </c>
      <c r="J244" t="b">
        <v>0</v>
      </c>
      <c r="K244" t="b">
        <v>0</v>
      </c>
      <c r="L244" t="b">
        <v>0</v>
      </c>
      <c r="M244" t="b">
        <v>0</v>
      </c>
      <c r="N244" t="b">
        <v>0</v>
      </c>
      <c r="O244" t="b">
        <v>0</v>
      </c>
      <c r="P244" t="b">
        <v>0</v>
      </c>
      <c r="Q244" t="b">
        <v>0</v>
      </c>
      <c r="R244" t="b">
        <v>0</v>
      </c>
      <c r="S244" t="b">
        <v>0</v>
      </c>
      <c r="T244" t="b">
        <v>0</v>
      </c>
      <c r="U244" t="b">
        <v>0</v>
      </c>
      <c r="V244" t="b">
        <v>0</v>
      </c>
      <c r="W244" t="b">
        <v>0</v>
      </c>
      <c r="X244" t="b">
        <v>0</v>
      </c>
      <c r="Y244" t="b">
        <v>0</v>
      </c>
      <c r="Z244" t="b">
        <v>0</v>
      </c>
      <c r="AA244">
        <f t="shared" si="3"/>
        <v>1</v>
      </c>
    </row>
    <row r="245" spans="1:27">
      <c r="A245" s="8">
        <v>244</v>
      </c>
      <c r="B245" s="3" t="s">
        <v>237</v>
      </c>
      <c r="C245" t="s">
        <v>195</v>
      </c>
      <c r="D245" t="s">
        <v>86</v>
      </c>
      <c r="E245" s="2">
        <v>39977</v>
      </c>
      <c r="F245" t="s">
        <v>146</v>
      </c>
      <c r="G245" t="b">
        <v>1</v>
      </c>
      <c r="H245" t="b">
        <v>0</v>
      </c>
      <c r="I245" t="b">
        <v>0</v>
      </c>
      <c r="J245" t="b">
        <v>0</v>
      </c>
      <c r="K245" t="b">
        <v>0</v>
      </c>
      <c r="L245" t="b">
        <v>0</v>
      </c>
      <c r="M245" t="b">
        <v>0</v>
      </c>
      <c r="N245" t="b">
        <v>0</v>
      </c>
      <c r="O245" t="b">
        <v>0</v>
      </c>
      <c r="P245" t="b">
        <v>0</v>
      </c>
      <c r="Q245" t="b">
        <v>0</v>
      </c>
      <c r="R245" t="b">
        <v>0</v>
      </c>
      <c r="S245" t="b">
        <v>0</v>
      </c>
      <c r="T245" t="b">
        <v>0</v>
      </c>
      <c r="U245" t="b">
        <v>0</v>
      </c>
      <c r="V245" t="b">
        <v>0</v>
      </c>
      <c r="W245" t="b">
        <v>0</v>
      </c>
      <c r="X245" t="b">
        <v>0</v>
      </c>
      <c r="Y245" t="b">
        <v>0</v>
      </c>
      <c r="Z245" t="b">
        <v>0</v>
      </c>
      <c r="AA245">
        <f t="shared" si="3"/>
        <v>1</v>
      </c>
    </row>
    <row r="246" spans="1:27">
      <c r="A246" s="8">
        <v>245</v>
      </c>
      <c r="B246" s="3" t="s">
        <v>60</v>
      </c>
      <c r="C246" t="s">
        <v>87</v>
      </c>
      <c r="D246" t="s">
        <v>153</v>
      </c>
      <c r="E246" s="2">
        <v>39699</v>
      </c>
      <c r="F246" t="s">
        <v>2</v>
      </c>
      <c r="G246" t="b">
        <v>1</v>
      </c>
      <c r="H246" t="b">
        <v>0</v>
      </c>
      <c r="I246" t="b">
        <v>0</v>
      </c>
      <c r="J246" t="b">
        <v>0</v>
      </c>
      <c r="K246" t="b">
        <v>0</v>
      </c>
      <c r="L246" t="b">
        <v>0</v>
      </c>
      <c r="M246" t="b">
        <v>0</v>
      </c>
      <c r="N246" t="b">
        <v>0</v>
      </c>
      <c r="O246" t="b">
        <v>0</v>
      </c>
      <c r="P246" t="b">
        <v>0</v>
      </c>
      <c r="Q246" t="b">
        <v>0</v>
      </c>
      <c r="R246" t="b">
        <v>0</v>
      </c>
      <c r="S246" t="b">
        <v>0</v>
      </c>
      <c r="T246" t="b">
        <v>0</v>
      </c>
      <c r="U246" t="b">
        <v>0</v>
      </c>
      <c r="V246" t="b">
        <v>0</v>
      </c>
      <c r="W246" t="b">
        <v>0</v>
      </c>
      <c r="X246" t="b">
        <v>0</v>
      </c>
      <c r="Y246" t="b">
        <v>0</v>
      </c>
      <c r="Z246" t="b">
        <v>0</v>
      </c>
      <c r="AA246">
        <f t="shared" si="3"/>
        <v>1</v>
      </c>
    </row>
    <row r="247" spans="1:27">
      <c r="A247" s="8">
        <v>246</v>
      </c>
      <c r="B247" s="3" t="s">
        <v>99</v>
      </c>
      <c r="C247" t="s">
        <v>87</v>
      </c>
      <c r="D247" t="s">
        <v>20</v>
      </c>
      <c r="E247" s="2">
        <v>40455</v>
      </c>
      <c r="F247" t="s">
        <v>242</v>
      </c>
      <c r="G247" t="b">
        <v>0</v>
      </c>
      <c r="H247" t="b">
        <v>0</v>
      </c>
      <c r="I247" t="b">
        <v>0</v>
      </c>
      <c r="J247" t="b">
        <v>0</v>
      </c>
      <c r="K247" t="b">
        <v>0</v>
      </c>
      <c r="L247" t="b">
        <v>0</v>
      </c>
      <c r="M247" t="b">
        <v>0</v>
      </c>
      <c r="N247" t="b">
        <v>1</v>
      </c>
      <c r="O247" t="b">
        <v>0</v>
      </c>
      <c r="P247" t="b">
        <v>1</v>
      </c>
      <c r="Q247" t="b">
        <v>0</v>
      </c>
      <c r="R247" t="b">
        <v>0</v>
      </c>
      <c r="S247" t="b">
        <v>0</v>
      </c>
      <c r="T247" t="b">
        <v>0</v>
      </c>
      <c r="U247" t="b">
        <v>0</v>
      </c>
      <c r="V247" t="b">
        <v>0</v>
      </c>
      <c r="W247" t="b">
        <v>0</v>
      </c>
      <c r="X247" t="b">
        <v>0</v>
      </c>
      <c r="Y247" t="b">
        <v>0</v>
      </c>
      <c r="Z247" t="b">
        <v>0</v>
      </c>
      <c r="AA247">
        <f t="shared" si="3"/>
        <v>2</v>
      </c>
    </row>
    <row r="248" spans="1:27">
      <c r="A248" s="8">
        <v>247</v>
      </c>
      <c r="B248" s="3" t="s">
        <v>130</v>
      </c>
      <c r="C248" t="s">
        <v>87</v>
      </c>
      <c r="D248" t="s">
        <v>47</v>
      </c>
      <c r="E248" s="2">
        <v>40145</v>
      </c>
      <c r="F248" t="s">
        <v>242</v>
      </c>
      <c r="G248" t="b">
        <v>0</v>
      </c>
      <c r="H248" t="b">
        <v>0</v>
      </c>
      <c r="I248" t="b">
        <v>0</v>
      </c>
      <c r="J248" t="b">
        <v>0</v>
      </c>
      <c r="K248" t="b">
        <v>0</v>
      </c>
      <c r="L248" t="b">
        <v>0</v>
      </c>
      <c r="M248" t="b">
        <v>1</v>
      </c>
      <c r="N248" t="b">
        <v>1</v>
      </c>
      <c r="O248" t="b">
        <v>0</v>
      </c>
      <c r="P248" t="b">
        <v>1</v>
      </c>
      <c r="Q248" t="b">
        <v>0</v>
      </c>
      <c r="R248" t="b">
        <v>0</v>
      </c>
      <c r="S248" t="b">
        <v>0</v>
      </c>
      <c r="T248" t="b">
        <v>0</v>
      </c>
      <c r="U248" t="b">
        <v>0</v>
      </c>
      <c r="V248" t="b">
        <v>0</v>
      </c>
      <c r="W248" t="b">
        <v>0</v>
      </c>
      <c r="X248" t="b">
        <v>0</v>
      </c>
      <c r="Y248" t="b">
        <v>0</v>
      </c>
      <c r="Z248" t="b">
        <v>0</v>
      </c>
      <c r="AA248">
        <f t="shared" si="3"/>
        <v>3</v>
      </c>
    </row>
    <row r="249" spans="1:27">
      <c r="A249" s="8">
        <v>248</v>
      </c>
      <c r="B249" s="3" t="s">
        <v>130</v>
      </c>
      <c r="C249" t="s">
        <v>87</v>
      </c>
      <c r="D249" t="s">
        <v>47</v>
      </c>
      <c r="E249" s="2">
        <v>40145</v>
      </c>
      <c r="F249" t="s">
        <v>242</v>
      </c>
      <c r="G249" t="b">
        <v>0</v>
      </c>
      <c r="H249" t="b">
        <v>0</v>
      </c>
      <c r="I249" t="b">
        <v>0</v>
      </c>
      <c r="J249" t="b">
        <v>0</v>
      </c>
      <c r="K249" t="b">
        <v>0</v>
      </c>
      <c r="L249" t="b">
        <v>0</v>
      </c>
      <c r="M249" t="b">
        <v>1</v>
      </c>
      <c r="N249" t="b">
        <v>1</v>
      </c>
      <c r="O249" t="b">
        <v>0</v>
      </c>
      <c r="P249" t="b">
        <v>1</v>
      </c>
      <c r="Q249" t="b">
        <v>0</v>
      </c>
      <c r="R249" t="b">
        <v>0</v>
      </c>
      <c r="S249" t="b">
        <v>0</v>
      </c>
      <c r="T249" t="b">
        <v>0</v>
      </c>
      <c r="U249" t="b">
        <v>0</v>
      </c>
      <c r="V249" t="b">
        <v>0</v>
      </c>
      <c r="W249" t="b">
        <v>0</v>
      </c>
      <c r="X249" t="b">
        <v>0</v>
      </c>
      <c r="Y249" t="b">
        <v>0</v>
      </c>
      <c r="Z249" t="b">
        <v>0</v>
      </c>
      <c r="AA249">
        <f t="shared" si="3"/>
        <v>3</v>
      </c>
    </row>
    <row r="250" spans="1:27">
      <c r="A250" s="8">
        <v>249</v>
      </c>
      <c r="B250" s="3" t="s">
        <v>130</v>
      </c>
      <c r="C250" t="s">
        <v>87</v>
      </c>
      <c r="D250" t="s">
        <v>47</v>
      </c>
      <c r="E250" s="2">
        <v>40145</v>
      </c>
      <c r="F250" t="s">
        <v>242</v>
      </c>
      <c r="G250" t="b">
        <v>0</v>
      </c>
      <c r="H250" t="b">
        <v>0</v>
      </c>
      <c r="I250" t="b">
        <v>0</v>
      </c>
      <c r="J250" t="b">
        <v>0</v>
      </c>
      <c r="K250" t="b">
        <v>0</v>
      </c>
      <c r="L250" t="b">
        <v>0</v>
      </c>
      <c r="M250" t="b">
        <v>1</v>
      </c>
      <c r="N250" t="b">
        <v>1</v>
      </c>
      <c r="O250" t="b">
        <v>0</v>
      </c>
      <c r="P250" t="b">
        <v>1</v>
      </c>
      <c r="Q250" t="b">
        <v>0</v>
      </c>
      <c r="R250" t="b">
        <v>0</v>
      </c>
      <c r="S250" t="b">
        <v>0</v>
      </c>
      <c r="T250" t="b">
        <v>0</v>
      </c>
      <c r="U250" t="b">
        <v>0</v>
      </c>
      <c r="V250" t="b">
        <v>0</v>
      </c>
      <c r="W250" t="b">
        <v>0</v>
      </c>
      <c r="X250" t="b">
        <v>0</v>
      </c>
      <c r="Y250" t="b">
        <v>0</v>
      </c>
      <c r="Z250" t="b">
        <v>0</v>
      </c>
      <c r="AA250">
        <f t="shared" si="3"/>
        <v>3</v>
      </c>
    </row>
    <row r="251" spans="1:27">
      <c r="A251" s="8">
        <v>250</v>
      </c>
      <c r="B251" s="3" t="s">
        <v>178</v>
      </c>
      <c r="C251" t="s">
        <v>195</v>
      </c>
      <c r="D251" t="s">
        <v>10</v>
      </c>
      <c r="E251" s="2">
        <v>39893</v>
      </c>
      <c r="F251" t="s">
        <v>2</v>
      </c>
      <c r="G251" t="b">
        <v>0</v>
      </c>
      <c r="H251" t="b">
        <v>0</v>
      </c>
      <c r="I251" t="b">
        <v>0</v>
      </c>
      <c r="J251" t="b">
        <v>0</v>
      </c>
      <c r="K251" t="b">
        <v>0</v>
      </c>
      <c r="L251" t="b">
        <v>0</v>
      </c>
      <c r="M251" t="b">
        <v>0</v>
      </c>
      <c r="N251" t="b">
        <v>1</v>
      </c>
      <c r="O251" t="b">
        <v>0</v>
      </c>
      <c r="P251" t="b">
        <v>1</v>
      </c>
      <c r="Q251" t="b">
        <v>0</v>
      </c>
      <c r="R251" t="b">
        <v>0</v>
      </c>
      <c r="S251" t="b">
        <v>0</v>
      </c>
      <c r="T251" t="b">
        <v>0</v>
      </c>
      <c r="U251" t="b">
        <v>0</v>
      </c>
      <c r="V251" t="b">
        <v>0</v>
      </c>
      <c r="W251" t="b">
        <v>0</v>
      </c>
      <c r="X251" t="b">
        <v>0</v>
      </c>
      <c r="Y251" t="b">
        <v>0</v>
      </c>
      <c r="Z251" t="b">
        <v>0</v>
      </c>
      <c r="AA251">
        <f t="shared" si="3"/>
        <v>2</v>
      </c>
    </row>
    <row r="252" spans="1:27">
      <c r="A252" s="8">
        <v>251</v>
      </c>
      <c r="B252" s="3" t="s">
        <v>179</v>
      </c>
      <c r="C252" t="s">
        <v>195</v>
      </c>
      <c r="D252" t="s">
        <v>111</v>
      </c>
      <c r="E252" s="2">
        <v>38673</v>
      </c>
      <c r="F252" t="s">
        <v>2</v>
      </c>
      <c r="G252" t="b">
        <v>0</v>
      </c>
      <c r="H252" t="b">
        <v>0</v>
      </c>
      <c r="I252" t="b">
        <v>0</v>
      </c>
      <c r="J252" t="b">
        <v>0</v>
      </c>
      <c r="K252" t="b">
        <v>0</v>
      </c>
      <c r="L252" t="b">
        <v>0</v>
      </c>
      <c r="M252" t="b">
        <v>0</v>
      </c>
      <c r="N252" t="b">
        <v>0</v>
      </c>
      <c r="O252" t="b">
        <v>0</v>
      </c>
      <c r="P252" t="b">
        <v>0</v>
      </c>
      <c r="Q252" t="b">
        <v>0</v>
      </c>
      <c r="R252" t="b">
        <v>1</v>
      </c>
      <c r="S252" t="b">
        <v>0</v>
      </c>
      <c r="T252" t="b">
        <v>0</v>
      </c>
      <c r="U252" t="b">
        <v>0</v>
      </c>
      <c r="V252" t="b">
        <v>0</v>
      </c>
      <c r="W252" t="b">
        <v>0</v>
      </c>
      <c r="X252" t="b">
        <v>0</v>
      </c>
      <c r="Y252" t="b">
        <v>0</v>
      </c>
      <c r="Z252" t="b">
        <v>0</v>
      </c>
      <c r="AA252">
        <f t="shared" si="3"/>
        <v>1</v>
      </c>
    </row>
    <row r="253" spans="1:27">
      <c r="A253" s="8">
        <v>252</v>
      </c>
      <c r="B253" s="3" t="s">
        <v>181</v>
      </c>
      <c r="C253" t="s">
        <v>195</v>
      </c>
      <c r="D253" t="s">
        <v>81</v>
      </c>
      <c r="E253" s="2">
        <v>40200</v>
      </c>
      <c r="F253" t="s">
        <v>242</v>
      </c>
      <c r="G253" t="b">
        <v>0</v>
      </c>
      <c r="H253" t="b">
        <v>0</v>
      </c>
      <c r="I253" t="b">
        <v>0</v>
      </c>
      <c r="J253" t="b">
        <v>0</v>
      </c>
      <c r="K253" t="b">
        <v>0</v>
      </c>
      <c r="L253" t="b">
        <v>0</v>
      </c>
      <c r="M253" t="b">
        <v>0</v>
      </c>
      <c r="N253" t="b">
        <v>0</v>
      </c>
      <c r="O253" t="b">
        <v>0</v>
      </c>
      <c r="P253" t="b">
        <v>0</v>
      </c>
      <c r="Q253" t="b">
        <v>0</v>
      </c>
      <c r="R253" t="b">
        <v>1</v>
      </c>
      <c r="S253" t="b">
        <v>0</v>
      </c>
      <c r="T253" t="b">
        <v>0</v>
      </c>
      <c r="U253" t="b">
        <v>0</v>
      </c>
      <c r="V253" t="b">
        <v>0</v>
      </c>
      <c r="W253" t="b">
        <v>0</v>
      </c>
      <c r="X253" t="b">
        <v>0</v>
      </c>
      <c r="Y253" t="b">
        <v>0</v>
      </c>
      <c r="Z253" t="b">
        <v>0</v>
      </c>
      <c r="AA253">
        <f t="shared" si="3"/>
        <v>1</v>
      </c>
    </row>
    <row r="254" spans="1:27">
      <c r="A254" s="8">
        <v>253</v>
      </c>
      <c r="B254" s="3" t="s">
        <v>176</v>
      </c>
      <c r="C254" t="s">
        <v>195</v>
      </c>
      <c r="D254" t="s">
        <v>116</v>
      </c>
      <c r="E254" s="2">
        <v>40760</v>
      </c>
      <c r="F254" t="s">
        <v>2</v>
      </c>
      <c r="G254" t="b">
        <v>0</v>
      </c>
      <c r="H254" t="b">
        <v>0</v>
      </c>
      <c r="I254" t="b">
        <v>0</v>
      </c>
      <c r="J254" t="b">
        <v>0</v>
      </c>
      <c r="K254" t="b">
        <v>0</v>
      </c>
      <c r="L254" t="b">
        <v>0</v>
      </c>
      <c r="M254" t="b">
        <v>0</v>
      </c>
      <c r="N254" t="b">
        <v>0</v>
      </c>
      <c r="O254" t="b">
        <v>1</v>
      </c>
      <c r="P254" t="b">
        <v>1</v>
      </c>
      <c r="Q254" t="b">
        <v>0</v>
      </c>
      <c r="R254" t="b">
        <v>0</v>
      </c>
      <c r="S254" t="b">
        <v>0</v>
      </c>
      <c r="T254" t="b">
        <v>0</v>
      </c>
      <c r="U254" t="b">
        <v>0</v>
      </c>
      <c r="V254" t="b">
        <v>0</v>
      </c>
      <c r="W254" t="b">
        <v>0</v>
      </c>
      <c r="X254" t="b">
        <v>0</v>
      </c>
      <c r="Y254" t="b">
        <v>0</v>
      </c>
      <c r="Z254" t="b">
        <v>0</v>
      </c>
      <c r="AA254">
        <f t="shared" si="3"/>
        <v>2</v>
      </c>
    </row>
    <row r="255" spans="1:27">
      <c r="A255" s="8">
        <v>254</v>
      </c>
      <c r="B255" s="3">
        <v>6001</v>
      </c>
      <c r="C255" t="s">
        <v>195</v>
      </c>
      <c r="D255" t="s">
        <v>244</v>
      </c>
      <c r="E255" s="2">
        <v>39479</v>
      </c>
      <c r="F255" t="s">
        <v>2</v>
      </c>
      <c r="G255" t="b">
        <v>0</v>
      </c>
      <c r="H255" t="b">
        <v>0</v>
      </c>
      <c r="I255" t="b">
        <v>0</v>
      </c>
      <c r="J255" t="b">
        <v>0</v>
      </c>
      <c r="K255" t="b">
        <v>0</v>
      </c>
      <c r="L255" t="b">
        <v>0</v>
      </c>
      <c r="M255" t="b">
        <v>0</v>
      </c>
      <c r="N255" t="b">
        <v>0</v>
      </c>
      <c r="O255" t="b">
        <v>1</v>
      </c>
      <c r="P255" t="b">
        <v>1</v>
      </c>
      <c r="Q255" t="b">
        <v>0</v>
      </c>
      <c r="R255" t="b">
        <v>1</v>
      </c>
      <c r="S255" t="b">
        <v>0</v>
      </c>
      <c r="T255" t="b">
        <v>0</v>
      </c>
      <c r="U255" t="b">
        <v>0</v>
      </c>
      <c r="V255" t="b">
        <v>0</v>
      </c>
      <c r="W255" t="b">
        <v>0</v>
      </c>
      <c r="X255" t="b">
        <v>0</v>
      </c>
      <c r="Y255" t="b">
        <v>0</v>
      </c>
      <c r="Z255" t="b">
        <v>0</v>
      </c>
      <c r="AA255">
        <f t="shared" si="3"/>
        <v>3</v>
      </c>
    </row>
    <row r="256" spans="1:27">
      <c r="A256" s="8">
        <v>255</v>
      </c>
      <c r="B256" s="3">
        <v>6005</v>
      </c>
      <c r="C256" t="s">
        <v>195</v>
      </c>
      <c r="D256" t="s">
        <v>143</v>
      </c>
      <c r="E256" s="2">
        <v>40064</v>
      </c>
      <c r="F256" t="s">
        <v>242</v>
      </c>
      <c r="G256" t="b">
        <v>0</v>
      </c>
      <c r="H256" t="b">
        <v>0</v>
      </c>
      <c r="I256" t="b">
        <v>0</v>
      </c>
      <c r="J256" t="b">
        <v>0</v>
      </c>
      <c r="K256" t="b">
        <v>0</v>
      </c>
      <c r="L256" t="b">
        <v>0</v>
      </c>
      <c r="M256" t="b">
        <v>0</v>
      </c>
      <c r="N256" t="b">
        <v>0</v>
      </c>
      <c r="O256" t="b">
        <v>1</v>
      </c>
      <c r="P256" t="b">
        <v>1</v>
      </c>
      <c r="Q256" t="b">
        <v>0</v>
      </c>
      <c r="R256" t="b">
        <v>1</v>
      </c>
      <c r="S256" t="b">
        <v>0</v>
      </c>
      <c r="T256" t="b">
        <v>0</v>
      </c>
      <c r="U256" t="b">
        <v>0</v>
      </c>
      <c r="V256" t="b">
        <v>0</v>
      </c>
      <c r="W256" t="b">
        <v>0</v>
      </c>
      <c r="X256" t="b">
        <v>0</v>
      </c>
      <c r="Y256" t="b">
        <v>0</v>
      </c>
      <c r="Z256" t="b">
        <v>0</v>
      </c>
      <c r="AA256" s="18">
        <f>COUNTIF(G256:Z256,TRUE)</f>
        <v>3</v>
      </c>
    </row>
    <row r="257" spans="1:72">
      <c r="A257" s="8">
        <v>256</v>
      </c>
      <c r="B257" s="3">
        <v>6019</v>
      </c>
      <c r="C257" t="s">
        <v>195</v>
      </c>
      <c r="D257" t="s">
        <v>186</v>
      </c>
      <c r="E257" s="2">
        <v>40096</v>
      </c>
      <c r="F257" t="s">
        <v>2</v>
      </c>
      <c r="G257" t="b">
        <v>0</v>
      </c>
      <c r="H257" t="b">
        <v>0</v>
      </c>
      <c r="I257" t="b">
        <v>0</v>
      </c>
      <c r="J257" t="b">
        <v>0</v>
      </c>
      <c r="K257" t="b">
        <v>0</v>
      </c>
      <c r="L257" t="b">
        <v>0</v>
      </c>
      <c r="M257" t="b">
        <v>0</v>
      </c>
      <c r="N257" t="b">
        <v>1</v>
      </c>
      <c r="O257" t="b">
        <v>0</v>
      </c>
      <c r="P257" t="b">
        <v>1</v>
      </c>
      <c r="Q257" t="b">
        <v>0</v>
      </c>
      <c r="R257" t="b">
        <v>0</v>
      </c>
      <c r="S257" t="b">
        <v>0</v>
      </c>
      <c r="T257" t="b">
        <v>0</v>
      </c>
      <c r="U257" t="b">
        <v>0</v>
      </c>
      <c r="V257" t="b">
        <v>0</v>
      </c>
      <c r="W257" t="b">
        <v>0</v>
      </c>
      <c r="X257" t="b">
        <v>0</v>
      </c>
      <c r="Y257" t="b">
        <v>0</v>
      </c>
      <c r="Z257" t="b">
        <v>0</v>
      </c>
      <c r="AA257">
        <f t="shared" si="3"/>
        <v>2</v>
      </c>
    </row>
    <row r="258" spans="1:72">
      <c r="A258" s="8">
        <v>257</v>
      </c>
      <c r="B258" s="3">
        <v>6021</v>
      </c>
      <c r="C258" t="s">
        <v>87</v>
      </c>
      <c r="D258" t="s">
        <v>24</v>
      </c>
      <c r="E258" s="2">
        <v>39886</v>
      </c>
      <c r="F258" t="s">
        <v>2</v>
      </c>
      <c r="G258" t="b">
        <v>0</v>
      </c>
      <c r="H258" t="b">
        <v>0</v>
      </c>
      <c r="I258" t="b">
        <v>0</v>
      </c>
      <c r="J258" t="b">
        <v>0</v>
      </c>
      <c r="K258" t="b">
        <v>0</v>
      </c>
      <c r="L258" t="b">
        <v>0</v>
      </c>
      <c r="M258" t="b">
        <v>0</v>
      </c>
      <c r="N258" t="b">
        <v>0</v>
      </c>
      <c r="O258" t="b">
        <v>0</v>
      </c>
      <c r="P258" t="b">
        <v>0</v>
      </c>
      <c r="Q258" t="b">
        <v>0</v>
      </c>
      <c r="R258" t="b">
        <v>0</v>
      </c>
      <c r="S258" t="b">
        <v>0</v>
      </c>
      <c r="T258" t="b">
        <v>0</v>
      </c>
      <c r="U258" t="b">
        <v>0</v>
      </c>
      <c r="V258" t="b">
        <v>0</v>
      </c>
      <c r="W258" t="b">
        <v>0</v>
      </c>
      <c r="X258" t="b">
        <v>0</v>
      </c>
      <c r="Y258" t="b">
        <v>0</v>
      </c>
      <c r="Z258" t="b">
        <v>0</v>
      </c>
      <c r="AA258">
        <f t="shared" si="3"/>
        <v>0</v>
      </c>
    </row>
    <row r="259" spans="1:72">
      <c r="A259" s="8">
        <v>258</v>
      </c>
      <c r="B259" s="3">
        <v>6022</v>
      </c>
      <c r="C259" t="s">
        <v>195</v>
      </c>
      <c r="D259" t="s">
        <v>191</v>
      </c>
      <c r="E259" s="2">
        <v>40041</v>
      </c>
      <c r="F259" t="s">
        <v>2</v>
      </c>
      <c r="G259" t="b">
        <v>0</v>
      </c>
      <c r="H259" t="b">
        <v>0</v>
      </c>
      <c r="I259" t="b">
        <v>0</v>
      </c>
      <c r="J259" t="b">
        <v>0</v>
      </c>
      <c r="K259" t="b">
        <v>0</v>
      </c>
      <c r="L259" t="b">
        <v>0</v>
      </c>
      <c r="M259" t="b">
        <v>0</v>
      </c>
      <c r="N259" t="b">
        <v>0</v>
      </c>
      <c r="O259" t="b">
        <v>1</v>
      </c>
      <c r="P259" t="b">
        <v>1</v>
      </c>
      <c r="Q259" t="b">
        <v>0</v>
      </c>
      <c r="R259" t="b">
        <v>0</v>
      </c>
      <c r="S259" t="b">
        <v>0</v>
      </c>
      <c r="T259" t="b">
        <v>0</v>
      </c>
      <c r="U259" t="b">
        <v>0</v>
      </c>
      <c r="V259" t="b">
        <v>0</v>
      </c>
      <c r="W259" t="b">
        <v>0</v>
      </c>
      <c r="X259" t="b">
        <v>0</v>
      </c>
      <c r="Y259" t="b">
        <v>0</v>
      </c>
      <c r="Z259" t="b">
        <v>0</v>
      </c>
      <c r="AA259">
        <f>COUNTIF(G259:Z259,TRUE)</f>
        <v>2</v>
      </c>
    </row>
    <row r="260" spans="1:72">
      <c r="A260" s="8">
        <v>259</v>
      </c>
      <c r="B260" s="3">
        <v>6023</v>
      </c>
      <c r="C260" t="s">
        <v>87</v>
      </c>
      <c r="D260" t="s">
        <v>33</v>
      </c>
      <c r="E260" s="2">
        <v>39987</v>
      </c>
      <c r="F260" t="s">
        <v>75</v>
      </c>
      <c r="G260" t="b">
        <v>0</v>
      </c>
      <c r="H260" t="b">
        <v>0</v>
      </c>
      <c r="I260" t="b">
        <v>0</v>
      </c>
      <c r="J260" t="b">
        <v>0</v>
      </c>
      <c r="K260" t="b">
        <v>0</v>
      </c>
      <c r="L260" t="b">
        <v>0</v>
      </c>
      <c r="M260" t="b">
        <v>0</v>
      </c>
      <c r="N260" t="b">
        <v>0</v>
      </c>
      <c r="O260" t="b">
        <v>0</v>
      </c>
      <c r="P260" t="b">
        <v>1</v>
      </c>
      <c r="Q260" t="b">
        <v>0</v>
      </c>
      <c r="R260" t="b">
        <v>0</v>
      </c>
      <c r="S260" t="b">
        <v>0</v>
      </c>
      <c r="T260" t="b">
        <v>0</v>
      </c>
      <c r="U260" t="b">
        <v>0</v>
      </c>
      <c r="V260" t="b">
        <v>0</v>
      </c>
      <c r="W260" t="b">
        <v>0</v>
      </c>
      <c r="X260" t="b">
        <v>0</v>
      </c>
      <c r="Y260" t="b">
        <v>0</v>
      </c>
      <c r="Z260" t="b">
        <v>0</v>
      </c>
      <c r="AA260">
        <f t="shared" ref="AA260:AA273" si="4">COUNTIF(G260:Z260,TRUE)</f>
        <v>1</v>
      </c>
    </row>
    <row r="261" spans="1:72">
      <c r="A261" s="8">
        <v>260</v>
      </c>
      <c r="B261" s="3">
        <v>6032</v>
      </c>
      <c r="C261" t="s">
        <v>87</v>
      </c>
      <c r="D261" t="s">
        <v>71</v>
      </c>
      <c r="E261" s="2">
        <v>39965</v>
      </c>
      <c r="F261" t="s">
        <v>2</v>
      </c>
      <c r="G261" t="b">
        <v>0</v>
      </c>
      <c r="H261" t="b">
        <v>0</v>
      </c>
      <c r="I261" t="b">
        <v>0</v>
      </c>
      <c r="J261" t="b">
        <v>0</v>
      </c>
      <c r="K261" t="b">
        <v>0</v>
      </c>
      <c r="L261" t="b">
        <v>0</v>
      </c>
      <c r="M261" t="b">
        <v>0</v>
      </c>
      <c r="N261" t="b">
        <v>0</v>
      </c>
      <c r="O261" t="b">
        <v>0</v>
      </c>
      <c r="P261" t="b">
        <v>0</v>
      </c>
      <c r="Q261" t="b">
        <v>0</v>
      </c>
      <c r="R261" t="b">
        <v>0</v>
      </c>
      <c r="S261" t="b">
        <v>0</v>
      </c>
      <c r="T261" t="b">
        <v>0</v>
      </c>
      <c r="U261" t="b">
        <v>0</v>
      </c>
      <c r="V261" t="b">
        <v>0</v>
      </c>
      <c r="W261" t="b">
        <v>0</v>
      </c>
      <c r="X261" t="b">
        <v>0</v>
      </c>
      <c r="Y261" t="b">
        <v>0</v>
      </c>
      <c r="Z261" t="b">
        <v>0</v>
      </c>
      <c r="AA261">
        <f t="shared" si="4"/>
        <v>0</v>
      </c>
    </row>
    <row r="262" spans="1:72">
      <c r="A262" s="8">
        <v>261</v>
      </c>
      <c r="B262" s="3">
        <v>6035</v>
      </c>
      <c r="C262" t="s">
        <v>29</v>
      </c>
      <c r="D262" t="s">
        <v>120</v>
      </c>
      <c r="E262" s="2">
        <v>40061</v>
      </c>
      <c r="F262" t="s">
        <v>242</v>
      </c>
      <c r="G262" t="b">
        <v>1</v>
      </c>
      <c r="H262" t="b">
        <v>0</v>
      </c>
      <c r="I262" t="b">
        <v>0</v>
      </c>
      <c r="J262" t="b">
        <v>0</v>
      </c>
      <c r="K262" t="b">
        <v>0</v>
      </c>
      <c r="L262" t="b">
        <v>0</v>
      </c>
      <c r="M262" t="b">
        <v>0</v>
      </c>
      <c r="N262" t="b">
        <v>0</v>
      </c>
      <c r="O262" t="b">
        <v>0</v>
      </c>
      <c r="P262" t="b">
        <v>0</v>
      </c>
      <c r="Q262" t="b">
        <v>0</v>
      </c>
      <c r="R262" t="b">
        <v>0</v>
      </c>
      <c r="S262" t="b">
        <v>0</v>
      </c>
      <c r="T262" t="b">
        <v>0</v>
      </c>
      <c r="U262" t="b">
        <v>0</v>
      </c>
      <c r="V262" t="b">
        <v>0</v>
      </c>
      <c r="W262" t="b">
        <v>0</v>
      </c>
      <c r="X262" t="b">
        <v>0</v>
      </c>
      <c r="Y262" t="b">
        <v>0</v>
      </c>
      <c r="Z262" t="b">
        <v>0</v>
      </c>
      <c r="AA262">
        <f t="shared" si="4"/>
        <v>1</v>
      </c>
    </row>
    <row r="263" spans="1:72">
      <c r="A263" s="8">
        <v>262</v>
      </c>
      <c r="B263" s="3">
        <v>6039</v>
      </c>
      <c r="C263" t="s">
        <v>87</v>
      </c>
      <c r="D263" t="s">
        <v>54</v>
      </c>
      <c r="E263" s="2">
        <v>40085</v>
      </c>
      <c r="F263" t="s">
        <v>242</v>
      </c>
      <c r="G263" t="b">
        <v>0</v>
      </c>
      <c r="H263" t="b">
        <v>0</v>
      </c>
      <c r="I263" t="b">
        <v>0</v>
      </c>
      <c r="J263" t="b">
        <v>0</v>
      </c>
      <c r="K263" t="b">
        <v>0</v>
      </c>
      <c r="L263" t="b">
        <v>0</v>
      </c>
      <c r="M263" t="b">
        <v>0</v>
      </c>
      <c r="N263" t="b">
        <v>0</v>
      </c>
      <c r="O263" t="b">
        <v>0</v>
      </c>
      <c r="P263" t="b">
        <v>0</v>
      </c>
      <c r="Q263" t="b">
        <v>0</v>
      </c>
      <c r="R263" t="b">
        <v>1</v>
      </c>
      <c r="S263" t="b">
        <v>0</v>
      </c>
      <c r="T263" t="b">
        <v>0</v>
      </c>
      <c r="U263" t="b">
        <v>0</v>
      </c>
      <c r="V263" t="b">
        <v>0</v>
      </c>
      <c r="W263" t="b">
        <v>0</v>
      </c>
      <c r="X263" t="b">
        <v>0</v>
      </c>
      <c r="Y263" t="b">
        <v>0</v>
      </c>
      <c r="Z263" t="b">
        <v>0</v>
      </c>
      <c r="AA263">
        <f t="shared" si="4"/>
        <v>1</v>
      </c>
    </row>
    <row r="264" spans="1:72">
      <c r="A264" s="8">
        <v>263</v>
      </c>
      <c r="B264" s="3">
        <v>6042</v>
      </c>
      <c r="C264" t="s">
        <v>87</v>
      </c>
      <c r="D264" t="s">
        <v>203</v>
      </c>
      <c r="E264" s="2">
        <v>39466</v>
      </c>
      <c r="F264" t="s">
        <v>2</v>
      </c>
      <c r="G264" t="b">
        <v>0</v>
      </c>
      <c r="H264" t="b">
        <v>0</v>
      </c>
      <c r="I264" t="b">
        <v>0</v>
      </c>
      <c r="J264" t="b">
        <v>0</v>
      </c>
      <c r="K264" t="b">
        <v>0</v>
      </c>
      <c r="L264" t="b">
        <v>0</v>
      </c>
      <c r="M264" t="b">
        <v>1</v>
      </c>
      <c r="N264" t="b">
        <v>0</v>
      </c>
      <c r="O264" t="b">
        <v>0</v>
      </c>
      <c r="P264" t="b">
        <v>1</v>
      </c>
      <c r="Q264" t="b">
        <v>0</v>
      </c>
      <c r="R264" t="b">
        <v>0</v>
      </c>
      <c r="S264" t="b">
        <v>0</v>
      </c>
      <c r="T264" t="b">
        <v>0</v>
      </c>
      <c r="U264" t="b">
        <v>0</v>
      </c>
      <c r="V264" t="b">
        <v>0</v>
      </c>
      <c r="W264" t="b">
        <v>0</v>
      </c>
      <c r="X264" t="b">
        <v>0</v>
      </c>
      <c r="Y264" t="b">
        <v>0</v>
      </c>
      <c r="Z264" t="b">
        <v>0</v>
      </c>
      <c r="AA264">
        <f>COUNTIF(G264:Z264,TRUE)</f>
        <v>2</v>
      </c>
    </row>
    <row r="265" spans="1:72">
      <c r="A265" s="8">
        <v>264</v>
      </c>
      <c r="B265" s="3">
        <v>6052</v>
      </c>
      <c r="C265" t="s">
        <v>195</v>
      </c>
      <c r="D265" t="s">
        <v>74</v>
      </c>
      <c r="E265" s="2">
        <v>40431</v>
      </c>
      <c r="F265" t="s">
        <v>2</v>
      </c>
      <c r="G265" t="b">
        <v>0</v>
      </c>
      <c r="H265" t="b">
        <v>0</v>
      </c>
      <c r="I265" t="b">
        <v>0</v>
      </c>
      <c r="J265" t="b">
        <v>0</v>
      </c>
      <c r="K265" t="b">
        <v>0</v>
      </c>
      <c r="L265" t="b">
        <v>0</v>
      </c>
      <c r="M265" t="b">
        <v>0</v>
      </c>
      <c r="N265" t="b">
        <v>0</v>
      </c>
      <c r="O265" t="b">
        <v>1</v>
      </c>
      <c r="P265" t="b">
        <v>1</v>
      </c>
      <c r="Q265" t="b">
        <v>0</v>
      </c>
      <c r="R265" t="b">
        <v>0</v>
      </c>
      <c r="S265" t="b">
        <v>0</v>
      </c>
      <c r="T265" t="b">
        <v>0</v>
      </c>
      <c r="U265" t="b">
        <v>0</v>
      </c>
      <c r="V265" t="b">
        <v>0</v>
      </c>
      <c r="W265" t="b">
        <v>0</v>
      </c>
      <c r="X265" t="b">
        <v>0</v>
      </c>
      <c r="Y265" t="b">
        <v>0</v>
      </c>
      <c r="Z265" t="b">
        <v>0</v>
      </c>
      <c r="AA265">
        <f>COUNTIF(G265:Z265,TRUE)</f>
        <v>2</v>
      </c>
    </row>
    <row r="266" spans="1:72">
      <c r="A266" s="8">
        <v>265</v>
      </c>
      <c r="B266" s="3" t="s">
        <v>223</v>
      </c>
      <c r="C266" t="s">
        <v>195</v>
      </c>
      <c r="D266" t="s">
        <v>89</v>
      </c>
      <c r="E266" s="2">
        <v>39725</v>
      </c>
      <c r="F266" t="s">
        <v>242</v>
      </c>
      <c r="G266" t="b">
        <v>0</v>
      </c>
      <c r="H266" t="b">
        <v>0</v>
      </c>
      <c r="I266" t="b">
        <v>0</v>
      </c>
      <c r="J266" t="b">
        <v>0</v>
      </c>
      <c r="K266" t="b">
        <v>0</v>
      </c>
      <c r="L266" t="b">
        <v>0</v>
      </c>
      <c r="M266" t="b">
        <v>0</v>
      </c>
      <c r="N266" t="b">
        <v>0</v>
      </c>
      <c r="O266" t="b">
        <v>0</v>
      </c>
      <c r="P266" t="b">
        <v>1</v>
      </c>
      <c r="Q266" t="b">
        <v>0</v>
      </c>
      <c r="R266" t="b">
        <v>0</v>
      </c>
      <c r="S266" t="b">
        <v>0</v>
      </c>
      <c r="T266" t="b">
        <v>0</v>
      </c>
      <c r="U266" t="b">
        <v>0</v>
      </c>
      <c r="V266" t="b">
        <v>0</v>
      </c>
      <c r="W266" t="b">
        <v>0</v>
      </c>
      <c r="X266" t="b">
        <v>0</v>
      </c>
      <c r="Y266" t="b">
        <v>0</v>
      </c>
      <c r="Z266" t="b">
        <v>0</v>
      </c>
      <c r="AA266">
        <f t="shared" si="4"/>
        <v>1</v>
      </c>
    </row>
    <row r="267" spans="1:72">
      <c r="A267" s="8">
        <v>266</v>
      </c>
      <c r="B267" s="3" t="s">
        <v>160</v>
      </c>
      <c r="C267" t="s">
        <v>87</v>
      </c>
      <c r="D267" t="s">
        <v>4</v>
      </c>
      <c r="E267" s="2">
        <v>39875</v>
      </c>
      <c r="F267" t="s">
        <v>2</v>
      </c>
      <c r="G267" t="b">
        <v>1</v>
      </c>
      <c r="H267" t="b">
        <v>0</v>
      </c>
      <c r="I267" t="b">
        <v>0</v>
      </c>
      <c r="J267" t="b">
        <v>0</v>
      </c>
      <c r="K267" t="b">
        <v>0</v>
      </c>
      <c r="L267" t="b">
        <v>0</v>
      </c>
      <c r="M267" t="b">
        <v>0</v>
      </c>
      <c r="N267" t="b">
        <v>0</v>
      </c>
      <c r="O267" t="b">
        <v>0</v>
      </c>
      <c r="P267" t="b">
        <v>0</v>
      </c>
      <c r="Q267" t="b">
        <v>0</v>
      </c>
      <c r="R267" t="b">
        <v>0</v>
      </c>
      <c r="S267" t="b">
        <v>0</v>
      </c>
      <c r="T267" t="b">
        <v>0</v>
      </c>
      <c r="U267" t="b">
        <v>0</v>
      </c>
      <c r="V267" t="b">
        <v>0</v>
      </c>
      <c r="W267" t="b">
        <v>0</v>
      </c>
      <c r="X267" t="b">
        <v>0</v>
      </c>
      <c r="Y267" t="b">
        <v>0</v>
      </c>
      <c r="Z267" t="b">
        <v>0</v>
      </c>
      <c r="AA267">
        <f t="shared" si="4"/>
        <v>1</v>
      </c>
    </row>
    <row r="268" spans="1:72">
      <c r="A268" s="8">
        <v>267</v>
      </c>
      <c r="B268" s="3" t="s">
        <v>147</v>
      </c>
      <c r="C268" t="s">
        <v>87</v>
      </c>
      <c r="D268" t="s">
        <v>91</v>
      </c>
      <c r="E268" s="2">
        <v>40507</v>
      </c>
      <c r="F268" t="s">
        <v>2</v>
      </c>
      <c r="G268" t="b">
        <v>1</v>
      </c>
      <c r="H268" t="b">
        <v>0</v>
      </c>
      <c r="I268" t="b">
        <v>0</v>
      </c>
      <c r="J268" t="b">
        <v>0</v>
      </c>
      <c r="K268" t="b">
        <v>0</v>
      </c>
      <c r="L268" t="b">
        <v>0</v>
      </c>
      <c r="M268" t="b">
        <v>0</v>
      </c>
      <c r="N268" t="b">
        <v>0</v>
      </c>
      <c r="O268" t="b">
        <v>0</v>
      </c>
      <c r="P268" t="b">
        <v>0</v>
      </c>
      <c r="Q268" t="b">
        <v>0</v>
      </c>
      <c r="R268" t="b">
        <v>0</v>
      </c>
      <c r="S268" t="b">
        <v>0</v>
      </c>
      <c r="T268" t="b">
        <v>0</v>
      </c>
      <c r="U268" t="b">
        <v>0</v>
      </c>
      <c r="V268" t="b">
        <v>0</v>
      </c>
      <c r="W268" t="b">
        <v>0</v>
      </c>
      <c r="X268" t="b">
        <v>0</v>
      </c>
      <c r="Y268" t="b">
        <v>0</v>
      </c>
      <c r="Z268" t="b">
        <v>0</v>
      </c>
      <c r="AA268">
        <f t="shared" si="4"/>
        <v>1</v>
      </c>
    </row>
    <row r="269" spans="1:72">
      <c r="A269" s="8">
        <v>268</v>
      </c>
      <c r="B269" s="3" t="s">
        <v>147</v>
      </c>
      <c r="C269" t="s">
        <v>87</v>
      </c>
      <c r="D269" t="s">
        <v>91</v>
      </c>
      <c r="E269" s="2">
        <v>40507</v>
      </c>
      <c r="F269" t="s">
        <v>2</v>
      </c>
      <c r="G269" t="b">
        <v>1</v>
      </c>
      <c r="H269" t="b">
        <v>0</v>
      </c>
      <c r="I269" t="b">
        <v>0</v>
      </c>
      <c r="J269" t="b">
        <v>0</v>
      </c>
      <c r="K269" t="b">
        <v>0</v>
      </c>
      <c r="L269" t="b">
        <v>0</v>
      </c>
      <c r="M269" t="b">
        <v>0</v>
      </c>
      <c r="N269" t="b">
        <v>0</v>
      </c>
      <c r="O269" t="b">
        <v>0</v>
      </c>
      <c r="P269" t="b">
        <v>0</v>
      </c>
      <c r="Q269" t="b">
        <v>0</v>
      </c>
      <c r="R269" t="b">
        <v>0</v>
      </c>
      <c r="S269" t="b">
        <v>0</v>
      </c>
      <c r="T269" t="b">
        <v>0</v>
      </c>
      <c r="U269" t="b">
        <v>0</v>
      </c>
      <c r="V269" t="b">
        <v>0</v>
      </c>
      <c r="W269" t="b">
        <v>0</v>
      </c>
      <c r="X269" t="b">
        <v>0</v>
      </c>
      <c r="Y269" t="b">
        <v>0</v>
      </c>
      <c r="Z269" t="b">
        <v>0</v>
      </c>
      <c r="AA269">
        <f t="shared" si="4"/>
        <v>1</v>
      </c>
    </row>
    <row r="270" spans="1:72">
      <c r="A270" s="8">
        <v>269</v>
      </c>
      <c r="B270" s="3" t="s">
        <v>147</v>
      </c>
      <c r="C270" t="s">
        <v>87</v>
      </c>
      <c r="D270" t="s">
        <v>91</v>
      </c>
      <c r="E270" s="2">
        <v>40507</v>
      </c>
      <c r="F270" t="s">
        <v>2</v>
      </c>
      <c r="G270" t="b">
        <v>1</v>
      </c>
      <c r="H270" t="b">
        <v>0</v>
      </c>
      <c r="I270" t="b">
        <v>0</v>
      </c>
      <c r="J270" t="b">
        <v>0</v>
      </c>
      <c r="K270" t="b">
        <v>0</v>
      </c>
      <c r="L270" t="b">
        <v>0</v>
      </c>
      <c r="M270" t="b">
        <v>0</v>
      </c>
      <c r="N270" t="b">
        <v>0</v>
      </c>
      <c r="O270" t="b">
        <v>0</v>
      </c>
      <c r="P270" t="b">
        <v>0</v>
      </c>
      <c r="Q270" t="b">
        <v>0</v>
      </c>
      <c r="R270" t="b">
        <v>0</v>
      </c>
      <c r="S270" t="b">
        <v>0</v>
      </c>
      <c r="T270" t="b">
        <v>0</v>
      </c>
      <c r="U270" t="b">
        <v>0</v>
      </c>
      <c r="V270" t="b">
        <v>0</v>
      </c>
      <c r="W270" t="b">
        <v>0</v>
      </c>
      <c r="X270" t="b">
        <v>0</v>
      </c>
      <c r="Y270" t="b">
        <v>0</v>
      </c>
      <c r="Z270" t="b">
        <v>0</v>
      </c>
      <c r="AA270">
        <f t="shared" si="4"/>
        <v>1</v>
      </c>
    </row>
    <row r="271" spans="1:72">
      <c r="A271" s="8">
        <v>270</v>
      </c>
      <c r="B271" s="3" t="s">
        <v>147</v>
      </c>
      <c r="C271" t="s">
        <v>87</v>
      </c>
      <c r="D271" t="s">
        <v>91</v>
      </c>
      <c r="E271" s="2">
        <v>40507</v>
      </c>
      <c r="F271" t="s">
        <v>2</v>
      </c>
      <c r="G271" t="b">
        <v>1</v>
      </c>
      <c r="H271" t="b">
        <v>0</v>
      </c>
      <c r="I271" t="b">
        <v>0</v>
      </c>
      <c r="J271" t="b">
        <v>0</v>
      </c>
      <c r="K271" t="b">
        <v>0</v>
      </c>
      <c r="L271" t="b">
        <v>0</v>
      </c>
      <c r="M271" t="b">
        <v>0</v>
      </c>
      <c r="N271" t="b">
        <v>0</v>
      </c>
      <c r="O271" t="b">
        <v>0</v>
      </c>
      <c r="P271" t="b">
        <v>0</v>
      </c>
      <c r="Q271" t="b">
        <v>0</v>
      </c>
      <c r="R271" t="b">
        <v>0</v>
      </c>
      <c r="S271" t="b">
        <v>0</v>
      </c>
      <c r="T271" t="b">
        <v>0</v>
      </c>
      <c r="U271" t="b">
        <v>0</v>
      </c>
      <c r="V271" t="b">
        <v>0</v>
      </c>
      <c r="W271" t="b">
        <v>0</v>
      </c>
      <c r="X271" t="b">
        <v>0</v>
      </c>
      <c r="Y271" t="b">
        <v>0</v>
      </c>
      <c r="Z271" t="b">
        <v>0</v>
      </c>
      <c r="AA271">
        <f t="shared" si="4"/>
        <v>1</v>
      </c>
    </row>
    <row r="272" spans="1:72" s="14" customFormat="1">
      <c r="A272" s="8">
        <v>271</v>
      </c>
      <c r="B272" s="13" t="s">
        <v>309</v>
      </c>
      <c r="C272" s="14" t="s">
        <v>195</v>
      </c>
      <c r="D272" s="14" t="s">
        <v>310</v>
      </c>
      <c r="E272" s="15">
        <v>40494</v>
      </c>
      <c r="F272" s="14" t="s">
        <v>242</v>
      </c>
      <c r="G272" s="14" t="b">
        <v>0</v>
      </c>
      <c r="H272" s="14" t="b">
        <v>0</v>
      </c>
      <c r="I272" s="14" t="b">
        <v>0</v>
      </c>
      <c r="J272" s="14" t="b">
        <v>0</v>
      </c>
      <c r="K272" s="14" t="b">
        <v>0</v>
      </c>
      <c r="L272" s="14" t="b">
        <v>0</v>
      </c>
      <c r="M272" s="14" t="b">
        <v>0</v>
      </c>
      <c r="N272" s="14" t="b">
        <v>0</v>
      </c>
      <c r="O272" s="14" t="b">
        <v>0</v>
      </c>
      <c r="P272" s="14" t="b">
        <v>0</v>
      </c>
      <c r="Q272" s="14" t="b">
        <v>0</v>
      </c>
      <c r="R272" s="14" t="b">
        <v>0</v>
      </c>
      <c r="S272" s="14" t="b">
        <v>0</v>
      </c>
      <c r="T272" s="14" t="b">
        <v>0</v>
      </c>
      <c r="U272" s="14" t="b">
        <v>0</v>
      </c>
      <c r="V272" s="14" t="b">
        <v>0</v>
      </c>
      <c r="W272" s="14" t="b">
        <v>0</v>
      </c>
      <c r="X272" s="14" t="b">
        <v>0</v>
      </c>
      <c r="Y272" s="14" t="b">
        <v>0</v>
      </c>
      <c r="Z272" s="14" t="b">
        <v>0</v>
      </c>
      <c r="AA272">
        <f t="shared" si="4"/>
        <v>0</v>
      </c>
      <c r="AC272" s="19"/>
      <c r="AD272"/>
      <c r="AE272"/>
      <c r="AG272"/>
      <c r="AH272"/>
      <c r="AK272"/>
      <c r="AL272"/>
      <c r="AO272"/>
      <c r="AP272"/>
      <c r="BJ272"/>
      <c r="BK272"/>
      <c r="BM272"/>
      <c r="BN272"/>
      <c r="BP272"/>
      <c r="BQ272"/>
      <c r="BS272"/>
      <c r="BT272"/>
    </row>
    <row r="273" spans="1:72" s="14" customFormat="1">
      <c r="A273" s="8">
        <v>272</v>
      </c>
      <c r="B273" s="13" t="s">
        <v>62</v>
      </c>
      <c r="C273" s="14" t="s">
        <v>195</v>
      </c>
      <c r="D273" s="14" t="s">
        <v>1</v>
      </c>
      <c r="E273" s="15">
        <v>39548</v>
      </c>
      <c r="F273" s="14" t="s">
        <v>2</v>
      </c>
      <c r="G273" s="14" t="b">
        <v>1</v>
      </c>
      <c r="H273" s="14" t="b">
        <v>0</v>
      </c>
      <c r="I273" s="14" t="b">
        <v>0</v>
      </c>
      <c r="J273" s="14" t="b">
        <v>0</v>
      </c>
      <c r="K273" s="14" t="b">
        <v>0</v>
      </c>
      <c r="L273" s="14" t="b">
        <v>0</v>
      </c>
      <c r="M273" s="14" t="b">
        <v>0</v>
      </c>
      <c r="N273" s="14" t="b">
        <v>0</v>
      </c>
      <c r="O273" s="14" t="b">
        <v>0</v>
      </c>
      <c r="P273" s="14" t="b">
        <v>0</v>
      </c>
      <c r="Q273" s="14" t="b">
        <v>0</v>
      </c>
      <c r="R273" s="14" t="b">
        <v>0</v>
      </c>
      <c r="S273" s="14" t="b">
        <v>0</v>
      </c>
      <c r="T273" s="14" t="b">
        <v>0</v>
      </c>
      <c r="U273" s="14" t="b">
        <v>0</v>
      </c>
      <c r="V273" s="14" t="b">
        <v>0</v>
      </c>
      <c r="W273" s="14" t="b">
        <v>0</v>
      </c>
      <c r="X273" s="14" t="b">
        <v>0</v>
      </c>
      <c r="Y273" s="14" t="b">
        <v>0</v>
      </c>
      <c r="Z273" s="14" t="b">
        <v>0</v>
      </c>
      <c r="AA273">
        <f t="shared" si="4"/>
        <v>1</v>
      </c>
      <c r="AC273" s="19"/>
      <c r="AD273"/>
      <c r="AE273"/>
      <c r="AG273"/>
      <c r="AH273"/>
      <c r="AK273"/>
      <c r="AL273"/>
      <c r="AO273"/>
      <c r="AP273"/>
      <c r="BJ273"/>
      <c r="BK273"/>
      <c r="BM273"/>
      <c r="BN273"/>
      <c r="BP273"/>
      <c r="BQ273"/>
      <c r="BS273"/>
      <c r="BT273"/>
    </row>
    <row r="275" spans="1:72">
      <c r="F275" s="21" t="s">
        <v>326</v>
      </c>
      <c r="G275" s="25">
        <f>COUNTIF(G1:G273,TRUE)</f>
        <v>80</v>
      </c>
      <c r="H275" s="25">
        <f>COUNTIF(H1:H273,TRUE)</f>
        <v>13</v>
      </c>
      <c r="I275" s="25">
        <f>COUNTIF(I1:I273,TRUE)</f>
        <v>2</v>
      </c>
      <c r="J275" s="21">
        <f>COUNTIF(J1:J273,TRUE)</f>
        <v>5</v>
      </c>
      <c r="K275" s="21">
        <f>COUNTIF(K1:K273,TRUE)</f>
        <v>2</v>
      </c>
      <c r="L275" s="21">
        <f>COUNTIF(L1:L273,TRUE)</f>
        <v>7</v>
      </c>
      <c r="M275" s="21">
        <f t="shared" ref="M275:V275" si="5">COUNTIF(M1:M273,TRUE)</f>
        <v>33</v>
      </c>
      <c r="N275" s="21">
        <f t="shared" si="5"/>
        <v>26</v>
      </c>
      <c r="O275" s="21">
        <f t="shared" si="5"/>
        <v>58</v>
      </c>
      <c r="P275" s="21">
        <f t="shared" si="5"/>
        <v>127</v>
      </c>
      <c r="Q275" s="25">
        <f t="shared" si="5"/>
        <v>2</v>
      </c>
      <c r="R275" s="25">
        <f t="shared" si="5"/>
        <v>47</v>
      </c>
      <c r="S275" s="25">
        <f t="shared" si="5"/>
        <v>1</v>
      </c>
      <c r="T275" s="25">
        <f t="shared" si="5"/>
        <v>7</v>
      </c>
      <c r="U275" s="21">
        <f t="shared" si="5"/>
        <v>3</v>
      </c>
      <c r="V275" s="22">
        <f t="shared" si="5"/>
        <v>0</v>
      </c>
      <c r="W275" s="22">
        <f>COUNTIF(W1:W273,TRUE)</f>
        <v>0</v>
      </c>
      <c r="X275" s="22">
        <f>COUNTIF(X1:X273,TRUE)</f>
        <v>0</v>
      </c>
      <c r="Y275" s="22">
        <f>COUNTIF(Y1:Y273,TRUE)</f>
        <v>0</v>
      </c>
      <c r="Z275" s="22">
        <f>COUNTIF(Z1:Z273,TRUE)</f>
        <v>0</v>
      </c>
    </row>
    <row r="276" spans="1:72">
      <c r="A276" s="10" t="s">
        <v>308</v>
      </c>
      <c r="B276" s="4" t="s">
        <v>305</v>
      </c>
      <c r="C276" t="s">
        <v>307</v>
      </c>
    </row>
    <row r="277" spans="1:72">
      <c r="A277" s="9">
        <v>1</v>
      </c>
      <c r="B277" s="5">
        <v>6001</v>
      </c>
      <c r="C277" s="6">
        <v>4</v>
      </c>
      <c r="D277" s="12"/>
      <c r="E277" s="12"/>
      <c r="F277" s="12"/>
      <c r="G277" s="12"/>
    </row>
    <row r="278" spans="1:72">
      <c r="A278" s="9">
        <v>2</v>
      </c>
      <c r="B278" s="5">
        <v>6004</v>
      </c>
      <c r="C278" s="6">
        <v>2</v>
      </c>
      <c r="D278" s="12"/>
      <c r="E278" s="12"/>
      <c r="F278" s="12"/>
      <c r="G278" s="12"/>
    </row>
    <row r="279" spans="1:72">
      <c r="A279" s="9">
        <v>3</v>
      </c>
      <c r="B279" s="5">
        <v>6005</v>
      </c>
      <c r="C279" s="6">
        <v>4</v>
      </c>
      <c r="D279" s="12"/>
      <c r="E279" s="12"/>
      <c r="F279" s="12"/>
      <c r="G279" s="12"/>
    </row>
    <row r="280" spans="1:72">
      <c r="A280" s="9">
        <v>4</v>
      </c>
      <c r="B280" s="5">
        <v>6008</v>
      </c>
      <c r="C280" s="6">
        <v>1</v>
      </c>
      <c r="D280" s="12"/>
      <c r="E280" s="12"/>
      <c r="F280" s="12"/>
      <c r="G280" s="12"/>
    </row>
    <row r="281" spans="1:72">
      <c r="A281" s="9">
        <v>5</v>
      </c>
      <c r="B281" s="5">
        <v>6014</v>
      </c>
      <c r="C281" s="6">
        <v>1</v>
      </c>
      <c r="D281" s="12"/>
      <c r="E281" s="12"/>
      <c r="F281" s="12"/>
      <c r="G281" s="12"/>
    </row>
    <row r="282" spans="1:72">
      <c r="A282" s="9">
        <v>6</v>
      </c>
      <c r="B282" s="5">
        <v>6015</v>
      </c>
      <c r="C282" s="6">
        <v>2</v>
      </c>
      <c r="D282" s="12"/>
      <c r="E282" s="12"/>
      <c r="F282" s="12"/>
      <c r="G282" s="12"/>
    </row>
    <row r="283" spans="1:72">
      <c r="A283" s="9">
        <v>7</v>
      </c>
      <c r="B283" s="5">
        <v>6017</v>
      </c>
      <c r="C283" s="6">
        <v>2</v>
      </c>
      <c r="D283" s="12"/>
      <c r="E283" s="12"/>
      <c r="F283" s="12"/>
      <c r="G283" s="12"/>
    </row>
    <row r="284" spans="1:72">
      <c r="A284" s="9">
        <v>8</v>
      </c>
      <c r="B284" s="5">
        <v>6018</v>
      </c>
      <c r="C284" s="6">
        <v>1</v>
      </c>
      <c r="D284" s="12"/>
      <c r="E284" s="12"/>
      <c r="F284" s="12"/>
      <c r="G284" s="12"/>
    </row>
    <row r="285" spans="1:72">
      <c r="A285" s="9">
        <v>9</v>
      </c>
      <c r="B285" s="5">
        <v>6019</v>
      </c>
      <c r="C285" s="6">
        <v>1</v>
      </c>
      <c r="D285" s="12"/>
      <c r="E285" s="12"/>
      <c r="F285" s="12"/>
      <c r="G285" s="12"/>
    </row>
    <row r="286" spans="1:72">
      <c r="A286" s="9">
        <v>10</v>
      </c>
      <c r="B286" s="5">
        <v>6020</v>
      </c>
      <c r="C286" s="6">
        <v>1</v>
      </c>
      <c r="D286" s="12"/>
      <c r="E286" s="12"/>
      <c r="F286" s="12"/>
      <c r="G286" s="12"/>
    </row>
    <row r="287" spans="1:72">
      <c r="A287" s="9">
        <v>11</v>
      </c>
      <c r="B287" s="5">
        <v>6021</v>
      </c>
      <c r="C287" s="6">
        <v>1</v>
      </c>
      <c r="D287" s="12"/>
      <c r="E287" s="12"/>
      <c r="F287" s="12"/>
      <c r="G287" s="12"/>
    </row>
    <row r="288" spans="1:72">
      <c r="A288" s="9">
        <v>12</v>
      </c>
      <c r="B288" s="5">
        <v>6022</v>
      </c>
      <c r="C288" s="6">
        <v>2</v>
      </c>
      <c r="D288" s="12"/>
      <c r="E288" s="12"/>
      <c r="F288" s="12"/>
      <c r="G288" s="12"/>
    </row>
    <row r="289" spans="1:7">
      <c r="A289" s="9">
        <v>13</v>
      </c>
      <c r="B289" s="5">
        <v>6023</v>
      </c>
      <c r="C289" s="6">
        <v>2</v>
      </c>
      <c r="D289" s="12"/>
      <c r="E289" s="12"/>
      <c r="F289" s="12"/>
      <c r="G289" s="12"/>
    </row>
    <row r="290" spans="1:7">
      <c r="A290" s="9">
        <v>14</v>
      </c>
      <c r="B290" s="5">
        <v>6024</v>
      </c>
      <c r="C290" s="6">
        <v>2</v>
      </c>
      <c r="D290" s="12"/>
      <c r="E290" s="12"/>
      <c r="F290" s="12"/>
      <c r="G290" s="12"/>
    </row>
    <row r="291" spans="1:7">
      <c r="A291" s="9">
        <v>15</v>
      </c>
      <c r="B291" s="5">
        <v>6025</v>
      </c>
      <c r="C291" s="6">
        <v>3</v>
      </c>
      <c r="D291" s="12"/>
      <c r="E291" s="12"/>
      <c r="F291" s="12"/>
      <c r="G291" s="12"/>
    </row>
    <row r="292" spans="1:7">
      <c r="A292" s="9">
        <v>16</v>
      </c>
      <c r="B292" s="5">
        <v>6026</v>
      </c>
      <c r="C292" s="6">
        <v>1</v>
      </c>
      <c r="D292" s="12"/>
      <c r="E292" s="12"/>
      <c r="F292" s="12"/>
      <c r="G292" s="12"/>
    </row>
    <row r="293" spans="1:7">
      <c r="A293" s="9">
        <v>17</v>
      </c>
      <c r="B293" s="5">
        <v>6027</v>
      </c>
      <c r="C293" s="6">
        <v>2</v>
      </c>
      <c r="D293" s="12"/>
      <c r="E293" s="12"/>
      <c r="F293" s="12"/>
      <c r="G293" s="12"/>
    </row>
    <row r="294" spans="1:7">
      <c r="A294" s="9">
        <v>18</v>
      </c>
      <c r="B294" s="5">
        <v>6029</v>
      </c>
      <c r="C294" s="6">
        <v>2</v>
      </c>
      <c r="D294" s="12"/>
      <c r="E294" s="12"/>
      <c r="F294" s="12"/>
      <c r="G294" s="12"/>
    </row>
    <row r="295" spans="1:7">
      <c r="A295" s="9">
        <v>19</v>
      </c>
      <c r="B295" s="5">
        <v>6032</v>
      </c>
      <c r="C295" s="6">
        <v>1</v>
      </c>
      <c r="D295" s="12"/>
      <c r="E295" s="12"/>
      <c r="F295" s="12"/>
      <c r="G295" s="12"/>
    </row>
    <row r="296" spans="1:7">
      <c r="A296" s="9">
        <v>20</v>
      </c>
      <c r="B296" s="5">
        <v>6034</v>
      </c>
      <c r="C296" s="6">
        <v>3</v>
      </c>
      <c r="D296" s="12"/>
      <c r="E296" s="12"/>
      <c r="F296" s="12"/>
      <c r="G296" s="12"/>
    </row>
    <row r="297" spans="1:7">
      <c r="A297" s="9">
        <v>21</v>
      </c>
      <c r="B297" s="5">
        <v>6035</v>
      </c>
      <c r="C297" s="6">
        <v>3</v>
      </c>
      <c r="D297" s="12"/>
      <c r="E297" s="12"/>
      <c r="F297" s="12"/>
      <c r="G297" s="12"/>
    </row>
    <row r="298" spans="1:7">
      <c r="A298" s="9">
        <v>22</v>
      </c>
      <c r="B298" s="5">
        <v>6036</v>
      </c>
      <c r="C298" s="6">
        <v>1</v>
      </c>
      <c r="D298" s="12"/>
      <c r="E298" s="12"/>
      <c r="F298" s="12"/>
      <c r="G298" s="12"/>
    </row>
    <row r="299" spans="1:7">
      <c r="A299" s="9">
        <v>23</v>
      </c>
      <c r="B299" s="5">
        <v>6037</v>
      </c>
      <c r="C299" s="6">
        <v>2</v>
      </c>
      <c r="D299" s="12"/>
      <c r="E299" s="12"/>
      <c r="F299" s="12"/>
      <c r="G299" s="12"/>
    </row>
    <row r="300" spans="1:7">
      <c r="A300" s="9">
        <v>24</v>
      </c>
      <c r="B300" s="5">
        <v>6038</v>
      </c>
      <c r="C300" s="6">
        <v>3</v>
      </c>
      <c r="D300" s="12"/>
      <c r="E300" s="12"/>
      <c r="F300" s="12"/>
      <c r="G300" s="12"/>
    </row>
    <row r="301" spans="1:7">
      <c r="A301" s="9">
        <v>25</v>
      </c>
      <c r="B301" s="5">
        <v>6039</v>
      </c>
      <c r="C301" s="6">
        <v>3</v>
      </c>
      <c r="D301" s="12"/>
      <c r="E301" s="12"/>
      <c r="F301" s="12"/>
      <c r="G301" s="12"/>
    </row>
    <row r="302" spans="1:7">
      <c r="A302" s="9">
        <v>26</v>
      </c>
      <c r="B302" s="5">
        <v>6040</v>
      </c>
      <c r="C302" s="6">
        <v>2</v>
      </c>
      <c r="D302" s="12"/>
      <c r="E302" s="12"/>
      <c r="F302" s="12"/>
      <c r="G302" s="12"/>
    </row>
    <row r="303" spans="1:7">
      <c r="A303" s="9">
        <v>27</v>
      </c>
      <c r="B303" s="5">
        <v>6041</v>
      </c>
      <c r="C303" s="6">
        <v>2</v>
      </c>
      <c r="D303" s="12"/>
      <c r="E303" s="12"/>
      <c r="F303" s="12"/>
      <c r="G303" s="12"/>
    </row>
    <row r="304" spans="1:7">
      <c r="A304" s="9">
        <v>28</v>
      </c>
      <c r="B304" s="5">
        <v>6042</v>
      </c>
      <c r="C304" s="6">
        <v>2</v>
      </c>
      <c r="D304" s="12"/>
      <c r="E304" s="12"/>
      <c r="F304" s="12"/>
      <c r="G304" s="12"/>
    </row>
    <row r="305" spans="1:7">
      <c r="A305" s="9">
        <v>29</v>
      </c>
      <c r="B305" s="5">
        <v>6043</v>
      </c>
      <c r="C305" s="6">
        <v>1</v>
      </c>
      <c r="D305" s="12"/>
      <c r="E305" s="12"/>
      <c r="F305" s="12"/>
      <c r="G305" s="12"/>
    </row>
    <row r="306" spans="1:7">
      <c r="A306" s="9">
        <v>30</v>
      </c>
      <c r="B306" s="5">
        <v>6044</v>
      </c>
      <c r="C306" s="6">
        <v>2</v>
      </c>
      <c r="D306" s="12"/>
      <c r="E306" s="12"/>
      <c r="F306" s="12"/>
      <c r="G306" s="12"/>
    </row>
    <row r="307" spans="1:7">
      <c r="A307" s="9">
        <v>31</v>
      </c>
      <c r="B307" s="5">
        <v>6045</v>
      </c>
      <c r="C307" s="6">
        <v>2</v>
      </c>
      <c r="D307" s="12"/>
      <c r="E307" s="12"/>
      <c r="F307" s="12"/>
      <c r="G307" s="12"/>
    </row>
    <row r="308" spans="1:7">
      <c r="A308" s="9">
        <v>32</v>
      </c>
      <c r="B308" s="5">
        <v>6046</v>
      </c>
      <c r="C308" s="6">
        <v>4</v>
      </c>
      <c r="D308" s="12"/>
      <c r="E308" s="12"/>
      <c r="F308" s="12"/>
      <c r="G308" s="12"/>
    </row>
    <row r="309" spans="1:7">
      <c r="A309" s="9">
        <v>33</v>
      </c>
      <c r="B309" s="5">
        <v>6047</v>
      </c>
      <c r="C309" s="6">
        <v>2</v>
      </c>
      <c r="D309" s="12"/>
      <c r="E309" s="12"/>
      <c r="F309" s="12"/>
      <c r="G309" s="12"/>
    </row>
    <row r="310" spans="1:7">
      <c r="A310" s="9">
        <v>34</v>
      </c>
      <c r="B310" s="5">
        <v>6048</v>
      </c>
      <c r="C310" s="6">
        <v>1</v>
      </c>
      <c r="D310" s="12"/>
      <c r="E310" s="12"/>
      <c r="F310" s="12"/>
      <c r="G310" s="12"/>
    </row>
    <row r="311" spans="1:7">
      <c r="A311" s="9">
        <v>35</v>
      </c>
      <c r="B311" s="5">
        <v>6050</v>
      </c>
      <c r="C311" s="6">
        <v>1</v>
      </c>
      <c r="D311" s="12"/>
      <c r="E311" s="12"/>
      <c r="F311" s="12"/>
      <c r="G311" s="12"/>
    </row>
    <row r="312" spans="1:7">
      <c r="A312" s="9">
        <v>36</v>
      </c>
      <c r="B312" s="5">
        <v>6051</v>
      </c>
      <c r="C312" s="6">
        <v>1</v>
      </c>
      <c r="D312" s="12"/>
      <c r="E312" s="12"/>
      <c r="F312" s="12"/>
      <c r="G312" s="12"/>
    </row>
    <row r="313" spans="1:7">
      <c r="A313" s="9">
        <v>37</v>
      </c>
      <c r="B313" s="5">
        <v>6052</v>
      </c>
      <c r="C313" s="6">
        <v>1</v>
      </c>
      <c r="D313" s="12"/>
      <c r="E313" s="12"/>
      <c r="F313" s="12"/>
      <c r="G313" s="12"/>
    </row>
    <row r="314" spans="1:7">
      <c r="A314" s="9">
        <v>38</v>
      </c>
      <c r="B314" s="5">
        <v>7077</v>
      </c>
      <c r="C314" s="6">
        <v>3</v>
      </c>
      <c r="D314" s="12"/>
      <c r="E314" s="12"/>
      <c r="F314" s="12"/>
      <c r="G314" s="12"/>
    </row>
    <row r="315" spans="1:7">
      <c r="A315" s="9">
        <v>39</v>
      </c>
      <c r="B315" s="5" t="s">
        <v>245</v>
      </c>
      <c r="C315" s="6">
        <v>2</v>
      </c>
      <c r="D315" s="12"/>
      <c r="E315" s="12"/>
      <c r="F315" s="12"/>
      <c r="G315" s="12"/>
    </row>
    <row r="316" spans="1:7">
      <c r="A316" s="9">
        <v>40</v>
      </c>
      <c r="B316" s="5" t="s">
        <v>247</v>
      </c>
      <c r="C316" s="6">
        <v>1</v>
      </c>
      <c r="D316" s="12"/>
      <c r="E316" s="12"/>
      <c r="F316" s="12"/>
      <c r="G316" s="12"/>
    </row>
    <row r="317" spans="1:7">
      <c r="A317" s="9">
        <v>41</v>
      </c>
      <c r="B317" s="5" t="s">
        <v>249</v>
      </c>
      <c r="C317" s="6">
        <v>2</v>
      </c>
      <c r="D317" s="12"/>
      <c r="E317" s="12"/>
      <c r="F317" s="12"/>
      <c r="G317" s="12"/>
    </row>
    <row r="318" spans="1:7">
      <c r="A318" s="9">
        <v>42</v>
      </c>
      <c r="B318" s="5" t="s">
        <v>251</v>
      </c>
      <c r="C318" s="6">
        <v>2</v>
      </c>
      <c r="D318" s="12"/>
      <c r="E318" s="12"/>
      <c r="F318" s="12"/>
      <c r="G318" s="12"/>
    </row>
    <row r="319" spans="1:7">
      <c r="A319" s="9">
        <v>43</v>
      </c>
      <c r="B319" s="5" t="s">
        <v>253</v>
      </c>
      <c r="C319" s="6">
        <v>1</v>
      </c>
      <c r="D319" s="12"/>
      <c r="E319" s="12"/>
      <c r="F319" s="12"/>
      <c r="G319" s="12"/>
    </row>
    <row r="320" spans="1:7">
      <c r="A320" s="9">
        <v>44</v>
      </c>
      <c r="B320" s="5" t="s">
        <v>255</v>
      </c>
      <c r="C320" s="6">
        <v>1</v>
      </c>
      <c r="D320" s="12"/>
      <c r="E320" s="12"/>
      <c r="F320" s="12"/>
      <c r="G320" s="12"/>
    </row>
    <row r="321" spans="1:7">
      <c r="A321" s="9">
        <v>45</v>
      </c>
      <c r="B321" s="5" t="s">
        <v>257</v>
      </c>
      <c r="C321" s="6">
        <v>1</v>
      </c>
      <c r="D321" s="12"/>
      <c r="E321" s="12"/>
      <c r="F321" s="12"/>
      <c r="G321" s="12"/>
    </row>
    <row r="322" spans="1:7">
      <c r="A322" s="9">
        <v>46</v>
      </c>
      <c r="B322" s="5" t="s">
        <v>259</v>
      </c>
      <c r="C322" s="6">
        <v>2</v>
      </c>
      <c r="D322" s="12"/>
      <c r="E322" s="12"/>
      <c r="F322" s="12"/>
      <c r="G322" s="12"/>
    </row>
    <row r="323" spans="1:7">
      <c r="A323" s="9">
        <v>47</v>
      </c>
      <c r="B323" s="5" t="s">
        <v>261</v>
      </c>
      <c r="C323" s="6">
        <v>2</v>
      </c>
      <c r="D323" s="12"/>
      <c r="E323" s="12"/>
      <c r="F323" s="12"/>
      <c r="G323" s="12"/>
    </row>
    <row r="324" spans="1:7">
      <c r="A324" s="9">
        <v>48</v>
      </c>
      <c r="B324" s="5" t="s">
        <v>263</v>
      </c>
      <c r="C324" s="6">
        <v>1</v>
      </c>
      <c r="D324" s="12"/>
      <c r="E324" s="12"/>
      <c r="F324" s="12"/>
      <c r="G324" s="12"/>
    </row>
    <row r="325" spans="1:7">
      <c r="A325" s="9">
        <v>49</v>
      </c>
      <c r="B325" s="5" t="s">
        <v>266</v>
      </c>
      <c r="C325" s="6">
        <v>2</v>
      </c>
      <c r="D325" s="12"/>
      <c r="E325" s="12"/>
      <c r="F325" s="12"/>
      <c r="G325" s="12"/>
    </row>
    <row r="326" spans="1:7">
      <c r="A326" s="9">
        <v>50</v>
      </c>
      <c r="B326" s="5" t="s">
        <v>268</v>
      </c>
      <c r="C326" s="6">
        <v>1</v>
      </c>
      <c r="D326" s="12"/>
      <c r="E326" s="12"/>
      <c r="F326" s="12"/>
      <c r="G326" s="12"/>
    </row>
    <row r="327" spans="1:7">
      <c r="A327" s="9">
        <v>51</v>
      </c>
      <c r="B327" s="5" t="s">
        <v>270</v>
      </c>
      <c r="C327" s="6">
        <v>1</v>
      </c>
      <c r="D327" s="12"/>
      <c r="E327" s="12"/>
      <c r="F327" s="12"/>
      <c r="G327" s="12"/>
    </row>
    <row r="328" spans="1:7">
      <c r="A328" s="9">
        <v>52</v>
      </c>
      <c r="B328" s="5" t="s">
        <v>272</v>
      </c>
      <c r="C328" s="6">
        <v>2</v>
      </c>
      <c r="D328" s="12"/>
      <c r="E328" s="12"/>
      <c r="F328" s="12"/>
      <c r="G328" s="12"/>
    </row>
    <row r="329" spans="1:7">
      <c r="A329" s="9">
        <v>53</v>
      </c>
      <c r="B329" s="5" t="s">
        <v>274</v>
      </c>
      <c r="C329" s="6">
        <v>5</v>
      </c>
      <c r="D329" s="12"/>
      <c r="E329" s="12"/>
      <c r="F329" s="12"/>
      <c r="G329" s="12"/>
    </row>
    <row r="330" spans="1:7">
      <c r="A330" s="9">
        <v>54</v>
      </c>
      <c r="B330" s="5" t="s">
        <v>277</v>
      </c>
      <c r="C330" s="6">
        <v>1</v>
      </c>
      <c r="D330" s="12"/>
      <c r="E330" s="12"/>
      <c r="F330" s="12"/>
      <c r="G330" s="12"/>
    </row>
    <row r="331" spans="1:7">
      <c r="A331" s="9">
        <v>55</v>
      </c>
      <c r="B331" s="5" t="s">
        <v>279</v>
      </c>
      <c r="C331" s="6">
        <v>1</v>
      </c>
      <c r="D331" s="12"/>
      <c r="E331" s="12"/>
      <c r="F331" s="12"/>
      <c r="G331" s="12"/>
    </row>
    <row r="332" spans="1:7">
      <c r="A332" s="9">
        <v>56</v>
      </c>
      <c r="B332" s="5" t="s">
        <v>281</v>
      </c>
      <c r="C332" s="6">
        <v>2</v>
      </c>
      <c r="D332" s="12"/>
      <c r="E332" s="12"/>
      <c r="F332" s="12"/>
      <c r="G332" s="12"/>
    </row>
    <row r="333" spans="1:7">
      <c r="A333" s="9">
        <v>57</v>
      </c>
      <c r="B333" s="5" t="s">
        <v>160</v>
      </c>
      <c r="C333" s="6">
        <v>1</v>
      </c>
      <c r="D333" s="12"/>
      <c r="E333" s="12"/>
      <c r="F333" s="12"/>
      <c r="G333" s="12"/>
    </row>
    <row r="334" spans="1:7">
      <c r="A334" s="9">
        <v>58</v>
      </c>
      <c r="B334" s="5" t="s">
        <v>283</v>
      </c>
      <c r="C334" s="6">
        <v>1</v>
      </c>
      <c r="D334" s="12"/>
      <c r="E334" s="12"/>
      <c r="F334" s="12"/>
      <c r="G334" s="12"/>
    </row>
    <row r="335" spans="1:7">
      <c r="A335" s="9">
        <v>59</v>
      </c>
      <c r="B335" s="5" t="s">
        <v>285</v>
      </c>
      <c r="C335" s="6">
        <v>1</v>
      </c>
      <c r="D335" s="12"/>
      <c r="E335" s="12"/>
      <c r="F335" s="12"/>
      <c r="G335" s="12"/>
    </row>
    <row r="336" spans="1:7">
      <c r="A336" s="9">
        <v>60</v>
      </c>
      <c r="B336" s="5" t="s">
        <v>56</v>
      </c>
      <c r="C336" s="6">
        <v>1</v>
      </c>
      <c r="D336" s="12"/>
      <c r="E336" s="12"/>
      <c r="F336" s="12"/>
      <c r="G336" s="12"/>
    </row>
    <row r="337" spans="1:7">
      <c r="A337" s="9">
        <v>61</v>
      </c>
      <c r="B337" s="5" t="s">
        <v>227</v>
      </c>
      <c r="C337" s="6">
        <v>2</v>
      </c>
      <c r="D337" s="12"/>
      <c r="E337" s="12"/>
      <c r="F337" s="12"/>
      <c r="G337" s="12"/>
    </row>
    <row r="338" spans="1:7">
      <c r="A338" s="9">
        <v>62</v>
      </c>
      <c r="B338" s="5" t="s">
        <v>287</v>
      </c>
      <c r="C338" s="6">
        <v>1</v>
      </c>
      <c r="D338" s="12"/>
      <c r="E338" s="12"/>
      <c r="F338" s="12"/>
      <c r="G338" s="12"/>
    </row>
    <row r="339" spans="1:7">
      <c r="A339" s="9">
        <v>63</v>
      </c>
      <c r="B339" s="5" t="s">
        <v>289</v>
      </c>
      <c r="C339" s="6">
        <v>4</v>
      </c>
      <c r="D339" s="12"/>
      <c r="E339" s="12"/>
      <c r="F339" s="12"/>
      <c r="G339" s="12"/>
    </row>
    <row r="340" spans="1:7">
      <c r="A340" s="9">
        <v>64</v>
      </c>
      <c r="B340" s="5" t="s">
        <v>185</v>
      </c>
      <c r="C340" s="6">
        <v>2</v>
      </c>
      <c r="D340" s="12"/>
      <c r="E340" s="12"/>
      <c r="F340" s="12"/>
      <c r="G340" s="12"/>
    </row>
    <row r="341" spans="1:7">
      <c r="A341" s="9">
        <v>65</v>
      </c>
      <c r="B341" s="5" t="s">
        <v>291</v>
      </c>
      <c r="C341" s="6">
        <v>2</v>
      </c>
      <c r="D341" s="12"/>
      <c r="E341" s="12"/>
      <c r="F341" s="12"/>
      <c r="G341" s="12"/>
    </row>
    <row r="342" spans="1:7">
      <c r="A342" s="9">
        <v>66</v>
      </c>
      <c r="B342" s="5" t="s">
        <v>293</v>
      </c>
      <c r="C342" s="6">
        <v>1</v>
      </c>
    </row>
    <row r="343" spans="1:7">
      <c r="A343" s="9">
        <v>67</v>
      </c>
      <c r="B343" s="5" t="s">
        <v>295</v>
      </c>
      <c r="C343" s="6">
        <v>2</v>
      </c>
    </row>
    <row r="344" spans="1:7">
      <c r="A344" s="9">
        <v>68</v>
      </c>
      <c r="B344" s="5" t="s">
        <v>297</v>
      </c>
      <c r="C344" s="6">
        <v>1</v>
      </c>
    </row>
    <row r="345" spans="1:7">
      <c r="A345" s="9">
        <v>69</v>
      </c>
      <c r="B345" s="5" t="s">
        <v>299</v>
      </c>
      <c r="C345" s="6">
        <v>1</v>
      </c>
    </row>
    <row r="346" spans="1:7">
      <c r="A346" s="9">
        <v>70</v>
      </c>
      <c r="B346" s="5" t="s">
        <v>301</v>
      </c>
      <c r="C346" s="6">
        <v>3</v>
      </c>
    </row>
    <row r="347" spans="1:7">
      <c r="A347" s="9">
        <v>71</v>
      </c>
      <c r="B347" s="5" t="s">
        <v>303</v>
      </c>
      <c r="C347" s="6">
        <v>3</v>
      </c>
    </row>
    <row r="348" spans="1:7">
      <c r="A348" s="9">
        <v>72</v>
      </c>
      <c r="B348" s="5" t="s">
        <v>215</v>
      </c>
      <c r="C348" s="6">
        <v>4</v>
      </c>
    </row>
    <row r="349" spans="1:7">
      <c r="A349" s="9">
        <v>73</v>
      </c>
      <c r="B349" s="5" t="s">
        <v>212</v>
      </c>
      <c r="C349" s="6">
        <v>1</v>
      </c>
    </row>
    <row r="350" spans="1:7">
      <c r="A350" s="9">
        <v>74</v>
      </c>
      <c r="B350" s="5" t="s">
        <v>36</v>
      </c>
      <c r="C350" s="6">
        <v>1</v>
      </c>
      <c r="E350" s="12"/>
    </row>
    <row r="351" spans="1:7">
      <c r="A351" s="9">
        <v>75</v>
      </c>
      <c r="B351" s="5" t="s">
        <v>39</v>
      </c>
      <c r="C351" s="6">
        <v>3</v>
      </c>
    </row>
    <row r="352" spans="1:7">
      <c r="A352" s="9">
        <v>76</v>
      </c>
      <c r="B352" s="5" t="s">
        <v>41</v>
      </c>
      <c r="C352" s="6">
        <v>1</v>
      </c>
    </row>
    <row r="353" spans="1:3">
      <c r="A353" s="9">
        <v>77</v>
      </c>
      <c r="B353" s="5" t="s">
        <v>43</v>
      </c>
      <c r="C353" s="6">
        <v>1</v>
      </c>
    </row>
    <row r="354" spans="1:3">
      <c r="A354" s="9">
        <v>78</v>
      </c>
      <c r="B354" s="5" t="s">
        <v>42</v>
      </c>
      <c r="C354" s="6">
        <v>1</v>
      </c>
    </row>
    <row r="355" spans="1:3">
      <c r="A355" s="9">
        <v>79</v>
      </c>
      <c r="B355" s="5" t="s">
        <v>45</v>
      </c>
      <c r="C355" s="6">
        <v>5</v>
      </c>
    </row>
    <row r="356" spans="1:3">
      <c r="A356" s="9">
        <v>80</v>
      </c>
      <c r="B356" s="5" t="s">
        <v>44</v>
      </c>
      <c r="C356" s="6">
        <v>1</v>
      </c>
    </row>
    <row r="357" spans="1:3">
      <c r="A357" s="9">
        <v>81</v>
      </c>
      <c r="B357" s="5" t="s">
        <v>18</v>
      </c>
      <c r="C357" s="6">
        <v>1</v>
      </c>
    </row>
    <row r="358" spans="1:3">
      <c r="A358" s="9">
        <v>82</v>
      </c>
      <c r="B358" s="5" t="s">
        <v>19</v>
      </c>
      <c r="C358" s="6">
        <v>1</v>
      </c>
    </row>
    <row r="359" spans="1:3">
      <c r="A359" s="9">
        <v>83</v>
      </c>
      <c r="B359" s="5" t="s">
        <v>17</v>
      </c>
      <c r="C359" s="6">
        <v>1</v>
      </c>
    </row>
    <row r="360" spans="1:3">
      <c r="A360" s="9">
        <v>84</v>
      </c>
      <c r="B360" s="5" t="s">
        <v>16</v>
      </c>
      <c r="C360" s="6">
        <v>1</v>
      </c>
    </row>
    <row r="361" spans="1:3">
      <c r="A361" s="9">
        <v>85</v>
      </c>
      <c r="B361" s="5" t="s">
        <v>113</v>
      </c>
      <c r="C361" s="6">
        <v>2</v>
      </c>
    </row>
    <row r="362" spans="1:3">
      <c r="A362" s="9">
        <v>86</v>
      </c>
      <c r="B362" s="5" t="s">
        <v>112</v>
      </c>
      <c r="C362" s="6">
        <v>1</v>
      </c>
    </row>
    <row r="363" spans="1:3">
      <c r="A363" s="9">
        <v>87</v>
      </c>
      <c r="B363" s="5" t="s">
        <v>189</v>
      </c>
      <c r="C363" s="6">
        <v>1</v>
      </c>
    </row>
    <row r="364" spans="1:3">
      <c r="A364" s="9">
        <v>88</v>
      </c>
      <c r="B364" s="5" t="s">
        <v>110</v>
      </c>
      <c r="C364" s="6">
        <v>1</v>
      </c>
    </row>
    <row r="365" spans="1:3">
      <c r="A365" s="9">
        <v>89</v>
      </c>
      <c r="B365" s="5" t="s">
        <v>80</v>
      </c>
      <c r="C365" s="6">
        <v>3</v>
      </c>
    </row>
    <row r="366" spans="1:3">
      <c r="A366" s="9">
        <v>90</v>
      </c>
      <c r="B366" s="5" t="s">
        <v>76</v>
      </c>
      <c r="C366" s="6">
        <v>2</v>
      </c>
    </row>
    <row r="367" spans="1:3">
      <c r="A367" s="9">
        <v>91</v>
      </c>
      <c r="B367" s="5" t="s">
        <v>78</v>
      </c>
      <c r="C367" s="6">
        <v>1</v>
      </c>
    </row>
    <row r="368" spans="1:3">
      <c r="A368" s="9">
        <v>92</v>
      </c>
      <c r="B368" s="5" t="s">
        <v>83</v>
      </c>
      <c r="C368" s="6">
        <v>2</v>
      </c>
    </row>
    <row r="369" spans="1:3">
      <c r="A369" s="9">
        <v>93</v>
      </c>
      <c r="B369" s="5" t="s">
        <v>109</v>
      </c>
      <c r="C369" s="6">
        <v>1</v>
      </c>
    </row>
    <row r="370" spans="1:3">
      <c r="A370" s="9">
        <v>94</v>
      </c>
      <c r="B370" s="5" t="s">
        <v>96</v>
      </c>
      <c r="C370" s="6">
        <v>2</v>
      </c>
    </row>
    <row r="371" spans="1:3">
      <c r="A371" s="9">
        <v>95</v>
      </c>
      <c r="B371" s="5" t="s">
        <v>93</v>
      </c>
      <c r="C371" s="6">
        <v>1</v>
      </c>
    </row>
    <row r="372" spans="1:3">
      <c r="A372" s="9">
        <v>96</v>
      </c>
      <c r="B372" s="5" t="s">
        <v>144</v>
      </c>
      <c r="C372" s="6">
        <v>1</v>
      </c>
    </row>
    <row r="373" spans="1:3">
      <c r="A373" s="9">
        <v>97</v>
      </c>
      <c r="B373" s="5" t="s">
        <v>147</v>
      </c>
      <c r="C373" s="6">
        <v>4</v>
      </c>
    </row>
    <row r="374" spans="1:3">
      <c r="A374" s="9">
        <v>98</v>
      </c>
      <c r="B374" s="5" t="s">
        <v>145</v>
      </c>
      <c r="C374" s="6">
        <v>4</v>
      </c>
    </row>
    <row r="375" spans="1:3">
      <c r="A375" s="9">
        <v>99</v>
      </c>
      <c r="B375" s="5" t="s">
        <v>150</v>
      </c>
      <c r="C375" s="6">
        <v>1</v>
      </c>
    </row>
    <row r="376" spans="1:3">
      <c r="A376" s="9">
        <v>100</v>
      </c>
      <c r="B376" s="5" t="s">
        <v>151</v>
      </c>
      <c r="C376" s="6">
        <v>2</v>
      </c>
    </row>
    <row r="377" spans="1:3">
      <c r="A377" s="9">
        <v>101</v>
      </c>
      <c r="B377" s="5" t="s">
        <v>224</v>
      </c>
      <c r="C377" s="6">
        <v>2</v>
      </c>
    </row>
    <row r="378" spans="1:3">
      <c r="A378" s="9">
        <v>102</v>
      </c>
      <c r="B378" s="5" t="s">
        <v>223</v>
      </c>
      <c r="C378" s="6">
        <v>1</v>
      </c>
    </row>
    <row r="379" spans="1:3">
      <c r="A379" s="9">
        <v>103</v>
      </c>
      <c r="B379" s="5" t="s">
        <v>222</v>
      </c>
      <c r="C379" s="6">
        <v>1</v>
      </c>
    </row>
    <row r="380" spans="1:3">
      <c r="A380" s="9">
        <v>104</v>
      </c>
      <c r="B380" s="5" t="s">
        <v>230</v>
      </c>
      <c r="C380" s="6">
        <v>1</v>
      </c>
    </row>
    <row r="381" spans="1:3">
      <c r="A381" s="9">
        <v>105</v>
      </c>
      <c r="B381" s="5" t="s">
        <v>192</v>
      </c>
      <c r="C381" s="6">
        <v>1</v>
      </c>
    </row>
    <row r="382" spans="1:3">
      <c r="A382" s="9">
        <v>106</v>
      </c>
      <c r="B382" s="5" t="s">
        <v>193</v>
      </c>
      <c r="C382" s="6">
        <v>2</v>
      </c>
    </row>
    <row r="383" spans="1:3">
      <c r="A383" s="9">
        <v>107</v>
      </c>
      <c r="B383" s="5" t="s">
        <v>194</v>
      </c>
      <c r="C383" s="6">
        <v>2</v>
      </c>
    </row>
    <row r="384" spans="1:3">
      <c r="A384" s="9">
        <v>108</v>
      </c>
      <c r="B384" s="5" t="s">
        <v>177</v>
      </c>
      <c r="C384" s="6">
        <v>1</v>
      </c>
    </row>
    <row r="385" spans="1:3">
      <c r="A385" s="9">
        <v>109</v>
      </c>
      <c r="B385" s="5" t="s">
        <v>197</v>
      </c>
      <c r="C385" s="6">
        <v>1</v>
      </c>
    </row>
    <row r="386" spans="1:3">
      <c r="A386" s="9">
        <v>110</v>
      </c>
      <c r="B386" s="5" t="s">
        <v>198</v>
      </c>
      <c r="C386" s="6">
        <v>1</v>
      </c>
    </row>
    <row r="387" spans="1:3">
      <c r="A387" s="9">
        <v>111</v>
      </c>
      <c r="B387" s="5" t="s">
        <v>199</v>
      </c>
      <c r="C387" s="6">
        <v>1</v>
      </c>
    </row>
    <row r="388" spans="1:3">
      <c r="A388" s="9">
        <v>112</v>
      </c>
      <c r="B388" s="5" t="s">
        <v>174</v>
      </c>
      <c r="C388" s="6">
        <v>1</v>
      </c>
    </row>
    <row r="389" spans="1:3">
      <c r="A389" s="9">
        <v>113</v>
      </c>
      <c r="B389" s="5" t="s">
        <v>175</v>
      </c>
      <c r="C389" s="6">
        <v>2</v>
      </c>
    </row>
    <row r="390" spans="1:3">
      <c r="A390" s="9">
        <v>114</v>
      </c>
      <c r="B390" s="5" t="s">
        <v>170</v>
      </c>
      <c r="C390" s="6">
        <v>1</v>
      </c>
    </row>
    <row r="391" spans="1:3">
      <c r="A391" s="9">
        <v>115</v>
      </c>
      <c r="B391" s="5" t="s">
        <v>162</v>
      </c>
      <c r="C391" s="6">
        <v>1</v>
      </c>
    </row>
    <row r="392" spans="1:3">
      <c r="A392" s="9">
        <v>116</v>
      </c>
      <c r="B392" s="5" t="s">
        <v>167</v>
      </c>
      <c r="C392" s="6">
        <v>2</v>
      </c>
    </row>
    <row r="393" spans="1:3">
      <c r="A393" s="9">
        <v>117</v>
      </c>
      <c r="B393" s="5" t="s">
        <v>211</v>
      </c>
      <c r="C393" s="6">
        <v>1</v>
      </c>
    </row>
    <row r="394" spans="1:3">
      <c r="A394" s="9">
        <v>118</v>
      </c>
      <c r="B394" s="5" t="s">
        <v>3</v>
      </c>
      <c r="C394" s="6">
        <v>1</v>
      </c>
    </row>
    <row r="395" spans="1:3">
      <c r="A395" s="9">
        <v>119</v>
      </c>
      <c r="B395" s="5" t="s">
        <v>208</v>
      </c>
      <c r="C395" s="6">
        <v>2</v>
      </c>
    </row>
    <row r="396" spans="1:3">
      <c r="A396" s="9">
        <v>120</v>
      </c>
      <c r="B396" s="5" t="s">
        <v>11</v>
      </c>
      <c r="C396" s="6">
        <v>1</v>
      </c>
    </row>
    <row r="397" spans="1:3">
      <c r="A397" s="9">
        <v>121</v>
      </c>
      <c r="B397" s="5" t="s">
        <v>206</v>
      </c>
      <c r="C397" s="6">
        <v>1</v>
      </c>
    </row>
    <row r="398" spans="1:3">
      <c r="A398" s="9">
        <v>122</v>
      </c>
      <c r="B398" s="5" t="s">
        <v>205</v>
      </c>
      <c r="C398" s="6">
        <v>2</v>
      </c>
    </row>
    <row r="399" spans="1:3">
      <c r="A399" s="9">
        <v>123</v>
      </c>
      <c r="B399" s="5" t="s">
        <v>204</v>
      </c>
      <c r="C399" s="6">
        <v>1</v>
      </c>
    </row>
    <row r="400" spans="1:3">
      <c r="A400" s="9">
        <v>124</v>
      </c>
      <c r="B400" s="5" t="s">
        <v>237</v>
      </c>
      <c r="C400" s="6">
        <v>3</v>
      </c>
    </row>
    <row r="401" spans="1:3">
      <c r="A401" s="9">
        <v>125</v>
      </c>
      <c r="B401" s="5" t="s">
        <v>159</v>
      </c>
      <c r="C401" s="6">
        <v>1</v>
      </c>
    </row>
    <row r="402" spans="1:3">
      <c r="A402" s="9">
        <v>126</v>
      </c>
      <c r="B402" s="5" t="s">
        <v>8</v>
      </c>
      <c r="C402" s="6">
        <v>3</v>
      </c>
    </row>
    <row r="403" spans="1:3">
      <c r="A403" s="9">
        <v>127</v>
      </c>
      <c r="B403" s="5" t="s">
        <v>7</v>
      </c>
      <c r="C403" s="6">
        <v>1</v>
      </c>
    </row>
    <row r="404" spans="1:3">
      <c r="A404" s="9">
        <v>128</v>
      </c>
      <c r="B404" s="5" t="s">
        <v>137</v>
      </c>
      <c r="C404" s="6">
        <v>5</v>
      </c>
    </row>
    <row r="405" spans="1:3">
      <c r="A405" s="9">
        <v>129</v>
      </c>
      <c r="B405" s="5" t="s">
        <v>12</v>
      </c>
      <c r="C405" s="6">
        <v>2</v>
      </c>
    </row>
    <row r="406" spans="1:3">
      <c r="A406" s="9">
        <v>130</v>
      </c>
      <c r="B406" s="5" t="s">
        <v>94</v>
      </c>
      <c r="C406" s="6">
        <v>1</v>
      </c>
    </row>
    <row r="407" spans="1:3">
      <c r="A407" s="9">
        <v>131</v>
      </c>
      <c r="B407" s="5" t="s">
        <v>34</v>
      </c>
      <c r="C407" s="6">
        <v>1</v>
      </c>
    </row>
    <row r="408" spans="1:3">
      <c r="A408" s="9">
        <v>132</v>
      </c>
      <c r="B408" s="5" t="s">
        <v>35</v>
      </c>
      <c r="C408" s="6">
        <v>1</v>
      </c>
    </row>
    <row r="409" spans="1:3">
      <c r="A409" s="9">
        <v>133</v>
      </c>
      <c r="B409" s="5" t="s">
        <v>40</v>
      </c>
      <c r="C409" s="6">
        <v>2</v>
      </c>
    </row>
    <row r="410" spans="1:3">
      <c r="A410" s="9">
        <v>134</v>
      </c>
      <c r="B410" s="5" t="s">
        <v>62</v>
      </c>
      <c r="C410" s="6">
        <v>2</v>
      </c>
    </row>
    <row r="411" spans="1:3">
      <c r="A411" s="9">
        <v>135</v>
      </c>
      <c r="B411" s="5" t="s">
        <v>169</v>
      </c>
      <c r="C411" s="6">
        <v>1</v>
      </c>
    </row>
    <row r="412" spans="1:3">
      <c r="A412" s="9">
        <v>136</v>
      </c>
      <c r="B412" s="5" t="s">
        <v>60</v>
      </c>
      <c r="C412" s="6">
        <v>2</v>
      </c>
    </row>
    <row r="413" spans="1:3">
      <c r="A413" s="9">
        <v>137</v>
      </c>
      <c r="B413" s="5" t="s">
        <v>66</v>
      </c>
      <c r="C413" s="6">
        <v>2</v>
      </c>
    </row>
    <row r="414" spans="1:3">
      <c r="A414" s="9">
        <v>138</v>
      </c>
      <c r="B414" s="5" t="s">
        <v>65</v>
      </c>
      <c r="C414" s="6">
        <v>2</v>
      </c>
    </row>
    <row r="415" spans="1:3">
      <c r="A415" s="9">
        <v>139</v>
      </c>
      <c r="B415" s="5" t="s">
        <v>64</v>
      </c>
      <c r="C415" s="6">
        <v>1</v>
      </c>
    </row>
    <row r="416" spans="1:3">
      <c r="A416" s="9">
        <v>140</v>
      </c>
      <c r="B416" s="5" t="s">
        <v>101</v>
      </c>
      <c r="C416" s="6">
        <v>2</v>
      </c>
    </row>
    <row r="417" spans="1:3">
      <c r="A417" s="9">
        <v>141</v>
      </c>
      <c r="B417" s="5" t="s">
        <v>102</v>
      </c>
      <c r="C417" s="6">
        <v>1</v>
      </c>
    </row>
    <row r="418" spans="1:3">
      <c r="A418" s="9">
        <v>142</v>
      </c>
      <c r="B418" s="5" t="s">
        <v>99</v>
      </c>
      <c r="C418" s="6">
        <v>1</v>
      </c>
    </row>
    <row r="419" spans="1:3">
      <c r="A419" s="9">
        <v>143</v>
      </c>
      <c r="B419" s="5" t="s">
        <v>100</v>
      </c>
      <c r="C419" s="6">
        <v>2</v>
      </c>
    </row>
    <row r="420" spans="1:3">
      <c r="A420" s="9">
        <v>144</v>
      </c>
      <c r="B420" s="5" t="s">
        <v>98</v>
      </c>
      <c r="C420" s="6">
        <v>3</v>
      </c>
    </row>
    <row r="421" spans="1:3">
      <c r="A421" s="9">
        <v>145</v>
      </c>
      <c r="B421" s="5" t="s">
        <v>97</v>
      </c>
      <c r="C421" s="6">
        <v>2</v>
      </c>
    </row>
    <row r="422" spans="1:3">
      <c r="A422" s="9">
        <v>146</v>
      </c>
      <c r="B422" s="5" t="s">
        <v>131</v>
      </c>
      <c r="C422" s="6">
        <v>1</v>
      </c>
    </row>
    <row r="423" spans="1:3">
      <c r="A423" s="9">
        <v>147</v>
      </c>
      <c r="B423" s="5" t="s">
        <v>130</v>
      </c>
      <c r="C423" s="6">
        <v>3</v>
      </c>
    </row>
    <row r="424" spans="1:3">
      <c r="A424" s="9">
        <v>148</v>
      </c>
      <c r="B424" s="5" t="s">
        <v>132</v>
      </c>
      <c r="C424" s="6">
        <v>2</v>
      </c>
    </row>
    <row r="425" spans="1:3">
      <c r="A425" s="9">
        <v>149</v>
      </c>
      <c r="B425" s="5" t="s">
        <v>134</v>
      </c>
      <c r="C425" s="6">
        <v>1</v>
      </c>
    </row>
    <row r="426" spans="1:3">
      <c r="A426" s="9">
        <v>150</v>
      </c>
      <c r="B426" s="5" t="s">
        <v>178</v>
      </c>
      <c r="C426" s="6">
        <v>8</v>
      </c>
    </row>
    <row r="427" spans="1:3">
      <c r="A427" s="9">
        <v>151</v>
      </c>
      <c r="B427" s="5" t="s">
        <v>179</v>
      </c>
      <c r="C427" s="6">
        <v>1</v>
      </c>
    </row>
    <row r="428" spans="1:3">
      <c r="A428" s="9">
        <v>152</v>
      </c>
      <c r="B428" s="5" t="s">
        <v>181</v>
      </c>
      <c r="C428" s="6">
        <v>1</v>
      </c>
    </row>
    <row r="429" spans="1:3">
      <c r="A429" s="9">
        <v>153</v>
      </c>
      <c r="B429" s="5" t="s">
        <v>176</v>
      </c>
      <c r="C429" s="6">
        <v>2</v>
      </c>
    </row>
    <row r="430" spans="1:3">
      <c r="A430" s="9">
        <v>154</v>
      </c>
      <c r="B430" s="5" t="s">
        <v>309</v>
      </c>
      <c r="C430" s="6">
        <v>1</v>
      </c>
    </row>
    <row r="431" spans="1:3">
      <c r="B431" s="5" t="s">
        <v>306</v>
      </c>
      <c r="C431" s="6">
        <v>272</v>
      </c>
    </row>
  </sheetData>
  <pageMargins left="0.7" right="0.7" top="0.75" bottom="0.75" header="0.3" footer="0.3"/>
  <pageSetup orientation="portrait" r:id="rId1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casesTraining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windows</cp:lastModifiedBy>
  <dcterms:created xsi:type="dcterms:W3CDTF">2014-09-23T17:00:15Z</dcterms:created>
  <dcterms:modified xsi:type="dcterms:W3CDTF">2014-09-24T18:00:08Z</dcterms:modified>
</cp:coreProperties>
</file>