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ganley/Documents/JHU/2023-2024/sigma-profiles-work/"/>
    </mc:Choice>
  </mc:AlternateContent>
  <xr:revisionPtr revIDLastSave="0" documentId="13_ncr:1_{2A1D7E91-9E56-2442-805D-AC51FA5F92B3}" xr6:coauthVersionLast="47" xr6:coauthVersionMax="47" xr10:uidLastSave="{00000000-0000-0000-0000-000000000000}"/>
  <bookViews>
    <workbookView xWindow="0" yWindow="740" windowWidth="29400" windowHeight="16800" xr2:uid="{D4360467-DF55-1146-B66F-415BCC7D2F3C}"/>
  </bookViews>
  <sheets>
    <sheet name="target-values" sheetId="1" r:id="rId1"/>
    <sheet name="sorted-species-list" sheetId="2" r:id="rId2"/>
    <sheet name="Sheet1" sheetId="3" r:id="rId3"/>
  </sheets>
  <definedNames>
    <definedName name="_xlchart.v1.0" hidden="1">'target-values'!$AA$3:$AA$326</definedName>
    <definedName name="_xlchart.v1.1" hidden="1">'target-values'!$B$3:$B$326</definedName>
    <definedName name="_xlchart.v1.10" hidden="1">'target-values'!$K$3:$K$326</definedName>
    <definedName name="_xlchart.v1.11" hidden="1">'target-values'!$L$3:$L$326</definedName>
    <definedName name="_xlchart.v1.12" hidden="1">'target-values'!$M$3:$M$326</definedName>
    <definedName name="_xlchart.v1.13" hidden="1">'target-values'!$N$3:$N$326</definedName>
    <definedName name="_xlchart.v1.14" hidden="1">'target-values'!$O$3:$O$326</definedName>
    <definedName name="_xlchart.v1.15" hidden="1">'target-values'!$P$3:$P$326</definedName>
    <definedName name="_xlchart.v1.16" hidden="1">'target-values'!$Q$3:$Q$326</definedName>
    <definedName name="_xlchart.v1.17" hidden="1">'target-values'!$R$3:$R$326</definedName>
    <definedName name="_xlchart.v1.18" hidden="1">'target-values'!$S$3:$S$326</definedName>
    <definedName name="_xlchart.v1.19" hidden="1">'target-values'!$T$3:$T$326</definedName>
    <definedName name="_xlchart.v1.2" hidden="1">'target-values'!$C$3:$C$326</definedName>
    <definedName name="_xlchart.v1.20" hidden="1">'target-values'!$U$3:$U$326</definedName>
    <definedName name="_xlchart.v1.21" hidden="1">'target-values'!$V$3:$V$326</definedName>
    <definedName name="_xlchart.v1.22" hidden="1">'target-values'!$W$3:$W$326</definedName>
    <definedName name="_xlchart.v1.23" hidden="1">'target-values'!$X$3:$X$326</definedName>
    <definedName name="_xlchart.v1.24" hidden="1">'target-values'!$Y$3:$Y$326</definedName>
    <definedName name="_xlchart.v1.25" hidden="1">'target-values'!$Z$3:$Z$326</definedName>
    <definedName name="_xlchart.v1.3" hidden="1">'target-values'!$D$3:$D$326</definedName>
    <definedName name="_xlchart.v1.4" hidden="1">'target-values'!$E$3:$E$326</definedName>
    <definedName name="_xlchart.v1.5" hidden="1">'target-values'!$F$3:$F$326</definedName>
    <definedName name="_xlchart.v1.6" hidden="1">'target-values'!$G$3:$G$326</definedName>
    <definedName name="_xlchart.v1.7" hidden="1">'target-values'!$H$3:$H$326</definedName>
    <definedName name="_xlchart.v1.8" hidden="1">'target-values'!$I$3:$I$326</definedName>
    <definedName name="_xlchart.v1.9" hidden="1">'target-values'!$J$3:$J$326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" i="1" l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8" i="1"/>
  <c r="AD13" i="1"/>
  <c r="AD12" i="1"/>
  <c r="AD14" i="1"/>
  <c r="AD22" i="1"/>
  <c r="AD17" i="1"/>
  <c r="AD23" i="1"/>
  <c r="AD11" i="1"/>
  <c r="AD10" i="1"/>
  <c r="AD15" i="1"/>
  <c r="AD16" i="1"/>
  <c r="AD18" i="1"/>
  <c r="AD32" i="1"/>
  <c r="AD19" i="1"/>
  <c r="AD30" i="1"/>
  <c r="AD33" i="1"/>
  <c r="AD21" i="1"/>
  <c r="AD29" i="1"/>
  <c r="AD28" i="1"/>
  <c r="AD9" i="1"/>
  <c r="AD31" i="1"/>
  <c r="AD8" i="1"/>
  <c r="AD27" i="1"/>
  <c r="AD26" i="1"/>
  <c r="AD25" i="1"/>
  <c r="AD20" i="1"/>
  <c r="AD24" i="1"/>
  <c r="AD5" i="1"/>
  <c r="AD4" i="1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<sst xmlns="http://schemas.openxmlformats.org/spreadsheetml/2006/main" count="5433" uniqueCount="399">
  <si>
    <t>BZ-DPP-BZ-B3TA-B3TA</t>
  </si>
  <si>
    <t>BZ-DPP-BZ-B3TA-BZ</t>
  </si>
  <si>
    <t>BZ-DPP-BZ-B3TA-EDOT</t>
  </si>
  <si>
    <t>BZ-DPP-BZ-B3TA-MEET</t>
  </si>
  <si>
    <t>BZ-DPP-BZ-B3TA-NDT</t>
  </si>
  <si>
    <t>BZ-DPP-BZ-B3TA-SNS</t>
  </si>
  <si>
    <t>BZ-DPP-BZ-B3TA-T6C</t>
  </si>
  <si>
    <t>BZ-DPP-BZ-B3TA-T</t>
  </si>
  <si>
    <t>BZ-DPP-BZ-B3TA-TT</t>
  </si>
  <si>
    <t>BZ-DPP-BZ-BZ-B3TA</t>
  </si>
  <si>
    <t>BZ-DPP-BZ-BZ-BZ</t>
  </si>
  <si>
    <t>BZ-DPP-BZ-BZ-EDOT</t>
  </si>
  <si>
    <t>BZ-DPP-BZ-BZ-MEET</t>
  </si>
  <si>
    <t>BZ-DPP-BZ-BZ-NDT</t>
  </si>
  <si>
    <t>BZ-DPP-BZ-BZ-SNS</t>
  </si>
  <si>
    <t>BZ-DPP-BZ-BZ-T6C</t>
  </si>
  <si>
    <t>BZ-DPP-BZ-BZ-T</t>
  </si>
  <si>
    <t>BZ-DPP-BZ-BZ-TT</t>
  </si>
  <si>
    <t>BZ-DPP-BZ-EDOT-B3TA</t>
  </si>
  <si>
    <t>BZ-DPP-BZ-EDOT-BZ</t>
  </si>
  <si>
    <t>BZ-DPP-BZ-EDOT-EDOT</t>
  </si>
  <si>
    <t>BZ-DPP-BZ-EDOT-MEET</t>
  </si>
  <si>
    <t>BZ-DPP-BZ-EDOT-NDT</t>
  </si>
  <si>
    <t>BZ-DPP-BZ-EDOT-SNS</t>
  </si>
  <si>
    <t>BZ-DPP-BZ-EDOT-T6C</t>
  </si>
  <si>
    <t>BZ-DPP-BZ-EDOT-T</t>
  </si>
  <si>
    <t>BZ-DPP-BZ-EDOT-TT</t>
  </si>
  <si>
    <t>BZ-DPP-BZ-MEET-B3TA</t>
  </si>
  <si>
    <t>BZ-DPP-BZ-MEET-BZ</t>
  </si>
  <si>
    <t>BZ-DPP-BZ-MEET-EDOT</t>
  </si>
  <si>
    <t>BZ-DPP-BZ-MEET-MEET</t>
  </si>
  <si>
    <t>BZ-DPP-BZ-MEET-NDT</t>
  </si>
  <si>
    <t>BZ-DPP-BZ-MEET-SNS</t>
  </si>
  <si>
    <t>BZ-DPP-BZ-MEET-T6C</t>
  </si>
  <si>
    <t>BZ-DPP-BZ-MEET-T</t>
  </si>
  <si>
    <t>BZ-DPP-BZ-MEET-TT</t>
  </si>
  <si>
    <t>BZ-DPP-BZ-NDT-B3TA</t>
  </si>
  <si>
    <t>BZ-DPP-BZ-NDT-BZ</t>
  </si>
  <si>
    <t>BZ-DPP-BZ-NDT-EDOT</t>
  </si>
  <si>
    <t>BZ-DPP-BZ-NDT-MEET</t>
  </si>
  <si>
    <t>BZ-DPP-BZ-NDT-NDT</t>
  </si>
  <si>
    <t>BZ-DPP-BZ-NDT-SNS</t>
  </si>
  <si>
    <t>BZ-DPP-BZ-NDT-T6C</t>
  </si>
  <si>
    <t>BZ-DPP-BZ-NDT-T</t>
  </si>
  <si>
    <t>BZ-DPP-BZ-NDT-TT</t>
  </si>
  <si>
    <t>BZ-DPP-BZ-SNS-B3TA</t>
  </si>
  <si>
    <t>BZ-DPP-BZ-SNS-BZ</t>
  </si>
  <si>
    <t>BZ-DPP-BZ-SNS-EDOT</t>
  </si>
  <si>
    <t>BZ-DPP-BZ-SNS-MEET</t>
  </si>
  <si>
    <t>BZ-DPP-BZ-SNS-NDT</t>
  </si>
  <si>
    <t>BZ-DPP-BZ-SNS-SNS</t>
  </si>
  <si>
    <t>BZ-DPP-BZ-SNS-T6C</t>
  </si>
  <si>
    <t>BZ-DPP-BZ-SNS-T</t>
  </si>
  <si>
    <t>BZ-DPP-BZ-SNS-TT</t>
  </si>
  <si>
    <t>BZ-DPP-BZ-T6C-B3TA</t>
  </si>
  <si>
    <t>BZ-DPP-BZ-T6C-BZ</t>
  </si>
  <si>
    <t>BZ-DPP-BZ-T6C-EDOT</t>
  </si>
  <si>
    <t>BZ-DPP-BZ-T6C-MEET</t>
  </si>
  <si>
    <t>BZ-DPP-BZ-T6C-NDT</t>
  </si>
  <si>
    <t>BZ-DPP-BZ-T6C-SNS</t>
  </si>
  <si>
    <t>BZ-DPP-BZ-T6C-T6C</t>
  </si>
  <si>
    <t>BZ-DPP-BZ-T6C-T</t>
  </si>
  <si>
    <t>BZ-DPP-BZ-T6C-TT</t>
  </si>
  <si>
    <t>BZ-DPP-BZ-T-B3TA</t>
  </si>
  <si>
    <t>BZ-DPP-BZ-T-BZ</t>
  </si>
  <si>
    <t>BZ-DPP-BZ-T-EDOT</t>
  </si>
  <si>
    <t>BZ-DPP-BZ-T-MEET</t>
  </si>
  <si>
    <t>BZ-DPP-BZ-T-NDT</t>
  </si>
  <si>
    <t>BZ-DPP-BZ-T-SNS</t>
  </si>
  <si>
    <t>BZ-DPP-BZ-T-T6C</t>
  </si>
  <si>
    <t>BZ-DPP-BZ-TT-B3TA</t>
  </si>
  <si>
    <t>BZ-DPP-BZ-TT-BZ</t>
  </si>
  <si>
    <t>BZ-DPP-BZ-TT-EDOT</t>
  </si>
  <si>
    <t>BZ-DPP-BZ-TT-MEET</t>
  </si>
  <si>
    <t>BZ-DPP-BZ-T-T</t>
  </si>
  <si>
    <t>BZ-DPP-BZ-TT-NDT</t>
  </si>
  <si>
    <t>BZ-DPP-BZ-TT-SNS</t>
  </si>
  <si>
    <t>BZ-DPP-BZ-TT-T6C</t>
  </si>
  <si>
    <t>BZ-DPP-BZ-T-TT</t>
  </si>
  <si>
    <t>BZ-DPP-BZ-TT-T</t>
  </si>
  <si>
    <t>BZ-DPP-BZ-TT-TT</t>
  </si>
  <si>
    <t>EDOT-DPP-EDOT-B3TA-B3TA</t>
  </si>
  <si>
    <t>EDOT-DPP-EDOT-B3TA-BZ</t>
  </si>
  <si>
    <t>EDOT-DPP-EDOT-B3TA-EDOT</t>
  </si>
  <si>
    <t>EDOT-DPP-EDOT-B3TA-MEET</t>
  </si>
  <si>
    <t>EDOT-DPP-EDOT-B3TA-NDT</t>
  </si>
  <si>
    <t>EDOT-DPP-EDOT-B3TA-SNS</t>
  </si>
  <si>
    <t>EDOT-DPP-EDOT-B3TA-T6C</t>
  </si>
  <si>
    <t>EDOT-DPP-EDOT-B3TA-T</t>
  </si>
  <si>
    <t>EDOT-DPP-EDOT-B3TA-TT</t>
  </si>
  <si>
    <t>EDOT-DPP-EDOT-BZ-B3TA</t>
  </si>
  <si>
    <t>EDOT-DPP-EDOT-BZ-BZ</t>
  </si>
  <si>
    <t>EDOT-DPP-EDOT-BZ-EDOT</t>
  </si>
  <si>
    <t>EDOT-DPP-EDOT-BZ-MEET</t>
  </si>
  <si>
    <t>EDOT-DPP-EDOT-BZ-NDT</t>
  </si>
  <si>
    <t>EDOT-DPP-EDOT-BZ-SNS</t>
  </si>
  <si>
    <t>EDOT-DPP-EDOT-BZ-T6C</t>
  </si>
  <si>
    <t>EDOT-DPP-EDOT-BZ-T</t>
  </si>
  <si>
    <t>EDOT-DPP-EDOT-BZ-TT</t>
  </si>
  <si>
    <t>EDOT-DPP-EDOT-EDOT-B3TA</t>
  </si>
  <si>
    <t>EDOT-DPP-EDOT-EDOT-BZ</t>
  </si>
  <si>
    <t>EDOT-DPP-EDOT-EDOT-EDOT</t>
  </si>
  <si>
    <t>EDOT-DPP-EDOT-EDOT-MEET</t>
  </si>
  <si>
    <t>EDOT-DPP-EDOT-EDOT-NDT</t>
  </si>
  <si>
    <t>EDOT-DPP-EDOT-EDOT-SNS</t>
  </si>
  <si>
    <t>EDOT-DPP-EDOT-EDOT-T6C</t>
  </si>
  <si>
    <t>EDOT-DPP-EDOT-EDOT-T</t>
  </si>
  <si>
    <t>EDOT-DPP-EDOT-EDOT-TT</t>
  </si>
  <si>
    <t>EDOT-DPP-EDOT-MEET-B3TA</t>
  </si>
  <si>
    <t>EDOT-DPP-EDOT-MEET-BZ</t>
  </si>
  <si>
    <t>EDOT-DPP-EDOT-MEET-EDOT</t>
  </si>
  <si>
    <t>EDOT-DPP-EDOT-MEET-MEET</t>
  </si>
  <si>
    <t>EDOT-DPP-EDOT-MEET-NDT</t>
  </si>
  <si>
    <t>EDOT-DPP-EDOT-MEET-SNS</t>
  </si>
  <si>
    <t>EDOT-DPP-EDOT-MEET-T6C</t>
  </si>
  <si>
    <t>EDOT-DPP-EDOT-MEET-T</t>
  </si>
  <si>
    <t>EDOT-DPP-EDOT-MEET-TT</t>
  </si>
  <si>
    <t>EDOT-DPP-EDOT-NDT-B3TA</t>
  </si>
  <si>
    <t>EDOT-DPP-EDOT-NDT-BZ</t>
  </si>
  <si>
    <t>EDOT-DPP-EDOT-NDT-EDOT</t>
  </si>
  <si>
    <t>EDOT-DPP-EDOT-NDT-MEET</t>
  </si>
  <si>
    <t>EDOT-DPP-EDOT-NDT-NDT</t>
  </si>
  <si>
    <t>EDOT-DPP-EDOT-NDT-SNS</t>
  </si>
  <si>
    <t>EDOT-DPP-EDOT-NDT-T6C</t>
  </si>
  <si>
    <t>EDOT-DPP-EDOT-NDT-T</t>
  </si>
  <si>
    <t>EDOT-DPP-EDOT-NDT-TT</t>
  </si>
  <si>
    <t>EDOT-DPP-EDOT-SNS-B3TA</t>
  </si>
  <si>
    <t>EDOT-DPP-EDOT-SNS-BZ</t>
  </si>
  <si>
    <t>EDOT-DPP-EDOT-SNS-EDOT</t>
  </si>
  <si>
    <t>EDOT-DPP-EDOT-SNS-MEET</t>
  </si>
  <si>
    <t>EDOT-DPP-EDOT-SNS-NDT</t>
  </si>
  <si>
    <t>EDOT-DPP-EDOT-SNS-SNS</t>
  </si>
  <si>
    <t>EDOT-DPP-EDOT-SNS-T6C</t>
  </si>
  <si>
    <t>EDOT-DPP-EDOT-SNS-T</t>
  </si>
  <si>
    <t>EDOT-DPP-EDOT-SNS-TT</t>
  </si>
  <si>
    <t>EDOT-DPP-EDOT-T6C-B3TA</t>
  </si>
  <si>
    <t>EDOT-DPP-EDOT-T6C-BZ</t>
  </si>
  <si>
    <t>EDOT-DPP-EDOT-T6C-EDOT</t>
  </si>
  <si>
    <t>EDOT-DPP-EDOT-T6C-MEET</t>
  </si>
  <si>
    <t>EDOT-DPP-EDOT-T6C-NDT</t>
  </si>
  <si>
    <t>EDOT-DPP-EDOT-T6C-SNS</t>
  </si>
  <si>
    <t>EDOT-DPP-EDOT-T6C-T6C</t>
  </si>
  <si>
    <t>EDOT-DPP-EDOT-T6C-T</t>
  </si>
  <si>
    <t>EDOT-DPP-EDOT-T6C-TT</t>
  </si>
  <si>
    <t>EDOT-DPP-EDOT-T-B3TA</t>
  </si>
  <si>
    <t>EDOT-DPP-EDOT-T-BZ</t>
  </si>
  <si>
    <t>EDOT-DPP-EDOT-T-EDOT</t>
  </si>
  <si>
    <t>EDOT-DPP-EDOT-T-MEET</t>
  </si>
  <si>
    <t>EDOT-DPP-EDOT-T-NDT</t>
  </si>
  <si>
    <t>EDOT-DPP-EDOT-T-SNS</t>
  </si>
  <si>
    <t>EDOT-DPP-EDOT-T-T6C</t>
  </si>
  <si>
    <t>EDOT-DPP-EDOT-TT-B3TA</t>
  </si>
  <si>
    <t>EDOT-DPP-EDOT-TT-BZ</t>
  </si>
  <si>
    <t>EDOT-DPP-EDOT-TT-EDOT</t>
  </si>
  <si>
    <t>EDOT-DPP-EDOT-TT-MEET</t>
  </si>
  <si>
    <t>EDOT-DPP-EDOT-T-T</t>
  </si>
  <si>
    <t>EDOT-DPP-EDOT-TT-NDT</t>
  </si>
  <si>
    <t>EDOT-DPP-EDOT-TT-SNS</t>
  </si>
  <si>
    <t>EDOT-DPP-EDOT-TT-T6C</t>
  </si>
  <si>
    <t>EDOT-DPP-EDOT-T-TT</t>
  </si>
  <si>
    <t>EDOT-DPP-EDOT-TT-T</t>
  </si>
  <si>
    <t>EDOT-DPP-EDOT-TT-TT</t>
  </si>
  <si>
    <t>T-DPP-T-B3TA-B3TA</t>
  </si>
  <si>
    <t>T-DPP-T-B3TA-BZ</t>
  </si>
  <si>
    <t>T-DPP-T-B3TA-EDOT</t>
  </si>
  <si>
    <t>T-DPP-T-B3TA-MEET</t>
  </si>
  <si>
    <t>T-DPP-T-B3TA-NDT</t>
  </si>
  <si>
    <t>T-DPP-T-B3TA-SNS</t>
  </si>
  <si>
    <t>T-DPP-T-B3TA-T6C</t>
  </si>
  <si>
    <t>T-DPP-T-B3TA-T</t>
  </si>
  <si>
    <t>T-DPP-T-B3TA-TT</t>
  </si>
  <si>
    <t>T-DPP-T-BZ-B3TA</t>
  </si>
  <si>
    <t>T-DPP-T-BZ-BZ</t>
  </si>
  <si>
    <t>T-DPP-T-BZ-EDOT</t>
  </si>
  <si>
    <t>T-DPP-T-BZ-MEET</t>
  </si>
  <si>
    <t>T-DPP-T-BZ-NDT</t>
  </si>
  <si>
    <t>T-DPP-T-BZ-SNS</t>
  </si>
  <si>
    <t>T-DPP-T-BZ-T6C</t>
  </si>
  <si>
    <t>T-DPP-T-BZ-T</t>
  </si>
  <si>
    <t>T-DPP-T-BZ-TT</t>
  </si>
  <si>
    <t>T-DPP-T-EDOT-B3TA</t>
  </si>
  <si>
    <t>T-DPP-T-EDOT-BZ</t>
  </si>
  <si>
    <t>T-DPP-T-EDOT-EDOT</t>
  </si>
  <si>
    <t>T-DPP-T-EDOT-MEET</t>
  </si>
  <si>
    <t>T-DPP-T-EDOT-NDT</t>
  </si>
  <si>
    <t>T-DPP-T-EDOT-SNS</t>
  </si>
  <si>
    <t>T-DPP-T-EDOT-T6C</t>
  </si>
  <si>
    <t>T-DPP-T-EDOT-T</t>
  </si>
  <si>
    <t>T-DPP-T-EDOT-TT</t>
  </si>
  <si>
    <t>T-DPP-T-MEET-B3TA</t>
  </si>
  <si>
    <t>T-DPP-T-MEET-BZ</t>
  </si>
  <si>
    <t>T-DPP-T-MEET-EDOT</t>
  </si>
  <si>
    <t>T-DPP-T-MEET-MEET</t>
  </si>
  <si>
    <t>T-DPP-T-MEET-NDT</t>
  </si>
  <si>
    <t>T-DPP-T-MEET-SNS</t>
  </si>
  <si>
    <t>T-DPP-T-MEET-T6C</t>
  </si>
  <si>
    <t>T-DPP-T-MEET-T</t>
  </si>
  <si>
    <t>T-DPP-T-MEET-TT</t>
  </si>
  <si>
    <t>T-DPP-T-NDT-B3TA</t>
  </si>
  <si>
    <t>T-DPP-T-NDT-BZ</t>
  </si>
  <si>
    <t>T-DPP-T-NDT-EDOT</t>
  </si>
  <si>
    <t>T-DPP-T-NDT-MEET</t>
  </si>
  <si>
    <t>T-DPP-T-NDT-NDT</t>
  </si>
  <si>
    <t>T-DPP-T-NDT-SNS</t>
  </si>
  <si>
    <t>T-DPP-T-NDT-T6C</t>
  </si>
  <si>
    <t>T-DPP-T-NDT-T</t>
  </si>
  <si>
    <t>T-DPP-T-NDT-TT</t>
  </si>
  <si>
    <t>T-DPP-T-SNS-B3TA</t>
  </si>
  <si>
    <t>T-DPP-T-SNS-BZ</t>
  </si>
  <si>
    <t>T-DPP-T-SNS-EDOT</t>
  </si>
  <si>
    <t>T-DPP-T-SNS-MEET</t>
  </si>
  <si>
    <t>T-DPP-T-SNS-NDT</t>
  </si>
  <si>
    <t>T-DPP-T-SNS-SNS</t>
  </si>
  <si>
    <t>T-DPP-T-SNS-T6C</t>
  </si>
  <si>
    <t>T-DPP-T-SNS-T</t>
  </si>
  <si>
    <t>T-DPP-T-SNS-TT</t>
  </si>
  <si>
    <t>T-DPP-T-T6C-B3TA</t>
  </si>
  <si>
    <t>T-DPP-T-T6C-BZ</t>
  </si>
  <si>
    <t>T-DPP-T-T6C-EDOT</t>
  </si>
  <si>
    <t>T-DPP-T-T6C-MEET</t>
  </si>
  <si>
    <t>T-DPP-T-T6C-NDT</t>
  </si>
  <si>
    <t>T-DPP-T-T6C-SNS</t>
  </si>
  <si>
    <t>T-DPP-T-T6C-T6C</t>
  </si>
  <si>
    <t>T-DPP-T-T6C-T</t>
  </si>
  <si>
    <t>T-DPP-T-T6C-TT</t>
  </si>
  <si>
    <t>T-DPP-T-T-B3TA</t>
  </si>
  <si>
    <t>T-DPP-T-T-BZ</t>
  </si>
  <si>
    <t>T-DPP-T-T-EDOT</t>
  </si>
  <si>
    <t>T-DPP-T-T-MEET</t>
  </si>
  <si>
    <t>T-DPP-T-T-NDT</t>
  </si>
  <si>
    <t>T-DPP-T-T-SNS</t>
  </si>
  <si>
    <t>T-DPP-T-T-T6C</t>
  </si>
  <si>
    <t>T-DPP-T-TT-B3TA</t>
  </si>
  <si>
    <t>T-DPP-T-TT-BZ</t>
  </si>
  <si>
    <t>T-DPP-T-TT-EDOT</t>
  </si>
  <si>
    <t>T-DPP-T-TT-MEET</t>
  </si>
  <si>
    <t>T-DPP-T-T-T</t>
  </si>
  <si>
    <t>T-DPP-T-TT-NDT</t>
  </si>
  <si>
    <t>T-DPP-T-TT-SNS</t>
  </si>
  <si>
    <t>T-DPP-T-TT-T6C</t>
  </si>
  <si>
    <t>T-DPP-T-T-TT</t>
  </si>
  <si>
    <t>T-DPP-T-TT-T</t>
  </si>
  <si>
    <t>T-DPP-T-TT-TT</t>
  </si>
  <si>
    <t>TT-DPP-TT-B3TA-B3TA</t>
  </si>
  <si>
    <t>TT-DPP-TT-B3TA-BZ</t>
  </si>
  <si>
    <t>TT-DPP-TT-B3TA-EDOT</t>
  </si>
  <si>
    <t>TT-DPP-TT-B3TA-MEET</t>
  </si>
  <si>
    <t>TT-DPP-TT-B3TA-NDT</t>
  </si>
  <si>
    <t>TT-DPP-TT-B3TA-SNS</t>
  </si>
  <si>
    <t>TT-DPP-TT-B3TA-T6C</t>
  </si>
  <si>
    <t>TT-DPP-TT-B3TA-T</t>
  </si>
  <si>
    <t>TT-DPP-TT-B3TA-TT</t>
  </si>
  <si>
    <t>TT-DPP-TT-BZ-B3TA</t>
  </si>
  <si>
    <t>TT-DPP-TT-BZ-BZ</t>
  </si>
  <si>
    <t>TT-DPP-TT-BZ-EDOT</t>
  </si>
  <si>
    <t>TT-DPP-TT-BZ-MEET</t>
  </si>
  <si>
    <t>TT-DPP-TT-BZ-NDT</t>
  </si>
  <si>
    <t>TT-DPP-TT-BZ-SNS</t>
  </si>
  <si>
    <t>TT-DPP-TT-BZ-T6C</t>
  </si>
  <si>
    <t>TT-DPP-TT-BZ-T</t>
  </si>
  <si>
    <t>TT-DPP-TT-BZ-TT</t>
  </si>
  <si>
    <t>TT-DPP-TT-EDOT-B3TA</t>
  </si>
  <si>
    <t>TT-DPP-TT-EDOT-BZ</t>
  </si>
  <si>
    <t>TT-DPP-TT-EDOT-EDOT</t>
  </si>
  <si>
    <t>TT-DPP-TT-EDOT-MEET</t>
  </si>
  <si>
    <t>TT-DPP-TT-EDOT-NDT</t>
  </si>
  <si>
    <t>TT-DPP-TT-EDOT-SNS</t>
  </si>
  <si>
    <t>TT-DPP-TT-EDOT-T6C</t>
  </si>
  <si>
    <t>TT-DPP-TT-EDOT-T</t>
  </si>
  <si>
    <t>TT-DPP-TT-EDOT-TT</t>
  </si>
  <si>
    <t>TT-DPP-TT-MEET-B3TA</t>
  </si>
  <si>
    <t>TT-DPP-TT-MEET-BZ</t>
  </si>
  <si>
    <t>TT-DPP-TT-MEET-EDOT</t>
  </si>
  <si>
    <t>TT-DPP-TT-MEET-MEET</t>
  </si>
  <si>
    <t>TT-DPP-TT-MEET-NDT</t>
  </si>
  <si>
    <t>TT-DPP-TT-MEET-SNS</t>
  </si>
  <si>
    <t>TT-DPP-TT-MEET-T6C</t>
  </si>
  <si>
    <t>TT-DPP-TT-MEET-T</t>
  </si>
  <si>
    <t>TT-DPP-TT-MEET-TT</t>
  </si>
  <si>
    <t>TT-DPP-TT-NDT-B3TA</t>
  </si>
  <si>
    <t>TT-DPP-TT-NDT-BZ</t>
  </si>
  <si>
    <t>TT-DPP-TT-NDT-EDOT</t>
  </si>
  <si>
    <t>TT-DPP-TT-NDT-MEET</t>
  </si>
  <si>
    <t>TT-DPP-TT-NDT-NDT</t>
  </si>
  <si>
    <t>TT-DPP-TT-NDT-SNS</t>
  </si>
  <si>
    <t>TT-DPP-TT-NDT-T6C</t>
  </si>
  <si>
    <t>TT-DPP-TT-NDT-T</t>
  </si>
  <si>
    <t>TT-DPP-TT-NDT-TT</t>
  </si>
  <si>
    <t>TT-DPP-TT-SNS-B3TA</t>
  </si>
  <si>
    <t>TT-DPP-TT-SNS-BZ</t>
  </si>
  <si>
    <t>TT-DPP-TT-SNS-EDOT</t>
  </si>
  <si>
    <t>TT-DPP-TT-SNS-MEET</t>
  </si>
  <si>
    <t>TT-DPP-TT-SNS-NDT</t>
  </si>
  <si>
    <t>TT-DPP-TT-SNS-SNS</t>
  </si>
  <si>
    <t>TT-DPP-TT-SNS-T6C</t>
  </si>
  <si>
    <t>TT-DPP-TT-SNS-T</t>
  </si>
  <si>
    <t>TT-DPP-TT-SNS-TT</t>
  </si>
  <si>
    <t>TT-DPP-TT-T6C-B3TA</t>
  </si>
  <si>
    <t>TT-DPP-TT-T6C-BZ</t>
  </si>
  <si>
    <t>TT-DPP-TT-T6C-EDOT</t>
  </si>
  <si>
    <t>TT-DPP-TT-T6C-MEET</t>
  </si>
  <si>
    <t>TT-DPP-TT-T6C-NDT</t>
  </si>
  <si>
    <t>TT-DPP-TT-T6C-SNS</t>
  </si>
  <si>
    <t>TT-DPP-TT-T6C-T6C</t>
  </si>
  <si>
    <t>TT-DPP-TT-T6C-T</t>
  </si>
  <si>
    <t>TT-DPP-TT-T6C-TT</t>
  </si>
  <si>
    <t>TT-DPP-TT-T-B3TA</t>
  </si>
  <si>
    <t>TT-DPP-TT-T-BZ</t>
  </si>
  <si>
    <t>TT-DPP-TT-T-EDOT</t>
  </si>
  <si>
    <t>TT-DPP-TT-T-MEET</t>
  </si>
  <si>
    <t>TT-DPP-TT-T-NDT</t>
  </si>
  <si>
    <t>TT-DPP-TT-T-SNS</t>
  </si>
  <si>
    <t>TT-DPP-TT-T-T6C</t>
  </si>
  <si>
    <t>TT-DPP-TT-TT-B3TA</t>
  </si>
  <si>
    <t>TT-DPP-TT-TT-BZ</t>
  </si>
  <si>
    <t>TT-DPP-TT-TT-EDOT</t>
  </si>
  <si>
    <t>TT-DPP-TT-TT-MEET</t>
  </si>
  <si>
    <t>TT-DPP-TT-T-T</t>
  </si>
  <si>
    <t>TT-DPP-TT-TT-NDT</t>
  </si>
  <si>
    <t>TT-DPP-TT-TT-SNS</t>
  </si>
  <si>
    <t>TT-DPP-TT-TT-T6C</t>
  </si>
  <si>
    <t>TT-DPP-TT-T-TT</t>
  </si>
  <si>
    <t>TT-DPP-TT-TT-T</t>
  </si>
  <si>
    <t>TT-DPP-TT-TT-TT</t>
  </si>
  <si>
    <t>Solvent</t>
  </si>
  <si>
    <t>Species</t>
  </si>
  <si>
    <t>NaN</t>
  </si>
  <si>
    <t>Polymer-A-BZ</t>
  </si>
  <si>
    <t>Polymer-A-EDOT</t>
  </si>
  <si>
    <t>Polymer-A-T</t>
  </si>
  <si>
    <t>Polymer-A-TT</t>
  </si>
  <si>
    <t>Polymer-B-B3TA</t>
  </si>
  <si>
    <t>Polymer-B-BZ</t>
  </si>
  <si>
    <t>Polymer-B-EDOT</t>
  </si>
  <si>
    <t>Polymer-B-MEET</t>
  </si>
  <si>
    <t>Polymer-B-NDT</t>
  </si>
  <si>
    <t>Polymer-B-SNS</t>
  </si>
  <si>
    <t>Polymer-B-T6C</t>
  </si>
  <si>
    <t>Polymer-B-T</t>
  </si>
  <si>
    <t>Polymer-B-TT</t>
  </si>
  <si>
    <t>Polymer-C-B3TA</t>
  </si>
  <si>
    <t>Polymer-C-BZ</t>
  </si>
  <si>
    <t>Polymer-C-EDOT</t>
  </si>
  <si>
    <t>Polymer-C-MEET</t>
  </si>
  <si>
    <t>Polymer-C-NDT</t>
  </si>
  <si>
    <t>Polymer-C-SNS</t>
  </si>
  <si>
    <t>Polymer-C-T6C</t>
  </si>
  <si>
    <t>Polymer-C-T</t>
  </si>
  <si>
    <t>Polymer-C-TT</t>
  </si>
  <si>
    <t>BZ</t>
  </si>
  <si>
    <t>DPP</t>
  </si>
  <si>
    <t>B3TA</t>
  </si>
  <si>
    <t>EDOT</t>
  </si>
  <si>
    <t>MEET</t>
  </si>
  <si>
    <t>NDT</t>
  </si>
  <si>
    <t>SNS</t>
  </si>
  <si>
    <t>T</t>
  </si>
  <si>
    <t>T6C</t>
  </si>
  <si>
    <t>TT</t>
  </si>
  <si>
    <t>2-hexanone</t>
  </si>
  <si>
    <t>dmso</t>
  </si>
  <si>
    <t>2-propanol</t>
  </si>
  <si>
    <t>3-methylcyclohexane</t>
  </si>
  <si>
    <t>acetaphenone</t>
  </si>
  <si>
    <t>acetone</t>
  </si>
  <si>
    <t>acetonitrile</t>
  </si>
  <si>
    <t>anisole</t>
  </si>
  <si>
    <t>benzaldehyde</t>
  </si>
  <si>
    <t>chlorobenzene</t>
  </si>
  <si>
    <t>chloroform</t>
  </si>
  <si>
    <t>cyclohexane</t>
  </si>
  <si>
    <t>dmf</t>
  </si>
  <si>
    <t>ethanol</t>
  </si>
  <si>
    <t>ethylbenzene</t>
  </si>
  <si>
    <t>h2o</t>
  </si>
  <si>
    <t>hexane</t>
  </si>
  <si>
    <t>mesitylene</t>
  </si>
  <si>
    <t>methanol</t>
  </si>
  <si>
    <t>ortho-dichlorobenzene</t>
  </si>
  <si>
    <t>ortho-xylene</t>
  </si>
  <si>
    <t>tetrahydrofuran</t>
  </si>
  <si>
    <t>thiophene</t>
  </si>
  <si>
    <t>toluene</t>
  </si>
  <si>
    <t>1,2,4-trimethylbenzene</t>
  </si>
  <si>
    <t>carbon disulfide</t>
  </si>
  <si>
    <t>new</t>
  </si>
  <si>
    <t>old</t>
  </si>
  <si>
    <t>cyclohexanone</t>
  </si>
  <si>
    <t>carbon-disulfide</t>
  </si>
  <si>
    <t>acetophenone</t>
  </si>
  <si>
    <t>water</t>
  </si>
  <si>
    <t>n-hexane</t>
  </si>
  <si>
    <t>Analytics</t>
  </si>
  <si>
    <t>Total NaN:</t>
  </si>
  <si>
    <t>Total Points:</t>
  </si>
  <si>
    <t>NaN%:</t>
  </si>
  <si>
    <t>NaNs by Column:</t>
  </si>
  <si>
    <t>% converged</t>
  </si>
  <si>
    <t>focus on getting these to a higher convergence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</si>
</sst>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1" fontId="0" fillId="0" borderId="0" xfId="0" applyNumberFormat="1"/>
    <xf numFmtId="0" fontId="0" fillId="3" borderId="0" xfId="0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_xlchart.v1.3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  <cx:data id="5">
      <cx:numDim type="val">
        <cx:f>_xlchart.v1.6</cx:f>
      </cx:numDim>
    </cx:data>
    <cx:data id="6">
      <cx:numDim type="val">
        <cx:f>_xlchart.v1.7</cx:f>
      </cx:numDim>
    </cx:data>
    <cx:data id="7">
      <cx:numDim type="val">
        <cx:f>_xlchart.v1.8</cx:f>
      </cx:numDim>
    </cx:data>
    <cx:data id="8">
      <cx:numDim type="val">
        <cx:f>_xlchart.v1.9</cx:f>
      </cx:numDim>
    </cx:data>
    <cx:data id="9">
      <cx:numDim type="val">
        <cx:f>_xlchart.v1.10</cx:f>
      </cx:numDim>
    </cx:data>
    <cx:data id="10">
      <cx:numDim type="val">
        <cx:f>_xlchart.v1.11</cx:f>
      </cx:numDim>
    </cx:data>
    <cx:data id="11">
      <cx:numDim type="val">
        <cx:f>_xlchart.v1.12</cx:f>
      </cx:numDim>
    </cx:data>
    <cx:data id="12">
      <cx:numDim type="val">
        <cx:f>_xlchart.v1.13</cx:f>
      </cx:numDim>
    </cx:data>
    <cx:data id="13">
      <cx:numDim type="val">
        <cx:f>_xlchart.v1.14</cx:f>
      </cx:numDim>
    </cx:data>
    <cx:data id="14">
      <cx:numDim type="val">
        <cx:f>_xlchart.v1.15</cx:f>
      </cx:numDim>
    </cx:data>
    <cx:data id="15">
      <cx:numDim type="val">
        <cx:f>_xlchart.v1.16</cx:f>
      </cx:numDim>
    </cx:data>
    <cx:data id="16">
      <cx:numDim type="val">
        <cx:f>_xlchart.v1.17</cx:f>
      </cx:numDim>
    </cx:data>
    <cx:data id="17">
      <cx:numDim type="val">
        <cx:f>_xlchart.v1.18</cx:f>
      </cx:numDim>
    </cx:data>
    <cx:data id="18">
      <cx:numDim type="val">
        <cx:f>_xlchart.v1.19</cx:f>
      </cx:numDim>
    </cx:data>
    <cx:data id="19">
      <cx:numDim type="val">
        <cx:f>_xlchart.v1.20</cx:f>
      </cx:numDim>
    </cx:data>
    <cx:data id="20">
      <cx:numDim type="val">
        <cx:f>_xlchart.v1.21</cx:f>
      </cx:numDim>
    </cx:data>
    <cx:data id="21">
      <cx:numDim type="val">
        <cx:f>_xlchart.v1.22</cx:f>
      </cx:numDim>
    </cx:data>
    <cx:data id="22">
      <cx:numDim type="val">
        <cx:f>_xlchart.v1.23</cx:f>
      </cx:numDim>
    </cx:data>
    <cx:data id="23">
      <cx:numDim type="val">
        <cx:f>_xlchart.v1.24</cx:f>
      </cx:numDim>
    </cx:data>
    <cx:data id="24">
      <cx:numDim type="val">
        <cx:f>_xlchart.v1.25</cx:f>
      </cx:numDim>
    </cx:data>
    <cx:data id="25">
      <cx:numDim type="val">
        <cx:f>_xlchart.v1.0</cx:f>
      </cx:numDim>
    </cx:data>
  </cx:chartData>
  <cx:chart>
    <cx:title pos="t" align="ctr" overlay="0">
      <cx:tx>
        <cx:txData>
          <cx:v>Target Values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Arial" panose="020B0604020202020204" pitchFamily="34" charset="0"/>
              <a:ea typeface="Arial" panose="020B0604020202020204" pitchFamily="34" charset="0"/>
              <a:cs typeface="Arial" panose="020B0604020202020204" pitchFamily="34" charset="0"/>
            </a:defRPr>
          </a:pPr>
          <a:r>
            <a:rPr lang="en-US" sz="20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Target Values Boxplot</a:t>
          </a:r>
        </a:p>
      </cx:txPr>
    </cx:title>
    <cx:plotArea>
      <cx:plotAreaRegion>
        <cx:series layoutId="boxWhisker" uniqueId="{BB81E87E-CD8C-DD45-8562-3987DF6BF84E}">
          <cx:dataId val="0"/>
          <cx:layoutPr>
            <cx:statistics quartileMethod="exclusive"/>
          </cx:layoutPr>
        </cx:series>
        <cx:series layoutId="boxWhisker" uniqueId="{55CB602B-E0CC-5643-9620-58B7E6E3EC83}">
          <cx:dataId val="1"/>
          <cx:layoutPr>
            <cx:statistics quartileMethod="exclusive"/>
          </cx:layoutPr>
        </cx:series>
        <cx:series layoutId="boxWhisker" uniqueId="{74D08EDB-ABDC-FC40-B8DD-242E002D5872}">
          <cx:dataId val="2"/>
          <cx:layoutPr>
            <cx:statistics quartileMethod="exclusive"/>
          </cx:layoutPr>
        </cx:series>
        <cx:series layoutId="boxWhisker" uniqueId="{52B12DA2-F323-6C42-AADD-80A0BDDE39E5}">
          <cx:dataId val="3"/>
          <cx:layoutPr>
            <cx:statistics quartileMethod="exclusive"/>
          </cx:layoutPr>
        </cx:series>
        <cx:series layoutId="boxWhisker" uniqueId="{3D613948-F3AB-3D4F-B2BA-E3C5390518D9}">
          <cx:dataId val="4"/>
          <cx:layoutPr>
            <cx:statistics quartileMethod="exclusive"/>
          </cx:layoutPr>
        </cx:series>
        <cx:series layoutId="boxWhisker" uniqueId="{A7C75816-63E8-AF4B-9F7F-B1B41FBCC8B9}">
          <cx:dataId val="5"/>
          <cx:layoutPr>
            <cx:statistics quartileMethod="exclusive"/>
          </cx:layoutPr>
        </cx:series>
        <cx:series layoutId="boxWhisker" uniqueId="{D9B516AE-97D8-E445-A639-2A0623337AB5}">
          <cx:dataId val="6"/>
          <cx:layoutPr>
            <cx:statistics quartileMethod="exclusive"/>
          </cx:layoutPr>
        </cx:series>
        <cx:series layoutId="boxWhisker" uniqueId="{D50046AB-DF0B-3A48-AAE5-1559375149EB}">
          <cx:dataId val="7"/>
          <cx:layoutPr>
            <cx:statistics quartileMethod="exclusive"/>
          </cx:layoutPr>
        </cx:series>
        <cx:series layoutId="boxWhisker" uniqueId="{970A98D1-F1E1-2F4B-9B07-969756F8986F}">
          <cx:dataId val="8"/>
          <cx:layoutPr>
            <cx:statistics quartileMethod="exclusive"/>
          </cx:layoutPr>
        </cx:series>
        <cx:series layoutId="boxWhisker" uniqueId="{D998116B-265C-5743-AB98-F9FE4AC9D488}">
          <cx:dataId val="9"/>
          <cx:layoutPr>
            <cx:statistics quartileMethod="exclusive"/>
          </cx:layoutPr>
        </cx:series>
        <cx:series layoutId="boxWhisker" uniqueId="{044C96FC-DA7E-8A47-9379-D365EEF02BA7}">
          <cx:dataId val="10"/>
          <cx:layoutPr>
            <cx:statistics quartileMethod="exclusive"/>
          </cx:layoutPr>
        </cx:series>
        <cx:series layoutId="boxWhisker" uniqueId="{488C5800-05CF-8543-B910-673D84088EF3}">
          <cx:dataId val="11"/>
          <cx:layoutPr>
            <cx:statistics quartileMethod="exclusive"/>
          </cx:layoutPr>
        </cx:series>
        <cx:series layoutId="boxWhisker" uniqueId="{738C6E23-4C32-4041-B840-32955CC7131B}">
          <cx:dataId val="12"/>
          <cx:layoutPr>
            <cx:statistics quartileMethod="exclusive"/>
          </cx:layoutPr>
        </cx:series>
        <cx:series layoutId="boxWhisker" uniqueId="{AA8204F7-08EB-0540-B0AC-E71BC2DD68C2}">
          <cx:dataId val="13"/>
          <cx:layoutPr>
            <cx:statistics quartileMethod="exclusive"/>
          </cx:layoutPr>
        </cx:series>
        <cx:series layoutId="boxWhisker" uniqueId="{45EF4162-2308-144C-8D9C-3209D4A6D8C6}">
          <cx:dataId val="14"/>
          <cx:layoutPr>
            <cx:statistics quartileMethod="exclusive"/>
          </cx:layoutPr>
        </cx:series>
        <cx:series layoutId="boxWhisker" uniqueId="{E092EF69-373D-E44F-84C9-A3D0DD39D24A}">
          <cx:dataId val="15"/>
          <cx:layoutPr>
            <cx:statistics quartileMethod="exclusive"/>
          </cx:layoutPr>
        </cx:series>
        <cx:series layoutId="boxWhisker" uniqueId="{2D91ACEA-56E2-7F49-95CD-F298F6691D1D}">
          <cx:dataId val="16"/>
          <cx:layoutPr>
            <cx:statistics quartileMethod="exclusive"/>
          </cx:layoutPr>
        </cx:series>
        <cx:series layoutId="boxWhisker" uniqueId="{E7EAF3B3-92A1-A947-8AA5-544E576B79B8}">
          <cx:dataId val="17"/>
          <cx:layoutPr>
            <cx:statistics quartileMethod="exclusive"/>
          </cx:layoutPr>
        </cx:series>
        <cx:series layoutId="boxWhisker" uniqueId="{A9BBB09F-DBAD-544C-957C-CE25E3B42D84}">
          <cx:dataId val="18"/>
          <cx:layoutPr>
            <cx:statistics quartileMethod="exclusive"/>
          </cx:layoutPr>
        </cx:series>
        <cx:series layoutId="boxWhisker" uniqueId="{E463B9DA-233C-B444-B3E8-077FA628126F}">
          <cx:dataId val="19"/>
          <cx:layoutPr>
            <cx:statistics quartileMethod="exclusive"/>
          </cx:layoutPr>
        </cx:series>
        <cx:series layoutId="boxWhisker" uniqueId="{C12BBDC5-06C2-7C42-93DF-66E5982E6092}">
          <cx:dataId val="20"/>
          <cx:layoutPr>
            <cx:statistics quartileMethod="exclusive"/>
          </cx:layoutPr>
        </cx:series>
        <cx:series layoutId="boxWhisker" uniqueId="{DFA9D785-E3CD-8041-BA19-9CA0BB776EA5}">
          <cx:dataId val="21"/>
          <cx:layoutPr>
            <cx:statistics quartileMethod="exclusive"/>
          </cx:layoutPr>
        </cx:series>
        <cx:series layoutId="boxWhisker" uniqueId="{E33FBECA-6F3B-2D44-BFB1-417CAB33D7C2}">
          <cx:dataId val="22"/>
          <cx:layoutPr>
            <cx:statistics quartileMethod="exclusive"/>
          </cx:layoutPr>
        </cx:series>
        <cx:series layoutId="boxWhisker" uniqueId="{EAD2E6B0-1E49-9043-966D-297CD0F0E363}">
          <cx:dataId val="23"/>
          <cx:layoutPr>
            <cx:statistics quartileMethod="exclusive"/>
          </cx:layoutPr>
        </cx:series>
        <cx:series layoutId="boxWhisker" uniqueId="{76665A11-BAEF-D344-A894-92DE52F33A13}">
          <cx:dataId val="24"/>
          <cx:layoutPr>
            <cx:statistics quartileMethod="exclusive"/>
          </cx:layoutPr>
        </cx:series>
        <cx:series layoutId="boxWhisker" uniqueId="{00BAE85B-C15B-D648-AE7A-E9322A050150}">
          <cx:dataId val="25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∆Gsolv (eV)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800" b="1">
                  <a:solidFill>
                    <a:schemeClr val="tx1"/>
                  </a:solidFill>
                  <a:latin typeface="Arial" panose="020B0604020202020204" pitchFamily="34" charset="0"/>
                  <a:ea typeface="Arial" panose="020B0604020202020204" pitchFamily="34" charset="0"/>
                  <a:cs typeface="Arial" panose="020B0604020202020204" pitchFamily="34" charset="0"/>
                </a:defRPr>
              </a:pPr>
              <a:r>
                <a:rPr lang="en-US" sz="2800" b="1" i="0" u="none" strike="noStrike" baseline="0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t>∆Gsolv (eV)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2000">
                <a:solidFill>
                  <a:schemeClr val="tx1"/>
                </a:solidFill>
                <a:latin typeface="Arial" panose="020B0604020202020204" pitchFamily="34" charset="0"/>
                <a:ea typeface="Arial" panose="020B0604020202020204" pitchFamily="34" charset="0"/>
                <a:cs typeface="Arial" panose="020B0604020202020204" pitchFamily="34" charset="0"/>
              </a:defRPr>
            </a:pPr>
            <a:endParaRPr lang="en-US" sz="2000" b="0" i="0" u="none" strike="noStrike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8</xdr:row>
      <xdr:rowOff>184150</xdr:rowOff>
    </xdr:from>
    <xdr:to>
      <xdr:col>11</xdr:col>
      <xdr:colOff>101600</xdr:colOff>
      <xdr:row>37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788661C-9539-C234-1DC9-463D7BFCCD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74900" y="1809750"/>
              <a:ext cx="10172700" cy="575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575B-B83B-164A-89B4-1226961E5235}">
  <dimension ref="A1:AF326"/>
  <sheetViews>
    <sheetView tabSelected="1" topLeftCell="S1" workbookViewId="0">
      <selection activeCell="AF22" sqref="AF22"/>
    </sheetView>
  </sheetViews>
  <sheetFormatPr baseColWidth="10" defaultRowHeight="16"/>
  <cols>
    <col min="1" max="1" width="26" bestFit="1" customWidth="1"/>
    <col min="2" max="2" width="12.85546875" bestFit="1" customWidth="1"/>
    <col min="3" max="3" width="9.5703125" bestFit="1" customWidth="1"/>
    <col min="4" max="4" width="8.5703125" bestFit="1" customWidth="1"/>
    <col min="5" max="5" width="10.42578125" bestFit="1" customWidth="1"/>
    <col min="6" max="6" width="9.5703125" bestFit="1" customWidth="1"/>
    <col min="7" max="7" width="12.85546875" style="3" bestFit="1" customWidth="1"/>
    <col min="8" max="8" width="19" bestFit="1" customWidth="1"/>
    <col min="9" max="9" width="12.28515625" style="3" bestFit="1" customWidth="1"/>
    <col min="10" max="11" width="8.5703125" bestFit="1" customWidth="1"/>
    <col min="12" max="12" width="12.140625" bestFit="1" customWidth="1"/>
    <col min="13" max="13" width="13.5703125" bestFit="1" customWidth="1"/>
    <col min="14" max="14" width="12.7109375" bestFit="1" customWidth="1"/>
    <col min="15" max="15" width="9.28515625" bestFit="1" customWidth="1"/>
    <col min="16" max="16" width="10.85546875" bestFit="1" customWidth="1"/>
    <col min="17" max="18" width="8.5703125" bestFit="1" customWidth="1"/>
    <col min="19" max="19" width="11.5703125" bestFit="1" customWidth="1"/>
    <col min="20" max="20" width="5.28515625" style="3" bestFit="1" customWidth="1"/>
    <col min="21" max="21" width="8.42578125" style="3" bestFit="1" customWidth="1"/>
    <col min="22" max="22" width="9.42578125" bestFit="1" customWidth="1"/>
    <col min="23" max="23" width="8.5703125" bestFit="1" customWidth="1"/>
    <col min="24" max="24" width="18.85546875" bestFit="1" customWidth="1"/>
    <col min="26" max="26" width="8.85546875" style="3" bestFit="1" customWidth="1"/>
    <col min="27" max="27" width="8.5703125" style="3" bestFit="1" customWidth="1"/>
    <col min="29" max="29" width="19" bestFit="1" customWidth="1"/>
    <col min="30" max="30" width="14.7109375" bestFit="1" customWidth="1"/>
    <col min="32" max="32" width="41.42578125" bestFit="1" customWidth="1"/>
  </cols>
  <sheetData>
    <row r="1" spans="1:32">
      <c r="A1" s="1"/>
      <c r="B1" s="2" t="s">
        <v>324</v>
      </c>
      <c r="AC1" s="4" t="s">
        <v>392</v>
      </c>
    </row>
    <row r="2" spans="1:32">
      <c r="A2" s="2" t="s">
        <v>325</v>
      </c>
      <c r="B2" t="s">
        <v>380</v>
      </c>
      <c r="C2" t="s">
        <v>365</v>
      </c>
      <c r="D2" t="s">
        <v>360</v>
      </c>
      <c r="E2" t="s">
        <v>359</v>
      </c>
      <c r="F2" t="s">
        <v>361</v>
      </c>
      <c r="G2" s="3" t="s">
        <v>387</v>
      </c>
      <c r="H2" t="s">
        <v>383</v>
      </c>
      <c r="I2" s="3" t="s">
        <v>389</v>
      </c>
      <c r="J2" t="s">
        <v>364</v>
      </c>
      <c r="K2" t="s">
        <v>366</v>
      </c>
      <c r="L2" t="s">
        <v>367</v>
      </c>
      <c r="M2" t="s">
        <v>388</v>
      </c>
      <c r="N2" t="s">
        <v>368</v>
      </c>
      <c r="O2" t="s">
        <v>369</v>
      </c>
      <c r="P2" t="s">
        <v>370</v>
      </c>
      <c r="Q2" t="s">
        <v>371</v>
      </c>
      <c r="R2" t="s">
        <v>372</v>
      </c>
      <c r="S2" t="s">
        <v>373</v>
      </c>
      <c r="T2" s="3" t="s">
        <v>390</v>
      </c>
      <c r="U2" s="3" t="s">
        <v>391</v>
      </c>
      <c r="V2" t="s">
        <v>376</v>
      </c>
      <c r="W2" t="s">
        <v>377</v>
      </c>
      <c r="X2" t="s">
        <v>378</v>
      </c>
      <c r="Y2" t="s">
        <v>379</v>
      </c>
      <c r="Z2" s="3" t="s">
        <v>381</v>
      </c>
      <c r="AA2" s="3" t="s">
        <v>382</v>
      </c>
    </row>
    <row r="3" spans="1:32">
      <c r="A3" t="s">
        <v>0</v>
      </c>
      <c r="B3" t="s">
        <v>326</v>
      </c>
      <c r="C3">
        <v>-2.1646200000000002</v>
      </c>
      <c r="D3">
        <v>-1.6032500000000001</v>
      </c>
      <c r="E3" t="s">
        <v>326</v>
      </c>
      <c r="F3">
        <v>-2.0372499999999998</v>
      </c>
      <c r="G3" s="3" t="s">
        <v>326</v>
      </c>
      <c r="H3">
        <v>-1.95472</v>
      </c>
      <c r="I3" s="3" t="s">
        <v>326</v>
      </c>
      <c r="J3" t="s">
        <v>326</v>
      </c>
      <c r="K3">
        <v>-2.0630600000000001</v>
      </c>
      <c r="L3">
        <v>-2.3277000000000001</v>
      </c>
      <c r="M3">
        <v>-2.1047199999999999</v>
      </c>
      <c r="N3" t="s">
        <v>326</v>
      </c>
      <c r="O3">
        <v>-2.3040600000000002</v>
      </c>
      <c r="P3">
        <v>-1.8893899999999999</v>
      </c>
      <c r="Q3">
        <v>-1.93666</v>
      </c>
      <c r="R3" t="s">
        <v>326</v>
      </c>
      <c r="S3" t="s">
        <v>326</v>
      </c>
      <c r="T3" s="3" t="s">
        <v>326</v>
      </c>
      <c r="U3" s="3" t="s">
        <v>326</v>
      </c>
      <c r="V3">
        <v>-1.96469</v>
      </c>
      <c r="W3" t="s">
        <v>326</v>
      </c>
      <c r="X3">
        <v>-2.4892699999999999</v>
      </c>
      <c r="Y3">
        <v>-2.0281099999999999</v>
      </c>
      <c r="Z3" s="3" t="s">
        <v>326</v>
      </c>
      <c r="AA3" s="3" t="s">
        <v>326</v>
      </c>
      <c r="AC3" t="s">
        <v>394</v>
      </c>
      <c r="AD3">
        <v>8424</v>
      </c>
    </row>
    <row r="4" spans="1:32">
      <c r="A4" t="s">
        <v>1</v>
      </c>
      <c r="B4">
        <v>-1.6058699999999999</v>
      </c>
      <c r="C4">
        <v>-1.7064900000000001</v>
      </c>
      <c r="D4" t="s">
        <v>326</v>
      </c>
      <c r="E4" t="s">
        <v>326</v>
      </c>
      <c r="F4">
        <v>-1.62792</v>
      </c>
      <c r="G4" s="3" t="s">
        <v>326</v>
      </c>
      <c r="H4">
        <v>-1.50918</v>
      </c>
      <c r="I4" s="3" t="s">
        <v>326</v>
      </c>
      <c r="J4">
        <v>-1.7351700000000001</v>
      </c>
      <c r="K4">
        <v>-1.6065</v>
      </c>
      <c r="L4" t="s">
        <v>326</v>
      </c>
      <c r="M4">
        <v>-1.6251899999999999</v>
      </c>
      <c r="N4" t="s">
        <v>326</v>
      </c>
      <c r="O4">
        <v>-1.78938</v>
      </c>
      <c r="P4">
        <v>-1.4527399999999999</v>
      </c>
      <c r="Q4">
        <v>-0.87182999999999999</v>
      </c>
      <c r="R4" t="s">
        <v>326</v>
      </c>
      <c r="S4">
        <v>-1.56088</v>
      </c>
      <c r="T4" s="3" t="s">
        <v>326</v>
      </c>
      <c r="U4" s="3" t="s">
        <v>326</v>
      </c>
      <c r="V4" t="s">
        <v>326</v>
      </c>
      <c r="W4">
        <v>-1.6312899999999999</v>
      </c>
      <c r="X4" t="s">
        <v>326</v>
      </c>
      <c r="Y4">
        <v>-1.57023</v>
      </c>
      <c r="Z4" s="3" t="s">
        <v>326</v>
      </c>
      <c r="AA4" s="3" t="s">
        <v>326</v>
      </c>
      <c r="AC4" t="s">
        <v>393</v>
      </c>
      <c r="AD4">
        <f>COUNTIF(B3:AA326,"NaN")</f>
        <v>3023</v>
      </c>
    </row>
    <row r="5" spans="1:32">
      <c r="A5" t="s">
        <v>2</v>
      </c>
      <c r="B5">
        <v>-1.7357899999999999</v>
      </c>
      <c r="C5">
        <v>-1.8532999999999999</v>
      </c>
      <c r="D5">
        <v>-1.46915</v>
      </c>
      <c r="E5">
        <v>-1.87382</v>
      </c>
      <c r="F5">
        <v>-1.7791300000000001</v>
      </c>
      <c r="G5" s="3" t="s">
        <v>326</v>
      </c>
      <c r="H5">
        <v>-1.56806</v>
      </c>
      <c r="I5" s="3" t="s">
        <v>326</v>
      </c>
      <c r="J5">
        <v>-1.88913</v>
      </c>
      <c r="K5">
        <v>-1.7009799999999999</v>
      </c>
      <c r="L5" t="s">
        <v>326</v>
      </c>
      <c r="M5">
        <v>-1.6775199999999999</v>
      </c>
      <c r="N5">
        <v>-1.9745299999999999</v>
      </c>
      <c r="O5">
        <v>-1.86941</v>
      </c>
      <c r="P5">
        <v>-1.4910000000000001</v>
      </c>
      <c r="Q5">
        <v>-1.7091799999999999</v>
      </c>
      <c r="R5">
        <v>-1.7983899999999999</v>
      </c>
      <c r="S5" t="s">
        <v>326</v>
      </c>
      <c r="T5" s="3" t="s">
        <v>326</v>
      </c>
      <c r="U5" s="3" t="s">
        <v>326</v>
      </c>
      <c r="V5">
        <v>-1.5743199999999999</v>
      </c>
      <c r="W5">
        <v>-1.7744500000000001</v>
      </c>
      <c r="X5">
        <v>-2.0514299999999999</v>
      </c>
      <c r="Y5" t="s">
        <v>326</v>
      </c>
      <c r="Z5" s="3" t="s">
        <v>326</v>
      </c>
      <c r="AA5" s="3" t="s">
        <v>326</v>
      </c>
      <c r="AC5" t="s">
        <v>395</v>
      </c>
      <c r="AD5" s="5">
        <f>(AD4/AD3)*100</f>
        <v>35.885565052231719</v>
      </c>
    </row>
    <row r="6" spans="1:32">
      <c r="A6" t="s">
        <v>3</v>
      </c>
      <c r="B6">
        <v>-1.84361</v>
      </c>
      <c r="C6">
        <v>-1.9281699999999999</v>
      </c>
      <c r="D6">
        <v>-1.5136400000000001</v>
      </c>
      <c r="E6">
        <v>-1.98349</v>
      </c>
      <c r="F6">
        <v>-1.93866</v>
      </c>
      <c r="G6" s="3" t="s">
        <v>326</v>
      </c>
      <c r="H6">
        <v>-1.69655</v>
      </c>
      <c r="I6" s="3" t="s">
        <v>326</v>
      </c>
      <c r="J6">
        <v>-1.99318</v>
      </c>
      <c r="K6">
        <v>-1.8129200000000001</v>
      </c>
      <c r="L6">
        <v>-2.0710299999999999</v>
      </c>
      <c r="M6">
        <v>-1.79714</v>
      </c>
      <c r="N6">
        <v>-2.0967699999999998</v>
      </c>
      <c r="O6">
        <v>-2.0056500000000002</v>
      </c>
      <c r="P6">
        <v>-1.60727</v>
      </c>
      <c r="Q6">
        <v>-1.78485</v>
      </c>
      <c r="R6">
        <v>-1.968</v>
      </c>
      <c r="S6">
        <v>-1.7529399999999999</v>
      </c>
      <c r="T6" s="3" t="s">
        <v>326</v>
      </c>
      <c r="U6" s="3" t="s">
        <v>326</v>
      </c>
      <c r="V6">
        <v>-1.70665</v>
      </c>
      <c r="W6">
        <v>-1.9673</v>
      </c>
      <c r="X6">
        <v>-2.1531699999999998</v>
      </c>
      <c r="Y6">
        <v>-1.7594700000000001</v>
      </c>
      <c r="Z6" s="3" t="s">
        <v>326</v>
      </c>
      <c r="AA6" s="3" t="s">
        <v>326</v>
      </c>
    </row>
    <row r="7" spans="1:32">
      <c r="A7" t="s">
        <v>4</v>
      </c>
      <c r="B7">
        <v>-1.1212200000000001</v>
      </c>
      <c r="C7" t="s">
        <v>326</v>
      </c>
      <c r="D7">
        <v>-1.47862</v>
      </c>
      <c r="E7" t="s">
        <v>326</v>
      </c>
      <c r="F7">
        <v>-1.8404499999999999</v>
      </c>
      <c r="G7" s="3" t="s">
        <v>326</v>
      </c>
      <c r="H7" t="s">
        <v>326</v>
      </c>
      <c r="I7" s="3" t="s">
        <v>326</v>
      </c>
      <c r="J7" t="s">
        <v>326</v>
      </c>
      <c r="K7" t="s">
        <v>326</v>
      </c>
      <c r="L7" t="s">
        <v>326</v>
      </c>
      <c r="M7" t="s">
        <v>326</v>
      </c>
      <c r="N7" t="s">
        <v>326</v>
      </c>
      <c r="O7" t="s">
        <v>326</v>
      </c>
      <c r="P7" t="s">
        <v>326</v>
      </c>
      <c r="Q7" t="s">
        <v>326</v>
      </c>
      <c r="R7" t="s">
        <v>326</v>
      </c>
      <c r="S7" t="s">
        <v>326</v>
      </c>
      <c r="T7" s="3" t="s">
        <v>326</v>
      </c>
      <c r="U7" s="3" t="s">
        <v>326</v>
      </c>
      <c r="V7" t="s">
        <v>326</v>
      </c>
      <c r="W7" t="s">
        <v>326</v>
      </c>
      <c r="X7">
        <v>-2.2401</v>
      </c>
      <c r="Y7">
        <v>-1.3737900000000001</v>
      </c>
      <c r="Z7" s="3" t="s">
        <v>326</v>
      </c>
      <c r="AA7" s="3" t="s">
        <v>326</v>
      </c>
      <c r="AD7" t="s">
        <v>396</v>
      </c>
      <c r="AE7" t="s">
        <v>397</v>
      </c>
    </row>
    <row r="8" spans="1:32">
      <c r="A8" t="s">
        <v>5</v>
      </c>
      <c r="B8" t="s">
        <v>326</v>
      </c>
      <c r="C8">
        <v>-1.9471400000000001</v>
      </c>
      <c r="D8">
        <v>-0.60446</v>
      </c>
      <c r="E8">
        <v>-1.1309499999999999</v>
      </c>
      <c r="F8">
        <v>-1.84887</v>
      </c>
      <c r="G8" s="3" t="s">
        <v>326</v>
      </c>
      <c r="H8">
        <v>-1.25892</v>
      </c>
      <c r="I8" s="3" t="s">
        <v>326</v>
      </c>
      <c r="J8">
        <v>-1.97529</v>
      </c>
      <c r="K8">
        <v>-1.8086800000000001</v>
      </c>
      <c r="L8">
        <v>-1.22627</v>
      </c>
      <c r="M8">
        <v>-1.3476699999999999</v>
      </c>
      <c r="N8">
        <v>-1.4732700000000001</v>
      </c>
      <c r="O8">
        <v>-2.0076200000000002</v>
      </c>
      <c r="P8">
        <v>-1.61311</v>
      </c>
      <c r="Q8" t="s">
        <v>326</v>
      </c>
      <c r="R8" t="s">
        <v>326</v>
      </c>
      <c r="S8">
        <v>-1.30525</v>
      </c>
      <c r="T8" s="3" t="s">
        <v>326</v>
      </c>
      <c r="U8" s="3" t="s">
        <v>326</v>
      </c>
      <c r="V8">
        <v>-1.28227</v>
      </c>
      <c r="W8">
        <v>-1.8399099999999999</v>
      </c>
      <c r="X8">
        <v>-1.4017999999999999</v>
      </c>
      <c r="Y8">
        <v>-1.2959499999999999</v>
      </c>
      <c r="Z8" s="3" t="s">
        <v>326</v>
      </c>
      <c r="AA8" s="3" t="s">
        <v>326</v>
      </c>
      <c r="AC8" s="6" t="s">
        <v>387</v>
      </c>
      <c r="AD8" s="6">
        <f>COUNTIF($G$3:$G$326,"NaN")</f>
        <v>324</v>
      </c>
      <c r="AE8" s="7">
        <f>100-(AD8/324)*100</f>
        <v>0</v>
      </c>
      <c r="AF8" s="6" t="s">
        <v>398</v>
      </c>
    </row>
    <row r="9" spans="1:32">
      <c r="A9" t="s">
        <v>7</v>
      </c>
      <c r="B9">
        <v>-1.5778700000000001</v>
      </c>
      <c r="C9">
        <v>-1.6764699999999999</v>
      </c>
      <c r="D9">
        <v>-1.27834</v>
      </c>
      <c r="E9">
        <v>-1.6943699999999999</v>
      </c>
      <c r="F9">
        <v>-1.6064099999999999</v>
      </c>
      <c r="G9" s="3" t="s">
        <v>326</v>
      </c>
      <c r="H9">
        <v>-1.4819599999999999</v>
      </c>
      <c r="I9" s="3" t="s">
        <v>326</v>
      </c>
      <c r="J9">
        <v>-1.7037599999999999</v>
      </c>
      <c r="K9">
        <v>-1.57812</v>
      </c>
      <c r="L9">
        <v>-1.79549</v>
      </c>
      <c r="M9">
        <v>-1.5916399999999999</v>
      </c>
      <c r="N9">
        <v>-1.84185</v>
      </c>
      <c r="O9">
        <v>-1.7562899999999999</v>
      </c>
      <c r="P9">
        <v>-1.42483</v>
      </c>
      <c r="Q9">
        <v>-1.5139</v>
      </c>
      <c r="R9" t="s">
        <v>326</v>
      </c>
      <c r="S9" t="s">
        <v>326</v>
      </c>
      <c r="T9" s="3" t="s">
        <v>326</v>
      </c>
      <c r="U9" s="3" t="s">
        <v>326</v>
      </c>
      <c r="V9">
        <v>-1.48817</v>
      </c>
      <c r="W9" t="s">
        <v>326</v>
      </c>
      <c r="X9">
        <v>-1.9033</v>
      </c>
      <c r="Y9">
        <v>-1.53799</v>
      </c>
      <c r="Z9" s="3" t="s">
        <v>326</v>
      </c>
      <c r="AA9" s="3" t="s">
        <v>326</v>
      </c>
      <c r="AC9" s="6" t="s">
        <v>389</v>
      </c>
      <c r="AD9" s="6">
        <f>COUNTIF($I$3:$I$326,"NaN")</f>
        <v>324</v>
      </c>
      <c r="AE9" s="7">
        <f t="shared" ref="AE9:AE33" si="0">100-(AD9/324)*100</f>
        <v>0</v>
      </c>
    </row>
    <row r="10" spans="1:32">
      <c r="A10" t="s">
        <v>6</v>
      </c>
      <c r="B10">
        <v>-1.72468</v>
      </c>
      <c r="C10">
        <v>-1.8234600000000001</v>
      </c>
      <c r="D10">
        <v>-1.38476</v>
      </c>
      <c r="E10">
        <v>-1.8527100000000001</v>
      </c>
      <c r="F10">
        <v>-1.76169</v>
      </c>
      <c r="G10" s="3" t="s">
        <v>326</v>
      </c>
      <c r="H10">
        <v>-1.6307</v>
      </c>
      <c r="I10" s="3" t="s">
        <v>326</v>
      </c>
      <c r="J10">
        <v>-1.8646</v>
      </c>
      <c r="K10">
        <v>-1.7256100000000001</v>
      </c>
      <c r="L10">
        <v>-1.9578800000000001</v>
      </c>
      <c r="M10">
        <v>-1.7444200000000001</v>
      </c>
      <c r="N10">
        <v>-2.01139</v>
      </c>
      <c r="O10">
        <v>-1.9307300000000001</v>
      </c>
      <c r="P10">
        <v>-1.56433</v>
      </c>
      <c r="Q10">
        <v>-1.6498999999999999</v>
      </c>
      <c r="R10" t="s">
        <v>326</v>
      </c>
      <c r="S10" t="s">
        <v>326</v>
      </c>
      <c r="T10" s="3" t="s">
        <v>326</v>
      </c>
      <c r="U10" s="3" t="s">
        <v>326</v>
      </c>
      <c r="V10">
        <v>-1.64011</v>
      </c>
      <c r="W10">
        <v>-1.75</v>
      </c>
      <c r="X10">
        <v>-2.07057</v>
      </c>
      <c r="Y10">
        <v>-1.6903999999999999</v>
      </c>
      <c r="Z10" s="3" t="s">
        <v>326</v>
      </c>
      <c r="AA10" s="3" t="s">
        <v>326</v>
      </c>
      <c r="AC10" s="6" t="s">
        <v>390</v>
      </c>
      <c r="AD10" s="6">
        <f>COUNTIF($T$3:$T$326,"NaN")</f>
        <v>324</v>
      </c>
      <c r="AE10" s="7">
        <f t="shared" si="0"/>
        <v>0</v>
      </c>
    </row>
    <row r="11" spans="1:32">
      <c r="A11" t="s">
        <v>8</v>
      </c>
      <c r="B11">
        <v>-1.6707799999999999</v>
      </c>
      <c r="C11" t="s">
        <v>326</v>
      </c>
      <c r="D11">
        <v>-1.3627199999999999</v>
      </c>
      <c r="E11">
        <v>-1.7935099999999999</v>
      </c>
      <c r="F11">
        <v>-1.70448</v>
      </c>
      <c r="G11" s="3" t="s">
        <v>326</v>
      </c>
      <c r="H11">
        <v>-1.5605800000000001</v>
      </c>
      <c r="I11" s="3" t="s">
        <v>326</v>
      </c>
      <c r="J11">
        <v>-1.80548</v>
      </c>
      <c r="K11">
        <v>-1.6689799999999999</v>
      </c>
      <c r="L11">
        <v>-1.8992899999999999</v>
      </c>
      <c r="M11">
        <v>-1.67506</v>
      </c>
      <c r="N11">
        <v>-1.9438899999999999</v>
      </c>
      <c r="O11">
        <v>-1.85653</v>
      </c>
      <c r="P11">
        <v>-1.5034099999999999</v>
      </c>
      <c r="Q11">
        <v>-1.6074999999999999</v>
      </c>
      <c r="R11">
        <v>-1.72082</v>
      </c>
      <c r="S11" t="s">
        <v>326</v>
      </c>
      <c r="T11" s="3" t="s">
        <v>326</v>
      </c>
      <c r="U11" s="3" t="s">
        <v>326</v>
      </c>
      <c r="V11">
        <v>-1.5668500000000001</v>
      </c>
      <c r="W11" t="s">
        <v>326</v>
      </c>
      <c r="X11">
        <v>-2.0092300000000001</v>
      </c>
      <c r="Y11">
        <v>-1.62408</v>
      </c>
      <c r="Z11" s="3" t="s">
        <v>326</v>
      </c>
      <c r="AA11" s="3" t="s">
        <v>326</v>
      </c>
      <c r="AC11" s="6" t="s">
        <v>391</v>
      </c>
      <c r="AD11" s="6">
        <f>COUNTIF($U$3:$U$326,"NaN")</f>
        <v>324</v>
      </c>
      <c r="AE11" s="7">
        <f t="shared" si="0"/>
        <v>0</v>
      </c>
    </row>
    <row r="12" spans="1:32">
      <c r="A12" t="s">
        <v>9</v>
      </c>
      <c r="B12">
        <v>-1.61313</v>
      </c>
      <c r="C12">
        <v>-1.7154199999999999</v>
      </c>
      <c r="D12">
        <v>-1.3069599999999999</v>
      </c>
      <c r="E12">
        <v>-1.7318100000000001</v>
      </c>
      <c r="F12">
        <v>-1.62988</v>
      </c>
      <c r="G12" s="3" t="s">
        <v>326</v>
      </c>
      <c r="H12">
        <v>-1.5157499999999999</v>
      </c>
      <c r="I12" s="3" t="s">
        <v>326</v>
      </c>
      <c r="J12">
        <v>-1.74149</v>
      </c>
      <c r="K12">
        <v>-1.61548</v>
      </c>
      <c r="L12">
        <v>-1.8371500000000001</v>
      </c>
      <c r="M12">
        <v>-1.6300699999999999</v>
      </c>
      <c r="N12">
        <v>-1.8860699999999999</v>
      </c>
      <c r="O12">
        <v>-1.7958000000000001</v>
      </c>
      <c r="P12">
        <v>-1.45896</v>
      </c>
      <c r="Q12">
        <v>-1.5470600000000001</v>
      </c>
      <c r="R12" t="s">
        <v>326</v>
      </c>
      <c r="S12" t="s">
        <v>326</v>
      </c>
      <c r="T12" s="3" t="s">
        <v>326</v>
      </c>
      <c r="U12" s="3" t="s">
        <v>326</v>
      </c>
      <c r="V12">
        <v>-1.52182</v>
      </c>
      <c r="W12" t="s">
        <v>326</v>
      </c>
      <c r="X12">
        <v>-1.95062</v>
      </c>
      <c r="Y12">
        <v>-1.57376</v>
      </c>
      <c r="Z12" s="3" t="s">
        <v>326</v>
      </c>
      <c r="AA12" s="3" t="s">
        <v>326</v>
      </c>
      <c r="AC12" s="6" t="s">
        <v>381</v>
      </c>
      <c r="AD12" s="6">
        <f>COUNTIF($Z$3:$Z$326,"NaN")</f>
        <v>324</v>
      </c>
      <c r="AE12" s="7">
        <f t="shared" si="0"/>
        <v>0</v>
      </c>
    </row>
    <row r="13" spans="1:32">
      <c r="A13" t="s">
        <v>10</v>
      </c>
      <c r="B13">
        <v>-1.17421</v>
      </c>
      <c r="C13">
        <v>-1.2573000000000001</v>
      </c>
      <c r="D13">
        <v>-0.99787000000000003</v>
      </c>
      <c r="E13">
        <v>-1.2663</v>
      </c>
      <c r="F13">
        <v>-1.23051</v>
      </c>
      <c r="G13" s="3" t="s">
        <v>326</v>
      </c>
      <c r="H13">
        <v>-1.0580099999999999</v>
      </c>
      <c r="I13" s="3" t="s">
        <v>326</v>
      </c>
      <c r="J13">
        <v>-1.27715</v>
      </c>
      <c r="K13">
        <v>-1.15384</v>
      </c>
      <c r="L13">
        <v>-1.33423</v>
      </c>
      <c r="M13">
        <v>-1.1377999999999999</v>
      </c>
      <c r="N13">
        <v>-1.3424400000000001</v>
      </c>
      <c r="O13">
        <v>-1.27085</v>
      </c>
      <c r="P13">
        <v>-1.00929</v>
      </c>
      <c r="Q13">
        <v>-1.1545799999999999</v>
      </c>
      <c r="R13">
        <v>-1.25231</v>
      </c>
      <c r="S13">
        <v>-1.09379</v>
      </c>
      <c r="T13" s="3" t="s">
        <v>326</v>
      </c>
      <c r="U13" s="3" t="s">
        <v>326</v>
      </c>
      <c r="V13">
        <v>-1.0595699999999999</v>
      </c>
      <c r="W13" t="s">
        <v>326</v>
      </c>
      <c r="X13">
        <v>-1.39656</v>
      </c>
      <c r="Y13">
        <v>-1.1005499999999999</v>
      </c>
      <c r="Z13" s="3" t="s">
        <v>326</v>
      </c>
      <c r="AA13" s="3" t="s">
        <v>326</v>
      </c>
      <c r="AC13" s="6" t="s">
        <v>382</v>
      </c>
      <c r="AD13" s="6">
        <f>COUNTIF($AA$3:$AA$326,"NaN")</f>
        <v>323</v>
      </c>
      <c r="AE13" s="7">
        <f t="shared" si="0"/>
        <v>0.30864197530864601</v>
      </c>
    </row>
    <row r="14" spans="1:32">
      <c r="A14" t="s">
        <v>11</v>
      </c>
      <c r="B14">
        <v>-1.2753000000000001</v>
      </c>
      <c r="C14">
        <v>-1.3716999999999999</v>
      </c>
      <c r="D14">
        <v>-1.13225</v>
      </c>
      <c r="E14">
        <v>-1.3821399999999999</v>
      </c>
      <c r="F14">
        <v>-1.3513200000000001</v>
      </c>
      <c r="G14" s="3" t="s">
        <v>326</v>
      </c>
      <c r="H14">
        <v>-1.1029599999999999</v>
      </c>
      <c r="I14" s="3" t="s">
        <v>326</v>
      </c>
      <c r="J14">
        <v>-1.3958600000000001</v>
      </c>
      <c r="K14">
        <v>-1.22529</v>
      </c>
      <c r="L14">
        <v>-1.4435</v>
      </c>
      <c r="M14">
        <v>-1.17597</v>
      </c>
      <c r="N14">
        <v>-1.4131400000000001</v>
      </c>
      <c r="O14">
        <v>-1.3289800000000001</v>
      </c>
      <c r="P14">
        <v>-1.03556</v>
      </c>
      <c r="Q14">
        <v>-1.2863899999999999</v>
      </c>
      <c r="R14">
        <v>-1.3737699999999999</v>
      </c>
      <c r="S14" t="s">
        <v>326</v>
      </c>
      <c r="T14" s="3" t="s">
        <v>326</v>
      </c>
      <c r="U14" s="3" t="s">
        <v>326</v>
      </c>
      <c r="V14">
        <v>-1.10416</v>
      </c>
      <c r="W14" t="s">
        <v>326</v>
      </c>
      <c r="X14">
        <v>-1.4757400000000001</v>
      </c>
      <c r="Y14">
        <v>-1.14775</v>
      </c>
      <c r="Z14" s="3" t="s">
        <v>326</v>
      </c>
      <c r="AA14" s="3" t="s">
        <v>326</v>
      </c>
      <c r="AC14" s="6" t="s">
        <v>379</v>
      </c>
      <c r="AD14" s="6">
        <f>COUNTIF($Y$3:$Y$326,"NaN")</f>
        <v>292</v>
      </c>
      <c r="AE14" s="7">
        <f t="shared" si="0"/>
        <v>9.8765432098765444</v>
      </c>
    </row>
    <row r="15" spans="1:32">
      <c r="A15" t="s">
        <v>12</v>
      </c>
      <c r="B15">
        <v>-1.44509</v>
      </c>
      <c r="C15" t="s">
        <v>326</v>
      </c>
      <c r="D15">
        <v>-1.25387</v>
      </c>
      <c r="E15">
        <v>-1.5633699999999999</v>
      </c>
      <c r="F15">
        <v>-1.5912900000000001</v>
      </c>
      <c r="G15" s="3" t="s">
        <v>326</v>
      </c>
      <c r="H15">
        <v>-1.26233</v>
      </c>
      <c r="I15" s="3" t="s">
        <v>326</v>
      </c>
      <c r="J15">
        <v>-1.5758000000000001</v>
      </c>
      <c r="K15">
        <v>-1.3869199999999999</v>
      </c>
      <c r="L15">
        <v>-1.61409</v>
      </c>
      <c r="M15">
        <v>-1.3295999999999999</v>
      </c>
      <c r="N15">
        <v>-1.5920399999999999</v>
      </c>
      <c r="O15">
        <v>-1.5185999999999999</v>
      </c>
      <c r="P15">
        <v>-1.1771100000000001</v>
      </c>
      <c r="Q15">
        <v>-1.4409400000000001</v>
      </c>
      <c r="R15" t="s">
        <v>326</v>
      </c>
      <c r="S15" t="s">
        <v>326</v>
      </c>
      <c r="T15" s="3" t="s">
        <v>326</v>
      </c>
      <c r="U15" s="3" t="s">
        <v>326</v>
      </c>
      <c r="V15">
        <v>-1.26685</v>
      </c>
      <c r="W15">
        <v>-1.6395299999999999</v>
      </c>
      <c r="X15">
        <v>-1.6432500000000001</v>
      </c>
      <c r="Y15">
        <v>-1.3112200000000001</v>
      </c>
      <c r="Z15" s="3" t="s">
        <v>326</v>
      </c>
      <c r="AA15" s="3" t="s">
        <v>326</v>
      </c>
      <c r="AC15" s="6" t="s">
        <v>373</v>
      </c>
      <c r="AD15" s="6">
        <f>COUNTIF($S$3:$S$326,"NaN")</f>
        <v>253</v>
      </c>
      <c r="AE15" s="7">
        <f t="shared" si="0"/>
        <v>21.913580246913583</v>
      </c>
    </row>
    <row r="16" spans="1:32">
      <c r="A16" t="s">
        <v>13</v>
      </c>
      <c r="B16">
        <v>-1.4291400000000001</v>
      </c>
      <c r="C16">
        <v>-1.5285599999999999</v>
      </c>
      <c r="D16">
        <v>-1.19841</v>
      </c>
      <c r="E16">
        <v>-1.5352399999999999</v>
      </c>
      <c r="F16">
        <v>-1.4675400000000001</v>
      </c>
      <c r="G16" s="3" t="s">
        <v>326</v>
      </c>
      <c r="H16">
        <v>-1.3092200000000001</v>
      </c>
      <c r="I16" s="3" t="s">
        <v>326</v>
      </c>
      <c r="J16">
        <v>-1.54548</v>
      </c>
      <c r="K16">
        <v>-1.4157999999999999</v>
      </c>
      <c r="L16">
        <v>-1.6257900000000001</v>
      </c>
      <c r="M16">
        <v>-1.41164</v>
      </c>
      <c r="N16">
        <v>-1.6485099999999999</v>
      </c>
      <c r="O16">
        <v>-1.5615600000000001</v>
      </c>
      <c r="P16">
        <v>-1.2536400000000001</v>
      </c>
      <c r="Q16">
        <v>-1.3936599999999999</v>
      </c>
      <c r="R16" t="s">
        <v>326</v>
      </c>
      <c r="S16" t="s">
        <v>326</v>
      </c>
      <c r="T16" s="3" t="s">
        <v>326</v>
      </c>
      <c r="U16" s="3" t="s">
        <v>326</v>
      </c>
      <c r="V16">
        <v>-1.31212</v>
      </c>
      <c r="W16" t="s">
        <v>326</v>
      </c>
      <c r="X16">
        <v>-1.71089</v>
      </c>
      <c r="Y16">
        <v>-1.3604099999999999</v>
      </c>
      <c r="Z16" s="3" t="s">
        <v>326</v>
      </c>
      <c r="AA16" s="3" t="s">
        <v>326</v>
      </c>
      <c r="AC16" s="6" t="s">
        <v>372</v>
      </c>
      <c r="AD16" s="6">
        <f>COUNTIF($R$3:$R$326,"NaN")</f>
        <v>210</v>
      </c>
      <c r="AE16" s="7">
        <f t="shared" si="0"/>
        <v>35.18518518518519</v>
      </c>
    </row>
    <row r="17" spans="1:31">
      <c r="A17" t="s">
        <v>14</v>
      </c>
      <c r="B17">
        <v>-1.3937999999999999</v>
      </c>
      <c r="C17">
        <v>-1.5058400000000001</v>
      </c>
      <c r="D17">
        <v>-1.2095100000000001</v>
      </c>
      <c r="E17">
        <v>-1.5074000000000001</v>
      </c>
      <c r="F17">
        <v>-1.45895</v>
      </c>
      <c r="G17" s="3" t="s">
        <v>326</v>
      </c>
      <c r="H17">
        <v>-1.23325</v>
      </c>
      <c r="I17" s="3" t="s">
        <v>326</v>
      </c>
      <c r="J17">
        <v>-1.5216700000000001</v>
      </c>
      <c r="K17">
        <v>-1.3588199999999999</v>
      </c>
      <c r="L17">
        <v>-1.5868899999999999</v>
      </c>
      <c r="M17">
        <v>-1.3250599999999999</v>
      </c>
      <c r="N17">
        <v>-1.575</v>
      </c>
      <c r="O17">
        <v>-1.49227</v>
      </c>
      <c r="P17">
        <v>-1.17</v>
      </c>
      <c r="Q17">
        <v>-1.3871800000000001</v>
      </c>
      <c r="R17" t="s">
        <v>326</v>
      </c>
      <c r="S17">
        <v>-1.2744899999999999</v>
      </c>
      <c r="T17" s="3" t="s">
        <v>326</v>
      </c>
      <c r="U17" s="3" t="s">
        <v>326</v>
      </c>
      <c r="V17">
        <v>-1.2336</v>
      </c>
      <c r="W17" t="s">
        <v>326</v>
      </c>
      <c r="X17">
        <v>-1.6476900000000001</v>
      </c>
      <c r="Y17">
        <v>-1.28342</v>
      </c>
      <c r="Z17" s="3" t="s">
        <v>326</v>
      </c>
      <c r="AA17" s="3" t="s">
        <v>326</v>
      </c>
      <c r="AC17" s="6" t="s">
        <v>377</v>
      </c>
      <c r="AD17" s="6">
        <f>COUNTIF($W$3:$W$326,"NaN")</f>
        <v>100</v>
      </c>
      <c r="AE17" s="7">
        <f t="shared" si="0"/>
        <v>69.135802469135797</v>
      </c>
    </row>
    <row r="18" spans="1:31">
      <c r="A18" t="s">
        <v>16</v>
      </c>
      <c r="B18">
        <v>-1.1487799999999999</v>
      </c>
      <c r="C18" t="s">
        <v>326</v>
      </c>
      <c r="D18">
        <v>-0.98131999999999997</v>
      </c>
      <c r="E18">
        <v>-1.2399899999999999</v>
      </c>
      <c r="F18">
        <v>-1.2186399999999999</v>
      </c>
      <c r="G18" s="3" t="s">
        <v>326</v>
      </c>
      <c r="H18">
        <v>-1.0291600000000001</v>
      </c>
      <c r="I18" s="3" t="s">
        <v>326</v>
      </c>
      <c r="J18">
        <v>-1.25183</v>
      </c>
      <c r="K18">
        <v>-1.1255500000000001</v>
      </c>
      <c r="L18" t="s">
        <v>326</v>
      </c>
      <c r="M18">
        <v>-1.1043499999999999</v>
      </c>
      <c r="N18">
        <v>-1.3080099999999999</v>
      </c>
      <c r="O18">
        <v>-1.2418199999999999</v>
      </c>
      <c r="P18">
        <v>-0.97843999999999998</v>
      </c>
      <c r="Q18">
        <v>-1.1334</v>
      </c>
      <c r="R18" t="s">
        <v>326</v>
      </c>
      <c r="S18">
        <v>-1.06386</v>
      </c>
      <c r="T18" s="3" t="s">
        <v>326</v>
      </c>
      <c r="U18" s="3" t="s">
        <v>326</v>
      </c>
      <c r="V18">
        <v>-1.0305899999999999</v>
      </c>
      <c r="W18" t="s">
        <v>326</v>
      </c>
      <c r="X18">
        <v>-1.3595299999999999</v>
      </c>
      <c r="Y18">
        <v>-1.07057</v>
      </c>
      <c r="Z18" s="3" t="s">
        <v>326</v>
      </c>
      <c r="AA18" s="3" t="s">
        <v>326</v>
      </c>
      <c r="AC18" t="s">
        <v>371</v>
      </c>
      <c r="AD18">
        <f>COUNTIF($Q$3:$Q$326,"NaN")</f>
        <v>53</v>
      </c>
      <c r="AE18" s="5">
        <f t="shared" si="0"/>
        <v>83.641975308641975</v>
      </c>
    </row>
    <row r="19" spans="1:31">
      <c r="A19" t="s">
        <v>15</v>
      </c>
      <c r="B19">
        <v>-1.2800100000000001</v>
      </c>
      <c r="C19">
        <v>-1.3606199999999999</v>
      </c>
      <c r="D19">
        <v>-1.06392</v>
      </c>
      <c r="E19">
        <v>-1.3784400000000001</v>
      </c>
      <c r="F19" t="s">
        <v>326</v>
      </c>
      <c r="G19" s="3" t="s">
        <v>326</v>
      </c>
      <c r="H19">
        <v>-1.1751400000000001</v>
      </c>
      <c r="I19" s="3" t="s">
        <v>326</v>
      </c>
      <c r="J19">
        <v>-1.3908499999999999</v>
      </c>
      <c r="K19">
        <v>-1.26196</v>
      </c>
      <c r="L19">
        <v>-1.44764</v>
      </c>
      <c r="M19">
        <v>-1.2534099999999999</v>
      </c>
      <c r="N19">
        <v>-1.46296</v>
      </c>
      <c r="O19">
        <v>-1.4033800000000001</v>
      </c>
      <c r="P19">
        <v>-1.11721</v>
      </c>
      <c r="Q19">
        <v>-1.24658</v>
      </c>
      <c r="R19" t="s">
        <v>326</v>
      </c>
      <c r="S19">
        <v>-1.21428</v>
      </c>
      <c r="T19" s="3" t="s">
        <v>326</v>
      </c>
      <c r="U19" s="3" t="s">
        <v>326</v>
      </c>
      <c r="V19">
        <v>-1.18025</v>
      </c>
      <c r="W19" t="s">
        <v>326</v>
      </c>
      <c r="X19">
        <v>-1.5110399999999999</v>
      </c>
      <c r="Y19">
        <v>-1.21977</v>
      </c>
      <c r="Z19" s="3" t="s">
        <v>326</v>
      </c>
      <c r="AA19" s="3" t="s">
        <v>326</v>
      </c>
      <c r="AC19" t="s">
        <v>369</v>
      </c>
      <c r="AD19">
        <f>COUNTIF($O$3:$O$326,"NaN")</f>
        <v>18</v>
      </c>
      <c r="AE19" s="5">
        <f t="shared" si="0"/>
        <v>94.444444444444443</v>
      </c>
    </row>
    <row r="20" spans="1:31">
      <c r="A20" t="s">
        <v>17</v>
      </c>
      <c r="B20" t="s">
        <v>326</v>
      </c>
      <c r="C20">
        <v>-1.32151</v>
      </c>
      <c r="D20" t="s">
        <v>326</v>
      </c>
      <c r="E20" t="s">
        <v>326</v>
      </c>
      <c r="F20">
        <v>-1.30318</v>
      </c>
      <c r="G20" s="3" t="s">
        <v>326</v>
      </c>
      <c r="H20">
        <v>-1.1081799999999999</v>
      </c>
      <c r="I20" s="3" t="s">
        <v>326</v>
      </c>
      <c r="J20">
        <v>-1.33972</v>
      </c>
      <c r="K20" t="s">
        <v>326</v>
      </c>
      <c r="L20">
        <v>-1.3986000000000001</v>
      </c>
      <c r="M20">
        <v>-0.89461000000000002</v>
      </c>
      <c r="N20">
        <v>-0.96179000000000003</v>
      </c>
      <c r="O20">
        <v>-1.3344199999999999</v>
      </c>
      <c r="P20">
        <v>-0.82703000000000004</v>
      </c>
      <c r="Q20" t="s">
        <v>326</v>
      </c>
      <c r="R20">
        <v>-1.3301099999999999</v>
      </c>
      <c r="S20" t="s">
        <v>326</v>
      </c>
      <c r="T20" s="3" t="s">
        <v>326</v>
      </c>
      <c r="U20" s="3" t="s">
        <v>326</v>
      </c>
      <c r="V20">
        <v>-1.10988</v>
      </c>
      <c r="W20" t="s">
        <v>326</v>
      </c>
      <c r="X20" t="s">
        <v>326</v>
      </c>
      <c r="Y20">
        <v>-0.86323000000000005</v>
      </c>
      <c r="Z20" s="3" t="s">
        <v>326</v>
      </c>
      <c r="AA20" s="3" t="s">
        <v>326</v>
      </c>
      <c r="AC20" t="s">
        <v>365</v>
      </c>
      <c r="AD20">
        <f>COUNTIF($C$3:$C$326,"NaN")</f>
        <v>17</v>
      </c>
      <c r="AE20" s="5">
        <f t="shared" si="0"/>
        <v>94.753086419753089</v>
      </c>
    </row>
    <row r="21" spans="1:31">
      <c r="A21" t="s">
        <v>18</v>
      </c>
      <c r="B21">
        <v>-1.7374099999999999</v>
      </c>
      <c r="C21">
        <v>-1.8599699999999999</v>
      </c>
      <c r="D21">
        <v>-1.47438</v>
      </c>
      <c r="E21">
        <v>-1.8775900000000001</v>
      </c>
      <c r="F21">
        <v>-1.7827</v>
      </c>
      <c r="G21" s="3" t="s">
        <v>326</v>
      </c>
      <c r="H21">
        <v>-1.5648500000000001</v>
      </c>
      <c r="I21" s="3" t="s">
        <v>326</v>
      </c>
      <c r="J21">
        <v>-1.89306</v>
      </c>
      <c r="K21">
        <v>-1.70166</v>
      </c>
      <c r="L21">
        <v>-1.9770000000000001</v>
      </c>
      <c r="M21">
        <v>-1.67665</v>
      </c>
      <c r="N21">
        <v>-1.97973</v>
      </c>
      <c r="O21">
        <v>-1.8742799999999999</v>
      </c>
      <c r="P21">
        <v>-1.4882200000000001</v>
      </c>
      <c r="Q21">
        <v>-1.71238</v>
      </c>
      <c r="R21" t="s">
        <v>326</v>
      </c>
      <c r="S21">
        <v>-1.6180099999999999</v>
      </c>
      <c r="T21" s="3" t="s">
        <v>326</v>
      </c>
      <c r="U21" s="3" t="s">
        <v>326</v>
      </c>
      <c r="V21">
        <v>-1.5691600000000001</v>
      </c>
      <c r="W21" t="s">
        <v>326</v>
      </c>
      <c r="X21">
        <v>-2.0604399999999998</v>
      </c>
      <c r="Y21">
        <v>-1.6269100000000001</v>
      </c>
      <c r="Z21" s="3" t="s">
        <v>326</v>
      </c>
      <c r="AA21" s="3" t="s">
        <v>326</v>
      </c>
      <c r="AC21" t="s">
        <v>367</v>
      </c>
      <c r="AD21">
        <f>COUNTIF($L$3:$L$326,"NaN")</f>
        <v>14</v>
      </c>
      <c r="AE21" s="5">
        <f t="shared" si="0"/>
        <v>95.679012345679013</v>
      </c>
    </row>
    <row r="22" spans="1:31">
      <c r="A22" t="s">
        <v>19</v>
      </c>
      <c r="B22">
        <v>-1.2639199999999999</v>
      </c>
      <c r="C22">
        <v>-1.3609599999999999</v>
      </c>
      <c r="D22">
        <v>-1.11582</v>
      </c>
      <c r="E22">
        <v>-1.3697600000000001</v>
      </c>
      <c r="F22">
        <v>-1.3288199999999999</v>
      </c>
      <c r="G22" s="3" t="s">
        <v>326</v>
      </c>
      <c r="H22">
        <v>-1.0968199999999999</v>
      </c>
      <c r="I22" s="3" t="s">
        <v>326</v>
      </c>
      <c r="J22">
        <v>-1.3837999999999999</v>
      </c>
      <c r="K22">
        <v>-1.21715</v>
      </c>
      <c r="L22">
        <v>-1.4331400000000001</v>
      </c>
      <c r="M22">
        <v>-1.17103</v>
      </c>
      <c r="N22">
        <v>-1.4069499999999999</v>
      </c>
      <c r="O22">
        <v>-1.3241099999999999</v>
      </c>
      <c r="P22">
        <v>-1.03125</v>
      </c>
      <c r="Q22">
        <v>-1.27136</v>
      </c>
      <c r="R22" t="s">
        <v>326</v>
      </c>
      <c r="S22" t="s">
        <v>326</v>
      </c>
      <c r="T22" s="3" t="s">
        <v>326</v>
      </c>
      <c r="U22" s="3" t="s">
        <v>326</v>
      </c>
      <c r="V22">
        <v>-1.0974600000000001</v>
      </c>
      <c r="W22" t="s">
        <v>326</v>
      </c>
      <c r="X22">
        <v>-1.4710300000000001</v>
      </c>
      <c r="Y22" t="s">
        <v>326</v>
      </c>
      <c r="Z22" s="3" t="s">
        <v>326</v>
      </c>
      <c r="AA22" s="3" t="s">
        <v>326</v>
      </c>
      <c r="AC22" t="s">
        <v>378</v>
      </c>
      <c r="AD22">
        <f>COUNTIF($X$3:$X$326,"NaN")</f>
        <v>14</v>
      </c>
      <c r="AE22" s="5">
        <f t="shared" si="0"/>
        <v>95.679012345679013</v>
      </c>
    </row>
    <row r="23" spans="1:31">
      <c r="A23" t="s">
        <v>20</v>
      </c>
      <c r="B23">
        <v>-1.3979699999999999</v>
      </c>
      <c r="C23">
        <v>-1.51007</v>
      </c>
      <c r="D23">
        <v>-1.29284</v>
      </c>
      <c r="E23">
        <v>-1.5237000000000001</v>
      </c>
      <c r="F23">
        <v>-1.49142</v>
      </c>
      <c r="G23" s="3" t="s">
        <v>326</v>
      </c>
      <c r="H23">
        <v>-1.1608400000000001</v>
      </c>
      <c r="I23" s="3" t="s">
        <v>326</v>
      </c>
      <c r="J23">
        <v>-1.54243</v>
      </c>
      <c r="K23">
        <v>-1.3159400000000001</v>
      </c>
      <c r="L23">
        <v>-1.5790999999999999</v>
      </c>
      <c r="M23">
        <v>-1.2296100000000001</v>
      </c>
      <c r="N23">
        <v>-1.5077499999999999</v>
      </c>
      <c r="O23">
        <v>-1.4111400000000001</v>
      </c>
      <c r="P23">
        <v>-1.07281</v>
      </c>
      <c r="Q23">
        <v>-1.4446300000000001</v>
      </c>
      <c r="R23">
        <v>-1.5148900000000001</v>
      </c>
      <c r="S23" t="s">
        <v>326</v>
      </c>
      <c r="T23" s="3" t="s">
        <v>326</v>
      </c>
      <c r="U23" s="3" t="s">
        <v>326</v>
      </c>
      <c r="V23">
        <v>-1.1596599999999999</v>
      </c>
      <c r="W23" t="s">
        <v>326</v>
      </c>
      <c r="X23">
        <v>-1.58365</v>
      </c>
      <c r="Y23">
        <v>-1.20875</v>
      </c>
      <c r="Z23" s="3" t="s">
        <v>326</v>
      </c>
      <c r="AA23" s="3" t="s">
        <v>326</v>
      </c>
      <c r="AC23" t="s">
        <v>376</v>
      </c>
      <c r="AD23">
        <f>COUNTIF($V$3:$V$326,"NaN")</f>
        <v>13</v>
      </c>
      <c r="AE23" s="5">
        <f t="shared" si="0"/>
        <v>95.987654320987659</v>
      </c>
    </row>
    <row r="24" spans="1:31">
      <c r="A24" t="s">
        <v>21</v>
      </c>
      <c r="B24">
        <v>-1.5452900000000001</v>
      </c>
      <c r="C24">
        <v>-1.6386099999999999</v>
      </c>
      <c r="D24">
        <v>-1.38828</v>
      </c>
      <c r="E24">
        <v>-1.67893</v>
      </c>
      <c r="F24">
        <v>-1.7111000000000001</v>
      </c>
      <c r="G24" s="3" t="s">
        <v>326</v>
      </c>
      <c r="H24">
        <v>-1.3065500000000001</v>
      </c>
      <c r="I24" s="3" t="s">
        <v>326</v>
      </c>
      <c r="J24">
        <v>-1.6968300000000001</v>
      </c>
      <c r="K24">
        <v>-1.4579500000000001</v>
      </c>
      <c r="L24">
        <v>-1.72671</v>
      </c>
      <c r="M24">
        <v>-1.3689</v>
      </c>
      <c r="N24">
        <v>-1.6653800000000001</v>
      </c>
      <c r="O24">
        <v>-1.57975</v>
      </c>
      <c r="P24">
        <v>-1.2038800000000001</v>
      </c>
      <c r="Q24">
        <v>-1.5725899999999999</v>
      </c>
      <c r="R24" t="s">
        <v>326</v>
      </c>
      <c r="S24" t="s">
        <v>326</v>
      </c>
      <c r="T24" s="3" t="s">
        <v>326</v>
      </c>
      <c r="U24" s="3" t="s">
        <v>326</v>
      </c>
      <c r="V24">
        <v>-1.3100099999999999</v>
      </c>
      <c r="W24" t="s">
        <v>326</v>
      </c>
      <c r="X24">
        <v>-1.72949</v>
      </c>
      <c r="Y24">
        <v>-1.3580300000000001</v>
      </c>
      <c r="Z24" s="3" t="s">
        <v>326</v>
      </c>
      <c r="AA24" s="3" t="s">
        <v>326</v>
      </c>
      <c r="AC24" t="s">
        <v>380</v>
      </c>
      <c r="AD24">
        <f>COUNTIF($B$3:$B$326,"NaN")</f>
        <v>12</v>
      </c>
      <c r="AE24" s="5">
        <f t="shared" si="0"/>
        <v>96.296296296296291</v>
      </c>
    </row>
    <row r="25" spans="1:31">
      <c r="A25" t="s">
        <v>22</v>
      </c>
      <c r="B25">
        <v>-1.5337099999999999</v>
      </c>
      <c r="C25">
        <v>-1.64438</v>
      </c>
      <c r="D25">
        <v>-1.33595</v>
      </c>
      <c r="E25">
        <v>-1.6562399999999999</v>
      </c>
      <c r="F25">
        <v>-1.5862700000000001</v>
      </c>
      <c r="G25" s="3" t="s">
        <v>326</v>
      </c>
      <c r="H25">
        <v>-1.35839</v>
      </c>
      <c r="I25" s="3" t="s">
        <v>326</v>
      </c>
      <c r="J25">
        <v>-1.6706300000000001</v>
      </c>
      <c r="K25">
        <v>-1.4926900000000001</v>
      </c>
      <c r="L25">
        <v>-1.7388399999999999</v>
      </c>
      <c r="M25">
        <v>-1.45431</v>
      </c>
      <c r="N25">
        <v>-1.7241299999999999</v>
      </c>
      <c r="O25">
        <v>-1.6280399999999999</v>
      </c>
      <c r="P25">
        <v>-1.2840499999999999</v>
      </c>
      <c r="Q25">
        <v>-1.5286500000000001</v>
      </c>
      <c r="R25" t="s">
        <v>326</v>
      </c>
      <c r="S25" t="s">
        <v>326</v>
      </c>
      <c r="T25" s="3" t="s">
        <v>326</v>
      </c>
      <c r="U25" s="3" t="s">
        <v>326</v>
      </c>
      <c r="V25">
        <v>-1.3598300000000001</v>
      </c>
      <c r="W25" t="s">
        <v>326</v>
      </c>
      <c r="X25">
        <v>-1.7986</v>
      </c>
      <c r="Y25">
        <v>-1.4121300000000001</v>
      </c>
      <c r="Z25" s="3" t="s">
        <v>326</v>
      </c>
      <c r="AA25" s="3" t="s">
        <v>326</v>
      </c>
      <c r="AC25" t="s">
        <v>360</v>
      </c>
      <c r="AD25">
        <f>COUNTIF($D$3:$D$326,"NaN")</f>
        <v>12</v>
      </c>
      <c r="AE25" s="5">
        <f t="shared" si="0"/>
        <v>96.296296296296291</v>
      </c>
    </row>
    <row r="26" spans="1:31">
      <c r="A26" t="s">
        <v>23</v>
      </c>
      <c r="B26">
        <v>-1.4894099999999999</v>
      </c>
      <c r="C26">
        <v>-1.6092299999999999</v>
      </c>
      <c r="D26">
        <v>-1.33369</v>
      </c>
      <c r="E26">
        <v>-1.6139699999999999</v>
      </c>
      <c r="F26">
        <v>-1.5673699999999999</v>
      </c>
      <c r="G26" s="3" t="s">
        <v>326</v>
      </c>
      <c r="H26">
        <v>-1.2767500000000001</v>
      </c>
      <c r="I26" s="3" t="s">
        <v>326</v>
      </c>
      <c r="J26">
        <v>-1.635</v>
      </c>
      <c r="K26">
        <v>-1.4257299999999999</v>
      </c>
      <c r="L26">
        <v>-1.6887799999999999</v>
      </c>
      <c r="M26">
        <v>-1.3623499999999999</v>
      </c>
      <c r="N26">
        <v>-1.6450499999999999</v>
      </c>
      <c r="O26">
        <v>-1.55118</v>
      </c>
      <c r="P26">
        <v>-1.1955800000000001</v>
      </c>
      <c r="Q26">
        <v>-1.5095799999999999</v>
      </c>
      <c r="R26" t="s">
        <v>326</v>
      </c>
      <c r="S26">
        <v>-1.3181799999999999</v>
      </c>
      <c r="T26" s="3" t="s">
        <v>326</v>
      </c>
      <c r="U26" s="3" t="s">
        <v>326</v>
      </c>
      <c r="V26">
        <v>-1.27657</v>
      </c>
      <c r="W26" t="s">
        <v>326</v>
      </c>
      <c r="X26">
        <v>-1.724</v>
      </c>
      <c r="Y26">
        <v>-1.3289899999999999</v>
      </c>
      <c r="Z26" s="3" t="s">
        <v>326</v>
      </c>
      <c r="AA26" s="3" t="s">
        <v>326</v>
      </c>
      <c r="AC26" t="s">
        <v>359</v>
      </c>
      <c r="AD26">
        <f>COUNTIF($E$3:$E$326,"NaN")</f>
        <v>12</v>
      </c>
      <c r="AE26" s="5">
        <f t="shared" si="0"/>
        <v>96.296296296296291</v>
      </c>
    </row>
    <row r="27" spans="1:31">
      <c r="A27" t="s">
        <v>25</v>
      </c>
      <c r="B27">
        <v>-1.26475</v>
      </c>
      <c r="C27">
        <v>-1.3676900000000001</v>
      </c>
      <c r="D27">
        <v>-1.1343700000000001</v>
      </c>
      <c r="E27">
        <v>-1.37365</v>
      </c>
      <c r="F27">
        <v>-1.3521000000000001</v>
      </c>
      <c r="G27" s="3" t="s">
        <v>326</v>
      </c>
      <c r="H27">
        <v>-1.08091</v>
      </c>
      <c r="I27" s="3" t="s">
        <v>326</v>
      </c>
      <c r="J27">
        <v>-1.3911500000000001</v>
      </c>
      <c r="K27">
        <v>-1.2078500000000001</v>
      </c>
      <c r="L27">
        <v>-1.4325699999999999</v>
      </c>
      <c r="M27">
        <v>-1.15124</v>
      </c>
      <c r="N27">
        <v>-1.3931899999999999</v>
      </c>
      <c r="O27">
        <v>-1.31454</v>
      </c>
      <c r="P27">
        <v>-1.0100100000000001</v>
      </c>
      <c r="Q27">
        <v>-1.28447</v>
      </c>
      <c r="R27" t="s">
        <v>326</v>
      </c>
      <c r="S27" t="s">
        <v>326</v>
      </c>
      <c r="T27" s="3" t="s">
        <v>326</v>
      </c>
      <c r="U27" s="3" t="s">
        <v>326</v>
      </c>
      <c r="V27">
        <v>-1.0810299999999999</v>
      </c>
      <c r="W27" t="s">
        <v>326</v>
      </c>
      <c r="X27">
        <v>-1.4591700000000001</v>
      </c>
      <c r="Y27">
        <v>-1.12513</v>
      </c>
      <c r="Z27" s="3" t="s">
        <v>326</v>
      </c>
      <c r="AA27" s="3" t="s">
        <v>326</v>
      </c>
      <c r="AC27" t="s">
        <v>361</v>
      </c>
      <c r="AD27">
        <f>COUNTIF($F$3:$F$326,"NaN")</f>
        <v>11</v>
      </c>
      <c r="AE27" s="5">
        <f t="shared" si="0"/>
        <v>96.604938271604937</v>
      </c>
    </row>
    <row r="28" spans="1:31">
      <c r="A28" t="s">
        <v>24</v>
      </c>
      <c r="B28">
        <v>-1.3966400000000001</v>
      </c>
      <c r="C28">
        <v>-1.4931300000000001</v>
      </c>
      <c r="D28">
        <v>-1.2174100000000001</v>
      </c>
      <c r="E28">
        <v>-1.51302</v>
      </c>
      <c r="F28">
        <v>-1.4986699999999999</v>
      </c>
      <c r="G28" s="3" t="s">
        <v>326</v>
      </c>
      <c r="H28">
        <v>-1.22614</v>
      </c>
      <c r="I28" s="3" t="s">
        <v>326</v>
      </c>
      <c r="J28">
        <v>-1.5319499999999999</v>
      </c>
      <c r="K28">
        <v>-1.3441399999999999</v>
      </c>
      <c r="L28">
        <v>-1.5758399999999999</v>
      </c>
      <c r="M28">
        <v>-1.29775</v>
      </c>
      <c r="N28">
        <v>-1.5500100000000001</v>
      </c>
      <c r="O28">
        <v>-1.47987</v>
      </c>
      <c r="P28">
        <v>-1.1486000000000001</v>
      </c>
      <c r="Q28">
        <v>-1.39855</v>
      </c>
      <c r="R28" t="s">
        <v>326</v>
      </c>
      <c r="S28" t="s">
        <v>326</v>
      </c>
      <c r="T28" s="3" t="s">
        <v>326</v>
      </c>
      <c r="U28" s="3" t="s">
        <v>326</v>
      </c>
      <c r="V28">
        <v>-1.2286900000000001</v>
      </c>
      <c r="W28">
        <v>-1.51478</v>
      </c>
      <c r="X28">
        <v>-1.6089899999999999</v>
      </c>
      <c r="Y28">
        <v>-1.27233</v>
      </c>
      <c r="Z28" s="3" t="s">
        <v>326</v>
      </c>
      <c r="AA28" s="3" t="s">
        <v>326</v>
      </c>
      <c r="AC28" t="s">
        <v>364</v>
      </c>
      <c r="AD28">
        <f>COUNTIF($J$3:$J$326,"NaN")</f>
        <v>9</v>
      </c>
      <c r="AE28" s="5">
        <f t="shared" si="0"/>
        <v>97.222222222222229</v>
      </c>
    </row>
    <row r="29" spans="1:31">
      <c r="A29" t="s">
        <v>26</v>
      </c>
      <c r="B29">
        <v>-1.3361000000000001</v>
      </c>
      <c r="C29">
        <v>-1.43468</v>
      </c>
      <c r="D29">
        <v>-1.1853899999999999</v>
      </c>
      <c r="E29">
        <v>-1.44838</v>
      </c>
      <c r="F29">
        <v>-1.4140200000000001</v>
      </c>
      <c r="G29" s="3" t="s">
        <v>326</v>
      </c>
      <c r="H29">
        <v>-1.1575200000000001</v>
      </c>
      <c r="I29" s="3" t="s">
        <v>326</v>
      </c>
      <c r="J29" t="s">
        <v>326</v>
      </c>
      <c r="K29">
        <v>-1.2846</v>
      </c>
      <c r="L29">
        <v>-1.51115</v>
      </c>
      <c r="M29">
        <v>-1.23308</v>
      </c>
      <c r="N29">
        <v>-1.47872</v>
      </c>
      <c r="O29">
        <v>-1.3983300000000001</v>
      </c>
      <c r="P29">
        <v>-1.08206</v>
      </c>
      <c r="Q29">
        <v>-1.3450299999999999</v>
      </c>
      <c r="R29">
        <v>-1.43571</v>
      </c>
      <c r="S29">
        <v>-1.19174</v>
      </c>
      <c r="T29" s="3" t="s">
        <v>326</v>
      </c>
      <c r="U29" s="3" t="s">
        <v>326</v>
      </c>
      <c r="V29">
        <v>-1.1549199999999999</v>
      </c>
      <c r="W29" t="s">
        <v>326</v>
      </c>
      <c r="X29">
        <v>-1.53548</v>
      </c>
      <c r="Y29">
        <v>-1.20373</v>
      </c>
      <c r="Z29" s="3" t="s">
        <v>326</v>
      </c>
      <c r="AA29" s="3" t="s">
        <v>326</v>
      </c>
      <c r="AC29" t="s">
        <v>366</v>
      </c>
      <c r="AD29">
        <f>COUNTIF($K$3:$K$326,"NaN")</f>
        <v>9</v>
      </c>
      <c r="AE29" s="5">
        <f t="shared" si="0"/>
        <v>97.222222222222229</v>
      </c>
    </row>
    <row r="30" spans="1:31">
      <c r="A30" t="s">
        <v>27</v>
      </c>
      <c r="B30">
        <v>-1.7748900000000001</v>
      </c>
      <c r="C30">
        <v>-1.8627400000000001</v>
      </c>
      <c r="D30">
        <v>-1.45427</v>
      </c>
      <c r="E30">
        <v>-1.9126399999999999</v>
      </c>
      <c r="F30">
        <v>-1.8636999999999999</v>
      </c>
      <c r="G30" s="3" t="s">
        <v>326</v>
      </c>
      <c r="H30">
        <v>-1.6335599999999999</v>
      </c>
      <c r="I30" s="3" t="s">
        <v>326</v>
      </c>
      <c r="J30">
        <v>-1.92662</v>
      </c>
      <c r="K30">
        <v>-1.7451000000000001</v>
      </c>
      <c r="L30">
        <v>-2.0071699999999999</v>
      </c>
      <c r="M30">
        <v>-1.7381599999999999</v>
      </c>
      <c r="N30">
        <v>-2.0230199999999998</v>
      </c>
      <c r="O30">
        <v>-1.9426099999999999</v>
      </c>
      <c r="P30">
        <v>-1.54786</v>
      </c>
      <c r="Q30">
        <v>-1.71919</v>
      </c>
      <c r="R30" t="s">
        <v>326</v>
      </c>
      <c r="S30">
        <v>-1.6961900000000001</v>
      </c>
      <c r="T30" s="3" t="s">
        <v>326</v>
      </c>
      <c r="U30" s="3" t="s">
        <v>326</v>
      </c>
      <c r="V30">
        <v>-1.6435200000000001</v>
      </c>
      <c r="W30">
        <v>-1.8809199999999999</v>
      </c>
      <c r="X30" t="s">
        <v>326</v>
      </c>
      <c r="Y30">
        <v>-1.69478</v>
      </c>
      <c r="Z30" s="3" t="s">
        <v>326</v>
      </c>
      <c r="AA30" s="3" t="s">
        <v>326</v>
      </c>
      <c r="AC30" t="s">
        <v>368</v>
      </c>
      <c r="AD30">
        <f>COUNTIF($N$3:$N$326,"NaN")</f>
        <v>9</v>
      </c>
      <c r="AE30" s="5">
        <f t="shared" si="0"/>
        <v>97.222222222222229</v>
      </c>
    </row>
    <row r="31" spans="1:31">
      <c r="A31" t="s">
        <v>28</v>
      </c>
      <c r="B31">
        <v>-1.3825099999999999</v>
      </c>
      <c r="C31">
        <v>-1.4535800000000001</v>
      </c>
      <c r="D31">
        <v>-1.18083</v>
      </c>
      <c r="E31">
        <v>-1.49458</v>
      </c>
      <c r="F31">
        <v>-1.52122</v>
      </c>
      <c r="G31" s="3" t="s">
        <v>326</v>
      </c>
      <c r="H31">
        <v>-1.22512</v>
      </c>
      <c r="I31" s="3" t="s">
        <v>326</v>
      </c>
      <c r="J31">
        <v>-1.5061800000000001</v>
      </c>
      <c r="K31">
        <v>-1.3338300000000001</v>
      </c>
      <c r="L31">
        <v>-1.5459700000000001</v>
      </c>
      <c r="M31">
        <v>-1.2889200000000001</v>
      </c>
      <c r="N31">
        <v>-1.5333600000000001</v>
      </c>
      <c r="O31">
        <v>-1.4648399999999999</v>
      </c>
      <c r="P31">
        <v>-1.14541</v>
      </c>
      <c r="Q31">
        <v>-1.3676999999999999</v>
      </c>
      <c r="R31" t="s">
        <v>326</v>
      </c>
      <c r="S31">
        <v>-1.26519</v>
      </c>
      <c r="T31" s="3" t="s">
        <v>326</v>
      </c>
      <c r="U31" s="3" t="s">
        <v>326</v>
      </c>
      <c r="V31">
        <v>-1.2307600000000001</v>
      </c>
      <c r="W31" t="s">
        <v>326</v>
      </c>
      <c r="X31">
        <v>-1.5803</v>
      </c>
      <c r="Y31">
        <v>-1.2717799999999999</v>
      </c>
      <c r="Z31" s="3" t="s">
        <v>326</v>
      </c>
      <c r="AA31" s="3" t="s">
        <v>326</v>
      </c>
      <c r="AC31" t="s">
        <v>383</v>
      </c>
      <c r="AD31">
        <f>COUNTIF($H$3:$H$326,"NaN")</f>
        <v>8</v>
      </c>
      <c r="AE31" s="5">
        <f t="shared" si="0"/>
        <v>97.53086419753086</v>
      </c>
    </row>
    <row r="32" spans="1:31">
      <c r="A32" t="s">
        <v>29</v>
      </c>
      <c r="B32">
        <v>-0.87873000000000001</v>
      </c>
      <c r="C32">
        <v>-1.51579</v>
      </c>
      <c r="D32">
        <v>-1.2926500000000001</v>
      </c>
      <c r="E32" t="s">
        <v>326</v>
      </c>
      <c r="F32">
        <v>-1.57986</v>
      </c>
      <c r="G32" s="3" t="s">
        <v>326</v>
      </c>
      <c r="H32" t="s">
        <v>326</v>
      </c>
      <c r="I32" s="3" t="s">
        <v>326</v>
      </c>
      <c r="J32">
        <v>-1.5744199999999999</v>
      </c>
      <c r="K32" t="s">
        <v>326</v>
      </c>
      <c r="L32">
        <v>-1.59816</v>
      </c>
      <c r="M32" t="s">
        <v>326</v>
      </c>
      <c r="N32">
        <v>-1.5450900000000001</v>
      </c>
      <c r="O32" t="s">
        <v>326</v>
      </c>
      <c r="P32">
        <v>-0.82526999999999995</v>
      </c>
      <c r="Q32">
        <v>-1.4680299999999999</v>
      </c>
      <c r="R32">
        <v>-1.60693</v>
      </c>
      <c r="S32" t="s">
        <v>326</v>
      </c>
      <c r="T32" s="3" t="s">
        <v>326</v>
      </c>
      <c r="U32" s="3" t="s">
        <v>326</v>
      </c>
      <c r="V32" t="s">
        <v>326</v>
      </c>
      <c r="W32" t="s">
        <v>326</v>
      </c>
      <c r="X32" t="s">
        <v>326</v>
      </c>
      <c r="Y32" t="s">
        <v>326</v>
      </c>
      <c r="Z32" s="3" t="s">
        <v>326</v>
      </c>
      <c r="AA32" s="3" t="s">
        <v>326</v>
      </c>
      <c r="AC32" t="s">
        <v>370</v>
      </c>
      <c r="AD32">
        <f>COUNTIF($P$3:$P$326,"NaN")</f>
        <v>8</v>
      </c>
      <c r="AE32" s="5">
        <f t="shared" si="0"/>
        <v>97.53086419753086</v>
      </c>
    </row>
    <row r="33" spans="1:31">
      <c r="A33" t="s">
        <v>30</v>
      </c>
      <c r="B33" t="s">
        <v>326</v>
      </c>
      <c r="C33">
        <v>-1.77756</v>
      </c>
      <c r="D33">
        <v>-1.49316</v>
      </c>
      <c r="E33" t="s">
        <v>326</v>
      </c>
      <c r="F33">
        <v>-1.9238</v>
      </c>
      <c r="G33" s="3" t="s">
        <v>326</v>
      </c>
      <c r="H33">
        <v>-1.45153</v>
      </c>
      <c r="I33" s="3" t="s">
        <v>326</v>
      </c>
      <c r="J33">
        <v>-1.85981</v>
      </c>
      <c r="K33">
        <v>-1.60537</v>
      </c>
      <c r="L33">
        <v>-1.88415</v>
      </c>
      <c r="M33">
        <v>-1.5121899999999999</v>
      </c>
      <c r="N33">
        <v>-1.82291</v>
      </c>
      <c r="O33">
        <v>-1.7525599999999999</v>
      </c>
      <c r="P33" t="s">
        <v>326</v>
      </c>
      <c r="Q33">
        <v>-1.7112400000000001</v>
      </c>
      <c r="R33" t="s">
        <v>326</v>
      </c>
      <c r="S33" t="s">
        <v>326</v>
      </c>
      <c r="T33" s="3" t="s">
        <v>326</v>
      </c>
      <c r="U33" s="3" t="s">
        <v>326</v>
      </c>
      <c r="V33">
        <v>-1.46458</v>
      </c>
      <c r="W33">
        <v>-2.0024600000000001</v>
      </c>
      <c r="X33">
        <v>-1.88252</v>
      </c>
      <c r="Y33">
        <v>-1.45306</v>
      </c>
      <c r="Z33" s="3" t="s">
        <v>326</v>
      </c>
      <c r="AA33" s="3" t="s">
        <v>326</v>
      </c>
      <c r="AC33" t="s">
        <v>388</v>
      </c>
      <c r="AD33">
        <f>COUNTIF($M$3:$M$326,"NaN")</f>
        <v>6</v>
      </c>
      <c r="AE33" s="5">
        <f t="shared" si="0"/>
        <v>98.148148148148152</v>
      </c>
    </row>
    <row r="34" spans="1:31">
      <c r="A34" t="s">
        <v>31</v>
      </c>
      <c r="B34">
        <v>-1.6478200000000001</v>
      </c>
      <c r="C34">
        <v>-1.73403</v>
      </c>
      <c r="D34">
        <v>-1.3961600000000001</v>
      </c>
      <c r="E34">
        <v>-1.7763100000000001</v>
      </c>
      <c r="F34">
        <v>-1.7664500000000001</v>
      </c>
      <c r="G34" s="3" t="s">
        <v>326</v>
      </c>
      <c r="H34">
        <v>-1.48281</v>
      </c>
      <c r="I34" s="3" t="s">
        <v>326</v>
      </c>
      <c r="J34">
        <v>-1.7857099999999999</v>
      </c>
      <c r="K34">
        <v>-1.60527</v>
      </c>
      <c r="L34">
        <v>-1.8498399999999999</v>
      </c>
      <c r="M34">
        <v>-1.56894</v>
      </c>
      <c r="N34">
        <v>-1.8483400000000001</v>
      </c>
      <c r="O34">
        <v>-1.76492</v>
      </c>
      <c r="P34">
        <v>-1.3958699999999999</v>
      </c>
      <c r="Q34">
        <v>-1.62046</v>
      </c>
      <c r="R34">
        <v>-1.7918799999999999</v>
      </c>
      <c r="S34" t="s">
        <v>326</v>
      </c>
      <c r="T34" s="3" t="s">
        <v>326</v>
      </c>
      <c r="U34" s="3" t="s">
        <v>326</v>
      </c>
      <c r="V34">
        <v>-1.4888999999999999</v>
      </c>
      <c r="W34" t="s">
        <v>326</v>
      </c>
      <c r="X34">
        <v>-1.9060900000000001</v>
      </c>
      <c r="Y34">
        <v>-1.53817</v>
      </c>
      <c r="Z34" s="3" t="s">
        <v>326</v>
      </c>
      <c r="AA34" s="3" t="s">
        <v>326</v>
      </c>
    </row>
    <row r="35" spans="1:31">
      <c r="A35" t="s">
        <v>32</v>
      </c>
      <c r="B35">
        <v>-1.6065199999999999</v>
      </c>
      <c r="C35" t="s">
        <v>326</v>
      </c>
      <c r="D35">
        <v>-1.40822</v>
      </c>
      <c r="E35">
        <v>-1.7427699999999999</v>
      </c>
      <c r="F35">
        <v>-1.76692</v>
      </c>
      <c r="G35" s="3" t="s">
        <v>326</v>
      </c>
      <c r="H35">
        <v>-1.40028</v>
      </c>
      <c r="I35" s="3" t="s">
        <v>326</v>
      </c>
      <c r="J35">
        <v>-1.76562</v>
      </c>
      <c r="K35">
        <v>-1.53972</v>
      </c>
      <c r="L35">
        <v>-1.8044500000000001</v>
      </c>
      <c r="M35">
        <v>-1.4766699999999999</v>
      </c>
      <c r="N35">
        <v>-1.76864</v>
      </c>
      <c r="O35">
        <v>-1.69065</v>
      </c>
      <c r="P35">
        <v>-1.3056000000000001</v>
      </c>
      <c r="Q35">
        <v>-1.61371</v>
      </c>
      <c r="R35" t="s">
        <v>326</v>
      </c>
      <c r="S35">
        <v>-1.44482</v>
      </c>
      <c r="T35" s="3" t="s">
        <v>326</v>
      </c>
      <c r="U35" s="3" t="s">
        <v>326</v>
      </c>
      <c r="V35">
        <v>-1.4052199999999999</v>
      </c>
      <c r="W35" t="s">
        <v>326</v>
      </c>
      <c r="X35">
        <v>-1.8335999999999999</v>
      </c>
      <c r="Y35">
        <v>-1.4557</v>
      </c>
      <c r="Z35" s="3" t="s">
        <v>326</v>
      </c>
      <c r="AA35" s="3" t="s">
        <v>326</v>
      </c>
    </row>
    <row r="36" spans="1:31">
      <c r="A36" t="s">
        <v>34</v>
      </c>
      <c r="B36">
        <v>-1.3710199999999999</v>
      </c>
      <c r="C36">
        <v>-1.43903</v>
      </c>
      <c r="D36">
        <v>-1.1805099999999999</v>
      </c>
      <c r="E36">
        <v>-1.48237</v>
      </c>
      <c r="F36">
        <v>-1.5170399999999999</v>
      </c>
      <c r="G36" s="3" t="s">
        <v>326</v>
      </c>
      <c r="H36">
        <v>-1.2039800000000001</v>
      </c>
      <c r="I36" s="3" t="s">
        <v>326</v>
      </c>
      <c r="J36">
        <v>-1.4943599999999999</v>
      </c>
      <c r="K36">
        <v>-1.3157399999999999</v>
      </c>
      <c r="L36">
        <v>-1.52925</v>
      </c>
      <c r="M36">
        <v>-1.26694</v>
      </c>
      <c r="N36">
        <v>-1.50884</v>
      </c>
      <c r="O36">
        <v>-1.4421200000000001</v>
      </c>
      <c r="P36">
        <v>-1.12151</v>
      </c>
      <c r="Q36">
        <v>-1.3619699999999999</v>
      </c>
      <c r="R36" t="s">
        <v>326</v>
      </c>
      <c r="S36">
        <v>-1.2427299999999999</v>
      </c>
      <c r="T36" s="3" t="s">
        <v>326</v>
      </c>
      <c r="U36" s="3" t="s">
        <v>326</v>
      </c>
      <c r="V36">
        <v>-1.20956</v>
      </c>
      <c r="W36" t="s">
        <v>326</v>
      </c>
      <c r="X36">
        <v>-1.55467</v>
      </c>
      <c r="Y36" t="s">
        <v>326</v>
      </c>
      <c r="Z36" s="3" t="s">
        <v>326</v>
      </c>
      <c r="AA36" s="3" t="s">
        <v>326</v>
      </c>
    </row>
    <row r="37" spans="1:31">
      <c r="A37" t="s">
        <v>33</v>
      </c>
      <c r="B37">
        <v>-1.50305</v>
      </c>
      <c r="C37">
        <v>-1.5672299999999999</v>
      </c>
      <c r="D37">
        <v>-1.26532</v>
      </c>
      <c r="E37">
        <v>-1.6233</v>
      </c>
      <c r="F37">
        <v>-1.6582399999999999</v>
      </c>
      <c r="G37" s="3" t="s">
        <v>326</v>
      </c>
      <c r="H37">
        <v>-1.3470299999999999</v>
      </c>
      <c r="I37" s="3" t="s">
        <v>326</v>
      </c>
      <c r="J37">
        <v>-1.6339600000000001</v>
      </c>
      <c r="K37">
        <v>-1.4523999999999999</v>
      </c>
      <c r="L37">
        <v>-1.6741999999999999</v>
      </c>
      <c r="M37">
        <v>-1.4100699999999999</v>
      </c>
      <c r="N37">
        <v>-1.6657500000000001</v>
      </c>
      <c r="O37">
        <v>-1.60717</v>
      </c>
      <c r="P37">
        <v>-1.2583500000000001</v>
      </c>
      <c r="Q37">
        <v>-1.4771700000000001</v>
      </c>
      <c r="R37" t="s">
        <v>326</v>
      </c>
      <c r="S37" t="s">
        <v>326</v>
      </c>
      <c r="T37" s="3" t="s">
        <v>326</v>
      </c>
      <c r="U37" s="3" t="s">
        <v>326</v>
      </c>
      <c r="V37">
        <v>-1.3566100000000001</v>
      </c>
      <c r="W37" t="s">
        <v>326</v>
      </c>
      <c r="X37">
        <v>-1.7076800000000001</v>
      </c>
      <c r="Y37">
        <v>-1.3964099999999999</v>
      </c>
      <c r="Z37" s="3" t="s">
        <v>326</v>
      </c>
      <c r="AA37" s="3" t="s">
        <v>326</v>
      </c>
    </row>
    <row r="38" spans="1:31">
      <c r="A38" t="s">
        <v>35</v>
      </c>
      <c r="B38">
        <v>-1.44235</v>
      </c>
      <c r="C38">
        <v>-1.5127200000000001</v>
      </c>
      <c r="D38">
        <v>-1.2360800000000001</v>
      </c>
      <c r="E38">
        <v>-1.5567299999999999</v>
      </c>
      <c r="F38">
        <v>-1.5854299999999999</v>
      </c>
      <c r="G38" s="3" t="s">
        <v>326</v>
      </c>
      <c r="H38">
        <v>-1.27854</v>
      </c>
      <c r="I38" s="3" t="s">
        <v>326</v>
      </c>
      <c r="J38">
        <v>-1.56671</v>
      </c>
      <c r="K38">
        <v>-1.39066</v>
      </c>
      <c r="L38">
        <v>-1.61009</v>
      </c>
      <c r="M38">
        <v>-1.3434299999999999</v>
      </c>
      <c r="N38">
        <v>-1.5936999999999999</v>
      </c>
      <c r="O38">
        <v>-1.5266999999999999</v>
      </c>
      <c r="P38">
        <v>-1.1928099999999999</v>
      </c>
      <c r="Q38">
        <v>-1.42858</v>
      </c>
      <c r="R38" t="s">
        <v>326</v>
      </c>
      <c r="S38" t="s">
        <v>326</v>
      </c>
      <c r="T38" s="3" t="s">
        <v>326</v>
      </c>
      <c r="U38" s="3" t="s">
        <v>326</v>
      </c>
      <c r="V38">
        <v>-1.2845899999999999</v>
      </c>
      <c r="W38" t="s">
        <v>326</v>
      </c>
      <c r="X38">
        <v>-1.6408100000000001</v>
      </c>
      <c r="Y38">
        <v>-1.3259000000000001</v>
      </c>
      <c r="Z38" s="3" t="s">
        <v>326</v>
      </c>
      <c r="AA38" s="3" t="s">
        <v>326</v>
      </c>
    </row>
    <row r="39" spans="1:31">
      <c r="A39" t="s">
        <v>36</v>
      </c>
      <c r="B39" t="s">
        <v>326</v>
      </c>
      <c r="C39">
        <v>-1.9546699999999999</v>
      </c>
      <c r="D39">
        <v>-1.4794400000000001</v>
      </c>
      <c r="E39">
        <v>-1.9750399999999999</v>
      </c>
      <c r="F39">
        <v>-1.8410200000000001</v>
      </c>
      <c r="G39" s="3" t="s">
        <v>326</v>
      </c>
      <c r="H39">
        <v>-1.3462099999999999</v>
      </c>
      <c r="I39" s="3" t="s">
        <v>326</v>
      </c>
      <c r="J39">
        <v>-1.9831799999999999</v>
      </c>
      <c r="K39" t="s">
        <v>326</v>
      </c>
      <c r="L39">
        <v>-2.1008200000000001</v>
      </c>
      <c r="M39">
        <v>-1.8829</v>
      </c>
      <c r="N39">
        <v>-1.51142</v>
      </c>
      <c r="O39">
        <v>-2.0654300000000001</v>
      </c>
      <c r="P39">
        <v>-1.6918200000000001</v>
      </c>
      <c r="Q39">
        <v>-1.7576499999999999</v>
      </c>
      <c r="R39" t="s">
        <v>326</v>
      </c>
      <c r="S39" t="s">
        <v>326</v>
      </c>
      <c r="T39" s="3" t="s">
        <v>326</v>
      </c>
      <c r="U39" s="3" t="s">
        <v>326</v>
      </c>
      <c r="V39" t="s">
        <v>326</v>
      </c>
      <c r="W39" t="s">
        <v>326</v>
      </c>
      <c r="X39">
        <v>-1.4922</v>
      </c>
      <c r="Y39" t="s">
        <v>326</v>
      </c>
      <c r="Z39" s="3" t="s">
        <v>326</v>
      </c>
      <c r="AA39" s="3" t="s">
        <v>326</v>
      </c>
    </row>
    <row r="40" spans="1:31">
      <c r="A40" t="s">
        <v>37</v>
      </c>
      <c r="B40">
        <v>-1.40299</v>
      </c>
      <c r="C40">
        <v>-1.5018499999999999</v>
      </c>
      <c r="D40">
        <v>-1.1705399999999999</v>
      </c>
      <c r="E40">
        <v>-1.5090399999999999</v>
      </c>
      <c r="F40">
        <v>-1.4356</v>
      </c>
      <c r="G40" s="3" t="s">
        <v>326</v>
      </c>
      <c r="H40">
        <v>-1.2938000000000001</v>
      </c>
      <c r="I40" s="3" t="s">
        <v>326</v>
      </c>
      <c r="J40">
        <v>-1.5188299999999999</v>
      </c>
      <c r="K40">
        <v>-1.3939699999999999</v>
      </c>
      <c r="L40">
        <v>-1.6002000000000001</v>
      </c>
      <c r="M40">
        <v>-1.39419</v>
      </c>
      <c r="N40">
        <v>-1.62409</v>
      </c>
      <c r="O40">
        <v>-1.5381100000000001</v>
      </c>
      <c r="P40">
        <v>-1.24129</v>
      </c>
      <c r="Q40">
        <v>-1.3654900000000001</v>
      </c>
      <c r="R40">
        <v>-1.45591</v>
      </c>
      <c r="S40" t="s">
        <v>326</v>
      </c>
      <c r="T40" s="3" t="s">
        <v>326</v>
      </c>
      <c r="U40" s="3" t="s">
        <v>326</v>
      </c>
      <c r="V40">
        <v>-1.29681</v>
      </c>
      <c r="W40" t="s">
        <v>326</v>
      </c>
      <c r="X40">
        <v>-1.6881999999999999</v>
      </c>
      <c r="Y40" t="s">
        <v>326</v>
      </c>
      <c r="Z40" s="3" t="s">
        <v>326</v>
      </c>
      <c r="AA40" s="3" t="s">
        <v>326</v>
      </c>
    </row>
    <row r="41" spans="1:31">
      <c r="A41" t="s">
        <v>38</v>
      </c>
      <c r="B41">
        <v>-1.5185599999999999</v>
      </c>
      <c r="C41">
        <v>-1.6254299999999999</v>
      </c>
      <c r="D41">
        <v>-1.3234999999999999</v>
      </c>
      <c r="E41">
        <v>-1.6423700000000001</v>
      </c>
      <c r="F41">
        <v>-1.5674999999999999</v>
      </c>
      <c r="G41" s="3" t="s">
        <v>326</v>
      </c>
      <c r="H41">
        <v>-1.35198</v>
      </c>
      <c r="I41" s="3" t="s">
        <v>326</v>
      </c>
      <c r="J41">
        <v>-1.65543</v>
      </c>
      <c r="K41">
        <v>-1.48241</v>
      </c>
      <c r="L41">
        <v>-1.7247600000000001</v>
      </c>
      <c r="M41">
        <v>-1.4459299999999999</v>
      </c>
      <c r="N41">
        <v>-1.7109099999999999</v>
      </c>
      <c r="O41">
        <v>-1.6127400000000001</v>
      </c>
      <c r="P41">
        <v>-1.27833</v>
      </c>
      <c r="Q41">
        <v>-1.51576</v>
      </c>
      <c r="R41" t="s">
        <v>326</v>
      </c>
      <c r="S41" t="s">
        <v>326</v>
      </c>
      <c r="T41" s="3" t="s">
        <v>326</v>
      </c>
      <c r="U41" s="3" t="s">
        <v>326</v>
      </c>
      <c r="V41">
        <v>-1.3536600000000001</v>
      </c>
      <c r="W41" t="s">
        <v>326</v>
      </c>
      <c r="X41">
        <v>-1.7825599999999999</v>
      </c>
      <c r="Y41" t="s">
        <v>326</v>
      </c>
      <c r="Z41" s="3" t="s">
        <v>326</v>
      </c>
      <c r="AA41" s="3" t="s">
        <v>326</v>
      </c>
    </row>
    <row r="42" spans="1:31">
      <c r="A42" t="s">
        <v>39</v>
      </c>
      <c r="B42">
        <v>-1.6676899999999999</v>
      </c>
      <c r="C42">
        <v>-1.7613300000000001</v>
      </c>
      <c r="D42">
        <v>-1.4237899999999999</v>
      </c>
      <c r="E42">
        <v>-1.7990699999999999</v>
      </c>
      <c r="F42">
        <v>-1.7965899999999999</v>
      </c>
      <c r="G42" s="3" t="s">
        <v>326</v>
      </c>
      <c r="H42">
        <v>-1.4940500000000001</v>
      </c>
      <c r="I42" s="3" t="s">
        <v>326</v>
      </c>
      <c r="J42">
        <v>-1.81518</v>
      </c>
      <c r="K42">
        <v>-1.62239</v>
      </c>
      <c r="L42">
        <v>-1.8773200000000001</v>
      </c>
      <c r="M42">
        <v>-1.58142</v>
      </c>
      <c r="N42">
        <v>-1.8710199999999999</v>
      </c>
      <c r="O42">
        <v>-1.78101</v>
      </c>
      <c r="P42">
        <v>-1.4056200000000001</v>
      </c>
      <c r="Q42">
        <v>-1.6489100000000001</v>
      </c>
      <c r="R42" t="s">
        <v>326</v>
      </c>
      <c r="S42" t="s">
        <v>326</v>
      </c>
      <c r="T42" s="3" t="s">
        <v>326</v>
      </c>
      <c r="U42" s="3" t="s">
        <v>326</v>
      </c>
      <c r="V42">
        <v>-1.5002200000000001</v>
      </c>
      <c r="W42" t="s">
        <v>326</v>
      </c>
      <c r="X42">
        <v>-1.92778</v>
      </c>
      <c r="Y42" t="s">
        <v>326</v>
      </c>
      <c r="Z42" s="3" t="s">
        <v>326</v>
      </c>
      <c r="AA42" s="3" t="s">
        <v>326</v>
      </c>
    </row>
    <row r="43" spans="1:31">
      <c r="A43" t="s">
        <v>40</v>
      </c>
      <c r="B43">
        <v>-1.64785</v>
      </c>
      <c r="C43">
        <v>-1.7551600000000001</v>
      </c>
      <c r="D43">
        <v>-1.359</v>
      </c>
      <c r="E43">
        <v>-1.7668900000000001</v>
      </c>
      <c r="F43">
        <v>-1.66737</v>
      </c>
      <c r="G43" s="3" t="s">
        <v>326</v>
      </c>
      <c r="H43">
        <v>-1.5413300000000001</v>
      </c>
      <c r="I43" s="3" t="s">
        <v>326</v>
      </c>
      <c r="J43">
        <v>-1.7761</v>
      </c>
      <c r="K43">
        <v>-1.6492599999999999</v>
      </c>
      <c r="L43">
        <v>-1.87842</v>
      </c>
      <c r="M43">
        <v>-1.6626300000000001</v>
      </c>
      <c r="N43">
        <v>-1.91947</v>
      </c>
      <c r="O43">
        <v>-1.82229</v>
      </c>
      <c r="P43">
        <v>-1.48272</v>
      </c>
      <c r="Q43">
        <v>-1.59196</v>
      </c>
      <c r="R43">
        <v>-1.6852799999999999</v>
      </c>
      <c r="S43">
        <v>-1.5923400000000001</v>
      </c>
      <c r="T43" s="3" t="s">
        <v>326</v>
      </c>
      <c r="U43" s="3" t="s">
        <v>326</v>
      </c>
      <c r="V43">
        <v>-1.54521</v>
      </c>
      <c r="W43" t="s">
        <v>326</v>
      </c>
      <c r="X43">
        <v>-1.9897199999999999</v>
      </c>
      <c r="Y43" t="s">
        <v>326</v>
      </c>
      <c r="Z43" s="3" t="s">
        <v>326</v>
      </c>
      <c r="AA43" s="3" t="s">
        <v>326</v>
      </c>
    </row>
    <row r="44" spans="1:31">
      <c r="A44" t="s">
        <v>41</v>
      </c>
      <c r="B44">
        <v>-1.6243300000000001</v>
      </c>
      <c r="C44">
        <v>-1.74596</v>
      </c>
      <c r="D44">
        <v>-1.3848199999999999</v>
      </c>
      <c r="E44" t="s">
        <v>326</v>
      </c>
      <c r="F44">
        <v>-1.67012</v>
      </c>
      <c r="G44" s="3" t="s">
        <v>326</v>
      </c>
      <c r="H44">
        <v>-1.4647600000000001</v>
      </c>
      <c r="I44" s="3" t="s">
        <v>326</v>
      </c>
      <c r="J44">
        <v>-1.7665500000000001</v>
      </c>
      <c r="K44">
        <v>-1.59866</v>
      </c>
      <c r="L44">
        <v>-1.8522400000000001</v>
      </c>
      <c r="M44">
        <v>-1.5822499999999999</v>
      </c>
      <c r="N44">
        <v>-1.859</v>
      </c>
      <c r="O44">
        <v>-1.76336</v>
      </c>
      <c r="P44">
        <v>-1.1131800000000001</v>
      </c>
      <c r="Q44">
        <v>-1.59799</v>
      </c>
      <c r="R44" t="s">
        <v>326</v>
      </c>
      <c r="S44">
        <v>-1.51315</v>
      </c>
      <c r="T44" s="3" t="s">
        <v>326</v>
      </c>
      <c r="U44" s="3" t="s">
        <v>326</v>
      </c>
      <c r="V44">
        <v>-1.4676800000000001</v>
      </c>
      <c r="W44" t="s">
        <v>326</v>
      </c>
      <c r="X44">
        <v>-1.93743</v>
      </c>
      <c r="Y44" t="s">
        <v>326</v>
      </c>
      <c r="Z44" s="3" t="s">
        <v>326</v>
      </c>
      <c r="AA44" s="3" t="s">
        <v>326</v>
      </c>
    </row>
    <row r="45" spans="1:31">
      <c r="A45" t="s">
        <v>43</v>
      </c>
      <c r="B45">
        <v>-1.3776200000000001</v>
      </c>
      <c r="C45">
        <v>-1.4706399999999999</v>
      </c>
      <c r="D45">
        <v>-1.1511100000000001</v>
      </c>
      <c r="E45">
        <v>-1.4806699999999999</v>
      </c>
      <c r="F45">
        <v>-1.4211800000000001</v>
      </c>
      <c r="G45" s="3" t="s">
        <v>326</v>
      </c>
      <c r="H45">
        <v>-1.2670699999999999</v>
      </c>
      <c r="I45" s="3" t="s">
        <v>326</v>
      </c>
      <c r="J45">
        <v>-1.4911399999999999</v>
      </c>
      <c r="K45">
        <v>-1.3663400000000001</v>
      </c>
      <c r="L45">
        <v>-1.5664199999999999</v>
      </c>
      <c r="M45">
        <v>-1.3626</v>
      </c>
      <c r="N45">
        <v>-1.5878399999999999</v>
      </c>
      <c r="O45">
        <v>-1.5086200000000001</v>
      </c>
      <c r="P45">
        <v>-1.21272</v>
      </c>
      <c r="Q45">
        <v>-1.3415600000000001</v>
      </c>
      <c r="R45">
        <v>-1.4407799999999999</v>
      </c>
      <c r="S45">
        <v>-1.30918</v>
      </c>
      <c r="T45" s="3" t="s">
        <v>326</v>
      </c>
      <c r="U45" s="3" t="s">
        <v>326</v>
      </c>
      <c r="V45">
        <v>-1.2701100000000001</v>
      </c>
      <c r="W45" t="s">
        <v>326</v>
      </c>
      <c r="X45">
        <v>-1.64679</v>
      </c>
      <c r="Y45" t="s">
        <v>326</v>
      </c>
      <c r="Z45" s="3" t="s">
        <v>326</v>
      </c>
      <c r="AA45" s="3" t="s">
        <v>326</v>
      </c>
    </row>
    <row r="46" spans="1:31">
      <c r="A46" t="s">
        <v>42</v>
      </c>
      <c r="B46">
        <v>-1.5122</v>
      </c>
      <c r="C46">
        <v>-1.60145</v>
      </c>
      <c r="D46">
        <v>-1.23973</v>
      </c>
      <c r="E46">
        <v>-1.6243799999999999</v>
      </c>
      <c r="F46">
        <v>-1.5648500000000001</v>
      </c>
      <c r="G46" s="3" t="s">
        <v>326</v>
      </c>
      <c r="H46">
        <v>-1.4111</v>
      </c>
      <c r="I46" s="3" t="s">
        <v>326</v>
      </c>
      <c r="J46">
        <v>-1.63551</v>
      </c>
      <c r="K46">
        <v>-1.50536</v>
      </c>
      <c r="L46">
        <v>-1.7141999999999999</v>
      </c>
      <c r="M46">
        <v>-1.51136</v>
      </c>
      <c r="N46">
        <v>-1.74779</v>
      </c>
      <c r="O46">
        <v>-1.6726300000000001</v>
      </c>
      <c r="P46">
        <v>-1.34904</v>
      </c>
      <c r="Q46">
        <v>-1.4601999999999999</v>
      </c>
      <c r="R46" t="s">
        <v>326</v>
      </c>
      <c r="S46">
        <v>-1.45767</v>
      </c>
      <c r="T46" s="3" t="s">
        <v>326</v>
      </c>
      <c r="U46" s="3" t="s">
        <v>326</v>
      </c>
      <c r="V46">
        <v>-1.41787</v>
      </c>
      <c r="W46" t="s">
        <v>326</v>
      </c>
      <c r="X46">
        <v>-1.80263</v>
      </c>
      <c r="Y46" t="s">
        <v>326</v>
      </c>
      <c r="Z46" s="3" t="s">
        <v>326</v>
      </c>
      <c r="AA46" s="3" t="s">
        <v>326</v>
      </c>
    </row>
    <row r="47" spans="1:31">
      <c r="A47" t="s">
        <v>44</v>
      </c>
      <c r="B47">
        <v>-1.45723</v>
      </c>
      <c r="C47">
        <v>-1.5532300000000001</v>
      </c>
      <c r="D47">
        <v>-1.21757</v>
      </c>
      <c r="E47">
        <v>-1.56532</v>
      </c>
      <c r="F47">
        <v>-1.5039499999999999</v>
      </c>
      <c r="G47" s="3" t="s">
        <v>326</v>
      </c>
      <c r="H47">
        <v>-1.34232</v>
      </c>
      <c r="I47" s="3" t="s">
        <v>326</v>
      </c>
      <c r="J47">
        <v>-1.57602</v>
      </c>
      <c r="K47">
        <v>-1.4464600000000001</v>
      </c>
      <c r="L47">
        <v>-1.65615</v>
      </c>
      <c r="M47">
        <v>-1.4427000000000001</v>
      </c>
      <c r="N47">
        <v>-1.6746700000000001</v>
      </c>
      <c r="O47">
        <v>-1.5970200000000001</v>
      </c>
      <c r="P47">
        <v>-1.2841499999999999</v>
      </c>
      <c r="Q47">
        <v>-1.41804</v>
      </c>
      <c r="R47" t="s">
        <v>326</v>
      </c>
      <c r="S47">
        <v>-1.3862699999999999</v>
      </c>
      <c r="T47" s="3" t="s">
        <v>326</v>
      </c>
      <c r="U47" s="3" t="s">
        <v>326</v>
      </c>
      <c r="V47">
        <v>-1.3458699999999999</v>
      </c>
      <c r="W47" t="s">
        <v>326</v>
      </c>
      <c r="X47">
        <v>-1.73594</v>
      </c>
      <c r="Y47" t="s">
        <v>326</v>
      </c>
      <c r="Z47" s="3" t="s">
        <v>326</v>
      </c>
      <c r="AA47" s="3" t="s">
        <v>326</v>
      </c>
    </row>
    <row r="48" spans="1:31">
      <c r="A48" t="s">
        <v>45</v>
      </c>
      <c r="B48">
        <v>-1.8108599999999999</v>
      </c>
      <c r="C48">
        <v>-1.9353</v>
      </c>
      <c r="D48">
        <v>-1.4959800000000001</v>
      </c>
      <c r="E48">
        <v>-1.9489300000000001</v>
      </c>
      <c r="F48">
        <v>-1.83474</v>
      </c>
      <c r="G48" s="3" t="s">
        <v>326</v>
      </c>
      <c r="H48">
        <v>-1.6765300000000001</v>
      </c>
      <c r="I48" s="3" t="s">
        <v>326</v>
      </c>
      <c r="J48">
        <v>-1.9618500000000001</v>
      </c>
      <c r="K48">
        <v>-1.79958</v>
      </c>
      <c r="L48">
        <v>-2.0651899999999999</v>
      </c>
      <c r="M48">
        <v>-1.8029200000000001</v>
      </c>
      <c r="N48">
        <v>-2.1013099999999998</v>
      </c>
      <c r="O48">
        <v>-1.9987299999999999</v>
      </c>
      <c r="P48">
        <v>-1.6089800000000001</v>
      </c>
      <c r="Q48">
        <v>-1.7534700000000001</v>
      </c>
      <c r="R48">
        <v>-1.8533200000000001</v>
      </c>
      <c r="S48">
        <v>-1.7336</v>
      </c>
      <c r="T48" s="3" t="s">
        <v>326</v>
      </c>
      <c r="U48" s="3" t="s">
        <v>326</v>
      </c>
      <c r="V48">
        <v>-1.6820299999999999</v>
      </c>
      <c r="W48">
        <v>-1.82951</v>
      </c>
      <c r="X48">
        <v>-2.1800899999999999</v>
      </c>
      <c r="Y48" t="s">
        <v>326</v>
      </c>
      <c r="Z48" s="3" t="s">
        <v>326</v>
      </c>
      <c r="AA48" s="3" t="s">
        <v>326</v>
      </c>
    </row>
    <row r="49" spans="1:27">
      <c r="A49" t="s">
        <v>46</v>
      </c>
      <c r="B49">
        <v>-1.37269</v>
      </c>
      <c r="C49">
        <v>-1.4827600000000001</v>
      </c>
      <c r="D49">
        <v>-1.1847300000000001</v>
      </c>
      <c r="E49">
        <v>-1.4838800000000001</v>
      </c>
      <c r="F49">
        <v>-1.4412199999999999</v>
      </c>
      <c r="G49" s="3" t="s">
        <v>326</v>
      </c>
      <c r="H49">
        <v>-1.2198899999999999</v>
      </c>
      <c r="I49" s="3" t="s">
        <v>326</v>
      </c>
      <c r="J49">
        <v>-1.49874</v>
      </c>
      <c r="K49">
        <v>-1.3411599999999999</v>
      </c>
      <c r="L49">
        <v>-1.5644800000000001</v>
      </c>
      <c r="M49">
        <v>-1.3109900000000001</v>
      </c>
      <c r="N49">
        <v>-1.55907</v>
      </c>
      <c r="O49">
        <v>-1.47725</v>
      </c>
      <c r="P49">
        <v>-1.15947</v>
      </c>
      <c r="Q49">
        <v>-1.36253</v>
      </c>
      <c r="R49">
        <v>-1.4665900000000001</v>
      </c>
      <c r="S49">
        <v>-1.2609900000000001</v>
      </c>
      <c r="T49" s="3" t="s">
        <v>326</v>
      </c>
      <c r="U49" s="3" t="s">
        <v>326</v>
      </c>
      <c r="V49">
        <v>-1.22096</v>
      </c>
      <c r="W49" t="s">
        <v>326</v>
      </c>
      <c r="X49">
        <v>-1.62866</v>
      </c>
      <c r="Y49" t="s">
        <v>326</v>
      </c>
      <c r="Z49" s="3" t="s">
        <v>326</v>
      </c>
      <c r="AA49" s="3" t="s">
        <v>326</v>
      </c>
    </row>
    <row r="50" spans="1:27">
      <c r="A50" t="s">
        <v>47</v>
      </c>
      <c r="B50">
        <v>-1.4911799999999999</v>
      </c>
      <c r="C50">
        <v>-1.61164</v>
      </c>
      <c r="D50">
        <v>-1.3416399999999999</v>
      </c>
      <c r="E50">
        <v>-1.6195200000000001</v>
      </c>
      <c r="F50">
        <v>-1.5745899999999999</v>
      </c>
      <c r="G50" s="3" t="s">
        <v>326</v>
      </c>
      <c r="H50">
        <v>-1.2657400000000001</v>
      </c>
      <c r="I50" s="3" t="s">
        <v>326</v>
      </c>
      <c r="J50">
        <v>-1.63862</v>
      </c>
      <c r="K50">
        <v>-1.4257899999999999</v>
      </c>
      <c r="L50">
        <v>-1.6918800000000001</v>
      </c>
      <c r="M50">
        <v>-1.3747499999999999</v>
      </c>
      <c r="N50">
        <v>-1.6438299999999999</v>
      </c>
      <c r="O50">
        <v>-1.5482</v>
      </c>
      <c r="P50">
        <v>-1.1857899999999999</v>
      </c>
      <c r="Q50">
        <v>-1.5162500000000001</v>
      </c>
      <c r="R50" t="s">
        <v>326</v>
      </c>
      <c r="S50">
        <v>-1.31637</v>
      </c>
      <c r="T50" s="3" t="s">
        <v>326</v>
      </c>
      <c r="U50" s="3" t="s">
        <v>326</v>
      </c>
      <c r="V50">
        <v>-1.2636099999999999</v>
      </c>
      <c r="W50" t="s">
        <v>326</v>
      </c>
      <c r="X50">
        <v>-1.7233799999999999</v>
      </c>
      <c r="Y50" t="s">
        <v>326</v>
      </c>
      <c r="Z50" s="3" t="s">
        <v>326</v>
      </c>
      <c r="AA50" s="3" t="s">
        <v>326</v>
      </c>
    </row>
    <row r="51" spans="1:27">
      <c r="A51" t="s">
        <v>48</v>
      </c>
      <c r="B51">
        <v>-1.61626</v>
      </c>
      <c r="C51">
        <v>-1.7113499999999999</v>
      </c>
      <c r="D51">
        <v>-1.40639</v>
      </c>
      <c r="E51">
        <v>-1.74918</v>
      </c>
      <c r="F51">
        <v>-1.7589600000000001</v>
      </c>
      <c r="G51" s="3" t="s">
        <v>326</v>
      </c>
      <c r="H51">
        <v>-1.4137</v>
      </c>
      <c r="I51" s="3" t="s">
        <v>326</v>
      </c>
      <c r="J51">
        <v>-1.7649900000000001</v>
      </c>
      <c r="K51">
        <v>-1.5526899999999999</v>
      </c>
      <c r="L51">
        <v>-1.81212</v>
      </c>
      <c r="M51">
        <v>-1.4907900000000001</v>
      </c>
      <c r="N51">
        <v>-1.7840100000000001</v>
      </c>
      <c r="O51">
        <v>-1.70062</v>
      </c>
      <c r="P51">
        <v>-1.3193900000000001</v>
      </c>
      <c r="Q51">
        <v>-1.61517</v>
      </c>
      <c r="R51">
        <v>-1.78843</v>
      </c>
      <c r="S51">
        <v>-1.4596199999999999</v>
      </c>
      <c r="T51" s="3" t="s">
        <v>326</v>
      </c>
      <c r="U51" s="3" t="s">
        <v>326</v>
      </c>
      <c r="V51">
        <v>-1.4184600000000001</v>
      </c>
      <c r="W51" t="s">
        <v>326</v>
      </c>
      <c r="X51">
        <v>-1.8468500000000001</v>
      </c>
      <c r="Y51" t="s">
        <v>326</v>
      </c>
      <c r="Z51" s="3" t="s">
        <v>326</v>
      </c>
      <c r="AA51" s="3" t="s">
        <v>326</v>
      </c>
    </row>
    <row r="52" spans="1:27">
      <c r="A52" t="s">
        <v>49</v>
      </c>
      <c r="B52">
        <v>-1.6127</v>
      </c>
      <c r="C52">
        <v>-1.73014</v>
      </c>
      <c r="D52">
        <v>-1.3676699999999999</v>
      </c>
      <c r="E52">
        <v>-1.73715</v>
      </c>
      <c r="F52">
        <v>-1.6558200000000001</v>
      </c>
      <c r="G52" s="3" t="s">
        <v>326</v>
      </c>
      <c r="H52">
        <v>-1.4659199999999999</v>
      </c>
      <c r="I52" s="3" t="s">
        <v>326</v>
      </c>
      <c r="J52">
        <v>-1.7501599999999999</v>
      </c>
      <c r="K52">
        <v>-1.59148</v>
      </c>
      <c r="L52">
        <v>-1.83813</v>
      </c>
      <c r="M52">
        <v>-1.5775999999999999</v>
      </c>
      <c r="N52">
        <v>-1.84988</v>
      </c>
      <c r="O52">
        <v>-1.7543299999999999</v>
      </c>
      <c r="P52">
        <v>-1.40008</v>
      </c>
      <c r="Q52">
        <v>-1.5834699999999999</v>
      </c>
      <c r="R52" t="s">
        <v>326</v>
      </c>
      <c r="S52" t="s">
        <v>326</v>
      </c>
      <c r="T52" s="3" t="s">
        <v>326</v>
      </c>
      <c r="U52" s="3" t="s">
        <v>326</v>
      </c>
      <c r="V52">
        <v>-1.4680899999999999</v>
      </c>
      <c r="W52" t="s">
        <v>326</v>
      </c>
      <c r="X52">
        <v>-1.92669</v>
      </c>
      <c r="Y52" t="s">
        <v>326</v>
      </c>
      <c r="Z52" s="3" t="s">
        <v>326</v>
      </c>
      <c r="AA52" s="3" t="s">
        <v>326</v>
      </c>
    </row>
    <row r="53" spans="1:27">
      <c r="A53" t="s">
        <v>50</v>
      </c>
      <c r="B53">
        <v>-1.59355</v>
      </c>
      <c r="C53">
        <v>-1.72688</v>
      </c>
      <c r="D53">
        <v>-1.39811</v>
      </c>
      <c r="E53">
        <v>-1.7259899999999999</v>
      </c>
      <c r="F53">
        <v>-1.68021</v>
      </c>
      <c r="G53" s="3" t="s">
        <v>326</v>
      </c>
      <c r="H53">
        <v>-1.39618</v>
      </c>
      <c r="I53" s="3" t="s">
        <v>326</v>
      </c>
      <c r="J53">
        <v>-1.7448699999999999</v>
      </c>
      <c r="K53">
        <v>-1.54406</v>
      </c>
      <c r="L53">
        <v>-1.8163499999999999</v>
      </c>
      <c r="M53">
        <v>-1.49868</v>
      </c>
      <c r="N53">
        <v>-1.7910200000000001</v>
      </c>
      <c r="O53">
        <v>-1.70085</v>
      </c>
      <c r="P53">
        <v>-1.3207800000000001</v>
      </c>
      <c r="Q53">
        <v>-1.59642</v>
      </c>
      <c r="R53">
        <v>-1.7108699999999999</v>
      </c>
      <c r="S53">
        <v>-1.44255</v>
      </c>
      <c r="T53" s="3" t="s">
        <v>326</v>
      </c>
      <c r="U53" s="3" t="s">
        <v>326</v>
      </c>
      <c r="V53">
        <v>-1.3964799999999999</v>
      </c>
      <c r="W53" t="s">
        <v>326</v>
      </c>
      <c r="X53">
        <v>-1.87619</v>
      </c>
      <c r="Y53" t="s">
        <v>326</v>
      </c>
      <c r="Z53" s="3" t="s">
        <v>326</v>
      </c>
      <c r="AA53" s="3" t="s">
        <v>326</v>
      </c>
    </row>
    <row r="54" spans="1:27">
      <c r="A54" t="s">
        <v>52</v>
      </c>
      <c r="B54">
        <v>-1.3640300000000001</v>
      </c>
      <c r="C54">
        <v>-1.47824</v>
      </c>
      <c r="D54">
        <v>-1.1920500000000001</v>
      </c>
      <c r="E54">
        <v>-1.4774400000000001</v>
      </c>
      <c r="F54">
        <v>-1.44563</v>
      </c>
      <c r="G54" s="3" t="s">
        <v>326</v>
      </c>
      <c r="H54">
        <v>-1.1987300000000001</v>
      </c>
      <c r="I54" s="3" t="s">
        <v>326</v>
      </c>
      <c r="J54">
        <v>-1.49457</v>
      </c>
      <c r="K54">
        <v>-1.3233299999999999</v>
      </c>
      <c r="L54">
        <v>-1.5543</v>
      </c>
      <c r="M54">
        <v>-1.2854399999999999</v>
      </c>
      <c r="N54">
        <v>-1.5362499999999999</v>
      </c>
      <c r="O54">
        <v>-1.45828</v>
      </c>
      <c r="P54">
        <v>-1.1346499999999999</v>
      </c>
      <c r="Q54">
        <v>-1.3645799999999999</v>
      </c>
      <c r="R54">
        <v>-1.4720500000000001</v>
      </c>
      <c r="S54">
        <v>-1.2387600000000001</v>
      </c>
      <c r="T54" s="3" t="s">
        <v>326</v>
      </c>
      <c r="U54" s="3" t="s">
        <v>326</v>
      </c>
      <c r="V54">
        <v>-1.19946</v>
      </c>
      <c r="W54" t="s">
        <v>326</v>
      </c>
      <c r="X54">
        <v>-1.6081099999999999</v>
      </c>
      <c r="Y54" t="s">
        <v>326</v>
      </c>
      <c r="Z54" s="3" t="s">
        <v>326</v>
      </c>
      <c r="AA54" s="3" t="s">
        <v>326</v>
      </c>
    </row>
    <row r="55" spans="1:27">
      <c r="A55" t="s">
        <v>51</v>
      </c>
      <c r="B55">
        <v>-1.4711000000000001</v>
      </c>
      <c r="C55">
        <v>-1.5685100000000001</v>
      </c>
      <c r="D55">
        <v>-1.24013</v>
      </c>
      <c r="E55">
        <v>-1.5873299999999999</v>
      </c>
      <c r="F55">
        <v>-1.55233</v>
      </c>
      <c r="G55" s="3" t="s">
        <v>326</v>
      </c>
      <c r="H55">
        <v>-1.3350299999999999</v>
      </c>
      <c r="I55" s="3" t="s">
        <v>326</v>
      </c>
      <c r="J55">
        <v>-1.6022099999999999</v>
      </c>
      <c r="K55">
        <v>-1.44313</v>
      </c>
      <c r="L55">
        <v>-1.66557</v>
      </c>
      <c r="M55">
        <v>-1.42347</v>
      </c>
      <c r="N55">
        <v>-1.6717200000000001</v>
      </c>
      <c r="O55">
        <v>-1.60263</v>
      </c>
      <c r="P55">
        <v>-1.2656700000000001</v>
      </c>
      <c r="Q55">
        <v>-1.4440299999999999</v>
      </c>
      <c r="R55" t="s">
        <v>326</v>
      </c>
      <c r="S55" t="s">
        <v>326</v>
      </c>
      <c r="T55" s="3" t="s">
        <v>326</v>
      </c>
      <c r="U55" s="3" t="s">
        <v>326</v>
      </c>
      <c r="V55">
        <v>-1.34013</v>
      </c>
      <c r="W55" t="s">
        <v>326</v>
      </c>
      <c r="X55">
        <v>-1.7309600000000001</v>
      </c>
      <c r="Y55" t="s">
        <v>326</v>
      </c>
      <c r="Z55" s="3" t="s">
        <v>326</v>
      </c>
      <c r="AA55" s="3" t="s">
        <v>326</v>
      </c>
    </row>
    <row r="56" spans="1:27">
      <c r="A56" t="s">
        <v>53</v>
      </c>
      <c r="B56">
        <v>-1.4379500000000001</v>
      </c>
      <c r="C56">
        <v>-1.55318</v>
      </c>
      <c r="D56">
        <v>-1.2502800000000001</v>
      </c>
      <c r="E56">
        <v>-1.5546</v>
      </c>
      <c r="F56">
        <v>-1.51739</v>
      </c>
      <c r="G56" s="3" t="s">
        <v>326</v>
      </c>
      <c r="H56">
        <v>-1.2741899999999999</v>
      </c>
      <c r="I56" s="3" t="s">
        <v>326</v>
      </c>
      <c r="J56">
        <v>-1.57189</v>
      </c>
      <c r="K56">
        <v>-1.3988700000000001</v>
      </c>
      <c r="L56">
        <v>-1.63757</v>
      </c>
      <c r="M56">
        <v>-1.36666</v>
      </c>
      <c r="N56">
        <v>-1.62327</v>
      </c>
      <c r="O56">
        <v>-1.5413699999999999</v>
      </c>
      <c r="P56">
        <v>-1.20757</v>
      </c>
      <c r="Q56">
        <v>-1.4335800000000001</v>
      </c>
      <c r="R56">
        <v>-1.54358</v>
      </c>
      <c r="S56" t="s">
        <v>326</v>
      </c>
      <c r="T56" s="3" t="s">
        <v>326</v>
      </c>
      <c r="U56" s="3" t="s">
        <v>326</v>
      </c>
      <c r="V56">
        <v>-1.27538</v>
      </c>
      <c r="W56">
        <v>-1.5425199999999999</v>
      </c>
      <c r="X56">
        <v>-1.6959299999999999</v>
      </c>
      <c r="Y56" t="s">
        <v>326</v>
      </c>
      <c r="Z56" s="3" t="s">
        <v>326</v>
      </c>
      <c r="AA56" s="3" t="s">
        <v>326</v>
      </c>
    </row>
    <row r="57" spans="1:27">
      <c r="A57" t="s">
        <v>54</v>
      </c>
      <c r="B57">
        <v>-1.65449</v>
      </c>
      <c r="C57">
        <v>-1.75031</v>
      </c>
      <c r="D57">
        <v>-1.32362</v>
      </c>
      <c r="E57">
        <v>-1.7630999999999999</v>
      </c>
      <c r="F57">
        <v>-1.6995400000000001</v>
      </c>
      <c r="G57" s="3" t="s">
        <v>326</v>
      </c>
      <c r="H57">
        <v>-1.5685800000000001</v>
      </c>
      <c r="I57" s="3" t="s">
        <v>326</v>
      </c>
      <c r="J57">
        <v>-1.78973</v>
      </c>
      <c r="K57">
        <v>-1.65703</v>
      </c>
      <c r="L57">
        <v>-1.8656699999999999</v>
      </c>
      <c r="M57">
        <v>-1.6789000000000001</v>
      </c>
      <c r="N57">
        <v>-1.93533</v>
      </c>
      <c r="O57">
        <v>-1.85747</v>
      </c>
      <c r="P57">
        <v>-1.5065200000000001</v>
      </c>
      <c r="Q57">
        <v>-1.58084</v>
      </c>
      <c r="R57" t="s">
        <v>326</v>
      </c>
      <c r="S57" t="s">
        <v>326</v>
      </c>
      <c r="T57" s="3" t="s">
        <v>326</v>
      </c>
      <c r="U57" s="3" t="s">
        <v>326</v>
      </c>
      <c r="V57">
        <v>-1.57843</v>
      </c>
      <c r="W57" t="s">
        <v>326</v>
      </c>
      <c r="X57">
        <v>-1.9919199999999999</v>
      </c>
      <c r="Y57" t="s">
        <v>326</v>
      </c>
      <c r="Z57" s="3" t="s">
        <v>326</v>
      </c>
      <c r="AA57" s="3" t="s">
        <v>326</v>
      </c>
    </row>
    <row r="58" spans="1:27">
      <c r="A58" t="s">
        <v>55</v>
      </c>
      <c r="B58">
        <v>-1.2437400000000001</v>
      </c>
      <c r="C58">
        <v>-1.3201000000000001</v>
      </c>
      <c r="D58">
        <v>-1.0231300000000001</v>
      </c>
      <c r="E58">
        <v>-1.3410299999999999</v>
      </c>
      <c r="F58">
        <v>-1.32094</v>
      </c>
      <c r="G58" s="3" t="s">
        <v>326</v>
      </c>
      <c r="H58">
        <v>-1.14201</v>
      </c>
      <c r="I58" s="3" t="s">
        <v>326</v>
      </c>
      <c r="J58">
        <v>-1.3528100000000001</v>
      </c>
      <c r="K58">
        <v>-1.23021</v>
      </c>
      <c r="L58">
        <v>-1.4072100000000001</v>
      </c>
      <c r="M58">
        <v>-1.2246900000000001</v>
      </c>
      <c r="N58">
        <v>-1.4285600000000001</v>
      </c>
      <c r="O58">
        <v>-1.37246</v>
      </c>
      <c r="P58">
        <v>-1.09449</v>
      </c>
      <c r="Q58">
        <v>-1.2062600000000001</v>
      </c>
      <c r="R58">
        <v>-1.34385</v>
      </c>
      <c r="S58" t="s">
        <v>326</v>
      </c>
      <c r="T58" s="3" t="s">
        <v>326</v>
      </c>
      <c r="U58" s="3" t="s">
        <v>326</v>
      </c>
      <c r="V58">
        <v>-1.1555200000000001</v>
      </c>
      <c r="W58" t="s">
        <v>326</v>
      </c>
      <c r="X58">
        <v>-1.4720800000000001</v>
      </c>
      <c r="Y58" t="s">
        <v>326</v>
      </c>
      <c r="Z58" s="3" t="s">
        <v>326</v>
      </c>
      <c r="AA58" s="3" t="s">
        <v>326</v>
      </c>
    </row>
    <row r="59" spans="1:27">
      <c r="A59" t="s">
        <v>56</v>
      </c>
      <c r="B59">
        <v>-1.36927</v>
      </c>
      <c r="C59">
        <v>-1.42665</v>
      </c>
      <c r="D59">
        <v>-1.1892400000000001</v>
      </c>
      <c r="E59">
        <v>-1.48445</v>
      </c>
      <c r="F59">
        <v>-1.4695400000000001</v>
      </c>
      <c r="G59" s="3" t="s">
        <v>326</v>
      </c>
      <c r="H59">
        <v>-1.2048099999999999</v>
      </c>
      <c r="I59" s="3" t="s">
        <v>326</v>
      </c>
      <c r="J59">
        <v>-1.4979800000000001</v>
      </c>
      <c r="K59">
        <v>-1.3171600000000001</v>
      </c>
      <c r="L59">
        <v>-1.5439799999999999</v>
      </c>
      <c r="M59">
        <v>-1.2754799999999999</v>
      </c>
      <c r="N59">
        <v>-1.51756</v>
      </c>
      <c r="O59">
        <v>-1.4479299999999999</v>
      </c>
      <c r="P59">
        <v>-1.12825</v>
      </c>
      <c r="Q59">
        <v>-1.36842</v>
      </c>
      <c r="R59">
        <v>-1.4897199999999999</v>
      </c>
      <c r="S59">
        <v>-1.2439499999999999</v>
      </c>
      <c r="T59" s="3" t="s">
        <v>326</v>
      </c>
      <c r="U59" s="3" t="s">
        <v>326</v>
      </c>
      <c r="V59">
        <v>-1.2085900000000001</v>
      </c>
      <c r="W59" t="s">
        <v>326</v>
      </c>
      <c r="X59">
        <v>-1.5768899999999999</v>
      </c>
      <c r="Y59" t="s">
        <v>326</v>
      </c>
      <c r="Z59" s="3" t="s">
        <v>326</v>
      </c>
      <c r="AA59" s="3" t="s">
        <v>326</v>
      </c>
    </row>
    <row r="60" spans="1:27">
      <c r="A60" t="s">
        <v>57</v>
      </c>
      <c r="B60">
        <v>-1.4756899999999999</v>
      </c>
      <c r="C60">
        <v>-1.5394399999999999</v>
      </c>
      <c r="D60">
        <v>-1.24227</v>
      </c>
      <c r="E60">
        <v>-1.5949</v>
      </c>
      <c r="F60">
        <v>-1.6213500000000001</v>
      </c>
      <c r="G60" s="3" t="s">
        <v>326</v>
      </c>
      <c r="H60">
        <v>-1.3247</v>
      </c>
      <c r="I60" s="3" t="s">
        <v>326</v>
      </c>
      <c r="J60">
        <v>-1.60816</v>
      </c>
      <c r="K60">
        <v>-1.4277200000000001</v>
      </c>
      <c r="L60">
        <v>-1.6448700000000001</v>
      </c>
      <c r="M60">
        <v>-1.38731</v>
      </c>
      <c r="N60">
        <v>-1.6375900000000001</v>
      </c>
      <c r="O60">
        <v>-1.5781400000000001</v>
      </c>
      <c r="P60">
        <v>-1.2375400000000001</v>
      </c>
      <c r="Q60">
        <v>-1.4498800000000001</v>
      </c>
      <c r="R60" t="s">
        <v>326</v>
      </c>
      <c r="S60" t="s">
        <v>326</v>
      </c>
      <c r="T60" s="3" t="s">
        <v>326</v>
      </c>
      <c r="U60" s="3" t="s">
        <v>326</v>
      </c>
      <c r="V60">
        <v>-1.33508</v>
      </c>
      <c r="W60" t="s">
        <v>326</v>
      </c>
      <c r="X60">
        <v>-1.6771400000000001</v>
      </c>
      <c r="Y60" t="s">
        <v>326</v>
      </c>
      <c r="Z60" s="3" t="s">
        <v>326</v>
      </c>
      <c r="AA60" s="3" t="s">
        <v>326</v>
      </c>
    </row>
    <row r="61" spans="1:27">
      <c r="A61" t="s">
        <v>58</v>
      </c>
      <c r="B61">
        <v>-1.4948699999999999</v>
      </c>
      <c r="C61">
        <v>-1.62666</v>
      </c>
      <c r="D61">
        <v>-1.21048</v>
      </c>
      <c r="E61">
        <v>-1.5951200000000001</v>
      </c>
      <c r="F61">
        <v>-1.5537099999999999</v>
      </c>
      <c r="G61" s="3" t="s">
        <v>326</v>
      </c>
      <c r="H61">
        <v>-1.3972</v>
      </c>
      <c r="I61" s="3" t="s">
        <v>326</v>
      </c>
      <c r="J61">
        <v>-1.6184000000000001</v>
      </c>
      <c r="K61">
        <v>-1.4862899999999999</v>
      </c>
      <c r="L61">
        <v>-1.6821900000000001</v>
      </c>
      <c r="M61">
        <v>-1.49431</v>
      </c>
      <c r="N61">
        <v>-1.72648</v>
      </c>
      <c r="O61">
        <v>-1.6557999999999999</v>
      </c>
      <c r="P61">
        <v>-1.3364</v>
      </c>
      <c r="Q61">
        <v>-1.4305099999999999</v>
      </c>
      <c r="R61" t="s">
        <v>326</v>
      </c>
      <c r="S61" t="s">
        <v>326</v>
      </c>
      <c r="T61" s="3" t="s">
        <v>326</v>
      </c>
      <c r="U61" s="3" t="s">
        <v>326</v>
      </c>
      <c r="V61">
        <v>-1.4043300000000001</v>
      </c>
      <c r="W61" t="s">
        <v>326</v>
      </c>
      <c r="X61">
        <v>-1.7689600000000001</v>
      </c>
      <c r="Y61" t="s">
        <v>326</v>
      </c>
      <c r="Z61" s="3" t="s">
        <v>326</v>
      </c>
      <c r="AA61" s="3" t="s">
        <v>326</v>
      </c>
    </row>
    <row r="62" spans="1:27">
      <c r="A62" t="s">
        <v>59</v>
      </c>
      <c r="B62">
        <v>-1.4554499999999999</v>
      </c>
      <c r="C62">
        <v>-1.55339</v>
      </c>
      <c r="D62">
        <v>-1.22488</v>
      </c>
      <c r="E62">
        <v>-1.57107</v>
      </c>
      <c r="F62">
        <v>-1.53508</v>
      </c>
      <c r="G62" s="3" t="s">
        <v>326</v>
      </c>
      <c r="H62">
        <v>-1.3186599999999999</v>
      </c>
      <c r="I62" s="3" t="s">
        <v>326</v>
      </c>
      <c r="J62">
        <v>-1.58663</v>
      </c>
      <c r="K62">
        <v>-1.4267000000000001</v>
      </c>
      <c r="L62">
        <v>-1.65025</v>
      </c>
      <c r="M62">
        <v>-1.40646</v>
      </c>
      <c r="N62">
        <v>-1.65472</v>
      </c>
      <c r="O62">
        <v>-1.58832</v>
      </c>
      <c r="P62">
        <v>-1.2503500000000001</v>
      </c>
      <c r="Q62">
        <v>-1.4302600000000001</v>
      </c>
      <c r="R62" t="s">
        <v>326</v>
      </c>
      <c r="S62" t="s">
        <v>326</v>
      </c>
      <c r="T62" s="3" t="s">
        <v>326</v>
      </c>
      <c r="U62" s="3" t="s">
        <v>326</v>
      </c>
      <c r="V62">
        <v>-1.3236300000000001</v>
      </c>
      <c r="W62" t="s">
        <v>326</v>
      </c>
      <c r="X62">
        <v>-1.71468</v>
      </c>
      <c r="Y62" t="s">
        <v>326</v>
      </c>
      <c r="Z62" s="3" t="s">
        <v>326</v>
      </c>
      <c r="AA62" s="3" t="s">
        <v>326</v>
      </c>
    </row>
    <row r="63" spans="1:27">
      <c r="A63" t="s">
        <v>61</v>
      </c>
      <c r="B63">
        <v>-1.2170000000000001</v>
      </c>
      <c r="C63">
        <v>-1.2959700000000001</v>
      </c>
      <c r="D63">
        <v>-1.0110699999999999</v>
      </c>
      <c r="E63">
        <v>-1.31694</v>
      </c>
      <c r="F63">
        <v>-1.30497</v>
      </c>
      <c r="G63" s="3" t="s">
        <v>326</v>
      </c>
      <c r="H63">
        <v>-1.1176600000000001</v>
      </c>
      <c r="I63" s="3" t="s">
        <v>326</v>
      </c>
      <c r="J63">
        <v>-1.3291599999999999</v>
      </c>
      <c r="K63">
        <v>-1.20353</v>
      </c>
      <c r="L63">
        <v>-1.37982</v>
      </c>
      <c r="M63">
        <v>-1.1896100000000001</v>
      </c>
      <c r="N63">
        <v>-1.3877999999999999</v>
      </c>
      <c r="O63">
        <v>-1.3424799999999999</v>
      </c>
      <c r="P63">
        <v>-1.0624100000000001</v>
      </c>
      <c r="Q63">
        <v>-1.18781</v>
      </c>
      <c r="R63" t="s">
        <v>326</v>
      </c>
      <c r="S63" t="s">
        <v>326</v>
      </c>
      <c r="T63" s="3" t="s">
        <v>326</v>
      </c>
      <c r="U63" s="3" t="s">
        <v>326</v>
      </c>
      <c r="V63">
        <v>-1.1235599999999999</v>
      </c>
      <c r="W63" t="s">
        <v>326</v>
      </c>
      <c r="X63">
        <v>-1.4386399999999999</v>
      </c>
      <c r="Y63" t="s">
        <v>326</v>
      </c>
      <c r="Z63" s="3" t="s">
        <v>326</v>
      </c>
      <c r="AA63" s="3" t="s">
        <v>326</v>
      </c>
    </row>
    <row r="64" spans="1:27">
      <c r="A64" t="s">
        <v>60</v>
      </c>
      <c r="B64">
        <v>-1.3440799999999999</v>
      </c>
      <c r="C64">
        <v>-1.41123</v>
      </c>
      <c r="D64">
        <v>-1.0870500000000001</v>
      </c>
      <c r="E64">
        <v>-1.44512</v>
      </c>
      <c r="F64">
        <v>-1.4402200000000001</v>
      </c>
      <c r="G64" s="3" t="s">
        <v>326</v>
      </c>
      <c r="H64" t="s">
        <v>326</v>
      </c>
      <c r="I64" s="3" t="s">
        <v>326</v>
      </c>
      <c r="J64">
        <v>-1.4508300000000001</v>
      </c>
      <c r="K64" t="s">
        <v>326</v>
      </c>
      <c r="L64" t="s">
        <v>326</v>
      </c>
      <c r="M64">
        <v>-1.07602</v>
      </c>
      <c r="N64">
        <v>-1.54009</v>
      </c>
      <c r="O64">
        <v>-1.49411</v>
      </c>
      <c r="P64">
        <v>-0.99951000000000001</v>
      </c>
      <c r="Q64">
        <v>-1.29081</v>
      </c>
      <c r="R64" t="s">
        <v>326</v>
      </c>
      <c r="S64" t="s">
        <v>326</v>
      </c>
      <c r="T64" s="3" t="s">
        <v>326</v>
      </c>
      <c r="U64" s="3" t="s">
        <v>326</v>
      </c>
      <c r="V64" t="s">
        <v>326</v>
      </c>
      <c r="W64" t="s">
        <v>326</v>
      </c>
      <c r="X64" t="s">
        <v>326</v>
      </c>
      <c r="Y64" t="s">
        <v>326</v>
      </c>
      <c r="Z64" s="3" t="s">
        <v>326</v>
      </c>
      <c r="AA64" s="3" t="s">
        <v>326</v>
      </c>
    </row>
    <row r="65" spans="1:27">
      <c r="A65" t="s">
        <v>62</v>
      </c>
      <c r="B65">
        <v>-1.3000100000000001</v>
      </c>
      <c r="C65">
        <v>-1.3774599999999999</v>
      </c>
      <c r="D65">
        <v>-1.0753200000000001</v>
      </c>
      <c r="E65">
        <v>-1.39967</v>
      </c>
      <c r="F65">
        <v>-1.38442</v>
      </c>
      <c r="G65" s="3" t="s">
        <v>326</v>
      </c>
      <c r="H65">
        <v>-1.1982900000000001</v>
      </c>
      <c r="I65" s="3" t="s">
        <v>326</v>
      </c>
      <c r="J65">
        <v>-1.4117900000000001</v>
      </c>
      <c r="K65">
        <v>-1.2818400000000001</v>
      </c>
      <c r="L65">
        <v>-1.4675800000000001</v>
      </c>
      <c r="M65">
        <v>-1.27477</v>
      </c>
      <c r="N65">
        <v>-1.4844299999999999</v>
      </c>
      <c r="O65">
        <v>-1.4301699999999999</v>
      </c>
      <c r="P65">
        <v>-1.1383399999999999</v>
      </c>
      <c r="Q65">
        <v>-1.26309</v>
      </c>
      <c r="R65">
        <v>-1.4075800000000001</v>
      </c>
      <c r="S65">
        <v>-1.23786</v>
      </c>
      <c r="T65" s="3" t="s">
        <v>326</v>
      </c>
      <c r="U65" s="3" t="s">
        <v>326</v>
      </c>
      <c r="V65">
        <v>-1.2041599999999999</v>
      </c>
      <c r="W65" t="s">
        <v>326</v>
      </c>
      <c r="X65">
        <v>-1.52904</v>
      </c>
      <c r="Y65" t="s">
        <v>326</v>
      </c>
      <c r="Z65" s="3" t="s">
        <v>326</v>
      </c>
      <c r="AA65" s="3" t="s">
        <v>326</v>
      </c>
    </row>
    <row r="66" spans="1:27">
      <c r="A66" t="s">
        <v>63</v>
      </c>
      <c r="B66">
        <v>-1.5810200000000001</v>
      </c>
      <c r="C66">
        <v>-1.6826099999999999</v>
      </c>
      <c r="D66">
        <v>-1.2843599999999999</v>
      </c>
      <c r="E66">
        <v>-1.69943</v>
      </c>
      <c r="F66">
        <v>-1.6064700000000001</v>
      </c>
      <c r="G66" s="3" t="s">
        <v>326</v>
      </c>
      <c r="H66">
        <v>-1.4818199999999999</v>
      </c>
      <c r="I66" s="3" t="s">
        <v>326</v>
      </c>
      <c r="J66">
        <v>-1.70766</v>
      </c>
      <c r="K66">
        <v>-1.5802099999999999</v>
      </c>
      <c r="L66">
        <v>-1.8002199999999999</v>
      </c>
      <c r="M66">
        <v>-1.5928100000000001</v>
      </c>
      <c r="N66">
        <v>-1.84528</v>
      </c>
      <c r="O66">
        <v>-1.75884</v>
      </c>
      <c r="P66">
        <v>-1.42476</v>
      </c>
      <c r="Q66">
        <v>-1.51932</v>
      </c>
      <c r="R66">
        <v>-1.6207</v>
      </c>
      <c r="S66">
        <v>-1.53264</v>
      </c>
      <c r="T66" s="3" t="s">
        <v>326</v>
      </c>
      <c r="U66" s="3" t="s">
        <v>326</v>
      </c>
      <c r="V66">
        <v>-1.4878400000000001</v>
      </c>
      <c r="W66" t="s">
        <v>326</v>
      </c>
      <c r="X66">
        <v>-1.9079900000000001</v>
      </c>
      <c r="Y66" t="s">
        <v>326</v>
      </c>
      <c r="Z66" s="3" t="s">
        <v>326</v>
      </c>
      <c r="AA66" s="3" t="s">
        <v>326</v>
      </c>
    </row>
    <row r="67" spans="1:27">
      <c r="A67" t="s">
        <v>64</v>
      </c>
      <c r="B67">
        <v>-1.1385400000000001</v>
      </c>
      <c r="C67">
        <v>-1.2232400000000001</v>
      </c>
      <c r="D67">
        <v>-0.97163999999999995</v>
      </c>
      <c r="E67">
        <v>-1.2296100000000001</v>
      </c>
      <c r="F67">
        <v>-1.20905</v>
      </c>
      <c r="G67" s="3" t="s">
        <v>326</v>
      </c>
      <c r="H67">
        <v>-1.0202500000000001</v>
      </c>
      <c r="I67" s="3" t="s">
        <v>326</v>
      </c>
      <c r="J67">
        <v>-1.242</v>
      </c>
      <c r="K67">
        <v>-1.11503</v>
      </c>
      <c r="L67">
        <v>-1.2960199999999999</v>
      </c>
      <c r="M67">
        <v>-1.0954600000000001</v>
      </c>
      <c r="N67">
        <v>-1.2972600000000001</v>
      </c>
      <c r="O67">
        <v>-1.23116</v>
      </c>
      <c r="P67">
        <v>-0.97118000000000004</v>
      </c>
      <c r="Q67">
        <v>-1.12371</v>
      </c>
      <c r="R67">
        <v>-1.23671</v>
      </c>
      <c r="S67" t="s">
        <v>326</v>
      </c>
      <c r="T67" s="3" t="s">
        <v>326</v>
      </c>
      <c r="U67" s="3" t="s">
        <v>326</v>
      </c>
      <c r="V67">
        <v>-1.02217</v>
      </c>
      <c r="W67" t="s">
        <v>326</v>
      </c>
      <c r="X67">
        <v>-1.35206</v>
      </c>
      <c r="Y67" t="s">
        <v>326</v>
      </c>
      <c r="Z67" s="3" t="s">
        <v>326</v>
      </c>
      <c r="AA67" s="3" t="s">
        <v>326</v>
      </c>
    </row>
    <row r="68" spans="1:27">
      <c r="A68" t="s">
        <v>65</v>
      </c>
      <c r="B68">
        <v>-1.26206</v>
      </c>
      <c r="C68">
        <v>-1.35408</v>
      </c>
      <c r="D68">
        <v>-1.12886</v>
      </c>
      <c r="E68">
        <v>-1.36832</v>
      </c>
      <c r="F68">
        <v>-1.3423400000000001</v>
      </c>
      <c r="G68" s="3" t="s">
        <v>326</v>
      </c>
      <c r="H68">
        <v>-1.0805499999999999</v>
      </c>
      <c r="I68" s="3" t="s">
        <v>326</v>
      </c>
      <c r="J68">
        <v>-1.3825400000000001</v>
      </c>
      <c r="K68">
        <v>-1.20556</v>
      </c>
      <c r="L68">
        <v>-1.4263600000000001</v>
      </c>
      <c r="M68">
        <v>-1.1493599999999999</v>
      </c>
      <c r="N68">
        <v>-1.38764</v>
      </c>
      <c r="O68">
        <v>-1.3057799999999999</v>
      </c>
      <c r="P68">
        <v>-1.01027</v>
      </c>
      <c r="Q68">
        <v>-1.27824</v>
      </c>
      <c r="R68">
        <v>-1.3629599999999999</v>
      </c>
      <c r="S68" t="s">
        <v>326</v>
      </c>
      <c r="T68" s="3" t="s">
        <v>326</v>
      </c>
      <c r="U68" s="3" t="s">
        <v>326</v>
      </c>
      <c r="V68">
        <v>-1.0811200000000001</v>
      </c>
      <c r="W68" t="s">
        <v>326</v>
      </c>
      <c r="X68">
        <v>-1.4517199999999999</v>
      </c>
      <c r="Y68" t="s">
        <v>326</v>
      </c>
      <c r="Z68" s="3" t="s">
        <v>326</v>
      </c>
      <c r="AA68" s="3" t="s">
        <v>326</v>
      </c>
    </row>
    <row r="69" spans="1:27">
      <c r="A69" t="s">
        <v>66</v>
      </c>
      <c r="B69">
        <v>-1.41124</v>
      </c>
      <c r="C69">
        <v>-1.4974000000000001</v>
      </c>
      <c r="D69">
        <v>-1.23516</v>
      </c>
      <c r="E69">
        <v>-1.5324800000000001</v>
      </c>
      <c r="F69">
        <v>-1.5647599999999999</v>
      </c>
      <c r="G69" s="3" t="s">
        <v>326</v>
      </c>
      <c r="H69">
        <v>-1.2257800000000001</v>
      </c>
      <c r="I69" s="3" t="s">
        <v>326</v>
      </c>
      <c r="J69">
        <v>-1.54684</v>
      </c>
      <c r="K69">
        <v>-1.3519300000000001</v>
      </c>
      <c r="L69">
        <v>-1.5798700000000001</v>
      </c>
      <c r="M69">
        <v>-1.28833</v>
      </c>
      <c r="N69">
        <v>-1.54752</v>
      </c>
      <c r="O69">
        <v>-1.4809699999999999</v>
      </c>
      <c r="P69">
        <v>-1.1403399999999999</v>
      </c>
      <c r="Q69">
        <v>-1.4169700000000001</v>
      </c>
      <c r="R69">
        <v>-1.58826</v>
      </c>
      <c r="S69" t="s">
        <v>326</v>
      </c>
      <c r="T69" s="3" t="s">
        <v>326</v>
      </c>
      <c r="U69" s="3" t="s">
        <v>326</v>
      </c>
      <c r="V69">
        <v>-1.23045</v>
      </c>
      <c r="W69" t="s">
        <v>326</v>
      </c>
      <c r="X69">
        <v>-1.6021099999999999</v>
      </c>
      <c r="Y69" t="s">
        <v>326</v>
      </c>
      <c r="Z69" s="3" t="s">
        <v>326</v>
      </c>
      <c r="AA69" s="3" t="s">
        <v>326</v>
      </c>
    </row>
    <row r="70" spans="1:27">
      <c r="A70" t="s">
        <v>67</v>
      </c>
      <c r="B70">
        <v>-1.38103</v>
      </c>
      <c r="C70">
        <v>-1.47736</v>
      </c>
      <c r="D70">
        <v>-1.15801</v>
      </c>
      <c r="E70">
        <v>-1.4854000000000001</v>
      </c>
      <c r="F70">
        <v>-1.43279</v>
      </c>
      <c r="G70" s="3" t="s">
        <v>326</v>
      </c>
      <c r="H70">
        <v>-1.26589</v>
      </c>
      <c r="I70" s="3" t="s">
        <v>326</v>
      </c>
      <c r="J70">
        <v>-1.49641</v>
      </c>
      <c r="K70">
        <v>-1.3671899999999999</v>
      </c>
      <c r="L70">
        <v>-1.57213</v>
      </c>
      <c r="M70">
        <v>-1.36199</v>
      </c>
      <c r="N70">
        <v>-1.5899700000000001</v>
      </c>
      <c r="O70">
        <v>-1.5102199999999999</v>
      </c>
      <c r="P70">
        <v>-1.21208</v>
      </c>
      <c r="Q70">
        <v>-1.34775</v>
      </c>
      <c r="R70" t="s">
        <v>326</v>
      </c>
      <c r="S70">
        <v>-1.30802</v>
      </c>
      <c r="T70" s="3" t="s">
        <v>326</v>
      </c>
      <c r="U70" s="3" t="s">
        <v>326</v>
      </c>
      <c r="V70">
        <v>-1.26925</v>
      </c>
      <c r="W70" t="s">
        <v>326</v>
      </c>
      <c r="X70">
        <v>-1.65235</v>
      </c>
      <c r="Y70" t="s">
        <v>326</v>
      </c>
      <c r="Z70" s="3" t="s">
        <v>326</v>
      </c>
      <c r="AA70" s="3" t="s">
        <v>326</v>
      </c>
    </row>
    <row r="71" spans="1:27">
      <c r="A71" t="s">
        <v>68</v>
      </c>
      <c r="B71">
        <v>-1.34711</v>
      </c>
      <c r="C71">
        <v>-1.4525699999999999</v>
      </c>
      <c r="D71">
        <v>-1.1671199999999999</v>
      </c>
      <c r="E71">
        <v>-1.45686</v>
      </c>
      <c r="F71">
        <v>-1.4216899999999999</v>
      </c>
      <c r="G71" s="3" t="s">
        <v>326</v>
      </c>
      <c r="H71">
        <v>-1.19397</v>
      </c>
      <c r="I71" s="3" t="s">
        <v>326</v>
      </c>
      <c r="J71">
        <v>-1.4721</v>
      </c>
      <c r="K71">
        <v>-1.3121499999999999</v>
      </c>
      <c r="L71">
        <v>-1.5323899999999999</v>
      </c>
      <c r="M71">
        <v>-1.28047</v>
      </c>
      <c r="N71">
        <v>-1.5218499999999999</v>
      </c>
      <c r="O71">
        <v>-1.4443699999999999</v>
      </c>
      <c r="P71">
        <v>-1.13182</v>
      </c>
      <c r="Q71">
        <v>-1.3407500000000001</v>
      </c>
      <c r="R71">
        <v>-1.4452499999999999</v>
      </c>
      <c r="S71" t="s">
        <v>326</v>
      </c>
      <c r="T71" s="3" t="s">
        <v>326</v>
      </c>
      <c r="U71" s="3" t="s">
        <v>326</v>
      </c>
      <c r="V71">
        <v>-1.1951700000000001</v>
      </c>
      <c r="W71" t="s">
        <v>326</v>
      </c>
      <c r="X71">
        <v>-1.58911</v>
      </c>
      <c r="Y71" t="s">
        <v>326</v>
      </c>
      <c r="Z71" s="3" t="s">
        <v>326</v>
      </c>
      <c r="AA71" s="3" t="s">
        <v>326</v>
      </c>
    </row>
    <row r="72" spans="1:27">
      <c r="A72" t="s">
        <v>74</v>
      </c>
      <c r="B72">
        <v>-1.1087199999999999</v>
      </c>
      <c r="C72">
        <v>-1.1919299999999999</v>
      </c>
      <c r="D72">
        <v>-0.94725999999999999</v>
      </c>
      <c r="E72">
        <v>-1.19668</v>
      </c>
      <c r="F72">
        <v>-1.1375500000000001</v>
      </c>
      <c r="G72" s="3" t="s">
        <v>326</v>
      </c>
      <c r="H72">
        <v>-0.99260000000000004</v>
      </c>
      <c r="I72" s="3" t="s">
        <v>326</v>
      </c>
      <c r="J72">
        <v>-1.2094800000000001</v>
      </c>
      <c r="K72">
        <v>-1.0839799999999999</v>
      </c>
      <c r="L72">
        <v>-1.2586999999999999</v>
      </c>
      <c r="M72">
        <v>-1.06338</v>
      </c>
      <c r="N72">
        <v>-1.2581599999999999</v>
      </c>
      <c r="O72">
        <v>-1.19574</v>
      </c>
      <c r="P72">
        <v>-0.94233999999999996</v>
      </c>
      <c r="Q72">
        <v>-1.09474</v>
      </c>
      <c r="R72" t="s">
        <v>326</v>
      </c>
      <c r="S72">
        <v>-1.0262</v>
      </c>
      <c r="T72" s="3" t="s">
        <v>326</v>
      </c>
      <c r="U72" s="3" t="s">
        <v>326</v>
      </c>
      <c r="V72">
        <v>-0.99451999999999996</v>
      </c>
      <c r="W72" t="s">
        <v>326</v>
      </c>
      <c r="X72">
        <v>-1.3095399999999999</v>
      </c>
      <c r="Y72" t="s">
        <v>326</v>
      </c>
      <c r="Z72" s="3" t="s">
        <v>326</v>
      </c>
      <c r="AA72" s="3" t="s">
        <v>326</v>
      </c>
    </row>
    <row r="73" spans="1:27">
      <c r="A73" t="s">
        <v>69</v>
      </c>
      <c r="B73">
        <v>-1.2421500000000001</v>
      </c>
      <c r="C73">
        <v>-1.3206800000000001</v>
      </c>
      <c r="D73">
        <v>-1.0367599999999999</v>
      </c>
      <c r="E73">
        <v>-1.3393299999999999</v>
      </c>
      <c r="F73">
        <v>-1.33266</v>
      </c>
      <c r="G73" s="3" t="s">
        <v>326</v>
      </c>
      <c r="H73">
        <v>-1.1377999999999999</v>
      </c>
      <c r="I73" s="3" t="s">
        <v>326</v>
      </c>
      <c r="J73">
        <v>-1.35453</v>
      </c>
      <c r="K73">
        <v>-1.22224</v>
      </c>
      <c r="L73">
        <v>-1.40347</v>
      </c>
      <c r="M73">
        <v>-1.21061</v>
      </c>
      <c r="N73">
        <v>-1.4160600000000001</v>
      </c>
      <c r="O73">
        <v>-1.36216</v>
      </c>
      <c r="P73">
        <v>-1.07996</v>
      </c>
      <c r="Q73">
        <v>-1.21435</v>
      </c>
      <c r="R73" t="s">
        <v>326</v>
      </c>
      <c r="S73" t="s">
        <v>326</v>
      </c>
      <c r="T73" s="3" t="s">
        <v>326</v>
      </c>
      <c r="U73" s="3" t="s">
        <v>326</v>
      </c>
      <c r="V73">
        <v>-1.14344</v>
      </c>
      <c r="W73" t="s">
        <v>326</v>
      </c>
      <c r="X73">
        <v>-1.46132</v>
      </c>
      <c r="Y73" t="s">
        <v>326</v>
      </c>
      <c r="Z73" s="3" t="s">
        <v>326</v>
      </c>
      <c r="AA73" s="3" t="s">
        <v>326</v>
      </c>
    </row>
    <row r="74" spans="1:27">
      <c r="A74" t="s">
        <v>70</v>
      </c>
      <c r="B74">
        <v>-1.6490199999999999</v>
      </c>
      <c r="C74">
        <v>-1.7376499999999999</v>
      </c>
      <c r="D74">
        <v>-1.32331</v>
      </c>
      <c r="E74">
        <v>-1.7598199999999999</v>
      </c>
      <c r="F74">
        <v>-1.6633199999999999</v>
      </c>
      <c r="G74" s="3" t="s">
        <v>326</v>
      </c>
      <c r="H74">
        <v>-1.53796</v>
      </c>
      <c r="I74" s="3" t="s">
        <v>326</v>
      </c>
      <c r="J74">
        <v>-1.76892</v>
      </c>
      <c r="K74">
        <v>-1.6264099999999999</v>
      </c>
      <c r="L74">
        <v>-1.86589</v>
      </c>
      <c r="M74">
        <v>-1.6687700000000001</v>
      </c>
      <c r="N74">
        <v>-1.90466</v>
      </c>
      <c r="O74">
        <v>-1.8375999999999999</v>
      </c>
      <c r="P74">
        <v>-1.49394</v>
      </c>
      <c r="Q74">
        <v>-1.56843</v>
      </c>
      <c r="R74" t="s">
        <v>326</v>
      </c>
      <c r="S74">
        <v>-1.60595</v>
      </c>
      <c r="T74" s="3" t="s">
        <v>326</v>
      </c>
      <c r="U74" s="3" t="s">
        <v>326</v>
      </c>
      <c r="V74">
        <v>-1.5603</v>
      </c>
      <c r="W74" t="s">
        <v>326</v>
      </c>
      <c r="X74">
        <v>-1.9887300000000001</v>
      </c>
      <c r="Y74" t="s">
        <v>326</v>
      </c>
      <c r="Z74" s="3" t="s">
        <v>326</v>
      </c>
      <c r="AA74" s="3" t="s">
        <v>326</v>
      </c>
    </row>
    <row r="75" spans="1:27">
      <c r="A75" t="s">
        <v>71</v>
      </c>
      <c r="B75">
        <v>-1.2110399999999999</v>
      </c>
      <c r="C75">
        <v>-1.2969900000000001</v>
      </c>
      <c r="D75">
        <v>-1.02441</v>
      </c>
      <c r="E75">
        <v>-1.3042800000000001</v>
      </c>
      <c r="F75">
        <v>-1.27139</v>
      </c>
      <c r="G75" s="3" t="s">
        <v>326</v>
      </c>
      <c r="H75">
        <v>-1.09762</v>
      </c>
      <c r="I75" s="3" t="s">
        <v>326</v>
      </c>
      <c r="J75">
        <v>-1.31501</v>
      </c>
      <c r="K75">
        <v>-1.1917800000000001</v>
      </c>
      <c r="L75">
        <v>-1.3753</v>
      </c>
      <c r="M75">
        <v>-1.17764</v>
      </c>
      <c r="N75">
        <v>-1.3835200000000001</v>
      </c>
      <c r="O75">
        <v>-1.3149500000000001</v>
      </c>
      <c r="P75">
        <v>-1.0458400000000001</v>
      </c>
      <c r="Q75">
        <v>-1.18746</v>
      </c>
      <c r="R75" t="s">
        <v>326</v>
      </c>
      <c r="S75">
        <v>-1.13409</v>
      </c>
      <c r="T75" s="3" t="s">
        <v>326</v>
      </c>
      <c r="U75" s="3" t="s">
        <v>326</v>
      </c>
      <c r="V75">
        <v>-1.0999699999999999</v>
      </c>
      <c r="W75" t="s">
        <v>326</v>
      </c>
      <c r="X75">
        <v>-1.43781</v>
      </c>
      <c r="Y75" t="s">
        <v>326</v>
      </c>
      <c r="Z75" s="3" t="s">
        <v>326</v>
      </c>
      <c r="AA75" s="3" t="s">
        <v>326</v>
      </c>
    </row>
    <row r="76" spans="1:27">
      <c r="A76" t="s">
        <v>72</v>
      </c>
      <c r="B76">
        <v>-1.33402</v>
      </c>
      <c r="C76">
        <v>-1.4273199999999999</v>
      </c>
      <c r="D76">
        <v>-1.1827399999999999</v>
      </c>
      <c r="E76">
        <v>-1.44306</v>
      </c>
      <c r="F76">
        <v>-1.41435</v>
      </c>
      <c r="G76" s="3" t="s">
        <v>326</v>
      </c>
      <c r="H76">
        <v>-1.15737</v>
      </c>
      <c r="I76" s="3" t="s">
        <v>326</v>
      </c>
      <c r="J76">
        <v>-1.4575499999999999</v>
      </c>
      <c r="K76">
        <v>-1.2828599999999999</v>
      </c>
      <c r="L76">
        <v>-1.5053399999999999</v>
      </c>
      <c r="M76">
        <v>-1.2308300000000001</v>
      </c>
      <c r="N76">
        <v>-1.47397</v>
      </c>
      <c r="O76">
        <v>-1.39354</v>
      </c>
      <c r="P76">
        <v>-1.08311</v>
      </c>
      <c r="Q76">
        <v>-1.34327</v>
      </c>
      <c r="R76" t="s">
        <v>326</v>
      </c>
      <c r="S76">
        <v>-1.19411</v>
      </c>
      <c r="T76" s="3" t="s">
        <v>326</v>
      </c>
      <c r="U76" s="3" t="s">
        <v>326</v>
      </c>
      <c r="V76">
        <v>-1.15829</v>
      </c>
      <c r="W76" t="s">
        <v>326</v>
      </c>
      <c r="X76">
        <v>-1.5365800000000001</v>
      </c>
      <c r="Y76" t="s">
        <v>326</v>
      </c>
      <c r="Z76" s="3" t="s">
        <v>326</v>
      </c>
      <c r="AA76" s="3" t="s">
        <v>326</v>
      </c>
    </row>
    <row r="77" spans="1:27">
      <c r="A77" t="s">
        <v>73</v>
      </c>
      <c r="B77">
        <v>-1.45953</v>
      </c>
      <c r="C77">
        <v>-1.5307900000000001</v>
      </c>
      <c r="D77">
        <v>-1.2532799999999999</v>
      </c>
      <c r="E77">
        <v>-1.57575</v>
      </c>
      <c r="F77">
        <v>-1.6017399999999999</v>
      </c>
      <c r="G77" s="3" t="s">
        <v>326</v>
      </c>
      <c r="H77">
        <v>-1.29318</v>
      </c>
      <c r="I77" s="3" t="s">
        <v>326</v>
      </c>
      <c r="J77">
        <v>-1.5866400000000001</v>
      </c>
      <c r="K77">
        <v>-1.4080600000000001</v>
      </c>
      <c r="L77">
        <v>-1.6288100000000001</v>
      </c>
      <c r="M77">
        <v>-1.35944</v>
      </c>
      <c r="N77">
        <v>-1.6132599999999999</v>
      </c>
      <c r="O77">
        <v>-1.5440799999999999</v>
      </c>
      <c r="P77">
        <v>-1.20705</v>
      </c>
      <c r="Q77">
        <v>-1.44672</v>
      </c>
      <c r="R77" t="s">
        <v>326</v>
      </c>
      <c r="S77" t="s">
        <v>326</v>
      </c>
      <c r="T77" s="3" t="s">
        <v>326</v>
      </c>
      <c r="U77" s="3" t="s">
        <v>326</v>
      </c>
      <c r="V77">
        <v>-1.2990900000000001</v>
      </c>
      <c r="W77" t="s">
        <v>326</v>
      </c>
      <c r="X77">
        <v>-1.66103</v>
      </c>
      <c r="Y77" t="s">
        <v>326</v>
      </c>
      <c r="Z77" s="3" t="s">
        <v>326</v>
      </c>
      <c r="AA77" s="3" t="s">
        <v>326</v>
      </c>
    </row>
    <row r="78" spans="1:27">
      <c r="A78" t="s">
        <v>75</v>
      </c>
      <c r="B78">
        <v>-1.45157</v>
      </c>
      <c r="C78">
        <v>-1.54775</v>
      </c>
      <c r="D78">
        <v>-1.21069</v>
      </c>
      <c r="E78">
        <v>-1.55884</v>
      </c>
      <c r="F78">
        <v>-1.5007900000000001</v>
      </c>
      <c r="G78" s="3" t="s">
        <v>326</v>
      </c>
      <c r="H78">
        <v>-1.3407899999999999</v>
      </c>
      <c r="I78" s="3" t="s">
        <v>326</v>
      </c>
      <c r="J78">
        <v>-1.56941</v>
      </c>
      <c r="K78">
        <v>-1.4419200000000001</v>
      </c>
      <c r="L78">
        <v>-1.651</v>
      </c>
      <c r="M78">
        <v>-1.4418299999999999</v>
      </c>
      <c r="N78">
        <v>-1.67456</v>
      </c>
      <c r="O78">
        <v>-1.5928</v>
      </c>
      <c r="P78">
        <v>-1.28365</v>
      </c>
      <c r="Q78">
        <v>-1.4121999999999999</v>
      </c>
      <c r="R78">
        <v>-1.5201899999999999</v>
      </c>
      <c r="S78" t="s">
        <v>326</v>
      </c>
      <c r="T78" s="3" t="s">
        <v>326</v>
      </c>
      <c r="U78" s="3" t="s">
        <v>326</v>
      </c>
      <c r="V78">
        <v>-1.3444100000000001</v>
      </c>
      <c r="W78" t="s">
        <v>326</v>
      </c>
      <c r="X78">
        <v>-1.73695</v>
      </c>
      <c r="Y78" t="s">
        <v>326</v>
      </c>
      <c r="Z78" s="3" t="s">
        <v>326</v>
      </c>
      <c r="AA78" s="3" t="s">
        <v>326</v>
      </c>
    </row>
    <row r="79" spans="1:27">
      <c r="A79" t="s">
        <v>76</v>
      </c>
      <c r="B79">
        <v>-1.4208000000000001</v>
      </c>
      <c r="C79">
        <v>-1.5197400000000001</v>
      </c>
      <c r="D79">
        <v>-1.2251099999999999</v>
      </c>
      <c r="E79">
        <v>-1.5299199999999999</v>
      </c>
      <c r="F79">
        <v>-1.49285</v>
      </c>
      <c r="G79" s="3" t="s">
        <v>326</v>
      </c>
      <c r="H79">
        <v>-1.2693700000000001</v>
      </c>
      <c r="I79" s="3" t="s">
        <v>326</v>
      </c>
      <c r="J79">
        <v>-1.5486200000000001</v>
      </c>
      <c r="K79">
        <v>-1.3858699999999999</v>
      </c>
      <c r="L79">
        <v>-1.6145499999999999</v>
      </c>
      <c r="M79">
        <v>-1.35728</v>
      </c>
      <c r="N79">
        <v>-1.6072900000000001</v>
      </c>
      <c r="O79">
        <v>-1.52962</v>
      </c>
      <c r="P79">
        <v>-1.20133</v>
      </c>
      <c r="Q79">
        <v>-1.4087099999999999</v>
      </c>
      <c r="R79" t="s">
        <v>326</v>
      </c>
      <c r="S79" t="s">
        <v>326</v>
      </c>
      <c r="T79" s="3" t="s">
        <v>326</v>
      </c>
      <c r="U79" s="3" t="s">
        <v>326</v>
      </c>
      <c r="V79">
        <v>-1.27119</v>
      </c>
      <c r="W79" t="s">
        <v>326</v>
      </c>
      <c r="X79">
        <v>-1.6709700000000001</v>
      </c>
      <c r="Y79" t="s">
        <v>326</v>
      </c>
      <c r="Z79" s="3" t="s">
        <v>326</v>
      </c>
      <c r="AA79" s="3" t="s">
        <v>326</v>
      </c>
    </row>
    <row r="80" spans="1:27">
      <c r="A80" t="s">
        <v>78</v>
      </c>
      <c r="B80">
        <v>-1.18404</v>
      </c>
      <c r="C80">
        <v>-1.26536</v>
      </c>
      <c r="D80">
        <v>-1.00552</v>
      </c>
      <c r="E80">
        <v>-1.27515</v>
      </c>
      <c r="F80">
        <v>-1.25509</v>
      </c>
      <c r="G80" s="3" t="s">
        <v>326</v>
      </c>
      <c r="H80">
        <v>-1.0703199999999999</v>
      </c>
      <c r="I80" s="3" t="s">
        <v>326</v>
      </c>
      <c r="J80">
        <v>-1.28653</v>
      </c>
      <c r="K80">
        <v>-1.16255</v>
      </c>
      <c r="L80">
        <v>-1.3407199999999999</v>
      </c>
      <c r="M80">
        <v>-1.1453100000000001</v>
      </c>
      <c r="N80">
        <v>-1.34561</v>
      </c>
      <c r="O80">
        <v>-1.2831900000000001</v>
      </c>
      <c r="P80">
        <v>-1.0166900000000001</v>
      </c>
      <c r="Q80">
        <v>-1.16415</v>
      </c>
      <c r="R80" t="s">
        <v>326</v>
      </c>
      <c r="S80" t="s">
        <v>326</v>
      </c>
      <c r="T80" s="3" t="s">
        <v>326</v>
      </c>
      <c r="U80" s="3" t="s">
        <v>326</v>
      </c>
      <c r="V80">
        <v>-1.07274</v>
      </c>
      <c r="W80" t="s">
        <v>326</v>
      </c>
      <c r="X80">
        <v>-1.3964799999999999</v>
      </c>
      <c r="Y80" t="s">
        <v>326</v>
      </c>
      <c r="Z80" s="3" t="s">
        <v>326</v>
      </c>
      <c r="AA80" s="3" t="s">
        <v>326</v>
      </c>
    </row>
    <row r="81" spans="1:27">
      <c r="A81" t="s">
        <v>79</v>
      </c>
      <c r="B81">
        <v>-1.18255</v>
      </c>
      <c r="C81">
        <v>-1.2662800000000001</v>
      </c>
      <c r="D81">
        <v>-1.0076700000000001</v>
      </c>
      <c r="E81">
        <v>-1.2752399999999999</v>
      </c>
      <c r="F81">
        <v>-1.25536</v>
      </c>
      <c r="G81" s="3" t="s">
        <v>326</v>
      </c>
      <c r="H81">
        <v>-1.0674300000000001</v>
      </c>
      <c r="I81" s="3" t="s">
        <v>326</v>
      </c>
      <c r="J81">
        <v>-1.2874399999999999</v>
      </c>
      <c r="K81">
        <v>-1.1608000000000001</v>
      </c>
      <c r="L81">
        <v>-1.34097</v>
      </c>
      <c r="M81">
        <v>-1.14272</v>
      </c>
      <c r="N81">
        <v>-1.3448899999999999</v>
      </c>
      <c r="O81">
        <v>-1.28041</v>
      </c>
      <c r="P81">
        <v>-1.0139499999999999</v>
      </c>
      <c r="Q81">
        <v>-1.16459</v>
      </c>
      <c r="R81" t="s">
        <v>326</v>
      </c>
      <c r="S81" t="s">
        <v>326</v>
      </c>
      <c r="T81" s="3" t="s">
        <v>326</v>
      </c>
      <c r="U81" s="3" t="s">
        <v>326</v>
      </c>
      <c r="V81">
        <v>-1.0698700000000001</v>
      </c>
      <c r="W81" t="s">
        <v>326</v>
      </c>
      <c r="X81">
        <v>-1.3966799999999999</v>
      </c>
      <c r="Y81" t="s">
        <v>326</v>
      </c>
      <c r="Z81" s="3" t="s">
        <v>326</v>
      </c>
      <c r="AA81" s="3" t="s">
        <v>326</v>
      </c>
    </row>
    <row r="82" spans="1:27">
      <c r="A82" t="s">
        <v>77</v>
      </c>
      <c r="B82">
        <v>-1.3130599999999999</v>
      </c>
      <c r="C82">
        <v>-1.38764</v>
      </c>
      <c r="D82">
        <v>-1.08518</v>
      </c>
      <c r="E82">
        <v>-1.41174</v>
      </c>
      <c r="F82">
        <v>-1.39791</v>
      </c>
      <c r="G82" s="3" t="s">
        <v>326</v>
      </c>
      <c r="H82">
        <v>-1.21082</v>
      </c>
      <c r="I82" s="3" t="s">
        <v>326</v>
      </c>
      <c r="J82">
        <v>-1.4242999999999999</v>
      </c>
      <c r="K82">
        <v>-1.29511</v>
      </c>
      <c r="L82">
        <v>-1.4802200000000001</v>
      </c>
      <c r="M82">
        <v>-1.2876799999999999</v>
      </c>
      <c r="N82">
        <v>-1.49776</v>
      </c>
      <c r="O82">
        <v>-1.44414</v>
      </c>
      <c r="P82">
        <v>-1.1499900000000001</v>
      </c>
      <c r="Q82">
        <v>-1.27406</v>
      </c>
      <c r="R82" t="s">
        <v>326</v>
      </c>
      <c r="S82" t="s">
        <v>326</v>
      </c>
      <c r="T82" s="3" t="s">
        <v>326</v>
      </c>
      <c r="U82" s="3" t="s">
        <v>326</v>
      </c>
      <c r="V82">
        <v>-1.21709</v>
      </c>
      <c r="W82" t="s">
        <v>326</v>
      </c>
      <c r="X82">
        <v>-1.5421899999999999</v>
      </c>
      <c r="Y82" t="s">
        <v>326</v>
      </c>
      <c r="Z82" s="3" t="s">
        <v>326</v>
      </c>
      <c r="AA82" s="3" t="s">
        <v>326</v>
      </c>
    </row>
    <row r="83" spans="1:27">
      <c r="A83" t="s">
        <v>80</v>
      </c>
      <c r="B83">
        <v>-1.2530600000000001</v>
      </c>
      <c r="C83">
        <v>-1.3366400000000001</v>
      </c>
      <c r="D83">
        <v>-1.0604100000000001</v>
      </c>
      <c r="E83">
        <v>-1.34812</v>
      </c>
      <c r="F83">
        <v>-1.3301499999999999</v>
      </c>
      <c r="G83" s="3" t="s">
        <v>326</v>
      </c>
      <c r="H83">
        <v>-1.1414200000000001</v>
      </c>
      <c r="I83" s="3" t="s">
        <v>326</v>
      </c>
      <c r="J83">
        <v>-1.36008</v>
      </c>
      <c r="K83">
        <v>-1.2346600000000001</v>
      </c>
      <c r="L83">
        <v>-1.41862</v>
      </c>
      <c r="M83">
        <v>-1.2210799999999999</v>
      </c>
      <c r="N83">
        <v>-1.4272</v>
      </c>
      <c r="O83">
        <v>-1.3635600000000001</v>
      </c>
      <c r="P83">
        <v>-1.0845800000000001</v>
      </c>
      <c r="Q83">
        <v>-1.22889</v>
      </c>
      <c r="R83" t="s">
        <v>326</v>
      </c>
      <c r="S83">
        <v>-1.17828</v>
      </c>
      <c r="T83" s="3" t="s">
        <v>326</v>
      </c>
      <c r="U83" s="3" t="s">
        <v>326</v>
      </c>
      <c r="V83">
        <v>-1.14445</v>
      </c>
      <c r="W83" t="s">
        <v>326</v>
      </c>
      <c r="X83">
        <v>-1.4789000000000001</v>
      </c>
      <c r="Y83" t="s">
        <v>326</v>
      </c>
      <c r="Z83" s="3" t="s">
        <v>326</v>
      </c>
      <c r="AA83" s="3" t="s">
        <v>326</v>
      </c>
    </row>
    <row r="84" spans="1:27">
      <c r="A84" t="s">
        <v>81</v>
      </c>
      <c r="B84">
        <v>-2.3642799999999999</v>
      </c>
      <c r="C84">
        <v>-2.5394700000000001</v>
      </c>
      <c r="D84">
        <v>-2.0491999999999999</v>
      </c>
      <c r="E84">
        <v>-2.5640800000000001</v>
      </c>
      <c r="F84" t="s">
        <v>326</v>
      </c>
      <c r="G84" s="3" t="s">
        <v>326</v>
      </c>
      <c r="H84">
        <v>-2.1054400000000002</v>
      </c>
      <c r="I84" s="3" t="s">
        <v>326</v>
      </c>
      <c r="J84">
        <v>-2.5856499999999998</v>
      </c>
      <c r="K84">
        <v>-2.2990900000000001</v>
      </c>
      <c r="L84">
        <v>-2.6937799999999998</v>
      </c>
      <c r="M84">
        <v>-2.2496</v>
      </c>
      <c r="N84">
        <v>-2.6701800000000002</v>
      </c>
      <c r="O84">
        <v>-2.5290599999999999</v>
      </c>
      <c r="P84">
        <v>-1.99204</v>
      </c>
      <c r="Q84">
        <v>-2.3595100000000002</v>
      </c>
      <c r="R84" t="s">
        <v>326</v>
      </c>
      <c r="S84">
        <v>-2.17483</v>
      </c>
      <c r="T84" s="3" t="s">
        <v>326</v>
      </c>
      <c r="U84" s="3" t="s">
        <v>326</v>
      </c>
      <c r="V84">
        <v>-2.1109900000000001</v>
      </c>
      <c r="W84" t="s">
        <v>326</v>
      </c>
      <c r="X84">
        <v>-2.7827299999999999</v>
      </c>
      <c r="Y84" t="s">
        <v>326</v>
      </c>
      <c r="Z84" s="3" t="s">
        <v>326</v>
      </c>
      <c r="AA84" s="3" t="s">
        <v>326</v>
      </c>
    </row>
    <row r="85" spans="1:27">
      <c r="A85" t="s">
        <v>82</v>
      </c>
      <c r="B85">
        <v>-1.93777</v>
      </c>
      <c r="C85">
        <v>-2.0946600000000002</v>
      </c>
      <c r="D85">
        <v>-1.7322900000000001</v>
      </c>
      <c r="E85">
        <v>-2.10466</v>
      </c>
      <c r="F85">
        <v>-2.0179299999999998</v>
      </c>
      <c r="G85" s="3" t="s">
        <v>326</v>
      </c>
      <c r="H85">
        <v>-1.66449</v>
      </c>
      <c r="I85" s="3" t="s">
        <v>326</v>
      </c>
      <c r="J85">
        <v>-2.13123</v>
      </c>
      <c r="K85">
        <v>-1.8548199999999999</v>
      </c>
      <c r="L85">
        <v>-2.2029299999999998</v>
      </c>
      <c r="M85">
        <v>-1.77457</v>
      </c>
      <c r="N85">
        <v>-2.1407799999999999</v>
      </c>
      <c r="O85">
        <v>-2.02061</v>
      </c>
      <c r="P85">
        <v>-1.55782</v>
      </c>
      <c r="Q85">
        <v>-1.96566</v>
      </c>
      <c r="R85" t="s">
        <v>326</v>
      </c>
      <c r="S85" t="s">
        <v>326</v>
      </c>
      <c r="T85" s="3" t="s">
        <v>326</v>
      </c>
      <c r="U85" s="3" t="s">
        <v>326</v>
      </c>
      <c r="V85">
        <v>-1.6646000000000001</v>
      </c>
      <c r="W85" t="s">
        <v>326</v>
      </c>
      <c r="X85">
        <v>-2.2450299999999999</v>
      </c>
      <c r="Y85" t="s">
        <v>326</v>
      </c>
      <c r="Z85" s="3" t="s">
        <v>326</v>
      </c>
      <c r="AA85" s="3" t="s">
        <v>326</v>
      </c>
    </row>
    <row r="86" spans="1:27">
      <c r="A86" t="s">
        <v>83</v>
      </c>
      <c r="B86">
        <v>-2.0698500000000002</v>
      </c>
      <c r="C86">
        <v>-2.2472099999999999</v>
      </c>
      <c r="D86">
        <v>-1.9106000000000001</v>
      </c>
      <c r="E86">
        <v>-2.2616800000000001</v>
      </c>
      <c r="F86">
        <v>-2.1715800000000001</v>
      </c>
      <c r="G86" s="3" t="s">
        <v>326</v>
      </c>
      <c r="H86">
        <v>-1.72197</v>
      </c>
      <c r="I86" s="3" t="s">
        <v>326</v>
      </c>
      <c r="J86">
        <v>-2.2942800000000001</v>
      </c>
      <c r="K86">
        <v>-1.9473400000000001</v>
      </c>
      <c r="L86">
        <v>-2.35094</v>
      </c>
      <c r="M86">
        <v>-1.82704</v>
      </c>
      <c r="N86">
        <v>-2.2400600000000002</v>
      </c>
      <c r="O86">
        <v>-2.10364</v>
      </c>
      <c r="P86">
        <v>-1.59443</v>
      </c>
      <c r="Q86">
        <v>-2.1458699999999999</v>
      </c>
      <c r="R86">
        <v>-2.19082</v>
      </c>
      <c r="S86" t="s">
        <v>326</v>
      </c>
      <c r="T86" s="3" t="s">
        <v>326</v>
      </c>
      <c r="U86" s="3" t="s">
        <v>326</v>
      </c>
      <c r="V86">
        <v>-1.7216100000000001</v>
      </c>
      <c r="W86" t="s">
        <v>326</v>
      </c>
      <c r="X86">
        <v>-2.3601000000000001</v>
      </c>
      <c r="Y86" t="s">
        <v>326</v>
      </c>
      <c r="Z86" s="3" t="s">
        <v>326</v>
      </c>
      <c r="AA86" s="3" t="s">
        <v>326</v>
      </c>
    </row>
    <row r="87" spans="1:27">
      <c r="A87" t="s">
        <v>84</v>
      </c>
      <c r="B87">
        <v>-2.1393900000000001</v>
      </c>
      <c r="C87">
        <v>-2.2679200000000002</v>
      </c>
      <c r="D87">
        <v>-1.9282900000000001</v>
      </c>
      <c r="E87">
        <v>-2.3338999999999999</v>
      </c>
      <c r="F87">
        <v>-2.2560899999999999</v>
      </c>
      <c r="G87" s="3" t="s">
        <v>326</v>
      </c>
      <c r="H87">
        <v>-1.8159000000000001</v>
      </c>
      <c r="I87" s="3" t="s">
        <v>326</v>
      </c>
      <c r="J87">
        <v>-2.3539300000000001</v>
      </c>
      <c r="K87">
        <v>-2.0200300000000002</v>
      </c>
      <c r="L87">
        <v>-2.4103300000000001</v>
      </c>
      <c r="M87">
        <v>-1.91015</v>
      </c>
      <c r="N87">
        <v>-2.3172999999999999</v>
      </c>
      <c r="O87">
        <v>-2.1897600000000002</v>
      </c>
      <c r="P87">
        <v>-1.6221699999999999</v>
      </c>
      <c r="Q87">
        <v>-2.19048</v>
      </c>
      <c r="R87" t="s">
        <v>326</v>
      </c>
      <c r="S87" t="s">
        <v>326</v>
      </c>
      <c r="T87" s="3" t="s">
        <v>326</v>
      </c>
      <c r="U87" s="3" t="s">
        <v>326</v>
      </c>
      <c r="V87">
        <v>-1.8217099999999999</v>
      </c>
      <c r="W87" t="s">
        <v>326</v>
      </c>
      <c r="X87">
        <v>-2.4118499999999998</v>
      </c>
      <c r="Y87" t="s">
        <v>326</v>
      </c>
      <c r="Z87" s="3" t="s">
        <v>326</v>
      </c>
      <c r="AA87" s="3" t="s">
        <v>326</v>
      </c>
    </row>
    <row r="88" spans="1:27">
      <c r="A88" t="s">
        <v>85</v>
      </c>
      <c r="B88">
        <v>-2.1869999999999998</v>
      </c>
      <c r="C88">
        <v>-2.3581400000000001</v>
      </c>
      <c r="D88">
        <v>-1.93367</v>
      </c>
      <c r="E88">
        <v>-2.37182</v>
      </c>
      <c r="F88">
        <v>-2.25007</v>
      </c>
      <c r="G88" s="3" t="s">
        <v>326</v>
      </c>
      <c r="H88">
        <v>-1.9130799999999999</v>
      </c>
      <c r="I88" s="3" t="s">
        <v>326</v>
      </c>
      <c r="J88">
        <v>-2.39812</v>
      </c>
      <c r="K88">
        <v>-2.1126800000000001</v>
      </c>
      <c r="L88">
        <v>-2.49187</v>
      </c>
      <c r="M88">
        <v>-2.04495</v>
      </c>
      <c r="N88">
        <v>-2.4428399999999999</v>
      </c>
      <c r="O88">
        <v>-2.30986</v>
      </c>
      <c r="P88" t="s">
        <v>326</v>
      </c>
      <c r="Q88">
        <v>-2.2043200000000001</v>
      </c>
      <c r="R88" t="s">
        <v>326</v>
      </c>
      <c r="S88">
        <v>-1.9750099999999999</v>
      </c>
      <c r="T88" s="3" t="s">
        <v>326</v>
      </c>
      <c r="U88" s="3" t="s">
        <v>326</v>
      </c>
      <c r="V88">
        <v>-1.91591</v>
      </c>
      <c r="W88" t="s">
        <v>326</v>
      </c>
      <c r="X88">
        <v>-2.55707</v>
      </c>
      <c r="Y88" t="s">
        <v>326</v>
      </c>
      <c r="Z88" s="3" t="s">
        <v>326</v>
      </c>
      <c r="AA88" s="3" t="s">
        <v>326</v>
      </c>
    </row>
    <row r="89" spans="1:27">
      <c r="A89" t="s">
        <v>86</v>
      </c>
      <c r="B89">
        <v>-2.1567400000000001</v>
      </c>
      <c r="C89">
        <v>-2.3363</v>
      </c>
      <c r="D89">
        <v>-1.9451799999999999</v>
      </c>
      <c r="E89">
        <v>-2.3466100000000001</v>
      </c>
      <c r="F89">
        <v>-2.2480000000000002</v>
      </c>
      <c r="G89" s="3" t="s">
        <v>326</v>
      </c>
      <c r="H89">
        <v>-1.8399399999999999</v>
      </c>
      <c r="I89" s="3" t="s">
        <v>326</v>
      </c>
      <c r="J89">
        <v>-2.3460399999999999</v>
      </c>
      <c r="K89">
        <v>-2.0597799999999999</v>
      </c>
      <c r="L89">
        <v>-2.4537100000000001</v>
      </c>
      <c r="M89">
        <v>-1.9630799999999999</v>
      </c>
      <c r="N89">
        <v>-2.3772500000000001</v>
      </c>
      <c r="O89">
        <v>-2.2437900000000002</v>
      </c>
      <c r="P89">
        <v>-1.72044</v>
      </c>
      <c r="Q89">
        <v>-2.1984599999999999</v>
      </c>
      <c r="R89" t="s">
        <v>326</v>
      </c>
      <c r="S89">
        <v>-1.9004000000000001</v>
      </c>
      <c r="T89" s="3" t="s">
        <v>326</v>
      </c>
      <c r="U89" s="3" t="s">
        <v>326</v>
      </c>
      <c r="V89">
        <v>-1.84199</v>
      </c>
      <c r="W89" t="s">
        <v>326</v>
      </c>
      <c r="X89" t="s">
        <v>326</v>
      </c>
      <c r="Y89" t="s">
        <v>326</v>
      </c>
      <c r="Z89" s="3" t="s">
        <v>326</v>
      </c>
      <c r="AA89" s="3" t="s">
        <v>326</v>
      </c>
    </row>
    <row r="90" spans="1:27">
      <c r="A90" t="s">
        <v>88</v>
      </c>
      <c r="B90">
        <v>-1.91086</v>
      </c>
      <c r="C90">
        <v>-2.0650900000000001</v>
      </c>
      <c r="D90">
        <v>-1.71204</v>
      </c>
      <c r="E90">
        <v>-2.07952</v>
      </c>
      <c r="F90">
        <v>-2.0022500000000001</v>
      </c>
      <c r="G90" s="3" t="s">
        <v>326</v>
      </c>
      <c r="H90">
        <v>-1.63679</v>
      </c>
      <c r="I90" s="3" t="s">
        <v>326</v>
      </c>
      <c r="J90">
        <v>-2.1048900000000001</v>
      </c>
      <c r="K90">
        <v>-1.8261099999999999</v>
      </c>
      <c r="L90">
        <v>-2.1700599999999999</v>
      </c>
      <c r="M90">
        <v>-1.74091</v>
      </c>
      <c r="N90">
        <v>-2.1059700000000001</v>
      </c>
      <c r="O90">
        <v>-1.9878400000000001</v>
      </c>
      <c r="P90">
        <v>-1.52911</v>
      </c>
      <c r="Q90">
        <v>-1.9431</v>
      </c>
      <c r="R90" t="s">
        <v>326</v>
      </c>
      <c r="S90" t="s">
        <v>326</v>
      </c>
      <c r="T90" s="3" t="s">
        <v>326</v>
      </c>
      <c r="U90" s="3" t="s">
        <v>326</v>
      </c>
      <c r="V90">
        <v>-1.6379300000000001</v>
      </c>
      <c r="W90" t="s">
        <v>326</v>
      </c>
      <c r="X90">
        <v>-2.2053600000000002</v>
      </c>
      <c r="Y90" t="s">
        <v>326</v>
      </c>
      <c r="Z90" s="3" t="s">
        <v>326</v>
      </c>
      <c r="AA90" s="3" t="s">
        <v>326</v>
      </c>
    </row>
    <row r="91" spans="1:27">
      <c r="A91" t="s">
        <v>87</v>
      </c>
      <c r="B91">
        <v>-2.05599</v>
      </c>
      <c r="C91">
        <v>-2.2117900000000001</v>
      </c>
      <c r="D91">
        <v>-1.82172</v>
      </c>
      <c r="E91">
        <v>-2.23664</v>
      </c>
      <c r="F91">
        <v>-2.1589700000000001</v>
      </c>
      <c r="G91" s="3" t="s">
        <v>326</v>
      </c>
      <c r="H91">
        <v>-1.78609</v>
      </c>
      <c r="I91" s="3" t="s">
        <v>326</v>
      </c>
      <c r="J91">
        <v>-2.2650000000000001</v>
      </c>
      <c r="K91">
        <v>-1.9714</v>
      </c>
      <c r="L91">
        <v>-2.3323100000000001</v>
      </c>
      <c r="M91">
        <v>-1.89473</v>
      </c>
      <c r="N91">
        <v>-2.2732100000000002</v>
      </c>
      <c r="O91">
        <v>-2.1640600000000001</v>
      </c>
      <c r="P91">
        <v>-1.6708000000000001</v>
      </c>
      <c r="Q91">
        <v>-2.0795699999999999</v>
      </c>
      <c r="R91" t="s">
        <v>326</v>
      </c>
      <c r="S91" t="s">
        <v>326</v>
      </c>
      <c r="T91" s="3" t="s">
        <v>326</v>
      </c>
      <c r="U91" s="3" t="s">
        <v>326</v>
      </c>
      <c r="V91">
        <v>-1.7909900000000001</v>
      </c>
      <c r="W91" t="s">
        <v>326</v>
      </c>
      <c r="X91">
        <v>-2.3732000000000002</v>
      </c>
      <c r="Y91" t="s">
        <v>326</v>
      </c>
      <c r="Z91" s="3" t="s">
        <v>326</v>
      </c>
      <c r="AA91" s="3" t="s">
        <v>326</v>
      </c>
    </row>
    <row r="92" spans="1:27">
      <c r="A92" t="s">
        <v>89</v>
      </c>
      <c r="B92">
        <v>-1.9817899999999999</v>
      </c>
      <c r="C92">
        <v>-2.1379999999999999</v>
      </c>
      <c r="D92">
        <v>-1.7716099999999999</v>
      </c>
      <c r="E92">
        <v>-2.1543600000000001</v>
      </c>
      <c r="F92">
        <v>-2.0714100000000002</v>
      </c>
      <c r="G92" s="3" t="s">
        <v>326</v>
      </c>
      <c r="H92">
        <v>-1.7095</v>
      </c>
      <c r="I92" s="3" t="s">
        <v>326</v>
      </c>
      <c r="J92">
        <v>-2.1823600000000001</v>
      </c>
      <c r="K92">
        <v>-1.90028</v>
      </c>
      <c r="L92">
        <v>-2.2526899999999999</v>
      </c>
      <c r="M92">
        <v>-1.8191200000000001</v>
      </c>
      <c r="N92">
        <v>-2.1899099999999998</v>
      </c>
      <c r="O92">
        <v>-2.07152</v>
      </c>
      <c r="P92">
        <v>-1.6002000000000001</v>
      </c>
      <c r="Q92">
        <v>-2.01119</v>
      </c>
      <c r="R92" t="s">
        <v>326</v>
      </c>
      <c r="S92" t="s">
        <v>326</v>
      </c>
      <c r="T92" s="3" t="s">
        <v>326</v>
      </c>
      <c r="U92" s="3" t="s">
        <v>326</v>
      </c>
      <c r="V92">
        <v>-1.7118800000000001</v>
      </c>
      <c r="W92" t="s">
        <v>326</v>
      </c>
      <c r="X92">
        <v>-2.2925</v>
      </c>
      <c r="Y92" t="s">
        <v>326</v>
      </c>
      <c r="Z92" s="3" t="s">
        <v>326</v>
      </c>
      <c r="AA92" s="3" t="s">
        <v>326</v>
      </c>
    </row>
    <row r="93" spans="1:27">
      <c r="A93" t="s">
        <v>90</v>
      </c>
      <c r="B93">
        <v>-1.9265300000000001</v>
      </c>
      <c r="C93">
        <v>-2.07422</v>
      </c>
      <c r="D93">
        <v>-1.7161999999999999</v>
      </c>
      <c r="E93">
        <v>-2.0924399999999999</v>
      </c>
      <c r="F93">
        <v>-2.0058099999999999</v>
      </c>
      <c r="G93" s="3" t="s">
        <v>326</v>
      </c>
      <c r="H93">
        <v>-1.66601</v>
      </c>
      <c r="I93" s="3" t="s">
        <v>326</v>
      </c>
      <c r="J93">
        <v>-2.1178699999999999</v>
      </c>
      <c r="K93">
        <v>-1.8492</v>
      </c>
      <c r="L93">
        <v>-2.18886</v>
      </c>
      <c r="M93">
        <v>-1.77481</v>
      </c>
      <c r="N93">
        <v>-2.1336400000000002</v>
      </c>
      <c r="O93">
        <v>-2.0149499999999998</v>
      </c>
      <c r="P93">
        <v>-1.5611299999999999</v>
      </c>
      <c r="Q93">
        <v>-1.95156</v>
      </c>
      <c r="R93" t="s">
        <v>326</v>
      </c>
      <c r="S93" t="s">
        <v>326</v>
      </c>
      <c r="T93" s="3" t="s">
        <v>326</v>
      </c>
      <c r="U93" s="3" t="s">
        <v>326</v>
      </c>
      <c r="V93">
        <v>-1.6678299999999999</v>
      </c>
      <c r="W93" t="s">
        <v>326</v>
      </c>
      <c r="X93">
        <v>-2.2337199999999999</v>
      </c>
      <c r="Y93" t="s">
        <v>326</v>
      </c>
      <c r="Z93" s="3" t="s">
        <v>326</v>
      </c>
      <c r="AA93" s="3" t="s">
        <v>326</v>
      </c>
    </row>
    <row r="94" spans="1:27">
      <c r="A94" t="s">
        <v>91</v>
      </c>
      <c r="B94" t="s">
        <v>326</v>
      </c>
      <c r="C94" t="s">
        <v>326</v>
      </c>
      <c r="D94" t="s">
        <v>326</v>
      </c>
      <c r="E94" t="s">
        <v>326</v>
      </c>
      <c r="F94">
        <v>-1.5949599999999999</v>
      </c>
      <c r="G94" s="3" t="s">
        <v>326</v>
      </c>
      <c r="H94">
        <v>-1.20305</v>
      </c>
      <c r="I94" s="3" t="s">
        <v>326</v>
      </c>
      <c r="J94" t="s">
        <v>326</v>
      </c>
      <c r="K94">
        <v>-1.37995</v>
      </c>
      <c r="L94" t="s">
        <v>326</v>
      </c>
      <c r="M94">
        <v>-1.27542</v>
      </c>
      <c r="N94">
        <v>-1.5784499999999999</v>
      </c>
      <c r="O94">
        <v>-1.4818899999999999</v>
      </c>
      <c r="P94">
        <v>-1.10711</v>
      </c>
      <c r="Q94" t="s">
        <v>326</v>
      </c>
      <c r="R94" t="s">
        <v>326</v>
      </c>
      <c r="S94">
        <v>-1.24065</v>
      </c>
      <c r="T94" s="3" t="s">
        <v>326</v>
      </c>
      <c r="U94" s="3" t="s">
        <v>326</v>
      </c>
      <c r="V94">
        <v>-1.2008399999999999</v>
      </c>
      <c r="W94" t="s">
        <v>326</v>
      </c>
      <c r="X94">
        <v>-1.66418</v>
      </c>
      <c r="Y94" t="s">
        <v>326</v>
      </c>
      <c r="Z94" s="3" t="s">
        <v>326</v>
      </c>
      <c r="AA94" s="3" t="s">
        <v>326</v>
      </c>
    </row>
    <row r="95" spans="1:27">
      <c r="A95" t="s">
        <v>92</v>
      </c>
      <c r="B95">
        <v>-1.60236</v>
      </c>
      <c r="C95">
        <v>-1.75023</v>
      </c>
      <c r="D95">
        <v>-1.5587899999999999</v>
      </c>
      <c r="E95">
        <v>-1.7575499999999999</v>
      </c>
      <c r="F95">
        <v>-1.7401199999999999</v>
      </c>
      <c r="G95" s="3" t="s">
        <v>326</v>
      </c>
      <c r="H95">
        <v>-1.2588299999999999</v>
      </c>
      <c r="I95" s="3" t="s">
        <v>326</v>
      </c>
      <c r="J95">
        <v>-1.78623</v>
      </c>
      <c r="K95">
        <v>-1.4680200000000001</v>
      </c>
      <c r="L95">
        <v>-1.81152</v>
      </c>
      <c r="M95">
        <v>-1.3262799999999999</v>
      </c>
      <c r="N95">
        <v>-1.03149</v>
      </c>
      <c r="O95">
        <v>-1.55887</v>
      </c>
      <c r="P95">
        <v>-1.14117</v>
      </c>
      <c r="Q95">
        <v>-1.7070700000000001</v>
      </c>
      <c r="R95" t="s">
        <v>326</v>
      </c>
      <c r="S95" t="s">
        <v>326</v>
      </c>
      <c r="T95" s="3" t="s">
        <v>326</v>
      </c>
      <c r="U95" s="3" t="s">
        <v>326</v>
      </c>
      <c r="V95" t="s">
        <v>326</v>
      </c>
      <c r="W95" t="s">
        <v>326</v>
      </c>
      <c r="X95">
        <v>-1.77325</v>
      </c>
      <c r="Y95" t="s">
        <v>326</v>
      </c>
      <c r="Z95" s="3" t="s">
        <v>326</v>
      </c>
      <c r="AA95" s="3" t="s">
        <v>326</v>
      </c>
    </row>
    <row r="96" spans="1:27">
      <c r="A96" t="s">
        <v>93</v>
      </c>
      <c r="B96">
        <v>-1.74349</v>
      </c>
      <c r="C96">
        <v>-1.86788</v>
      </c>
      <c r="D96">
        <v>-1.6408199999999999</v>
      </c>
      <c r="E96">
        <v>-1.90516</v>
      </c>
      <c r="F96">
        <v>-1.9415500000000001</v>
      </c>
      <c r="G96" s="3" t="s">
        <v>326</v>
      </c>
      <c r="H96">
        <v>-1.4016999999999999</v>
      </c>
      <c r="I96" s="3" t="s">
        <v>326</v>
      </c>
      <c r="J96">
        <v>-1.9329799999999999</v>
      </c>
      <c r="K96">
        <v>-1.6031</v>
      </c>
      <c r="L96">
        <v>-1.9488000000000001</v>
      </c>
      <c r="M96">
        <v>-1.4620200000000001</v>
      </c>
      <c r="N96">
        <v>-1.8206599999999999</v>
      </c>
      <c r="O96">
        <v>-1.7216499999999999</v>
      </c>
      <c r="P96">
        <v>-0.88183999999999996</v>
      </c>
      <c r="Q96">
        <v>-1.8224199999999999</v>
      </c>
      <c r="R96" t="s">
        <v>326</v>
      </c>
      <c r="S96" t="s">
        <v>326</v>
      </c>
      <c r="T96" s="3" t="s">
        <v>326</v>
      </c>
      <c r="U96" s="3" t="s">
        <v>326</v>
      </c>
      <c r="V96" t="s">
        <v>326</v>
      </c>
      <c r="W96" t="s">
        <v>326</v>
      </c>
      <c r="X96">
        <v>-1.90778</v>
      </c>
      <c r="Y96" t="s">
        <v>326</v>
      </c>
      <c r="Z96" s="3" t="s">
        <v>326</v>
      </c>
      <c r="AA96" s="3" t="s">
        <v>326</v>
      </c>
    </row>
    <row r="97" spans="1:27">
      <c r="A97" t="s">
        <v>94</v>
      </c>
      <c r="B97">
        <v>-1.7280800000000001</v>
      </c>
      <c r="C97">
        <v>-1.8682799999999999</v>
      </c>
      <c r="D97">
        <v>-1.59205</v>
      </c>
      <c r="E97">
        <v>-1.8796900000000001</v>
      </c>
      <c r="F97">
        <v>-1.8216699999999999</v>
      </c>
      <c r="G97" s="3" t="s">
        <v>326</v>
      </c>
      <c r="H97">
        <v>-1.45208</v>
      </c>
      <c r="I97" s="3" t="s">
        <v>326</v>
      </c>
      <c r="J97">
        <v>-1.89978</v>
      </c>
      <c r="K97">
        <v>-1.6372899999999999</v>
      </c>
      <c r="L97">
        <v>-1.95669</v>
      </c>
      <c r="M97">
        <v>-1.5459499999999999</v>
      </c>
      <c r="N97">
        <v>-1.8783799999999999</v>
      </c>
      <c r="O97">
        <v>-1.7670399999999999</v>
      </c>
      <c r="P97">
        <v>-1.35009</v>
      </c>
      <c r="Q97">
        <v>-1.77983</v>
      </c>
      <c r="R97" t="s">
        <v>326</v>
      </c>
      <c r="S97" t="s">
        <v>326</v>
      </c>
      <c r="T97" s="3" t="s">
        <v>326</v>
      </c>
      <c r="U97" s="3" t="s">
        <v>326</v>
      </c>
      <c r="V97">
        <v>-1.45095</v>
      </c>
      <c r="W97" t="s">
        <v>326</v>
      </c>
      <c r="X97">
        <v>-1.9757400000000001</v>
      </c>
      <c r="Y97" t="s">
        <v>326</v>
      </c>
      <c r="Z97" s="3" t="s">
        <v>326</v>
      </c>
      <c r="AA97" s="3" t="s">
        <v>326</v>
      </c>
    </row>
    <row r="98" spans="1:27">
      <c r="A98" t="s">
        <v>95</v>
      </c>
      <c r="B98">
        <v>-1.7069000000000001</v>
      </c>
      <c r="C98">
        <v>-1.8621300000000001</v>
      </c>
      <c r="D98">
        <v>-1.61948</v>
      </c>
      <c r="E98">
        <v>-1.8620300000000001</v>
      </c>
      <c r="F98">
        <v>-1.8308800000000001</v>
      </c>
      <c r="G98" s="3" t="s">
        <v>326</v>
      </c>
      <c r="H98">
        <v>-1.38029</v>
      </c>
      <c r="I98" s="3" t="s">
        <v>326</v>
      </c>
      <c r="J98">
        <v>-1.8913199999999999</v>
      </c>
      <c r="K98">
        <v>-1.5870500000000001</v>
      </c>
      <c r="L98">
        <v>-1.9343600000000001</v>
      </c>
      <c r="M98">
        <v>-1.4656100000000001</v>
      </c>
      <c r="N98">
        <v>-1.8205199999999999</v>
      </c>
      <c r="O98">
        <v>-1.7085999999999999</v>
      </c>
      <c r="P98">
        <v>-1.2697499999999999</v>
      </c>
      <c r="Q98">
        <v>-1.79037</v>
      </c>
      <c r="R98" t="s">
        <v>326</v>
      </c>
      <c r="S98">
        <v>-1.42269</v>
      </c>
      <c r="T98" s="3" t="s">
        <v>326</v>
      </c>
      <c r="U98" s="3" t="s">
        <v>326</v>
      </c>
      <c r="V98">
        <v>-1.37662</v>
      </c>
      <c r="W98" t="s">
        <v>326</v>
      </c>
      <c r="X98">
        <v>-1.92411</v>
      </c>
      <c r="Y98" t="s">
        <v>326</v>
      </c>
      <c r="Z98" s="3" t="s">
        <v>326</v>
      </c>
      <c r="AA98" s="3" t="s">
        <v>326</v>
      </c>
    </row>
    <row r="99" spans="1:27">
      <c r="A99" t="s">
        <v>97</v>
      </c>
      <c r="B99">
        <v>-1.4524900000000001</v>
      </c>
      <c r="C99">
        <v>-1.58772</v>
      </c>
      <c r="D99">
        <v>-1.3774</v>
      </c>
      <c r="E99">
        <v>-1.58772</v>
      </c>
      <c r="F99">
        <v>-1.56413</v>
      </c>
      <c r="G99" s="3" t="s">
        <v>326</v>
      </c>
      <c r="H99">
        <v>-1.1751199999999999</v>
      </c>
      <c r="I99" s="3" t="s">
        <v>326</v>
      </c>
      <c r="J99">
        <v>-1.6122000000000001</v>
      </c>
      <c r="K99">
        <v>-1.3508</v>
      </c>
      <c r="L99">
        <v>-1.64696</v>
      </c>
      <c r="M99">
        <v>-1.2430399999999999</v>
      </c>
      <c r="N99">
        <v>-1.5444100000000001</v>
      </c>
      <c r="O99">
        <v>-1.44997</v>
      </c>
      <c r="P99">
        <v>-1.07636</v>
      </c>
      <c r="Q99">
        <v>-1.5274799999999999</v>
      </c>
      <c r="R99" t="s">
        <v>326</v>
      </c>
      <c r="S99" t="s">
        <v>326</v>
      </c>
      <c r="T99" s="3" t="s">
        <v>326</v>
      </c>
      <c r="U99" s="3" t="s">
        <v>326</v>
      </c>
      <c r="V99">
        <v>-1.17266</v>
      </c>
      <c r="W99" t="s">
        <v>326</v>
      </c>
      <c r="X99">
        <v>-1.63385</v>
      </c>
      <c r="Y99" t="s">
        <v>326</v>
      </c>
      <c r="Z99" s="3" t="s">
        <v>326</v>
      </c>
      <c r="AA99" s="3" t="s">
        <v>326</v>
      </c>
    </row>
    <row r="100" spans="1:27">
      <c r="A100" t="s">
        <v>96</v>
      </c>
      <c r="B100">
        <v>-1.5907500000000001</v>
      </c>
      <c r="C100">
        <v>-1.7202299999999999</v>
      </c>
      <c r="D100">
        <v>-1.46871</v>
      </c>
      <c r="E100">
        <v>-1.7336499999999999</v>
      </c>
      <c r="F100">
        <v>-1.72821</v>
      </c>
      <c r="G100" s="3" t="s">
        <v>326</v>
      </c>
      <c r="H100">
        <v>-1.31717</v>
      </c>
      <c r="I100" s="3" t="s">
        <v>326</v>
      </c>
      <c r="J100">
        <v>-1.7600499999999999</v>
      </c>
      <c r="K100">
        <v>-1.4918</v>
      </c>
      <c r="L100">
        <v>-1.7898000000000001</v>
      </c>
      <c r="M100">
        <v>-1.3886499999999999</v>
      </c>
      <c r="N100">
        <v>-1.7041999999999999</v>
      </c>
      <c r="O100">
        <v>-1.62148</v>
      </c>
      <c r="P100">
        <v>-1.21271</v>
      </c>
      <c r="Q100">
        <v>-1.64686</v>
      </c>
      <c r="R100">
        <v>-1.74237</v>
      </c>
      <c r="S100" t="s">
        <v>326</v>
      </c>
      <c r="T100" s="3" t="s">
        <v>326</v>
      </c>
      <c r="U100" s="3" t="s">
        <v>326</v>
      </c>
      <c r="V100">
        <v>-1.3184899999999999</v>
      </c>
      <c r="W100">
        <v>-1.7835700000000001</v>
      </c>
      <c r="X100">
        <v>-1.7890900000000001</v>
      </c>
      <c r="Y100" t="s">
        <v>326</v>
      </c>
      <c r="Z100" s="3" t="s">
        <v>326</v>
      </c>
      <c r="AA100" s="3" t="s">
        <v>326</v>
      </c>
    </row>
    <row r="101" spans="1:27">
      <c r="A101" t="s">
        <v>98</v>
      </c>
      <c r="B101">
        <v>-1.53528</v>
      </c>
      <c r="C101">
        <v>-1.67062</v>
      </c>
      <c r="D101">
        <v>-1.4478500000000001</v>
      </c>
      <c r="E101">
        <v>-1.6758</v>
      </c>
      <c r="F101">
        <v>-1.64361</v>
      </c>
      <c r="G101" s="3" t="s">
        <v>326</v>
      </c>
      <c r="H101">
        <v>-1.25308</v>
      </c>
      <c r="I101" s="3" t="s">
        <v>326</v>
      </c>
      <c r="J101">
        <v>-1.7028799999999999</v>
      </c>
      <c r="K101">
        <v>-1.43452</v>
      </c>
      <c r="L101">
        <v>-1.73587</v>
      </c>
      <c r="M101">
        <v>-1.3267</v>
      </c>
      <c r="N101">
        <v>-1.6397600000000001</v>
      </c>
      <c r="O101">
        <v>-1.54223</v>
      </c>
      <c r="P101">
        <v>-1.15028</v>
      </c>
      <c r="Q101">
        <v>-1.60365</v>
      </c>
      <c r="R101" t="s">
        <v>326</v>
      </c>
      <c r="S101" t="s">
        <v>326</v>
      </c>
      <c r="T101" s="3" t="s">
        <v>326</v>
      </c>
      <c r="U101" s="3" t="s">
        <v>326</v>
      </c>
      <c r="V101">
        <v>-1.25064</v>
      </c>
      <c r="W101" t="s">
        <v>326</v>
      </c>
      <c r="X101">
        <v>-1.7275100000000001</v>
      </c>
      <c r="Y101" t="s">
        <v>326</v>
      </c>
      <c r="Z101" s="3" t="s">
        <v>326</v>
      </c>
      <c r="AA101" s="3" t="s">
        <v>326</v>
      </c>
    </row>
    <row r="102" spans="1:27">
      <c r="A102" t="s">
        <v>99</v>
      </c>
      <c r="B102">
        <v>-2.0112800000000002</v>
      </c>
      <c r="C102">
        <v>-2.1685699999999999</v>
      </c>
      <c r="D102">
        <v>-1.8316699999999999</v>
      </c>
      <c r="E102">
        <v>-2.18933</v>
      </c>
      <c r="F102">
        <v>-2.1331199999999999</v>
      </c>
      <c r="G102" s="3" t="s">
        <v>326</v>
      </c>
      <c r="H102">
        <v>-1.7012100000000001</v>
      </c>
      <c r="I102" s="3" t="s">
        <v>326</v>
      </c>
      <c r="J102">
        <v>-2.2193499999999999</v>
      </c>
      <c r="K102">
        <v>-1.9054</v>
      </c>
      <c r="L102">
        <v>-2.2772000000000001</v>
      </c>
      <c r="M102">
        <v>-1.8026</v>
      </c>
      <c r="N102" t="s">
        <v>326</v>
      </c>
      <c r="O102">
        <v>-2.0316100000000001</v>
      </c>
      <c r="P102">
        <v>-1.5793200000000001</v>
      </c>
      <c r="Q102">
        <v>-2.0641099999999999</v>
      </c>
      <c r="R102" t="s">
        <v>326</v>
      </c>
      <c r="S102" t="s">
        <v>326</v>
      </c>
      <c r="T102" s="3" t="s">
        <v>326</v>
      </c>
      <c r="U102" s="3" t="s">
        <v>326</v>
      </c>
      <c r="V102" t="s">
        <v>326</v>
      </c>
      <c r="W102" t="s">
        <v>326</v>
      </c>
      <c r="X102">
        <v>-2.2940100000000001</v>
      </c>
      <c r="Y102" t="s">
        <v>326</v>
      </c>
      <c r="Z102" s="3" t="s">
        <v>326</v>
      </c>
      <c r="AA102" s="3" t="s">
        <v>326</v>
      </c>
    </row>
    <row r="103" spans="1:27">
      <c r="A103" t="s">
        <v>100</v>
      </c>
      <c r="B103">
        <v>-1.55053</v>
      </c>
      <c r="C103" t="s">
        <v>326</v>
      </c>
      <c r="D103">
        <v>-1.4898100000000001</v>
      </c>
      <c r="E103">
        <v>-1.69889</v>
      </c>
      <c r="F103">
        <v>-1.7065699999999999</v>
      </c>
      <c r="G103" s="3" t="s">
        <v>326</v>
      </c>
      <c r="H103">
        <v>-1.2351099999999999</v>
      </c>
      <c r="I103" s="3" t="s">
        <v>326</v>
      </c>
      <c r="J103">
        <v>-1.7275499999999999</v>
      </c>
      <c r="K103">
        <v>-1.4269799999999999</v>
      </c>
      <c r="L103">
        <v>-1.7475700000000001</v>
      </c>
      <c r="M103">
        <v>-1.2985599999999999</v>
      </c>
      <c r="N103">
        <v>-1.6236299999999999</v>
      </c>
      <c r="O103">
        <v>-1.52603</v>
      </c>
      <c r="P103">
        <v>-1.1225400000000001</v>
      </c>
      <c r="Q103">
        <v>-1.6411100000000001</v>
      </c>
      <c r="R103" t="s">
        <v>326</v>
      </c>
      <c r="S103" t="s">
        <v>326</v>
      </c>
      <c r="T103" s="3" t="s">
        <v>326</v>
      </c>
      <c r="U103" s="3" t="s">
        <v>326</v>
      </c>
      <c r="V103">
        <v>-1.23272</v>
      </c>
      <c r="W103" t="s">
        <v>326</v>
      </c>
      <c r="X103">
        <v>-1.71696</v>
      </c>
      <c r="Y103" t="s">
        <v>326</v>
      </c>
      <c r="Z103" s="3" t="s">
        <v>326</v>
      </c>
      <c r="AA103" s="3" t="s">
        <v>326</v>
      </c>
    </row>
    <row r="104" spans="1:27">
      <c r="A104" t="s">
        <v>101</v>
      </c>
      <c r="B104">
        <v>-1.7682500000000001</v>
      </c>
      <c r="C104">
        <v>-1.93872</v>
      </c>
      <c r="D104" t="s">
        <v>326</v>
      </c>
      <c r="E104">
        <v>-1.9466399999999999</v>
      </c>
      <c r="F104" t="s">
        <v>326</v>
      </c>
      <c r="G104" s="3" t="s">
        <v>326</v>
      </c>
      <c r="H104">
        <v>-1.3402799999999999</v>
      </c>
      <c r="I104" s="3" t="s">
        <v>326</v>
      </c>
      <c r="J104">
        <v>-1.98068</v>
      </c>
      <c r="K104">
        <v>-1.5888</v>
      </c>
      <c r="L104">
        <v>-1.9934700000000001</v>
      </c>
      <c r="M104">
        <v>-1.40188</v>
      </c>
      <c r="N104">
        <v>-1.79877</v>
      </c>
      <c r="O104">
        <v>-1.66266</v>
      </c>
      <c r="P104">
        <v>-1.19659</v>
      </c>
      <c r="Q104" t="s">
        <v>326</v>
      </c>
      <c r="R104">
        <v>-1.9880500000000001</v>
      </c>
      <c r="S104" t="s">
        <v>326</v>
      </c>
      <c r="T104" s="3" t="s">
        <v>326</v>
      </c>
      <c r="U104" s="3" t="s">
        <v>326</v>
      </c>
      <c r="V104">
        <v>-1.33294</v>
      </c>
      <c r="W104" t="s">
        <v>326</v>
      </c>
      <c r="X104">
        <v>-1.9132400000000001</v>
      </c>
      <c r="Y104" t="s">
        <v>326</v>
      </c>
      <c r="Z104" s="3" t="s">
        <v>326</v>
      </c>
      <c r="AA104" s="3" t="s">
        <v>326</v>
      </c>
    </row>
    <row r="105" spans="1:27">
      <c r="A105" t="s">
        <v>102</v>
      </c>
      <c r="B105">
        <v>-1.82904</v>
      </c>
      <c r="C105">
        <v>-1.9581</v>
      </c>
      <c r="D105">
        <v>-1.7543899999999999</v>
      </c>
      <c r="E105">
        <v>-2.0028600000000001</v>
      </c>
      <c r="F105">
        <v>-2.0773700000000002</v>
      </c>
      <c r="G105" s="3" t="s">
        <v>326</v>
      </c>
      <c r="H105">
        <v>-1.44699</v>
      </c>
      <c r="I105" s="3" t="s">
        <v>326</v>
      </c>
      <c r="J105">
        <v>-2.0349400000000002</v>
      </c>
      <c r="K105">
        <v>-1.66821</v>
      </c>
      <c r="L105">
        <v>-2.03539</v>
      </c>
      <c r="M105">
        <v>-1.49827</v>
      </c>
      <c r="N105">
        <v>-1.8817600000000001</v>
      </c>
      <c r="O105">
        <v>-1.78159</v>
      </c>
      <c r="P105">
        <v>-1.2968500000000001</v>
      </c>
      <c r="Q105">
        <v>-1.9336</v>
      </c>
      <c r="R105" t="s">
        <v>326</v>
      </c>
      <c r="S105" t="s">
        <v>326</v>
      </c>
      <c r="T105" s="3" t="s">
        <v>326</v>
      </c>
      <c r="U105" s="3" t="s">
        <v>326</v>
      </c>
      <c r="V105">
        <v>-1.44733</v>
      </c>
      <c r="W105" t="s">
        <v>326</v>
      </c>
      <c r="X105">
        <v>-1.9713700000000001</v>
      </c>
      <c r="Y105" t="s">
        <v>326</v>
      </c>
      <c r="Z105" s="3" t="s">
        <v>326</v>
      </c>
      <c r="AA105" s="3" t="s">
        <v>326</v>
      </c>
    </row>
    <row r="106" spans="1:27">
      <c r="A106" t="s">
        <v>103</v>
      </c>
      <c r="B106">
        <v>-1.8968499999999999</v>
      </c>
      <c r="C106">
        <v>-2.0681799999999999</v>
      </c>
      <c r="D106">
        <v>-1.81148</v>
      </c>
      <c r="E106">
        <v>-2.0748799999999998</v>
      </c>
      <c r="F106">
        <v>-2.0317799999999999</v>
      </c>
      <c r="G106" s="3" t="s">
        <v>326</v>
      </c>
      <c r="H106">
        <v>-1.53033</v>
      </c>
      <c r="I106" s="3" t="s">
        <v>326</v>
      </c>
      <c r="J106">
        <v>-2.10459</v>
      </c>
      <c r="K106">
        <v>-1.76271</v>
      </c>
      <c r="L106">
        <v>-2.1480999999999999</v>
      </c>
      <c r="M106">
        <v>-1.62216</v>
      </c>
      <c r="N106">
        <v>-2.01281</v>
      </c>
      <c r="O106">
        <v>-1.8857600000000001</v>
      </c>
      <c r="P106">
        <v>-1.40449</v>
      </c>
      <c r="Q106">
        <v>-1.99729</v>
      </c>
      <c r="R106">
        <v>-2.0526599999999999</v>
      </c>
      <c r="S106" t="s">
        <v>326</v>
      </c>
      <c r="T106" s="3" t="s">
        <v>326</v>
      </c>
      <c r="U106" s="3" t="s">
        <v>326</v>
      </c>
      <c r="V106">
        <v>-1.52688</v>
      </c>
      <c r="W106" t="s">
        <v>326</v>
      </c>
      <c r="X106">
        <v>-2.12384</v>
      </c>
      <c r="Y106" t="s">
        <v>326</v>
      </c>
      <c r="Z106" s="3" t="s">
        <v>326</v>
      </c>
      <c r="AA106" s="3" t="s">
        <v>326</v>
      </c>
    </row>
    <row r="107" spans="1:27">
      <c r="A107" t="s">
        <v>104</v>
      </c>
      <c r="B107">
        <v>-1.7793300000000001</v>
      </c>
      <c r="C107">
        <v>-1.93807</v>
      </c>
      <c r="D107">
        <v>-1.70916</v>
      </c>
      <c r="E107">
        <v>-1.94726</v>
      </c>
      <c r="F107">
        <v>-1.94885</v>
      </c>
      <c r="G107" s="3" t="s">
        <v>326</v>
      </c>
      <c r="H107">
        <v>-1.4172800000000001</v>
      </c>
      <c r="I107" s="3" t="s">
        <v>326</v>
      </c>
      <c r="J107">
        <v>-1.9813400000000001</v>
      </c>
      <c r="K107">
        <v>-1.6401600000000001</v>
      </c>
      <c r="L107">
        <v>-2.0063</v>
      </c>
      <c r="M107">
        <v>-1.49278</v>
      </c>
      <c r="N107">
        <v>-1.86538</v>
      </c>
      <c r="O107">
        <v>-1.7581800000000001</v>
      </c>
      <c r="P107">
        <v>-1.28901</v>
      </c>
      <c r="Q107">
        <v>-1.8764099999999999</v>
      </c>
      <c r="R107" t="s">
        <v>326</v>
      </c>
      <c r="S107" t="s">
        <v>326</v>
      </c>
      <c r="T107" s="3" t="s">
        <v>326</v>
      </c>
      <c r="U107" s="3" t="s">
        <v>326</v>
      </c>
      <c r="V107">
        <v>-1.4138900000000001</v>
      </c>
      <c r="W107">
        <v>-2.0181300000000002</v>
      </c>
      <c r="X107">
        <v>-1.9732400000000001</v>
      </c>
      <c r="Y107" t="s">
        <v>326</v>
      </c>
      <c r="Z107" s="3" t="s">
        <v>326</v>
      </c>
      <c r="AA107" s="3" t="s">
        <v>326</v>
      </c>
    </row>
    <row r="108" spans="1:27">
      <c r="A108" t="s">
        <v>106</v>
      </c>
      <c r="B108">
        <v>-1.6180000000000001</v>
      </c>
      <c r="C108">
        <v>-1.7775000000000001</v>
      </c>
      <c r="D108">
        <v>-1.5948500000000001</v>
      </c>
      <c r="E108">
        <v>-1.7766900000000001</v>
      </c>
      <c r="F108">
        <v>-1.7846200000000001</v>
      </c>
      <c r="G108" s="3" t="s">
        <v>326</v>
      </c>
      <c r="H108">
        <v>-1.2527999999999999</v>
      </c>
      <c r="I108" s="3" t="s">
        <v>326</v>
      </c>
      <c r="J108">
        <v>-1.81315</v>
      </c>
      <c r="K108">
        <v>-1.4721900000000001</v>
      </c>
      <c r="L108">
        <v>-1.8260799999999999</v>
      </c>
      <c r="M108">
        <v>-1.3165100000000001</v>
      </c>
      <c r="N108">
        <v>-1.67245</v>
      </c>
      <c r="O108">
        <v>-1.5672600000000001</v>
      </c>
      <c r="P108">
        <v>-1.1304099999999999</v>
      </c>
      <c r="Q108">
        <v>-1.7358</v>
      </c>
      <c r="R108">
        <v>-1.8099499999999999</v>
      </c>
      <c r="S108" t="s">
        <v>326</v>
      </c>
      <c r="T108" s="3" t="s">
        <v>326</v>
      </c>
      <c r="U108" s="3" t="s">
        <v>326</v>
      </c>
      <c r="V108">
        <v>-1.24834</v>
      </c>
      <c r="W108" t="s">
        <v>326</v>
      </c>
      <c r="X108">
        <v>-1.77779</v>
      </c>
      <c r="Y108" t="s">
        <v>326</v>
      </c>
      <c r="Z108" s="3" t="s">
        <v>326</v>
      </c>
      <c r="AA108" s="3" t="s">
        <v>326</v>
      </c>
    </row>
    <row r="109" spans="1:27">
      <c r="A109" t="s">
        <v>105</v>
      </c>
      <c r="B109">
        <v>-1.6681900000000001</v>
      </c>
      <c r="C109">
        <v>-1.8005899999999999</v>
      </c>
      <c r="D109">
        <v>-1.5739300000000001</v>
      </c>
      <c r="E109">
        <v>-1.8255399999999999</v>
      </c>
      <c r="F109">
        <v>-1.8466499999999999</v>
      </c>
      <c r="G109" s="3" t="s">
        <v>326</v>
      </c>
      <c r="H109">
        <v>-1.35945</v>
      </c>
      <c r="I109" s="3" t="s">
        <v>326</v>
      </c>
      <c r="J109">
        <v>-1.85893</v>
      </c>
      <c r="K109">
        <v>-1.5462100000000001</v>
      </c>
      <c r="L109">
        <v>-1.87249</v>
      </c>
      <c r="M109">
        <v>-1.42177</v>
      </c>
      <c r="N109">
        <v>-1.75749</v>
      </c>
      <c r="O109">
        <v>-1.6560299999999999</v>
      </c>
      <c r="P109">
        <v>-1.23682</v>
      </c>
      <c r="Q109">
        <v>-1.7477499999999999</v>
      </c>
      <c r="R109" t="s">
        <v>326</v>
      </c>
      <c r="S109" t="s">
        <v>326</v>
      </c>
      <c r="T109" s="3" t="s">
        <v>326</v>
      </c>
      <c r="U109" s="3" t="s">
        <v>326</v>
      </c>
      <c r="V109">
        <v>-1.361</v>
      </c>
      <c r="W109" t="s">
        <v>326</v>
      </c>
      <c r="X109">
        <v>-1.8405800000000001</v>
      </c>
      <c r="Y109" t="s">
        <v>326</v>
      </c>
      <c r="Z109" s="3" t="s">
        <v>326</v>
      </c>
      <c r="AA109" s="3" t="s">
        <v>326</v>
      </c>
    </row>
    <row r="110" spans="1:27">
      <c r="A110" t="s">
        <v>107</v>
      </c>
      <c r="B110">
        <v>-1.69553</v>
      </c>
      <c r="C110">
        <v>-1.8556900000000001</v>
      </c>
      <c r="D110">
        <v>-1.6574199999999999</v>
      </c>
      <c r="E110">
        <v>-1.86053</v>
      </c>
      <c r="F110">
        <v>-1.85372</v>
      </c>
      <c r="G110" s="3" t="s">
        <v>326</v>
      </c>
      <c r="H110">
        <v>-1.3301400000000001</v>
      </c>
      <c r="I110" s="3" t="s">
        <v>326</v>
      </c>
      <c r="J110">
        <v>-1.8930100000000001</v>
      </c>
      <c r="K110">
        <v>-1.5526</v>
      </c>
      <c r="L110">
        <v>-1.9148799999999999</v>
      </c>
      <c r="M110">
        <v>-1.40045</v>
      </c>
      <c r="N110">
        <v>-1.7641500000000001</v>
      </c>
      <c r="O110">
        <v>-1.6524000000000001</v>
      </c>
      <c r="P110">
        <v>-1.20292</v>
      </c>
      <c r="Q110">
        <v>-1.8102</v>
      </c>
      <c r="R110" t="s">
        <v>326</v>
      </c>
      <c r="S110" t="s">
        <v>326</v>
      </c>
      <c r="T110" s="3" t="s">
        <v>326</v>
      </c>
      <c r="U110" s="3" t="s">
        <v>326</v>
      </c>
      <c r="V110">
        <v>-1.3261499999999999</v>
      </c>
      <c r="W110">
        <v>-1.92906</v>
      </c>
      <c r="X110">
        <v>-1.87094</v>
      </c>
      <c r="Y110" t="s">
        <v>326</v>
      </c>
      <c r="Z110" s="3" t="s">
        <v>326</v>
      </c>
      <c r="AA110" s="3" t="s">
        <v>326</v>
      </c>
    </row>
    <row r="111" spans="1:27">
      <c r="A111" t="s">
        <v>108</v>
      </c>
      <c r="B111">
        <v>-2.1145399999999999</v>
      </c>
      <c r="C111">
        <v>-2.2509000000000001</v>
      </c>
      <c r="D111">
        <v>-1.89497</v>
      </c>
      <c r="E111">
        <v>-2.29955</v>
      </c>
      <c r="F111">
        <v>-2.2753299999999999</v>
      </c>
      <c r="G111" s="3" t="s">
        <v>326</v>
      </c>
      <c r="H111">
        <v>-1.80067</v>
      </c>
      <c r="I111" s="3" t="s">
        <v>326</v>
      </c>
      <c r="J111">
        <v>-2.2948900000000001</v>
      </c>
      <c r="K111">
        <v>-2.0026199999999998</v>
      </c>
      <c r="L111">
        <v>-2.3740000000000001</v>
      </c>
      <c r="M111">
        <v>-1.8927</v>
      </c>
      <c r="N111">
        <v>-2.2949899999999999</v>
      </c>
      <c r="O111">
        <v>-2.1753800000000001</v>
      </c>
      <c r="P111">
        <v>-1.6634</v>
      </c>
      <c r="Q111">
        <v>-2.1513499999999999</v>
      </c>
      <c r="R111" t="s">
        <v>326</v>
      </c>
      <c r="S111" t="s">
        <v>326</v>
      </c>
      <c r="T111" s="3" t="s">
        <v>326</v>
      </c>
      <c r="U111" s="3" t="s">
        <v>326</v>
      </c>
      <c r="V111">
        <v>-1.8055000000000001</v>
      </c>
      <c r="W111">
        <v>-2.3338899999999998</v>
      </c>
      <c r="X111">
        <v>-2.3875600000000001</v>
      </c>
      <c r="Y111" t="s">
        <v>326</v>
      </c>
      <c r="Z111" s="3" t="s">
        <v>326</v>
      </c>
      <c r="AA111" s="3" t="s">
        <v>326</v>
      </c>
    </row>
    <row r="112" spans="1:27">
      <c r="A112" t="s">
        <v>109</v>
      </c>
      <c r="B112">
        <v>-1.63994</v>
      </c>
      <c r="C112">
        <v>-1.7478400000000001</v>
      </c>
      <c r="D112">
        <v>-1.51999</v>
      </c>
      <c r="E112">
        <v>-1.7902199999999999</v>
      </c>
      <c r="F112">
        <v>-1.84405</v>
      </c>
      <c r="G112" s="3" t="s">
        <v>326</v>
      </c>
      <c r="H112">
        <v>-1.3460799999999999</v>
      </c>
      <c r="I112" s="3" t="s">
        <v>326</v>
      </c>
      <c r="J112">
        <v>-1.8130200000000001</v>
      </c>
      <c r="K112">
        <v>-1.5214099999999999</v>
      </c>
      <c r="L112">
        <v>-1.82836</v>
      </c>
      <c r="M112">
        <v>-1.40021</v>
      </c>
      <c r="N112">
        <v>-1.7258599999999999</v>
      </c>
      <c r="O112">
        <v>-1.6429199999999999</v>
      </c>
      <c r="P112">
        <v>-1.2235499999999999</v>
      </c>
      <c r="Q112">
        <v>-1.70244</v>
      </c>
      <c r="R112">
        <v>-1.8728899999999999</v>
      </c>
      <c r="S112" t="s">
        <v>326</v>
      </c>
      <c r="T112" s="3" t="s">
        <v>326</v>
      </c>
      <c r="U112" s="3" t="s">
        <v>326</v>
      </c>
      <c r="V112">
        <v>-1.3490500000000001</v>
      </c>
      <c r="W112">
        <v>-1.92204</v>
      </c>
      <c r="X112">
        <v>-1.7987</v>
      </c>
      <c r="Y112" t="s">
        <v>326</v>
      </c>
      <c r="Z112" s="3" t="s">
        <v>326</v>
      </c>
      <c r="AA112" s="3" t="s">
        <v>326</v>
      </c>
    </row>
    <row r="113" spans="1:27">
      <c r="A113" t="s">
        <v>110</v>
      </c>
      <c r="B113">
        <v>-1.8747499999999999</v>
      </c>
      <c r="C113">
        <v>-2.01953</v>
      </c>
      <c r="D113">
        <v>-1.82429</v>
      </c>
      <c r="E113">
        <v>-2.06006</v>
      </c>
      <c r="F113">
        <v>-2.1118899999999998</v>
      </c>
      <c r="G113" s="3" t="s">
        <v>326</v>
      </c>
      <c r="H113">
        <v>-1.46712</v>
      </c>
      <c r="I113" s="3" t="s">
        <v>326</v>
      </c>
      <c r="J113">
        <v>-2.0884100000000001</v>
      </c>
      <c r="K113">
        <v>-1.7020900000000001</v>
      </c>
      <c r="L113">
        <v>-2.0972499999999998</v>
      </c>
      <c r="M113">
        <v>-1.51932</v>
      </c>
      <c r="N113">
        <v>-1.9246000000000001</v>
      </c>
      <c r="O113">
        <v>-1.8145</v>
      </c>
      <c r="P113">
        <v>-1.3114399999999999</v>
      </c>
      <c r="Q113">
        <v>-2.0025900000000001</v>
      </c>
      <c r="R113" t="s">
        <v>326</v>
      </c>
      <c r="S113" t="s">
        <v>326</v>
      </c>
      <c r="T113" s="3" t="s">
        <v>326</v>
      </c>
      <c r="U113" s="3" t="s">
        <v>326</v>
      </c>
      <c r="V113">
        <v>-1.46272</v>
      </c>
      <c r="W113">
        <v>-2.19882</v>
      </c>
      <c r="X113">
        <v>-2.024</v>
      </c>
      <c r="Y113" t="s">
        <v>326</v>
      </c>
      <c r="Z113" s="3" t="s">
        <v>326</v>
      </c>
      <c r="AA113" s="3" t="s">
        <v>326</v>
      </c>
    </row>
    <row r="114" spans="1:27">
      <c r="A114" t="s">
        <v>111</v>
      </c>
      <c r="B114">
        <v>-1.91021</v>
      </c>
      <c r="C114" t="s">
        <v>326</v>
      </c>
      <c r="D114">
        <v>-1.8086199999999999</v>
      </c>
      <c r="E114">
        <v>-2.0746099999999998</v>
      </c>
      <c r="F114">
        <v>-2.1852299999999998</v>
      </c>
      <c r="G114" s="3" t="s">
        <v>326</v>
      </c>
      <c r="H114">
        <v>-1.5166500000000001</v>
      </c>
      <c r="I114" s="3" t="s">
        <v>326</v>
      </c>
      <c r="J114">
        <v>-2.12758</v>
      </c>
      <c r="K114">
        <v>-1.7378499999999999</v>
      </c>
      <c r="L114">
        <v>-2.12778</v>
      </c>
      <c r="M114">
        <v>-1.5627800000000001</v>
      </c>
      <c r="N114">
        <v>-1.9688699999999999</v>
      </c>
      <c r="O114">
        <v>-1.85425</v>
      </c>
      <c r="P114">
        <v>-1.3562700000000001</v>
      </c>
      <c r="Q114">
        <v>-2.0211600000000001</v>
      </c>
      <c r="R114" t="s">
        <v>326</v>
      </c>
      <c r="S114" t="s">
        <v>326</v>
      </c>
      <c r="T114" s="3" t="s">
        <v>326</v>
      </c>
      <c r="U114" s="3" t="s">
        <v>326</v>
      </c>
      <c r="V114">
        <v>-1.5214000000000001</v>
      </c>
      <c r="W114">
        <v>-2.3079800000000001</v>
      </c>
      <c r="X114">
        <v>-2.03586</v>
      </c>
      <c r="Y114" t="s">
        <v>326</v>
      </c>
      <c r="Z114" s="3" t="s">
        <v>326</v>
      </c>
      <c r="AA114" s="3" t="s">
        <v>326</v>
      </c>
    </row>
    <row r="115" spans="1:27">
      <c r="A115" t="s">
        <v>112</v>
      </c>
      <c r="B115">
        <v>-1.90367</v>
      </c>
      <c r="C115">
        <v>-2.0241199999999999</v>
      </c>
      <c r="D115">
        <v>-1.73214</v>
      </c>
      <c r="E115">
        <v>-2.0705100000000001</v>
      </c>
      <c r="F115">
        <v>-2.0921799999999999</v>
      </c>
      <c r="G115" s="3" t="s">
        <v>326</v>
      </c>
      <c r="H115">
        <v>-1.6045</v>
      </c>
      <c r="I115" s="3" t="s">
        <v>326</v>
      </c>
      <c r="J115">
        <v>-2.09375</v>
      </c>
      <c r="K115">
        <v>-1.7924</v>
      </c>
      <c r="L115">
        <v>-2.1303299999999998</v>
      </c>
      <c r="M115">
        <v>-1.67998</v>
      </c>
      <c r="N115">
        <v>-2.0409700000000002</v>
      </c>
      <c r="O115">
        <v>-1.9409000000000001</v>
      </c>
      <c r="P115">
        <v>-1.4740500000000001</v>
      </c>
      <c r="Q115">
        <v>-1.95208</v>
      </c>
      <c r="R115">
        <v>-2.1175600000000001</v>
      </c>
      <c r="S115" t="s">
        <v>326</v>
      </c>
      <c r="T115" s="3" t="s">
        <v>326</v>
      </c>
      <c r="U115" s="3" t="s">
        <v>326</v>
      </c>
      <c r="V115">
        <v>-1.60789</v>
      </c>
      <c r="W115">
        <v>-2.15571</v>
      </c>
      <c r="X115">
        <v>-2.1227499999999999</v>
      </c>
      <c r="Y115" t="s">
        <v>326</v>
      </c>
      <c r="Z115" s="3" t="s">
        <v>326</v>
      </c>
      <c r="AA115" s="3" t="s">
        <v>326</v>
      </c>
    </row>
    <row r="116" spans="1:27">
      <c r="A116" t="s">
        <v>113</v>
      </c>
      <c r="B116">
        <v>-1.87229</v>
      </c>
      <c r="C116">
        <v>-2.0130499999999998</v>
      </c>
      <c r="D116" t="s">
        <v>326</v>
      </c>
      <c r="E116">
        <v>-2.0485899999999999</v>
      </c>
      <c r="F116">
        <v>-2.10141</v>
      </c>
      <c r="G116" s="3" t="s">
        <v>326</v>
      </c>
      <c r="H116">
        <v>-1.5287999999999999</v>
      </c>
      <c r="I116" s="3" t="s">
        <v>326</v>
      </c>
      <c r="J116">
        <v>-2.0742600000000002</v>
      </c>
      <c r="K116">
        <v>-1.73593</v>
      </c>
      <c r="L116">
        <v>-2.0969899999999999</v>
      </c>
      <c r="M116">
        <v>-1.5939700000000001</v>
      </c>
      <c r="N116">
        <v>-1.9734100000000001</v>
      </c>
      <c r="O116">
        <v>-1.8755599999999999</v>
      </c>
      <c r="P116">
        <v>-1.39046</v>
      </c>
      <c r="Q116">
        <v>-1.9540999999999999</v>
      </c>
      <c r="R116" t="s">
        <v>326</v>
      </c>
      <c r="S116" t="s">
        <v>326</v>
      </c>
      <c r="T116" s="3" t="s">
        <v>326</v>
      </c>
      <c r="U116" s="3" t="s">
        <v>326</v>
      </c>
      <c r="V116">
        <v>-1.5310600000000001</v>
      </c>
      <c r="W116">
        <v>-2.1802100000000002</v>
      </c>
      <c r="X116">
        <v>-2.0618599999999998</v>
      </c>
      <c r="Y116" t="s">
        <v>326</v>
      </c>
      <c r="Z116" s="3" t="s">
        <v>326</v>
      </c>
      <c r="AA116" s="3" t="s">
        <v>326</v>
      </c>
    </row>
    <row r="117" spans="1:27">
      <c r="A117" t="s">
        <v>115</v>
      </c>
      <c r="B117">
        <v>-1.6439600000000001</v>
      </c>
      <c r="C117">
        <v>-1.76162</v>
      </c>
      <c r="D117">
        <v>-1.53755</v>
      </c>
      <c r="E117">
        <v>-1.79762</v>
      </c>
      <c r="F117">
        <v>-1.87181</v>
      </c>
      <c r="G117" s="3" t="s">
        <v>326</v>
      </c>
      <c r="H117">
        <v>-1.33599</v>
      </c>
      <c r="I117" s="3" t="s">
        <v>326</v>
      </c>
      <c r="J117">
        <v>-1.82514</v>
      </c>
      <c r="K117">
        <v>-1.51756</v>
      </c>
      <c r="L117">
        <v>-1.8321400000000001</v>
      </c>
      <c r="M117">
        <v>-1.3881600000000001</v>
      </c>
      <c r="N117">
        <v>-1.7217</v>
      </c>
      <c r="O117">
        <v>-1.6439699999999999</v>
      </c>
      <c r="P117">
        <v>-1.2109300000000001</v>
      </c>
      <c r="Q117">
        <v>-1.7136199999999999</v>
      </c>
      <c r="R117" t="s">
        <v>326</v>
      </c>
      <c r="S117" t="s">
        <v>326</v>
      </c>
      <c r="T117" s="3" t="s">
        <v>326</v>
      </c>
      <c r="U117" s="3" t="s">
        <v>326</v>
      </c>
      <c r="V117">
        <v>-1.33839</v>
      </c>
      <c r="W117">
        <v>-1.92933</v>
      </c>
      <c r="X117">
        <v>-1.7967599999999999</v>
      </c>
      <c r="Y117" t="s">
        <v>326</v>
      </c>
      <c r="Z117" s="3" t="s">
        <v>326</v>
      </c>
      <c r="AA117" s="3" t="s">
        <v>326</v>
      </c>
    </row>
    <row r="118" spans="1:27">
      <c r="A118" t="s">
        <v>114</v>
      </c>
      <c r="B118">
        <v>-1.80528</v>
      </c>
      <c r="C118">
        <v>-1.91798</v>
      </c>
      <c r="D118">
        <v>-1.65229</v>
      </c>
      <c r="E118">
        <v>-1.9690000000000001</v>
      </c>
      <c r="F118">
        <v>-2.0379700000000001</v>
      </c>
      <c r="G118" s="3" t="s">
        <v>326</v>
      </c>
      <c r="H118">
        <v>-1.4999100000000001</v>
      </c>
      <c r="I118" s="3" t="s">
        <v>326</v>
      </c>
      <c r="J118">
        <v>-1.99793</v>
      </c>
      <c r="K118">
        <v>-1.6809099999999999</v>
      </c>
      <c r="L118">
        <v>-2.0086900000000001</v>
      </c>
      <c r="M118">
        <v>-1.55497</v>
      </c>
      <c r="N118">
        <v>-1.90683</v>
      </c>
      <c r="O118">
        <v>-1.83128</v>
      </c>
      <c r="P118">
        <v>-1.36416</v>
      </c>
      <c r="Q118">
        <v>-1.8609500000000001</v>
      </c>
      <c r="R118" t="s">
        <v>326</v>
      </c>
      <c r="S118" t="s">
        <v>326</v>
      </c>
      <c r="T118" s="3" t="s">
        <v>326</v>
      </c>
      <c r="U118" s="3" t="s">
        <v>326</v>
      </c>
      <c r="V118">
        <v>-1.5053000000000001</v>
      </c>
      <c r="W118">
        <v>-2.1095000000000002</v>
      </c>
      <c r="X118">
        <v>-1.9780899999999999</v>
      </c>
      <c r="Y118" t="s">
        <v>326</v>
      </c>
      <c r="Z118" s="3" t="s">
        <v>326</v>
      </c>
      <c r="AA118" s="3" t="s">
        <v>326</v>
      </c>
    </row>
    <row r="119" spans="1:27">
      <c r="A119" t="s">
        <v>116</v>
      </c>
      <c r="B119">
        <v>-1.8038799999999999</v>
      </c>
      <c r="C119">
        <v>-1.9330700000000001</v>
      </c>
      <c r="D119">
        <v>-1.6968399999999999</v>
      </c>
      <c r="E119">
        <v>-1.9685999999999999</v>
      </c>
      <c r="F119">
        <v>-2.0061499999999999</v>
      </c>
      <c r="G119" s="3" t="s">
        <v>326</v>
      </c>
      <c r="H119">
        <v>-1.4595</v>
      </c>
      <c r="I119" s="3" t="s">
        <v>326</v>
      </c>
      <c r="J119">
        <v>-1.9733000000000001</v>
      </c>
      <c r="K119">
        <v>-1.6665099999999999</v>
      </c>
      <c r="L119">
        <v>-2.0145200000000001</v>
      </c>
      <c r="M119">
        <v>-1.5215099999999999</v>
      </c>
      <c r="N119">
        <v>-1.8893200000000001</v>
      </c>
      <c r="O119">
        <v>-1.7925199999999999</v>
      </c>
      <c r="P119">
        <v>-1.32324</v>
      </c>
      <c r="Q119">
        <v>-1.88134</v>
      </c>
      <c r="R119">
        <v>-2.0314800000000002</v>
      </c>
      <c r="S119" t="s">
        <v>326</v>
      </c>
      <c r="T119" s="3" t="s">
        <v>326</v>
      </c>
      <c r="U119" s="3" t="s">
        <v>326</v>
      </c>
      <c r="V119">
        <v>-1.46072</v>
      </c>
      <c r="W119">
        <v>-2.0946600000000002</v>
      </c>
      <c r="X119">
        <v>-1.9776199999999999</v>
      </c>
      <c r="Y119" t="s">
        <v>326</v>
      </c>
      <c r="Z119" s="3" t="s">
        <v>326</v>
      </c>
      <c r="AA119" s="3" t="s">
        <v>326</v>
      </c>
    </row>
    <row r="120" spans="1:27">
      <c r="A120" t="s">
        <v>117</v>
      </c>
      <c r="B120">
        <v>-2.1643699999999999</v>
      </c>
      <c r="C120">
        <v>-2.3298999999999999</v>
      </c>
      <c r="D120">
        <v>-1.9016900000000001</v>
      </c>
      <c r="E120">
        <v>-2.3451300000000002</v>
      </c>
      <c r="F120">
        <v>-2.2296100000000001</v>
      </c>
      <c r="G120" s="3" t="s">
        <v>326</v>
      </c>
      <c r="H120">
        <v>-1.9030199999999999</v>
      </c>
      <c r="I120" s="3" t="s">
        <v>326</v>
      </c>
      <c r="J120">
        <v>-2.3701400000000001</v>
      </c>
      <c r="K120">
        <v>-2.0951900000000001</v>
      </c>
      <c r="L120">
        <v>-2.4623300000000001</v>
      </c>
      <c r="M120">
        <v>-2.0324499999999999</v>
      </c>
      <c r="N120">
        <v>-2.4230900000000002</v>
      </c>
      <c r="O120">
        <v>-2.29305</v>
      </c>
      <c r="P120">
        <v>-1.79426</v>
      </c>
      <c r="Q120">
        <v>-2.1696599999999999</v>
      </c>
      <c r="R120">
        <v>-2.2458200000000001</v>
      </c>
      <c r="S120">
        <v>-1.9643999999999999</v>
      </c>
      <c r="T120" s="3" t="s">
        <v>326</v>
      </c>
      <c r="U120" s="3" t="s">
        <v>326</v>
      </c>
      <c r="V120">
        <v>-1.9062600000000001</v>
      </c>
      <c r="W120">
        <v>-2.2498300000000002</v>
      </c>
      <c r="X120">
        <v>-2.5140199999999999</v>
      </c>
      <c r="Y120" t="s">
        <v>326</v>
      </c>
      <c r="Z120" s="3" t="s">
        <v>326</v>
      </c>
      <c r="AA120" s="3" t="s">
        <v>326</v>
      </c>
    </row>
    <row r="121" spans="1:27">
      <c r="A121" t="s">
        <v>118</v>
      </c>
      <c r="B121">
        <v>-1.6611899999999999</v>
      </c>
      <c r="C121">
        <v>-1.79409</v>
      </c>
      <c r="D121">
        <v>-1.5039</v>
      </c>
      <c r="E121">
        <v>-1.8035000000000001</v>
      </c>
      <c r="F121">
        <v>-1.75823</v>
      </c>
      <c r="G121" s="3" t="s">
        <v>326</v>
      </c>
      <c r="H121">
        <v>-1.4198999999999999</v>
      </c>
      <c r="I121" s="3" t="s">
        <v>326</v>
      </c>
      <c r="J121">
        <v>-1.8245800000000001</v>
      </c>
      <c r="K121">
        <v>-1.58633</v>
      </c>
      <c r="L121">
        <v>-1.8806099999999999</v>
      </c>
      <c r="M121">
        <v>-1.5100199999999999</v>
      </c>
      <c r="N121">
        <v>-1.82091</v>
      </c>
      <c r="O121">
        <v>-1.72312</v>
      </c>
      <c r="P121">
        <v>-1.3252900000000001</v>
      </c>
      <c r="Q121">
        <v>-1.69513</v>
      </c>
      <c r="R121" t="s">
        <v>326</v>
      </c>
      <c r="S121">
        <v>-1.4642299999999999</v>
      </c>
      <c r="T121" s="3" t="s">
        <v>326</v>
      </c>
      <c r="U121" s="3" t="s">
        <v>326</v>
      </c>
      <c r="V121">
        <v>-1.42001</v>
      </c>
      <c r="W121">
        <v>-1.79556</v>
      </c>
      <c r="X121">
        <v>-1.90682</v>
      </c>
      <c r="Y121" t="s">
        <v>326</v>
      </c>
      <c r="Z121" s="3" t="s">
        <v>326</v>
      </c>
      <c r="AA121" s="3" t="s">
        <v>326</v>
      </c>
    </row>
    <row r="122" spans="1:27">
      <c r="A122" t="s">
        <v>119</v>
      </c>
      <c r="B122">
        <v>-1.7814300000000001</v>
      </c>
      <c r="C122">
        <v>-1.9333199999999999</v>
      </c>
      <c r="D122">
        <v>-1.6792499999999999</v>
      </c>
      <c r="E122">
        <v>-1.95431</v>
      </c>
      <c r="F122">
        <v>-1.91004</v>
      </c>
      <c r="G122" s="3" t="s">
        <v>326</v>
      </c>
      <c r="H122">
        <v>-1.4791300000000001</v>
      </c>
      <c r="I122" s="3" t="s">
        <v>326</v>
      </c>
      <c r="J122">
        <v>-1.9816199999999999</v>
      </c>
      <c r="K122">
        <v>-1.6813899999999999</v>
      </c>
      <c r="L122">
        <v>-2.0097700000000001</v>
      </c>
      <c r="M122">
        <v>-1.5629200000000001</v>
      </c>
      <c r="N122">
        <v>-1.91771</v>
      </c>
      <c r="O122">
        <v>-1.79948</v>
      </c>
      <c r="P122">
        <v>-1.36141</v>
      </c>
      <c r="Q122">
        <v>-1.86409</v>
      </c>
      <c r="R122" t="s">
        <v>326</v>
      </c>
      <c r="S122">
        <v>-1.5256799999999999</v>
      </c>
      <c r="T122" s="3" t="s">
        <v>326</v>
      </c>
      <c r="U122" s="3" t="s">
        <v>326</v>
      </c>
      <c r="V122">
        <v>-1.47787</v>
      </c>
      <c r="W122">
        <v>-1.94815</v>
      </c>
      <c r="X122">
        <v>-2.01308</v>
      </c>
      <c r="Y122" t="s">
        <v>326</v>
      </c>
      <c r="Z122" s="3" t="s">
        <v>326</v>
      </c>
      <c r="AA122" s="3" t="s">
        <v>326</v>
      </c>
    </row>
    <row r="123" spans="1:27">
      <c r="A123" t="s">
        <v>120</v>
      </c>
      <c r="B123" t="s">
        <v>326</v>
      </c>
      <c r="C123">
        <v>-2.1370200000000001</v>
      </c>
      <c r="D123">
        <v>-1.8490800000000001</v>
      </c>
      <c r="E123">
        <v>-2.1761699999999999</v>
      </c>
      <c r="F123">
        <v>-2.1844600000000001</v>
      </c>
      <c r="G123" s="3" t="s">
        <v>326</v>
      </c>
      <c r="H123">
        <v>-1.65069</v>
      </c>
      <c r="I123" s="3" t="s">
        <v>326</v>
      </c>
      <c r="J123">
        <v>-2.2000199999999999</v>
      </c>
      <c r="K123">
        <v>-1.8677699999999999</v>
      </c>
      <c r="L123">
        <v>-2.2394599999999998</v>
      </c>
      <c r="M123">
        <v>-1.7321599999999999</v>
      </c>
      <c r="N123">
        <v>-2.1271</v>
      </c>
      <c r="O123">
        <v>-2.0100199999999999</v>
      </c>
      <c r="P123">
        <v>-1.5124299999999999</v>
      </c>
      <c r="Q123">
        <v>-2.0676800000000002</v>
      </c>
      <c r="R123" t="s">
        <v>326</v>
      </c>
      <c r="S123" t="s">
        <v>326</v>
      </c>
      <c r="T123" s="3" t="s">
        <v>326</v>
      </c>
      <c r="U123" s="3" t="s">
        <v>326</v>
      </c>
      <c r="V123">
        <v>-1.6533199999999999</v>
      </c>
      <c r="W123">
        <v>-2.2613799999999999</v>
      </c>
      <c r="X123">
        <v>-2.22038</v>
      </c>
      <c r="Y123" t="s">
        <v>326</v>
      </c>
      <c r="Z123" s="3" t="s">
        <v>326</v>
      </c>
      <c r="AA123" s="3" t="s">
        <v>326</v>
      </c>
    </row>
    <row r="124" spans="1:27">
      <c r="A124" t="s">
        <v>121</v>
      </c>
      <c r="B124">
        <v>-1.9701200000000001</v>
      </c>
      <c r="C124" t="s">
        <v>326</v>
      </c>
      <c r="D124">
        <v>-1.77495</v>
      </c>
      <c r="E124">
        <v>-2.1343100000000002</v>
      </c>
      <c r="F124">
        <v>-2.0425399999999998</v>
      </c>
      <c r="G124" s="3" t="s">
        <v>326</v>
      </c>
      <c r="H124">
        <v>-1.6992799999999999</v>
      </c>
      <c r="I124" s="3" t="s">
        <v>326</v>
      </c>
      <c r="J124" t="s">
        <v>326</v>
      </c>
      <c r="K124">
        <v>-1.8923099999999999</v>
      </c>
      <c r="L124">
        <v>-2.2355200000000002</v>
      </c>
      <c r="M124">
        <v>-1.8145100000000001</v>
      </c>
      <c r="N124">
        <v>-2.1746599999999998</v>
      </c>
      <c r="O124">
        <v>-2.0496400000000001</v>
      </c>
      <c r="P124">
        <v>-1.5914699999999999</v>
      </c>
      <c r="Q124">
        <v>-2.0011899999999998</v>
      </c>
      <c r="R124" t="s">
        <v>326</v>
      </c>
      <c r="S124">
        <v>-1.7518899999999999</v>
      </c>
      <c r="T124" s="3" t="s">
        <v>326</v>
      </c>
      <c r="U124" s="3" t="s">
        <v>326</v>
      </c>
      <c r="V124">
        <v>-1.6990700000000001</v>
      </c>
      <c r="W124">
        <v>-2.0781999999999998</v>
      </c>
      <c r="X124">
        <v>-2.27881</v>
      </c>
      <c r="Y124" t="s">
        <v>326</v>
      </c>
      <c r="Z124" s="3" t="s">
        <v>326</v>
      </c>
      <c r="AA124" s="3" t="s">
        <v>326</v>
      </c>
    </row>
    <row r="125" spans="1:27">
      <c r="A125" t="s">
        <v>122</v>
      </c>
      <c r="B125">
        <v>-1.87195</v>
      </c>
      <c r="C125">
        <v>-2.0276399999999999</v>
      </c>
      <c r="D125">
        <v>-1.70764</v>
      </c>
      <c r="E125">
        <v>-2.03512</v>
      </c>
      <c r="F125">
        <v>-1.98281</v>
      </c>
      <c r="G125" s="3" t="s">
        <v>326</v>
      </c>
      <c r="H125">
        <v>-1.58952</v>
      </c>
      <c r="I125" s="3" t="s">
        <v>326</v>
      </c>
      <c r="J125">
        <v>-2.0599799999999999</v>
      </c>
      <c r="K125">
        <v>-1.78146</v>
      </c>
      <c r="L125">
        <v>-2.1216900000000001</v>
      </c>
      <c r="M125">
        <v>-1.6896</v>
      </c>
      <c r="N125">
        <v>-2.0450599999999999</v>
      </c>
      <c r="O125">
        <v>-1.93486</v>
      </c>
      <c r="P125">
        <v>-1.4800800000000001</v>
      </c>
      <c r="Q125">
        <v>-1.91899</v>
      </c>
      <c r="R125" t="s">
        <v>326</v>
      </c>
      <c r="S125" t="s">
        <v>326</v>
      </c>
      <c r="T125" s="3" t="s">
        <v>326</v>
      </c>
      <c r="U125" s="3" t="s">
        <v>326</v>
      </c>
      <c r="V125">
        <v>-1.5892599999999999</v>
      </c>
      <c r="W125">
        <v>-2.0175800000000002</v>
      </c>
      <c r="X125">
        <v>-2.1458200000000001</v>
      </c>
      <c r="Y125" t="s">
        <v>326</v>
      </c>
      <c r="Z125" s="3" t="s">
        <v>326</v>
      </c>
      <c r="AA125" s="3" t="s">
        <v>326</v>
      </c>
    </row>
    <row r="126" spans="1:27">
      <c r="A126" t="s">
        <v>124</v>
      </c>
      <c r="B126">
        <v>-1.6362000000000001</v>
      </c>
      <c r="C126">
        <v>-1.7653399999999999</v>
      </c>
      <c r="D126">
        <v>-1.48706</v>
      </c>
      <c r="E126">
        <v>-1.7764800000000001</v>
      </c>
      <c r="F126">
        <v>-1.74519</v>
      </c>
      <c r="G126" s="3" t="s">
        <v>326</v>
      </c>
      <c r="H126">
        <v>-1.3917999999999999</v>
      </c>
      <c r="I126" s="3" t="s">
        <v>326</v>
      </c>
      <c r="J126">
        <v>-1.7960199999999999</v>
      </c>
      <c r="K126">
        <v>-1.55806</v>
      </c>
      <c r="L126">
        <v>-1.84778</v>
      </c>
      <c r="M126">
        <v>-1.47638</v>
      </c>
      <c r="N126">
        <v>-1.78376</v>
      </c>
      <c r="O126">
        <v>-1.68902</v>
      </c>
      <c r="P126">
        <v>-1.29443</v>
      </c>
      <c r="Q126">
        <v>-1.67249</v>
      </c>
      <c r="R126" t="s">
        <v>326</v>
      </c>
      <c r="S126" t="s">
        <v>326</v>
      </c>
      <c r="T126" s="3" t="s">
        <v>326</v>
      </c>
      <c r="U126" s="3" t="s">
        <v>326</v>
      </c>
      <c r="V126">
        <v>-1.3920999999999999</v>
      </c>
      <c r="W126">
        <v>-1.78667</v>
      </c>
      <c r="X126">
        <v>-1.8681099999999999</v>
      </c>
      <c r="Y126" t="s">
        <v>326</v>
      </c>
      <c r="Z126" s="3" t="s">
        <v>326</v>
      </c>
      <c r="AA126" s="3" t="s">
        <v>326</v>
      </c>
    </row>
    <row r="127" spans="1:27">
      <c r="A127" t="s">
        <v>123</v>
      </c>
      <c r="B127">
        <v>-1.8406199999999999</v>
      </c>
      <c r="C127">
        <v>-1.9854400000000001</v>
      </c>
      <c r="D127">
        <v>-1.6701999999999999</v>
      </c>
      <c r="E127">
        <v>-2.0023399999999998</v>
      </c>
      <c r="F127">
        <v>-1.96434</v>
      </c>
      <c r="G127" s="3" t="s">
        <v>326</v>
      </c>
      <c r="H127">
        <v>-1.5683100000000001</v>
      </c>
      <c r="I127" s="3" t="s">
        <v>326</v>
      </c>
      <c r="J127">
        <v>-2.0297100000000001</v>
      </c>
      <c r="K127">
        <v>-1.7498499999999999</v>
      </c>
      <c r="L127">
        <v>-2.0834299999999999</v>
      </c>
      <c r="M127">
        <v>-1.65998</v>
      </c>
      <c r="N127">
        <v>-2.0072899999999998</v>
      </c>
      <c r="O127">
        <v>-1.9067799999999999</v>
      </c>
      <c r="P127">
        <v>-1.4564900000000001</v>
      </c>
      <c r="Q127">
        <v>-1.88446</v>
      </c>
      <c r="R127" t="s">
        <v>326</v>
      </c>
      <c r="S127" t="s">
        <v>326</v>
      </c>
      <c r="T127" s="3" t="s">
        <v>326</v>
      </c>
      <c r="U127" s="3" t="s">
        <v>326</v>
      </c>
      <c r="V127">
        <v>-1.5705100000000001</v>
      </c>
      <c r="W127">
        <v>-2.0073099999999999</v>
      </c>
      <c r="X127">
        <v>-2.1002900000000002</v>
      </c>
      <c r="Y127" t="s">
        <v>326</v>
      </c>
      <c r="Z127" s="3" t="s">
        <v>326</v>
      </c>
      <c r="AA127" s="3" t="s">
        <v>326</v>
      </c>
    </row>
    <row r="128" spans="1:27">
      <c r="A128" t="s">
        <v>125</v>
      </c>
      <c r="B128">
        <v>-1.79522</v>
      </c>
      <c r="C128">
        <v>-1.94876</v>
      </c>
      <c r="D128">
        <v>-1.6612899999999999</v>
      </c>
      <c r="E128">
        <v>-1.95505</v>
      </c>
      <c r="F128">
        <v>-1.9067400000000001</v>
      </c>
      <c r="G128" s="3" t="s">
        <v>326</v>
      </c>
      <c r="H128">
        <v>-1.50471</v>
      </c>
      <c r="I128" s="3" t="s">
        <v>326</v>
      </c>
      <c r="J128">
        <v>-1.98262</v>
      </c>
      <c r="K128">
        <v>-1.6986600000000001</v>
      </c>
      <c r="L128">
        <v>-2.0362900000000002</v>
      </c>
      <c r="M128">
        <v>-1.59985</v>
      </c>
      <c r="N128">
        <v>-1.94764</v>
      </c>
      <c r="O128">
        <v>-1.83467</v>
      </c>
      <c r="P128">
        <v>-1.3958900000000001</v>
      </c>
      <c r="Q128">
        <v>-1.85172</v>
      </c>
      <c r="R128" t="s">
        <v>326</v>
      </c>
      <c r="S128" t="s">
        <v>326</v>
      </c>
      <c r="T128" s="3" t="s">
        <v>326</v>
      </c>
      <c r="U128" s="3" t="s">
        <v>326</v>
      </c>
      <c r="V128">
        <v>-1.5034799999999999</v>
      </c>
      <c r="W128">
        <v>-1.9553700000000001</v>
      </c>
      <c r="X128">
        <v>-2.04915</v>
      </c>
      <c r="Y128" t="s">
        <v>326</v>
      </c>
      <c r="Z128" s="3" t="s">
        <v>326</v>
      </c>
      <c r="AA128" s="3" t="s">
        <v>326</v>
      </c>
    </row>
    <row r="129" spans="1:27">
      <c r="A129" t="s">
        <v>126</v>
      </c>
      <c r="B129">
        <v>-2.0767500000000001</v>
      </c>
      <c r="C129">
        <v>-2.2467899999999998</v>
      </c>
      <c r="D129">
        <v>-1.8487499999999999</v>
      </c>
      <c r="E129">
        <v>-2.25698</v>
      </c>
      <c r="F129">
        <v>-2.1853400000000001</v>
      </c>
      <c r="G129" s="3" t="s">
        <v>326</v>
      </c>
      <c r="H129">
        <v>-1.8002899999999999</v>
      </c>
      <c r="I129" s="3" t="s">
        <v>326</v>
      </c>
      <c r="J129">
        <v>-2.2889400000000002</v>
      </c>
      <c r="K129">
        <v>-1.99336</v>
      </c>
      <c r="L129">
        <v>-2.3593899999999999</v>
      </c>
      <c r="M129">
        <v>-1.91692</v>
      </c>
      <c r="N129">
        <v>-2.30185</v>
      </c>
      <c r="O129">
        <v>-2.1859299999999999</v>
      </c>
      <c r="P129">
        <v>-1.6882900000000001</v>
      </c>
      <c r="Q129">
        <v>-2.1028699999999998</v>
      </c>
      <c r="R129" t="s">
        <v>326</v>
      </c>
      <c r="S129">
        <v>-1.8590599999999999</v>
      </c>
      <c r="T129" s="3" t="s">
        <v>326</v>
      </c>
      <c r="U129" s="3" t="s">
        <v>326</v>
      </c>
      <c r="V129">
        <v>-1.8015099999999999</v>
      </c>
      <c r="W129">
        <v>-2.1889500000000002</v>
      </c>
      <c r="X129">
        <v>-2.4081899999999998</v>
      </c>
      <c r="Y129" t="s">
        <v>326</v>
      </c>
      <c r="Z129" s="3" t="s">
        <v>326</v>
      </c>
      <c r="AA129" s="3" t="s">
        <v>326</v>
      </c>
    </row>
    <row r="130" spans="1:27">
      <c r="A130" t="s">
        <v>127</v>
      </c>
      <c r="B130">
        <v>-1.63134</v>
      </c>
      <c r="C130">
        <v>-1.7755300000000001</v>
      </c>
      <c r="D130">
        <v>-1.5222899999999999</v>
      </c>
      <c r="E130">
        <v>-1.7797400000000001</v>
      </c>
      <c r="F130">
        <v>-1.7746599999999999</v>
      </c>
      <c r="G130" s="3" t="s">
        <v>326</v>
      </c>
      <c r="H130">
        <v>-1.3462799999999999</v>
      </c>
      <c r="I130" s="3" t="s">
        <v>326</v>
      </c>
      <c r="J130">
        <v>-1.8085599999999999</v>
      </c>
      <c r="K130">
        <v>-1.53155</v>
      </c>
      <c r="L130">
        <v>-1.8467100000000001</v>
      </c>
      <c r="M130">
        <v>-1.4256500000000001</v>
      </c>
      <c r="N130">
        <v>-1.7542599999999999</v>
      </c>
      <c r="O130">
        <v>-1.66079</v>
      </c>
      <c r="P130">
        <v>-1.24211</v>
      </c>
      <c r="Q130">
        <v>-1.69499</v>
      </c>
      <c r="R130">
        <v>-1.8023100000000001</v>
      </c>
      <c r="S130" t="s">
        <v>326</v>
      </c>
      <c r="T130" s="3" t="s">
        <v>326</v>
      </c>
      <c r="U130" s="3" t="s">
        <v>326</v>
      </c>
      <c r="V130">
        <v>-1.34456</v>
      </c>
      <c r="W130">
        <v>-1.8313699999999999</v>
      </c>
      <c r="X130">
        <v>-1.8475999999999999</v>
      </c>
      <c r="Y130" t="s">
        <v>326</v>
      </c>
      <c r="Z130" s="3" t="s">
        <v>326</v>
      </c>
      <c r="AA130" s="3" t="s">
        <v>326</v>
      </c>
    </row>
    <row r="131" spans="1:27">
      <c r="A131" t="s">
        <v>128</v>
      </c>
      <c r="B131">
        <v>-1.8382000000000001</v>
      </c>
      <c r="C131">
        <v>-2.0205600000000001</v>
      </c>
      <c r="D131" t="s">
        <v>326</v>
      </c>
      <c r="E131" t="s">
        <v>326</v>
      </c>
      <c r="F131">
        <v>-2.00814</v>
      </c>
      <c r="G131" s="3" t="s">
        <v>326</v>
      </c>
      <c r="H131">
        <v>-1.4377599999999999</v>
      </c>
      <c r="I131" s="3" t="s">
        <v>326</v>
      </c>
      <c r="J131">
        <v>-2.0564300000000002</v>
      </c>
      <c r="K131">
        <v>-1.6821299999999999</v>
      </c>
      <c r="L131" t="s">
        <v>326</v>
      </c>
      <c r="M131">
        <v>-1.5168299999999999</v>
      </c>
      <c r="N131">
        <v>-1.91848</v>
      </c>
      <c r="O131">
        <v>-1.79741</v>
      </c>
      <c r="P131">
        <v>-1.30461</v>
      </c>
      <c r="Q131" t="s">
        <v>326</v>
      </c>
      <c r="R131" t="s">
        <v>326</v>
      </c>
      <c r="S131">
        <v>-1.4810000000000001</v>
      </c>
      <c r="T131" s="3" t="s">
        <v>326</v>
      </c>
      <c r="U131" s="3" t="s">
        <v>326</v>
      </c>
      <c r="V131">
        <v>-1.4327300000000001</v>
      </c>
      <c r="W131">
        <v>-2.0851700000000002</v>
      </c>
      <c r="X131" t="s">
        <v>326</v>
      </c>
      <c r="Y131" t="s">
        <v>326</v>
      </c>
      <c r="Z131" s="3" t="s">
        <v>326</v>
      </c>
      <c r="AA131" s="3" t="s">
        <v>326</v>
      </c>
    </row>
    <row r="132" spans="1:27">
      <c r="A132" t="s">
        <v>129</v>
      </c>
      <c r="B132">
        <v>-1.9339599999999999</v>
      </c>
      <c r="C132" t="s">
        <v>326</v>
      </c>
      <c r="D132">
        <v>-1.8149500000000001</v>
      </c>
      <c r="E132">
        <v>-2.11104</v>
      </c>
      <c r="F132">
        <v>-2.1477200000000001</v>
      </c>
      <c r="G132" s="3" t="s">
        <v>326</v>
      </c>
      <c r="H132">
        <v>-1.5644199999999999</v>
      </c>
      <c r="I132" s="3" t="s">
        <v>326</v>
      </c>
      <c r="J132">
        <v>-2.1442100000000002</v>
      </c>
      <c r="K132">
        <v>-1.7880799999999999</v>
      </c>
      <c r="L132">
        <v>-2.1351599999999999</v>
      </c>
      <c r="M132">
        <v>-1.63792</v>
      </c>
      <c r="N132">
        <v>-2.0322800000000001</v>
      </c>
      <c r="O132">
        <v>-1.9253100000000001</v>
      </c>
      <c r="P132">
        <v>-1.4238</v>
      </c>
      <c r="Q132">
        <v>-2.0173299999999998</v>
      </c>
      <c r="R132" t="s">
        <v>326</v>
      </c>
      <c r="S132" t="s">
        <v>326</v>
      </c>
      <c r="T132" s="3" t="s">
        <v>326</v>
      </c>
      <c r="U132" s="3" t="s">
        <v>326</v>
      </c>
      <c r="V132">
        <v>-1.5678300000000001</v>
      </c>
      <c r="W132">
        <v>-2.23766</v>
      </c>
      <c r="X132">
        <v>-2.12656</v>
      </c>
      <c r="Y132" t="s">
        <v>326</v>
      </c>
      <c r="Z132" s="3" t="s">
        <v>326</v>
      </c>
      <c r="AA132" s="3" t="s">
        <v>326</v>
      </c>
    </row>
    <row r="133" spans="1:27">
      <c r="A133" t="s">
        <v>130</v>
      </c>
      <c r="B133">
        <v>-1.87114</v>
      </c>
      <c r="C133">
        <v>-2.0257299999999998</v>
      </c>
      <c r="D133">
        <v>-1.7042299999999999</v>
      </c>
      <c r="E133">
        <v>-2.0314999999999999</v>
      </c>
      <c r="F133">
        <v>-1.9881800000000001</v>
      </c>
      <c r="G133" s="3" t="s">
        <v>326</v>
      </c>
      <c r="H133">
        <v>-1.5926100000000001</v>
      </c>
      <c r="I133" s="3" t="s">
        <v>326</v>
      </c>
      <c r="J133">
        <v>-2.0600999999999998</v>
      </c>
      <c r="K133">
        <v>-1.7828999999999999</v>
      </c>
      <c r="L133">
        <v>-2.1179700000000001</v>
      </c>
      <c r="M133">
        <v>-1.6926399999999999</v>
      </c>
      <c r="N133">
        <v>-2.0444900000000001</v>
      </c>
      <c r="O133">
        <v>-1.9380599999999999</v>
      </c>
      <c r="P133">
        <v>-1.48247</v>
      </c>
      <c r="Q133">
        <v>-1.9135599999999999</v>
      </c>
      <c r="R133" t="s">
        <v>326</v>
      </c>
      <c r="S133" t="s">
        <v>326</v>
      </c>
      <c r="T133" s="3" t="s">
        <v>326</v>
      </c>
      <c r="U133" s="3" t="s">
        <v>326</v>
      </c>
      <c r="V133">
        <v>-1.59236</v>
      </c>
      <c r="W133">
        <v>-2.03084</v>
      </c>
      <c r="X133">
        <v>-2.1438100000000002</v>
      </c>
      <c r="Y133" t="s">
        <v>326</v>
      </c>
      <c r="Z133" s="3" t="s">
        <v>326</v>
      </c>
      <c r="AA133" s="3" t="s">
        <v>326</v>
      </c>
    </row>
    <row r="134" spans="1:27">
      <c r="A134" t="s">
        <v>131</v>
      </c>
      <c r="B134">
        <v>-1.8296699999999999</v>
      </c>
      <c r="C134">
        <v>-1.9980500000000001</v>
      </c>
      <c r="D134">
        <v>-1.70868</v>
      </c>
      <c r="E134">
        <v>-1.9973700000000001</v>
      </c>
      <c r="F134">
        <v>-1.9871700000000001</v>
      </c>
      <c r="G134" s="3" t="s">
        <v>326</v>
      </c>
      <c r="H134">
        <v>-1.50858</v>
      </c>
      <c r="I134" s="3" t="s">
        <v>326</v>
      </c>
      <c r="J134">
        <v>-2.0297499999999999</v>
      </c>
      <c r="K134">
        <v>-1.7161999999999999</v>
      </c>
      <c r="L134">
        <v>-2.0728800000000001</v>
      </c>
      <c r="M134">
        <v>-1.6000399999999999</v>
      </c>
      <c r="N134">
        <v>-1.96669</v>
      </c>
      <c r="O134">
        <v>-1.8633</v>
      </c>
      <c r="P134">
        <v>-1.3928799999999999</v>
      </c>
      <c r="Q134">
        <v>-1.9029499999999999</v>
      </c>
      <c r="R134">
        <v>-2.0110299999999999</v>
      </c>
      <c r="S134" t="s">
        <v>326</v>
      </c>
      <c r="T134" s="3" t="s">
        <v>326</v>
      </c>
      <c r="U134" s="3" t="s">
        <v>326</v>
      </c>
      <c r="V134">
        <v>-1.50671</v>
      </c>
      <c r="W134">
        <v>-2.0368400000000002</v>
      </c>
      <c r="X134">
        <v>-2.0715400000000002</v>
      </c>
      <c r="Y134" t="s">
        <v>326</v>
      </c>
      <c r="Z134" s="3" t="s">
        <v>326</v>
      </c>
      <c r="AA134" s="3" t="s">
        <v>326</v>
      </c>
    </row>
    <row r="135" spans="1:27">
      <c r="A135" t="s">
        <v>133</v>
      </c>
      <c r="B135">
        <v>-1.60005</v>
      </c>
      <c r="C135">
        <v>-1.74166</v>
      </c>
      <c r="D135">
        <v>-1.4940199999999999</v>
      </c>
      <c r="E135">
        <v>-1.7444599999999999</v>
      </c>
      <c r="F135">
        <v>-1.7530399999999999</v>
      </c>
      <c r="G135" s="3" t="s">
        <v>326</v>
      </c>
      <c r="H135">
        <v>-1.31514</v>
      </c>
      <c r="I135" s="3" t="s">
        <v>326</v>
      </c>
      <c r="J135">
        <v>-1.77399</v>
      </c>
      <c r="K135">
        <v>-1.49848</v>
      </c>
      <c r="L135">
        <v>-1.8050999999999999</v>
      </c>
      <c r="M135">
        <v>-1.3909899999999999</v>
      </c>
      <c r="N135">
        <v>-1.7131000000000001</v>
      </c>
      <c r="O135">
        <v>-1.6251500000000001</v>
      </c>
      <c r="P135">
        <v>-1.2112099999999999</v>
      </c>
      <c r="Q135">
        <v>-1.6630199999999999</v>
      </c>
      <c r="R135">
        <v>-1.77969</v>
      </c>
      <c r="S135" t="s">
        <v>326</v>
      </c>
      <c r="T135" s="3" t="s">
        <v>326</v>
      </c>
      <c r="U135" s="3" t="s">
        <v>326</v>
      </c>
      <c r="V135">
        <v>-1.31368</v>
      </c>
      <c r="W135">
        <v>-1.81274</v>
      </c>
      <c r="X135">
        <v>-1.8013300000000001</v>
      </c>
      <c r="Y135" t="s">
        <v>326</v>
      </c>
      <c r="Z135" s="3" t="s">
        <v>326</v>
      </c>
      <c r="AA135" s="3" t="s">
        <v>326</v>
      </c>
    </row>
    <row r="136" spans="1:27">
      <c r="A136" t="s">
        <v>132</v>
      </c>
      <c r="B136">
        <v>-1.73075</v>
      </c>
      <c r="C136">
        <v>-1.8712800000000001</v>
      </c>
      <c r="D136">
        <v>-1.5824499999999999</v>
      </c>
      <c r="E136">
        <v>-1.88575</v>
      </c>
      <c r="F136">
        <v>-1.8949</v>
      </c>
      <c r="G136" s="3" t="s">
        <v>326</v>
      </c>
      <c r="H136">
        <v>-1.4545300000000001</v>
      </c>
      <c r="I136" s="3" t="s">
        <v>326</v>
      </c>
      <c r="J136">
        <v>-1.91692</v>
      </c>
      <c r="K136">
        <v>-1.6299300000000001</v>
      </c>
      <c r="L136">
        <v>-1.95208</v>
      </c>
      <c r="M136">
        <v>-1.5325500000000001</v>
      </c>
      <c r="N136">
        <v>-1.8657900000000001</v>
      </c>
      <c r="O136">
        <v>-1.78308</v>
      </c>
      <c r="P136">
        <v>-1.3419099999999999</v>
      </c>
      <c r="Q136">
        <v>-1.7817099999999999</v>
      </c>
      <c r="R136" t="s">
        <v>326</v>
      </c>
      <c r="S136" t="s">
        <v>326</v>
      </c>
      <c r="T136" s="3" t="s">
        <v>326</v>
      </c>
      <c r="U136" s="3" t="s">
        <v>326</v>
      </c>
      <c r="V136">
        <v>-1.4569700000000001</v>
      </c>
      <c r="W136">
        <v>-1.92377</v>
      </c>
      <c r="X136">
        <v>-1.9517</v>
      </c>
      <c r="Y136" t="s">
        <v>326</v>
      </c>
      <c r="Z136" s="3" t="s">
        <v>326</v>
      </c>
      <c r="AA136" s="3">
        <v>-1.53237</v>
      </c>
    </row>
    <row r="137" spans="1:27">
      <c r="A137" t="s">
        <v>134</v>
      </c>
      <c r="B137">
        <v>-1.6739599999999999</v>
      </c>
      <c r="C137">
        <v>-1.8174399999999999</v>
      </c>
      <c r="D137">
        <v>-1.55457</v>
      </c>
      <c r="E137">
        <v>-1.82324</v>
      </c>
      <c r="F137">
        <v>-1.8262100000000001</v>
      </c>
      <c r="G137" s="3" t="s">
        <v>326</v>
      </c>
      <c r="H137">
        <v>-1.39117</v>
      </c>
      <c r="I137" s="3" t="s">
        <v>326</v>
      </c>
      <c r="J137">
        <v>-1.8511200000000001</v>
      </c>
      <c r="K137">
        <v>-1.57576</v>
      </c>
      <c r="L137">
        <v>-1.89</v>
      </c>
      <c r="M137">
        <v>-1.47183</v>
      </c>
      <c r="N137">
        <v>-1.8003499999999999</v>
      </c>
      <c r="O137">
        <v>-1.70946</v>
      </c>
      <c r="P137">
        <v>-1.2834700000000001</v>
      </c>
      <c r="Q137">
        <v>-1.73369</v>
      </c>
      <c r="R137" t="s">
        <v>326</v>
      </c>
      <c r="S137" t="s">
        <v>326</v>
      </c>
      <c r="T137" s="3" t="s">
        <v>326</v>
      </c>
      <c r="U137" s="3" t="s">
        <v>326</v>
      </c>
      <c r="V137">
        <v>-1.39045</v>
      </c>
      <c r="W137">
        <v>-1.8804700000000001</v>
      </c>
      <c r="X137">
        <v>-1.88971</v>
      </c>
      <c r="Y137" t="s">
        <v>326</v>
      </c>
      <c r="Z137" s="3" t="s">
        <v>326</v>
      </c>
      <c r="AA137" s="3" t="s">
        <v>326</v>
      </c>
    </row>
    <row r="138" spans="1:27">
      <c r="A138" t="s">
        <v>135</v>
      </c>
      <c r="B138">
        <v>-1.91811</v>
      </c>
      <c r="C138">
        <v>-2.0465100000000001</v>
      </c>
      <c r="D138">
        <v>-1.66557</v>
      </c>
      <c r="E138">
        <v>-2.07633</v>
      </c>
      <c r="F138">
        <v>-2.0271699999999999</v>
      </c>
      <c r="G138" s="3" t="s">
        <v>326</v>
      </c>
      <c r="H138">
        <v>-1.70268</v>
      </c>
      <c r="I138" s="3" t="s">
        <v>326</v>
      </c>
      <c r="J138">
        <v>-2.1004800000000001</v>
      </c>
      <c r="K138">
        <v>-1.8567</v>
      </c>
      <c r="L138">
        <v>-2.1634500000000001</v>
      </c>
      <c r="M138">
        <v>-1.8016000000000001</v>
      </c>
      <c r="N138">
        <v>-2.13618</v>
      </c>
      <c r="O138">
        <v>-2.044</v>
      </c>
      <c r="P138">
        <v>-1.59633</v>
      </c>
      <c r="Q138">
        <v>-1.9151499999999999</v>
      </c>
      <c r="R138" t="s">
        <v>326</v>
      </c>
      <c r="S138" t="s">
        <v>326</v>
      </c>
      <c r="T138" s="3" t="s">
        <v>326</v>
      </c>
      <c r="U138" s="3" t="s">
        <v>326</v>
      </c>
      <c r="V138">
        <v>-1.70919</v>
      </c>
      <c r="W138">
        <v>-2.0530300000000001</v>
      </c>
      <c r="X138">
        <v>-2.2157100000000001</v>
      </c>
      <c r="Y138" t="s">
        <v>326</v>
      </c>
      <c r="Z138" s="3" t="s">
        <v>326</v>
      </c>
      <c r="AA138" s="3" t="s">
        <v>326</v>
      </c>
    </row>
    <row r="139" spans="1:27">
      <c r="A139" t="s">
        <v>136</v>
      </c>
      <c r="B139">
        <v>-1.5095700000000001</v>
      </c>
      <c r="C139">
        <v>-1.6204499999999999</v>
      </c>
      <c r="D139">
        <v>-1.3658399999999999</v>
      </c>
      <c r="E139">
        <v>-1.64273</v>
      </c>
      <c r="F139">
        <v>-1.65341</v>
      </c>
      <c r="G139" s="3" t="s">
        <v>326</v>
      </c>
      <c r="H139">
        <v>-1.27871</v>
      </c>
      <c r="I139" s="3" t="s">
        <v>326</v>
      </c>
      <c r="J139">
        <v>-1.6667000000000001</v>
      </c>
      <c r="K139">
        <v>-1.42641</v>
      </c>
      <c r="L139">
        <v>-1.69608</v>
      </c>
      <c r="M139">
        <v>-1.3440000000000001</v>
      </c>
      <c r="N139">
        <v>-1.6302000000000001</v>
      </c>
      <c r="O139" t="s">
        <v>326</v>
      </c>
      <c r="P139">
        <v>-1.1810799999999999</v>
      </c>
      <c r="Q139">
        <v>-1.5441199999999999</v>
      </c>
      <c r="R139" t="s">
        <v>326</v>
      </c>
      <c r="S139" t="s">
        <v>326</v>
      </c>
      <c r="T139" s="3" t="s">
        <v>326</v>
      </c>
      <c r="U139" s="3" t="s">
        <v>326</v>
      </c>
      <c r="V139">
        <v>-1.2815799999999999</v>
      </c>
      <c r="W139">
        <v>-1.67998</v>
      </c>
      <c r="X139">
        <v>-1.6983200000000001</v>
      </c>
      <c r="Y139" t="s">
        <v>326</v>
      </c>
      <c r="Z139" s="3" t="s">
        <v>326</v>
      </c>
      <c r="AA139" s="3" t="s">
        <v>326</v>
      </c>
    </row>
    <row r="140" spans="1:27">
      <c r="A140" t="s">
        <v>137</v>
      </c>
      <c r="B140">
        <v>-1.69069</v>
      </c>
      <c r="C140">
        <v>-1.82853</v>
      </c>
      <c r="D140">
        <v>-1.6044499999999999</v>
      </c>
      <c r="E140">
        <v>-1.85107</v>
      </c>
      <c r="F140">
        <v>-1.8550599999999999</v>
      </c>
      <c r="G140" s="3" t="s">
        <v>326</v>
      </c>
      <c r="H140">
        <v>-1.3640600000000001</v>
      </c>
      <c r="I140" s="3" t="s">
        <v>326</v>
      </c>
      <c r="J140">
        <v>-1.88032</v>
      </c>
      <c r="K140">
        <v>-1.5620400000000001</v>
      </c>
      <c r="L140">
        <v>-1.90072</v>
      </c>
      <c r="M140">
        <v>-1.4280299999999999</v>
      </c>
      <c r="N140">
        <v>-1.7753000000000001</v>
      </c>
      <c r="O140">
        <v>-1.68144</v>
      </c>
      <c r="P140">
        <v>-1.2384599999999999</v>
      </c>
      <c r="Q140">
        <v>-1.77952</v>
      </c>
      <c r="R140" t="s">
        <v>326</v>
      </c>
      <c r="S140" t="s">
        <v>326</v>
      </c>
      <c r="T140" s="3" t="s">
        <v>326</v>
      </c>
      <c r="U140" s="3" t="s">
        <v>326</v>
      </c>
      <c r="V140">
        <v>-1.3640399999999999</v>
      </c>
      <c r="W140">
        <v>-1.9128700000000001</v>
      </c>
      <c r="X140">
        <v>-1.8654900000000001</v>
      </c>
      <c r="Y140" t="s">
        <v>326</v>
      </c>
      <c r="Z140" s="3" t="s">
        <v>326</v>
      </c>
      <c r="AA140" s="3" t="s">
        <v>326</v>
      </c>
    </row>
    <row r="141" spans="1:27">
      <c r="A141" t="s">
        <v>138</v>
      </c>
      <c r="B141">
        <v>-1.75448</v>
      </c>
      <c r="C141">
        <v>-1.85907</v>
      </c>
      <c r="D141">
        <v>-1.59822</v>
      </c>
      <c r="E141">
        <v>-1.91692</v>
      </c>
      <c r="F141">
        <v>-1.93211</v>
      </c>
      <c r="G141" s="3" t="s">
        <v>326</v>
      </c>
      <c r="H141">
        <v>-1.4656100000000001</v>
      </c>
      <c r="I141" s="3" t="s">
        <v>326</v>
      </c>
      <c r="J141">
        <v>-1.94194</v>
      </c>
      <c r="K141">
        <v>-1.63527</v>
      </c>
      <c r="L141">
        <v>-1.9516800000000001</v>
      </c>
      <c r="M141" t="s">
        <v>326</v>
      </c>
      <c r="N141">
        <v>-1.85581</v>
      </c>
      <c r="O141">
        <v>-1.78155</v>
      </c>
      <c r="P141">
        <v>-1.3322700000000001</v>
      </c>
      <c r="Q141">
        <v>-1.80568</v>
      </c>
      <c r="R141" t="s">
        <v>326</v>
      </c>
      <c r="S141" t="s">
        <v>326</v>
      </c>
      <c r="T141" s="3" t="s">
        <v>326</v>
      </c>
      <c r="U141" s="3" t="s">
        <v>326</v>
      </c>
      <c r="V141">
        <v>-1.46641</v>
      </c>
      <c r="W141">
        <v>-2.0535899999999998</v>
      </c>
      <c r="X141">
        <v>-1.92147</v>
      </c>
      <c r="Y141" t="s">
        <v>326</v>
      </c>
      <c r="Z141" s="3" t="s">
        <v>326</v>
      </c>
      <c r="AA141" s="3" t="s">
        <v>326</v>
      </c>
    </row>
    <row r="142" spans="1:27">
      <c r="A142" t="s">
        <v>139</v>
      </c>
      <c r="B142">
        <v>-1.8355399999999999</v>
      </c>
      <c r="C142">
        <v>-1.9722900000000001</v>
      </c>
      <c r="D142">
        <v>-1.66092</v>
      </c>
      <c r="E142">
        <v>-1.99552</v>
      </c>
      <c r="F142">
        <v>-1.9509099999999999</v>
      </c>
      <c r="G142" s="3" t="s">
        <v>326</v>
      </c>
      <c r="H142">
        <v>-1.56334</v>
      </c>
      <c r="I142" s="3" t="s">
        <v>326</v>
      </c>
      <c r="J142">
        <v>-2.0196700000000001</v>
      </c>
      <c r="K142">
        <v>-1.74421</v>
      </c>
      <c r="L142">
        <v>-2.0743299999999998</v>
      </c>
      <c r="M142">
        <v>-1.65496</v>
      </c>
      <c r="N142">
        <v>-1.99831</v>
      </c>
      <c r="O142">
        <v>-1.8971499999999999</v>
      </c>
      <c r="P142">
        <v>-1.45008</v>
      </c>
      <c r="Q142">
        <v>-1.8742300000000001</v>
      </c>
      <c r="R142" t="s">
        <v>326</v>
      </c>
      <c r="S142" t="s">
        <v>326</v>
      </c>
      <c r="T142" s="3" t="s">
        <v>326</v>
      </c>
      <c r="U142" s="3" t="s">
        <v>326</v>
      </c>
      <c r="V142">
        <v>-1.5654399999999999</v>
      </c>
      <c r="W142">
        <v>-1.9917400000000001</v>
      </c>
      <c r="X142">
        <v>-2.0887699999999998</v>
      </c>
      <c r="Y142" t="s">
        <v>326</v>
      </c>
      <c r="Z142" s="3" t="s">
        <v>326</v>
      </c>
      <c r="AA142" s="3" t="s">
        <v>326</v>
      </c>
    </row>
    <row r="143" spans="1:27">
      <c r="A143" t="s">
        <v>140</v>
      </c>
      <c r="B143">
        <v>-1.78775</v>
      </c>
      <c r="C143">
        <v>-1.9391</v>
      </c>
      <c r="D143">
        <v>-1.6601399999999999</v>
      </c>
      <c r="E143">
        <v>-1.95241</v>
      </c>
      <c r="F143">
        <v>-1.9377599999999999</v>
      </c>
      <c r="G143" s="3" t="s">
        <v>326</v>
      </c>
      <c r="H143">
        <v>-1.4820199999999999</v>
      </c>
      <c r="I143" s="3" t="s">
        <v>326</v>
      </c>
      <c r="J143">
        <v>-1.9848300000000001</v>
      </c>
      <c r="K143">
        <v>-1.6759999999999999</v>
      </c>
      <c r="L143">
        <v>-2.0195099999999999</v>
      </c>
      <c r="M143">
        <v>-1.56227</v>
      </c>
      <c r="N143">
        <v>-1.9184600000000001</v>
      </c>
      <c r="O143">
        <v>-1.8225499999999999</v>
      </c>
      <c r="P143">
        <v>-1.3628400000000001</v>
      </c>
      <c r="Q143">
        <v>-1.85459</v>
      </c>
      <c r="R143">
        <v>-1.9577500000000001</v>
      </c>
      <c r="S143" t="s">
        <v>326</v>
      </c>
      <c r="T143" s="3" t="s">
        <v>326</v>
      </c>
      <c r="U143" s="3" t="s">
        <v>326</v>
      </c>
      <c r="V143">
        <v>-1.4814499999999999</v>
      </c>
      <c r="W143">
        <v>-1.9954400000000001</v>
      </c>
      <c r="X143">
        <v>-2.01431</v>
      </c>
      <c r="Y143" t="s">
        <v>326</v>
      </c>
      <c r="Z143" s="3" t="s">
        <v>326</v>
      </c>
      <c r="AA143" s="3" t="s">
        <v>326</v>
      </c>
    </row>
    <row r="144" spans="1:27">
      <c r="A144" t="s">
        <v>142</v>
      </c>
      <c r="B144" t="s">
        <v>326</v>
      </c>
      <c r="C144">
        <v>-1.67221</v>
      </c>
      <c r="D144">
        <v>-1.4339</v>
      </c>
      <c r="E144">
        <v>-1.6880299999999999</v>
      </c>
      <c r="F144">
        <v>-1.6940299999999999</v>
      </c>
      <c r="G144" s="3" t="s">
        <v>326</v>
      </c>
      <c r="H144">
        <v>-1.27965</v>
      </c>
      <c r="I144" s="3" t="s">
        <v>326</v>
      </c>
      <c r="J144">
        <v>-1.71472</v>
      </c>
      <c r="K144">
        <v>-1.4470000000000001</v>
      </c>
      <c r="L144">
        <v>-1.7403299999999999</v>
      </c>
      <c r="M144">
        <v>-1.34459</v>
      </c>
      <c r="N144">
        <v>-1.65279</v>
      </c>
      <c r="O144">
        <v>-1.5722400000000001</v>
      </c>
      <c r="P144">
        <v>-1.1732400000000001</v>
      </c>
      <c r="Q144">
        <v>-1.6030800000000001</v>
      </c>
      <c r="R144" t="s">
        <v>326</v>
      </c>
      <c r="S144" t="s">
        <v>326</v>
      </c>
      <c r="T144" s="3" t="s">
        <v>326</v>
      </c>
      <c r="U144" s="3" t="s">
        <v>326</v>
      </c>
      <c r="V144">
        <v>-1.2809200000000001</v>
      </c>
      <c r="W144">
        <v>-1.75315</v>
      </c>
      <c r="X144">
        <v>-1.73041</v>
      </c>
      <c r="Y144" t="s">
        <v>326</v>
      </c>
      <c r="Z144" s="3" t="s">
        <v>326</v>
      </c>
      <c r="AA144" s="3" t="s">
        <v>326</v>
      </c>
    </row>
    <row r="145" spans="1:27">
      <c r="A145" t="s">
        <v>141</v>
      </c>
      <c r="B145">
        <v>-1.6692199999999999</v>
      </c>
      <c r="C145">
        <v>-1.7879700000000001</v>
      </c>
      <c r="D145">
        <v>-1.50034</v>
      </c>
      <c r="E145">
        <v>-1.821</v>
      </c>
      <c r="F145">
        <v>-1.8228</v>
      </c>
      <c r="G145" s="3" t="s">
        <v>326</v>
      </c>
      <c r="H145">
        <v>-1.4137900000000001</v>
      </c>
      <c r="I145" s="3" t="s">
        <v>326</v>
      </c>
      <c r="J145">
        <v>-1.8461099999999999</v>
      </c>
      <c r="K145">
        <v>-1.57324</v>
      </c>
      <c r="L145">
        <v>-1.8648400000000001</v>
      </c>
      <c r="M145">
        <v>-1.48512</v>
      </c>
      <c r="N145" t="s">
        <v>326</v>
      </c>
      <c r="O145">
        <v>-1.7150000000000001</v>
      </c>
      <c r="P145">
        <v>-1.2998700000000001</v>
      </c>
      <c r="Q145">
        <v>-1.7008000000000001</v>
      </c>
      <c r="R145" t="s">
        <v>326</v>
      </c>
      <c r="S145" t="s">
        <v>326</v>
      </c>
      <c r="T145" s="3" t="s">
        <v>326</v>
      </c>
      <c r="U145" s="3" t="s">
        <v>326</v>
      </c>
      <c r="V145">
        <v>-1.41825</v>
      </c>
      <c r="W145">
        <v>-1.81836</v>
      </c>
      <c r="X145">
        <v>-1.87477</v>
      </c>
      <c r="Y145" t="s">
        <v>326</v>
      </c>
      <c r="Z145" s="3" t="s">
        <v>326</v>
      </c>
      <c r="AA145" s="3" t="s">
        <v>326</v>
      </c>
    </row>
    <row r="146" spans="1:27">
      <c r="A146" t="s">
        <v>143</v>
      </c>
      <c r="B146">
        <v>-1.53851</v>
      </c>
      <c r="C146">
        <v>-1.6430100000000001</v>
      </c>
      <c r="D146" t="s">
        <v>326</v>
      </c>
      <c r="E146">
        <v>-1.6733199999999999</v>
      </c>
      <c r="F146">
        <v>-1.67981</v>
      </c>
      <c r="G146" s="3" t="s">
        <v>326</v>
      </c>
      <c r="H146">
        <v>-1.31151</v>
      </c>
      <c r="I146" s="3" t="s">
        <v>326</v>
      </c>
      <c r="J146">
        <v>-1.6958299999999999</v>
      </c>
      <c r="K146">
        <v>-1.45702</v>
      </c>
      <c r="L146">
        <v>-1.72692</v>
      </c>
      <c r="M146">
        <v>-1.37738</v>
      </c>
      <c r="N146">
        <v>-1.6640900000000001</v>
      </c>
      <c r="O146">
        <v>-1.5868199999999999</v>
      </c>
      <c r="P146">
        <v>-1.2103299999999999</v>
      </c>
      <c r="Q146">
        <v>-1.56995</v>
      </c>
      <c r="R146" t="s">
        <v>326</v>
      </c>
      <c r="S146" t="s">
        <v>326</v>
      </c>
      <c r="T146" s="3" t="s">
        <v>326</v>
      </c>
      <c r="U146" s="3" t="s">
        <v>326</v>
      </c>
      <c r="V146">
        <v>-1.3151600000000001</v>
      </c>
      <c r="W146">
        <v>-1.7177100000000001</v>
      </c>
      <c r="X146">
        <v>-1.7304600000000001</v>
      </c>
      <c r="Y146" t="s">
        <v>326</v>
      </c>
      <c r="Z146" s="3" t="s">
        <v>326</v>
      </c>
      <c r="AA146" s="3" t="s">
        <v>326</v>
      </c>
    </row>
    <row r="147" spans="1:27">
      <c r="A147" t="s">
        <v>144</v>
      </c>
      <c r="B147">
        <v>-1.8289899999999999</v>
      </c>
      <c r="C147">
        <v>-1.96533</v>
      </c>
      <c r="D147">
        <v>-1.60626</v>
      </c>
      <c r="E147">
        <v>-1.98291</v>
      </c>
      <c r="F147">
        <v>-1.9206700000000001</v>
      </c>
      <c r="G147" s="3" t="s">
        <v>326</v>
      </c>
      <c r="H147">
        <v>-1.60249</v>
      </c>
      <c r="I147" s="3" t="s">
        <v>326</v>
      </c>
      <c r="J147">
        <v>-2.00753</v>
      </c>
      <c r="K147">
        <v>-1.7623</v>
      </c>
      <c r="L147">
        <v>-2.06982</v>
      </c>
      <c r="M147">
        <v>-1.70259</v>
      </c>
      <c r="N147">
        <v>-2.0317599999999998</v>
      </c>
      <c r="O147">
        <v>-1.9308700000000001</v>
      </c>
      <c r="P147">
        <v>-1.5031699999999999</v>
      </c>
      <c r="Q147">
        <v>-1.83653</v>
      </c>
      <c r="R147" t="s">
        <v>326</v>
      </c>
      <c r="S147" t="s">
        <v>326</v>
      </c>
      <c r="T147" s="3" t="s">
        <v>326</v>
      </c>
      <c r="U147" s="3" t="s">
        <v>326</v>
      </c>
      <c r="V147">
        <v>-1.60581</v>
      </c>
      <c r="W147">
        <v>-1.95194</v>
      </c>
      <c r="X147">
        <v>-2.11524</v>
      </c>
      <c r="Y147" t="s">
        <v>326</v>
      </c>
      <c r="Z147" s="3" t="s">
        <v>326</v>
      </c>
      <c r="AA147" s="3" t="s">
        <v>326</v>
      </c>
    </row>
    <row r="148" spans="1:27">
      <c r="A148" t="s">
        <v>145</v>
      </c>
      <c r="B148">
        <v>-1.39472</v>
      </c>
      <c r="C148">
        <v>-1.5141899999999999</v>
      </c>
      <c r="D148">
        <v>-1.3026899999999999</v>
      </c>
      <c r="E148">
        <v>-1.5221899999999999</v>
      </c>
      <c r="F148">
        <v>-1.52776</v>
      </c>
      <c r="G148" s="3" t="s">
        <v>326</v>
      </c>
      <c r="H148">
        <v>-1.14744</v>
      </c>
      <c r="I148" s="3" t="s">
        <v>326</v>
      </c>
      <c r="J148">
        <v>-1.54522</v>
      </c>
      <c r="K148">
        <v>-1.3050200000000001</v>
      </c>
      <c r="L148">
        <v>-1.57328</v>
      </c>
      <c r="M148">
        <v>-1.21201</v>
      </c>
      <c r="N148">
        <v>-1.4917400000000001</v>
      </c>
      <c r="O148">
        <v>-1.4106099999999999</v>
      </c>
      <c r="P148">
        <v>-1.05498</v>
      </c>
      <c r="Q148">
        <v>-1.44998</v>
      </c>
      <c r="R148" t="s">
        <v>326</v>
      </c>
      <c r="S148" t="s">
        <v>326</v>
      </c>
      <c r="T148" s="3" t="s">
        <v>326</v>
      </c>
      <c r="U148" s="3" t="s">
        <v>326</v>
      </c>
      <c r="V148">
        <v>-1.14646</v>
      </c>
      <c r="W148">
        <v>-1.5836600000000001</v>
      </c>
      <c r="X148">
        <v>-1.5680499999999999</v>
      </c>
      <c r="Y148" t="s">
        <v>326</v>
      </c>
      <c r="Z148" s="3" t="s">
        <v>326</v>
      </c>
      <c r="AA148" s="3" t="s">
        <v>326</v>
      </c>
    </row>
    <row r="149" spans="1:27">
      <c r="A149" t="s">
        <v>146</v>
      </c>
      <c r="B149">
        <v>-1.5978300000000001</v>
      </c>
      <c r="C149">
        <v>-1.7506699999999999</v>
      </c>
      <c r="D149">
        <v>-1.56877</v>
      </c>
      <c r="E149">
        <v>-1.74952</v>
      </c>
      <c r="F149">
        <v>-1.7625299999999999</v>
      </c>
      <c r="G149" s="3" t="s">
        <v>326</v>
      </c>
      <c r="H149">
        <v>-1.2428699999999999</v>
      </c>
      <c r="I149" s="3" t="s">
        <v>326</v>
      </c>
      <c r="J149">
        <v>-1.7836000000000001</v>
      </c>
      <c r="K149">
        <v>-1.45879</v>
      </c>
      <c r="L149">
        <v>-1.7966</v>
      </c>
      <c r="M149">
        <v>-1.3061799999999999</v>
      </c>
      <c r="N149">
        <v>-1.6571899999999999</v>
      </c>
      <c r="O149">
        <v>-1.5487200000000001</v>
      </c>
      <c r="P149">
        <v>-1.12168</v>
      </c>
      <c r="Q149">
        <v>-1.71</v>
      </c>
      <c r="R149" t="s">
        <v>326</v>
      </c>
      <c r="S149" t="s">
        <v>326</v>
      </c>
      <c r="T149" s="3" t="s">
        <v>326</v>
      </c>
      <c r="U149" s="3" t="s">
        <v>326</v>
      </c>
      <c r="V149">
        <v>-1.2385600000000001</v>
      </c>
      <c r="W149">
        <v>-1.8358699999999999</v>
      </c>
      <c r="X149">
        <v>-1.7588600000000001</v>
      </c>
      <c r="Y149" t="s">
        <v>326</v>
      </c>
      <c r="Z149" s="3" t="s">
        <v>326</v>
      </c>
      <c r="AA149" s="3" t="s">
        <v>326</v>
      </c>
    </row>
    <row r="150" spans="1:27">
      <c r="A150" t="s">
        <v>147</v>
      </c>
      <c r="B150">
        <v>-1.7282900000000001</v>
      </c>
      <c r="C150">
        <v>-1.8539300000000001</v>
      </c>
      <c r="D150">
        <v>-1.64184</v>
      </c>
      <c r="E150">
        <v>-1.89212</v>
      </c>
      <c r="F150">
        <v>-1.9476</v>
      </c>
      <c r="G150" s="3" t="s">
        <v>326</v>
      </c>
      <c r="H150">
        <v>-1.3812500000000001</v>
      </c>
      <c r="I150" s="3" t="s">
        <v>326</v>
      </c>
      <c r="J150">
        <v>-1.9182600000000001</v>
      </c>
      <c r="K150">
        <v>-1.58693</v>
      </c>
      <c r="L150">
        <v>-1.93008</v>
      </c>
      <c r="M150">
        <v>-1.43655</v>
      </c>
      <c r="N150">
        <v>-1.79599</v>
      </c>
      <c r="O150">
        <v>-1.70208</v>
      </c>
      <c r="P150">
        <v>-1.2464599999999999</v>
      </c>
      <c r="Q150">
        <v>-1.8178000000000001</v>
      </c>
      <c r="R150" t="s">
        <v>326</v>
      </c>
      <c r="S150" t="s">
        <v>326</v>
      </c>
      <c r="T150" s="3" t="s">
        <v>326</v>
      </c>
      <c r="U150" s="3" t="s">
        <v>326</v>
      </c>
      <c r="V150">
        <v>-1.3815999999999999</v>
      </c>
      <c r="W150">
        <v>-2.0385</v>
      </c>
      <c r="X150">
        <v>-1.8825499999999999</v>
      </c>
      <c r="Y150" t="s">
        <v>326</v>
      </c>
      <c r="Z150" s="3" t="s">
        <v>326</v>
      </c>
      <c r="AA150" s="3" t="s">
        <v>326</v>
      </c>
    </row>
    <row r="151" spans="1:27">
      <c r="A151" t="s">
        <v>148</v>
      </c>
      <c r="B151">
        <v>-1.7060500000000001</v>
      </c>
      <c r="C151">
        <v>-1.8479699999999999</v>
      </c>
      <c r="D151">
        <v>-1.5769899999999999</v>
      </c>
      <c r="E151">
        <v>-1.85419</v>
      </c>
      <c r="F151">
        <v>-1.80738</v>
      </c>
      <c r="G151" s="3" t="s">
        <v>326</v>
      </c>
      <c r="H151">
        <v>-1.4267300000000001</v>
      </c>
      <c r="I151" s="3" t="s">
        <v>326</v>
      </c>
      <c r="J151">
        <v>-1.8797699999999999</v>
      </c>
      <c r="K151">
        <v>-1.6117300000000001</v>
      </c>
      <c r="L151">
        <v>-1.931</v>
      </c>
      <c r="M151">
        <v>-1.5155400000000001</v>
      </c>
      <c r="N151">
        <v>-1.84744</v>
      </c>
      <c r="O151">
        <v>-1.73997</v>
      </c>
      <c r="P151">
        <v>-1.3223199999999999</v>
      </c>
      <c r="Q151">
        <v>-1.76013</v>
      </c>
      <c r="R151" t="s">
        <v>326</v>
      </c>
      <c r="S151">
        <v>-1.47072</v>
      </c>
      <c r="T151" s="3" t="s">
        <v>326</v>
      </c>
      <c r="U151" s="3" t="s">
        <v>326</v>
      </c>
      <c r="V151">
        <v>-1.4250499999999999</v>
      </c>
      <c r="W151">
        <v>-1.86303</v>
      </c>
      <c r="X151">
        <v>-1.94201</v>
      </c>
      <c r="Y151" t="s">
        <v>326</v>
      </c>
      <c r="Z151" s="3" t="s">
        <v>326</v>
      </c>
      <c r="AA151" s="3" t="s">
        <v>326</v>
      </c>
    </row>
    <row r="152" spans="1:27">
      <c r="A152" t="s">
        <v>149</v>
      </c>
      <c r="B152">
        <v>-1.6837800000000001</v>
      </c>
      <c r="C152">
        <v>-1.8426400000000001</v>
      </c>
      <c r="D152">
        <v>-1.61073</v>
      </c>
      <c r="E152">
        <v>-1.84524</v>
      </c>
      <c r="F152">
        <v>-1.8301799999999999</v>
      </c>
      <c r="G152" s="3" t="s">
        <v>326</v>
      </c>
      <c r="H152">
        <v>-1.3543700000000001</v>
      </c>
      <c r="I152" s="3" t="s">
        <v>326</v>
      </c>
      <c r="J152">
        <v>-1.86565</v>
      </c>
      <c r="K152">
        <v>-1.56233</v>
      </c>
      <c r="L152">
        <v>-1.8812</v>
      </c>
      <c r="M152">
        <v>-1.4341699999999999</v>
      </c>
      <c r="N152">
        <v>-1.7869900000000001</v>
      </c>
      <c r="O152">
        <v>-1.6841900000000001</v>
      </c>
      <c r="P152">
        <v>-1.2419500000000001</v>
      </c>
      <c r="Q152">
        <v>-1.7733099999999999</v>
      </c>
      <c r="R152">
        <v>-1.8563099999999999</v>
      </c>
      <c r="S152" t="s">
        <v>326</v>
      </c>
      <c r="T152" s="3" t="s">
        <v>326</v>
      </c>
      <c r="U152" s="3" t="s">
        <v>326</v>
      </c>
      <c r="V152">
        <v>-1.3513200000000001</v>
      </c>
      <c r="W152">
        <v>-1.90265</v>
      </c>
      <c r="X152">
        <v>-1.8952500000000001</v>
      </c>
      <c r="Y152" t="s">
        <v>326</v>
      </c>
      <c r="Z152" s="3" t="s">
        <v>326</v>
      </c>
      <c r="AA152" s="3" t="s">
        <v>326</v>
      </c>
    </row>
    <row r="153" spans="1:27">
      <c r="A153" t="s">
        <v>155</v>
      </c>
      <c r="B153">
        <v>-1.3690599999999999</v>
      </c>
      <c r="C153">
        <v>-1.48912</v>
      </c>
      <c r="D153">
        <v>-1.2880199999999999</v>
      </c>
      <c r="E153">
        <v>-1.4965599999999999</v>
      </c>
      <c r="F153">
        <v>-1.5148699999999999</v>
      </c>
      <c r="G153" s="3" t="s">
        <v>326</v>
      </c>
      <c r="H153">
        <v>-1.1187800000000001</v>
      </c>
      <c r="I153" s="3" t="s">
        <v>326</v>
      </c>
      <c r="J153">
        <v>-1.5209999999999999</v>
      </c>
      <c r="K153">
        <v>-1.2764200000000001</v>
      </c>
      <c r="L153">
        <v>-1.5433600000000001</v>
      </c>
      <c r="M153">
        <v>-1.17859</v>
      </c>
      <c r="N153">
        <v>-1.4539200000000001</v>
      </c>
      <c r="O153">
        <v>-1.37836</v>
      </c>
      <c r="P153">
        <v>-1.0249200000000001</v>
      </c>
      <c r="Q153">
        <v>-1.42964</v>
      </c>
      <c r="R153" t="s">
        <v>326</v>
      </c>
      <c r="S153" t="s">
        <v>326</v>
      </c>
      <c r="T153" s="3" t="s">
        <v>326</v>
      </c>
      <c r="U153" s="3" t="s">
        <v>326</v>
      </c>
      <c r="V153">
        <v>-1.11772</v>
      </c>
      <c r="W153">
        <v>-1.5732699999999999</v>
      </c>
      <c r="X153">
        <v>-1.5284</v>
      </c>
      <c r="Y153" t="s">
        <v>326</v>
      </c>
      <c r="Z153" s="3" t="s">
        <v>326</v>
      </c>
      <c r="AA153" s="3" t="s">
        <v>326</v>
      </c>
    </row>
    <row r="154" spans="1:27">
      <c r="A154" t="s">
        <v>150</v>
      </c>
      <c r="B154">
        <v>-1.4959899999999999</v>
      </c>
      <c r="C154">
        <v>-1.6076900000000001</v>
      </c>
      <c r="D154">
        <v>-1.3635299999999999</v>
      </c>
      <c r="E154">
        <v>-1.6290500000000001</v>
      </c>
      <c r="F154">
        <v>-1.6508799999999999</v>
      </c>
      <c r="G154" s="3" t="s">
        <v>326</v>
      </c>
      <c r="H154">
        <v>-1.2611699999999999</v>
      </c>
      <c r="I154" s="3" t="s">
        <v>326</v>
      </c>
      <c r="J154">
        <v>-1.6566700000000001</v>
      </c>
      <c r="K154">
        <v>-1.40896</v>
      </c>
      <c r="L154">
        <v>-1.6789499999999999</v>
      </c>
      <c r="M154">
        <v>-1.3233900000000001</v>
      </c>
      <c r="N154">
        <v>-1.6069199999999999</v>
      </c>
      <c r="O154">
        <v>-1.53874</v>
      </c>
      <c r="P154">
        <v>-1.16022</v>
      </c>
      <c r="Q154">
        <v>-1.5363899999999999</v>
      </c>
      <c r="R154" t="s">
        <v>326</v>
      </c>
      <c r="S154">
        <v>-1.30003</v>
      </c>
      <c r="T154" s="3" t="s">
        <v>326</v>
      </c>
      <c r="U154" s="3" t="s">
        <v>326</v>
      </c>
      <c r="V154">
        <v>-1.2641800000000001</v>
      </c>
      <c r="W154">
        <v>-1.6788799999999999</v>
      </c>
      <c r="X154">
        <v>-1.67482</v>
      </c>
      <c r="Y154" t="s">
        <v>326</v>
      </c>
      <c r="Z154" s="3" t="s">
        <v>326</v>
      </c>
      <c r="AA154" s="3" t="s">
        <v>326</v>
      </c>
    </row>
    <row r="155" spans="1:27">
      <c r="A155" t="s">
        <v>151</v>
      </c>
      <c r="B155">
        <v>-1.89124</v>
      </c>
      <c r="C155">
        <v>-2.01953</v>
      </c>
      <c r="D155">
        <v>-1.6484000000000001</v>
      </c>
      <c r="E155">
        <v>-2.0473300000000001</v>
      </c>
      <c r="F155">
        <v>-1.97767</v>
      </c>
      <c r="G155" s="3" t="s">
        <v>326</v>
      </c>
      <c r="H155">
        <v>-1.6677999999999999</v>
      </c>
      <c r="I155" s="3" t="s">
        <v>326</v>
      </c>
      <c r="J155">
        <v>-2.06819</v>
      </c>
      <c r="K155">
        <v>-1.8289</v>
      </c>
      <c r="L155">
        <v>-2.1387</v>
      </c>
      <c r="M155">
        <v>-1.7726999999999999</v>
      </c>
      <c r="N155">
        <v>-2.1076199999999998</v>
      </c>
      <c r="O155">
        <v>-1.9998</v>
      </c>
      <c r="P155">
        <v>-1.5673699999999999</v>
      </c>
      <c r="Q155">
        <v>-1.8911899999999999</v>
      </c>
      <c r="R155">
        <v>-1.9865900000000001</v>
      </c>
      <c r="S155" t="s">
        <v>326</v>
      </c>
      <c r="T155" s="3" t="s">
        <v>326</v>
      </c>
      <c r="U155" s="3" t="s">
        <v>326</v>
      </c>
      <c r="V155">
        <v>-1.6721299999999999</v>
      </c>
      <c r="W155">
        <v>-1.9904599999999999</v>
      </c>
      <c r="X155">
        <v>-2.19225</v>
      </c>
      <c r="Y155" t="s">
        <v>326</v>
      </c>
      <c r="Z155" s="3" t="s">
        <v>326</v>
      </c>
      <c r="AA155" s="3" t="s">
        <v>326</v>
      </c>
    </row>
    <row r="156" spans="1:27">
      <c r="A156" t="s">
        <v>152</v>
      </c>
      <c r="B156">
        <v>-1.46431</v>
      </c>
      <c r="C156">
        <v>-1.56219</v>
      </c>
      <c r="D156">
        <v>-1.3551899999999999</v>
      </c>
      <c r="E156">
        <v>-1.59491</v>
      </c>
      <c r="F156">
        <v>-1.5916600000000001</v>
      </c>
      <c r="G156" s="3" t="s">
        <v>326</v>
      </c>
      <c r="H156">
        <v>-1.22159</v>
      </c>
      <c r="I156" s="3" t="s">
        <v>326</v>
      </c>
      <c r="J156">
        <v>-1.6180600000000001</v>
      </c>
      <c r="K156">
        <v>-1.37876</v>
      </c>
      <c r="L156">
        <v>-1.6513</v>
      </c>
      <c r="M156">
        <v>-1.28993</v>
      </c>
      <c r="N156">
        <v>-1.5748500000000001</v>
      </c>
      <c r="O156">
        <v>-1.49044</v>
      </c>
      <c r="P156">
        <v>-1.12686</v>
      </c>
      <c r="Q156">
        <v>-1.5128699999999999</v>
      </c>
      <c r="R156" t="s">
        <v>326</v>
      </c>
      <c r="S156">
        <v>-1.25911</v>
      </c>
      <c r="T156" s="3" t="s">
        <v>326</v>
      </c>
      <c r="U156" s="3" t="s">
        <v>326</v>
      </c>
      <c r="V156">
        <v>-1.22126</v>
      </c>
      <c r="W156">
        <v>-1.6463399999999999</v>
      </c>
      <c r="X156">
        <v>-1.65211</v>
      </c>
      <c r="Y156" t="s">
        <v>326</v>
      </c>
      <c r="Z156" s="3" t="s">
        <v>326</v>
      </c>
      <c r="AA156" s="3" t="s">
        <v>326</v>
      </c>
    </row>
    <row r="157" spans="1:27">
      <c r="A157" t="s">
        <v>153</v>
      </c>
      <c r="B157">
        <v>-1.58691</v>
      </c>
      <c r="C157">
        <v>-1.7168399999999999</v>
      </c>
      <c r="D157">
        <v>-0.66012000000000004</v>
      </c>
      <c r="E157">
        <v>-0.94840000000000002</v>
      </c>
      <c r="F157">
        <v>-1.7398400000000001</v>
      </c>
      <c r="G157" s="3" t="s">
        <v>326</v>
      </c>
      <c r="H157">
        <v>-0.88551999999999997</v>
      </c>
      <c r="I157" s="3" t="s">
        <v>326</v>
      </c>
      <c r="J157">
        <v>-0.92537000000000003</v>
      </c>
      <c r="K157">
        <v>-0.88993999999999995</v>
      </c>
      <c r="L157">
        <v>-0.97301000000000004</v>
      </c>
      <c r="M157">
        <v>-0.91234000000000004</v>
      </c>
      <c r="N157">
        <v>-1.01475</v>
      </c>
      <c r="O157">
        <v>-1.56779</v>
      </c>
      <c r="P157">
        <v>-0.83257000000000003</v>
      </c>
      <c r="Q157" t="s">
        <v>326</v>
      </c>
      <c r="R157">
        <v>-1.7596499999999999</v>
      </c>
      <c r="S157" t="s">
        <v>326</v>
      </c>
      <c r="T157" s="3" t="s">
        <v>326</v>
      </c>
      <c r="U157" s="3" t="s">
        <v>326</v>
      </c>
      <c r="V157">
        <v>-0.90054000000000001</v>
      </c>
      <c r="W157">
        <v>-1.7726900000000001</v>
      </c>
      <c r="X157">
        <v>-1.00542</v>
      </c>
      <c r="Y157" t="s">
        <v>326</v>
      </c>
      <c r="Z157" s="3" t="s">
        <v>326</v>
      </c>
      <c r="AA157" s="3" t="s">
        <v>326</v>
      </c>
    </row>
    <row r="158" spans="1:27">
      <c r="A158" t="s">
        <v>154</v>
      </c>
      <c r="B158">
        <v>-1.7937799999999999</v>
      </c>
      <c r="C158">
        <v>-1.9215</v>
      </c>
      <c r="D158" t="s">
        <v>326</v>
      </c>
      <c r="E158">
        <v>-1.9611700000000001</v>
      </c>
      <c r="F158">
        <v>-2.0139300000000002</v>
      </c>
      <c r="G158" s="3" t="s">
        <v>326</v>
      </c>
      <c r="H158">
        <v>-1.44909</v>
      </c>
      <c r="I158" s="3" t="s">
        <v>326</v>
      </c>
      <c r="J158">
        <v>-1.9881899999999999</v>
      </c>
      <c r="K158">
        <v>-1.6560699999999999</v>
      </c>
      <c r="L158">
        <v>-2.00529</v>
      </c>
      <c r="M158">
        <v>-1.5095000000000001</v>
      </c>
      <c r="N158">
        <v>-1.87568</v>
      </c>
      <c r="O158">
        <v>-1.7793000000000001</v>
      </c>
      <c r="P158">
        <v>-1.3114600000000001</v>
      </c>
      <c r="Q158">
        <v>-1.8763700000000001</v>
      </c>
      <c r="R158" t="s">
        <v>326</v>
      </c>
      <c r="S158" t="s">
        <v>326</v>
      </c>
      <c r="T158" s="3" t="s">
        <v>326</v>
      </c>
      <c r="U158" s="3" t="s">
        <v>326</v>
      </c>
      <c r="V158">
        <v>-1.45163</v>
      </c>
      <c r="W158">
        <v>-2.1051099999999998</v>
      </c>
      <c r="X158">
        <v>-1.96268</v>
      </c>
      <c r="Y158" t="s">
        <v>326</v>
      </c>
      <c r="Z158" s="3" t="s">
        <v>326</v>
      </c>
      <c r="AA158" s="3" t="s">
        <v>326</v>
      </c>
    </row>
    <row r="159" spans="1:27">
      <c r="A159" t="s">
        <v>156</v>
      </c>
      <c r="B159">
        <v>-1.7659199999999999</v>
      </c>
      <c r="C159">
        <v>-1.9065099999999999</v>
      </c>
      <c r="D159">
        <v>-1.61633</v>
      </c>
      <c r="E159">
        <v>-1.9180200000000001</v>
      </c>
      <c r="F159">
        <v>-1.86815</v>
      </c>
      <c r="G159" s="3" t="s">
        <v>326</v>
      </c>
      <c r="H159">
        <v>-1.49665</v>
      </c>
      <c r="I159" s="3" t="s">
        <v>326</v>
      </c>
      <c r="J159">
        <v>-1.94201</v>
      </c>
      <c r="K159" t="s">
        <v>326</v>
      </c>
      <c r="L159">
        <v>-1.9964299999999999</v>
      </c>
      <c r="M159">
        <v>-1.5904799999999999</v>
      </c>
      <c r="N159">
        <v>-1.9228000000000001</v>
      </c>
      <c r="O159">
        <v>-1.8146899999999999</v>
      </c>
      <c r="P159">
        <v>-1.38852</v>
      </c>
      <c r="Q159">
        <v>-1.81077</v>
      </c>
      <c r="R159" t="s">
        <v>326</v>
      </c>
      <c r="S159" t="s">
        <v>326</v>
      </c>
      <c r="T159" s="3" t="s">
        <v>326</v>
      </c>
      <c r="U159" s="3" t="s">
        <v>326</v>
      </c>
      <c r="V159">
        <v>-1.4962500000000001</v>
      </c>
      <c r="W159">
        <v>-1.91635</v>
      </c>
      <c r="X159">
        <v>-2.0154800000000002</v>
      </c>
      <c r="Y159" t="s">
        <v>326</v>
      </c>
      <c r="Z159" s="3" t="s">
        <v>326</v>
      </c>
      <c r="AA159" s="3" t="s">
        <v>326</v>
      </c>
    </row>
    <row r="160" spans="1:27">
      <c r="A160" t="s">
        <v>157</v>
      </c>
      <c r="B160">
        <v>-1.7643</v>
      </c>
      <c r="C160">
        <v>-1.92781</v>
      </c>
      <c r="D160">
        <v>-1.67862</v>
      </c>
      <c r="E160">
        <v>-1.93066</v>
      </c>
      <c r="F160">
        <v>-1.91574</v>
      </c>
      <c r="G160" s="3" t="s">
        <v>326</v>
      </c>
      <c r="H160">
        <v>-1.4312800000000001</v>
      </c>
      <c r="I160" s="3" t="s">
        <v>326</v>
      </c>
      <c r="J160">
        <v>-1.9639</v>
      </c>
      <c r="K160">
        <v>-1.64208</v>
      </c>
      <c r="L160">
        <v>-2.0015000000000001</v>
      </c>
      <c r="M160">
        <v>-1.5168600000000001</v>
      </c>
      <c r="N160">
        <v>-1.87968</v>
      </c>
      <c r="O160">
        <v>-1.7732399999999999</v>
      </c>
      <c r="P160">
        <v>-1.31494</v>
      </c>
      <c r="Q160">
        <v>-1.85385</v>
      </c>
      <c r="R160" t="s">
        <v>326</v>
      </c>
      <c r="S160" t="s">
        <v>326</v>
      </c>
      <c r="T160" s="3" t="s">
        <v>326</v>
      </c>
      <c r="U160" s="3" t="s">
        <v>326</v>
      </c>
      <c r="V160">
        <v>-1.42822</v>
      </c>
      <c r="W160">
        <v>-1.9833799999999999</v>
      </c>
      <c r="X160">
        <v>-1.9878199999999999</v>
      </c>
      <c r="Y160" t="s">
        <v>326</v>
      </c>
      <c r="Z160" s="3" t="s">
        <v>326</v>
      </c>
      <c r="AA160" s="3" t="s">
        <v>326</v>
      </c>
    </row>
    <row r="161" spans="1:27">
      <c r="A161" t="s">
        <v>159</v>
      </c>
      <c r="B161">
        <v>-1.5118499999999999</v>
      </c>
      <c r="C161">
        <v>-1.64201</v>
      </c>
      <c r="D161">
        <v>-1.4352100000000001</v>
      </c>
      <c r="E161">
        <v>-1.6511400000000001</v>
      </c>
      <c r="F161">
        <v>-1.65099</v>
      </c>
      <c r="G161" s="3" t="s">
        <v>326</v>
      </c>
      <c r="H161">
        <v>-1.2269300000000001</v>
      </c>
      <c r="I161" s="3" t="s">
        <v>326</v>
      </c>
      <c r="J161">
        <v>-1.679</v>
      </c>
      <c r="K161">
        <v>-1.40665</v>
      </c>
      <c r="L161">
        <v>-1.7067099999999999</v>
      </c>
      <c r="M161">
        <v>-1.29619</v>
      </c>
      <c r="N161">
        <v>-1.6035299999999999</v>
      </c>
      <c r="O161">
        <v>-1.5127999999999999</v>
      </c>
      <c r="P161">
        <v>-1.1243099999999999</v>
      </c>
      <c r="Q161">
        <v>-1.58335</v>
      </c>
      <c r="R161" t="s">
        <v>326</v>
      </c>
      <c r="S161" t="s">
        <v>326</v>
      </c>
      <c r="T161" s="3" t="s">
        <v>326</v>
      </c>
      <c r="U161" s="3" t="s">
        <v>326</v>
      </c>
      <c r="V161">
        <v>-1.22506</v>
      </c>
      <c r="W161">
        <v>-1.71326</v>
      </c>
      <c r="X161">
        <v>-1.68981</v>
      </c>
      <c r="Y161" t="s">
        <v>326</v>
      </c>
      <c r="Z161" s="3" t="s">
        <v>326</v>
      </c>
      <c r="AA161" s="3" t="s">
        <v>326</v>
      </c>
    </row>
    <row r="162" spans="1:27">
      <c r="A162" t="s">
        <v>160</v>
      </c>
      <c r="B162">
        <v>-1.4480999999999999</v>
      </c>
      <c r="C162">
        <v>-1.56477</v>
      </c>
      <c r="D162">
        <v>-1.3508500000000001</v>
      </c>
      <c r="E162">
        <v>-1.57603</v>
      </c>
      <c r="F162">
        <v>-1.58849</v>
      </c>
      <c r="G162" s="3" t="s">
        <v>326</v>
      </c>
      <c r="H162">
        <v>-1.1951400000000001</v>
      </c>
      <c r="I162" s="3" t="s">
        <v>326</v>
      </c>
      <c r="J162">
        <v>-1.60219</v>
      </c>
      <c r="K162">
        <v>-1.3551800000000001</v>
      </c>
      <c r="L162">
        <v>-1.6298699999999999</v>
      </c>
      <c r="M162">
        <v>-1.26044</v>
      </c>
      <c r="N162">
        <v>-1.5447200000000001</v>
      </c>
      <c r="O162">
        <v>-1.4649300000000001</v>
      </c>
      <c r="P162">
        <v>-1.09903</v>
      </c>
      <c r="Q162">
        <v>-1.5025999999999999</v>
      </c>
      <c r="R162" t="s">
        <v>326</v>
      </c>
      <c r="S162" t="s">
        <v>326</v>
      </c>
      <c r="T162" s="3" t="s">
        <v>326</v>
      </c>
      <c r="U162" s="3" t="s">
        <v>326</v>
      </c>
      <c r="V162">
        <v>-1.19478</v>
      </c>
      <c r="W162">
        <v>-1.6275900000000001</v>
      </c>
      <c r="X162">
        <v>-1.6207499999999999</v>
      </c>
      <c r="Y162" t="s">
        <v>326</v>
      </c>
      <c r="Z162" s="3" t="s">
        <v>326</v>
      </c>
      <c r="AA162" s="3" t="s">
        <v>326</v>
      </c>
    </row>
    <row r="163" spans="1:27">
      <c r="A163" t="s">
        <v>158</v>
      </c>
      <c r="B163">
        <v>-1.99061</v>
      </c>
      <c r="C163">
        <v>-1.7796000000000001</v>
      </c>
      <c r="D163">
        <v>-1.52308</v>
      </c>
      <c r="E163">
        <v>-1.7957000000000001</v>
      </c>
      <c r="F163">
        <v>-1.79939</v>
      </c>
      <c r="G163" s="3" t="s">
        <v>326</v>
      </c>
      <c r="H163">
        <v>-1.3694500000000001</v>
      </c>
      <c r="I163" s="3" t="s">
        <v>326</v>
      </c>
      <c r="J163">
        <v>-1.82599</v>
      </c>
      <c r="K163">
        <v>-1.5439400000000001</v>
      </c>
      <c r="L163">
        <v>-1.85382</v>
      </c>
      <c r="M163">
        <v>-1.4414499999999999</v>
      </c>
      <c r="N163">
        <v>-1.7638499999999999</v>
      </c>
      <c r="O163">
        <v>-1.68079</v>
      </c>
      <c r="P163">
        <v>-1.2589999999999999</v>
      </c>
      <c r="Q163">
        <v>-1.7040200000000001</v>
      </c>
      <c r="R163" t="s">
        <v>326</v>
      </c>
      <c r="S163" t="s">
        <v>326</v>
      </c>
      <c r="T163" s="3" t="s">
        <v>326</v>
      </c>
      <c r="U163" s="3" t="s">
        <v>326</v>
      </c>
      <c r="V163">
        <v>-1.37093</v>
      </c>
      <c r="W163">
        <v>-1.8626199999999999</v>
      </c>
      <c r="X163">
        <v>-1.84561</v>
      </c>
      <c r="Y163" t="s">
        <v>326</v>
      </c>
      <c r="Z163" s="3" t="s">
        <v>326</v>
      </c>
      <c r="AA163" s="3" t="s">
        <v>326</v>
      </c>
    </row>
    <row r="164" spans="1:27">
      <c r="A164" t="s">
        <v>161</v>
      </c>
      <c r="B164">
        <v>-1.55908</v>
      </c>
      <c r="C164">
        <v>-1.68919</v>
      </c>
      <c r="D164">
        <v>-1.4729399999999999</v>
      </c>
      <c r="E164">
        <v>-1.7158599999999999</v>
      </c>
      <c r="F164">
        <v>-1.70563</v>
      </c>
      <c r="G164" s="3" t="s">
        <v>326</v>
      </c>
      <c r="H164">
        <v>-1.29714</v>
      </c>
      <c r="I164" s="3" t="s">
        <v>326</v>
      </c>
      <c r="J164">
        <v>-1.7400800000000001</v>
      </c>
      <c r="K164">
        <v>-1.4736899999999999</v>
      </c>
      <c r="L164">
        <v>-1.7723199999999999</v>
      </c>
      <c r="M164">
        <v>-1.37073</v>
      </c>
      <c r="N164">
        <v>-1.67991</v>
      </c>
      <c r="O164">
        <v>-1.5889</v>
      </c>
      <c r="P164">
        <v>-1.19231</v>
      </c>
      <c r="Q164">
        <v>-1.6370400000000001</v>
      </c>
      <c r="R164">
        <v>-1.7233400000000001</v>
      </c>
      <c r="S164" t="s">
        <v>326</v>
      </c>
      <c r="T164" s="3" t="s">
        <v>326</v>
      </c>
      <c r="U164" s="3" t="s">
        <v>326</v>
      </c>
      <c r="V164">
        <v>-1.2957099999999999</v>
      </c>
      <c r="W164">
        <v>-1.7684800000000001</v>
      </c>
      <c r="X164">
        <v>-1.7653000000000001</v>
      </c>
      <c r="Y164" t="s">
        <v>326</v>
      </c>
      <c r="Z164" s="3" t="s">
        <v>326</v>
      </c>
      <c r="AA164" s="3" t="s">
        <v>326</v>
      </c>
    </row>
    <row r="165" spans="1:27">
      <c r="A165" t="s">
        <v>162</v>
      </c>
      <c r="B165">
        <v>-1.9390000000000001</v>
      </c>
      <c r="C165">
        <v>-2.0454400000000001</v>
      </c>
      <c r="D165">
        <v>-1.54043</v>
      </c>
      <c r="E165">
        <v>-2.08778</v>
      </c>
      <c r="F165" t="s">
        <v>326</v>
      </c>
      <c r="G165" s="3" t="s">
        <v>326</v>
      </c>
      <c r="H165">
        <v>-1.85015</v>
      </c>
      <c r="I165" s="3" t="s">
        <v>326</v>
      </c>
      <c r="J165">
        <v>-2.0863</v>
      </c>
      <c r="K165" t="s">
        <v>326</v>
      </c>
      <c r="L165">
        <v>-2.2201900000000001</v>
      </c>
      <c r="M165">
        <v>-1.9919800000000001</v>
      </c>
      <c r="N165" t="s">
        <v>326</v>
      </c>
      <c r="O165" t="s">
        <v>326</v>
      </c>
      <c r="P165" t="s">
        <v>326</v>
      </c>
      <c r="Q165">
        <v>-1.8466199999999999</v>
      </c>
      <c r="R165" t="s">
        <v>326</v>
      </c>
      <c r="S165" t="s">
        <v>326</v>
      </c>
      <c r="T165" s="3" t="s">
        <v>326</v>
      </c>
      <c r="U165" s="3" t="s">
        <v>326</v>
      </c>
      <c r="V165" t="s">
        <v>326</v>
      </c>
      <c r="W165">
        <v>-1.8328599999999999</v>
      </c>
      <c r="X165" t="s">
        <v>326</v>
      </c>
      <c r="Y165" t="s">
        <v>326</v>
      </c>
      <c r="Z165" s="3" t="s">
        <v>326</v>
      </c>
      <c r="AA165" s="3" t="s">
        <v>326</v>
      </c>
    </row>
    <row r="166" spans="1:27">
      <c r="A166" t="s">
        <v>163</v>
      </c>
      <c r="B166">
        <v>-1.56298</v>
      </c>
      <c r="C166">
        <v>-1.6669099999999999</v>
      </c>
      <c r="D166">
        <v>-1.2802199999999999</v>
      </c>
      <c r="E166">
        <v>-1.68238</v>
      </c>
      <c r="F166">
        <v>-1.5812200000000001</v>
      </c>
      <c r="G166" s="3" t="s">
        <v>326</v>
      </c>
      <c r="H166">
        <v>-1.45309</v>
      </c>
      <c r="I166" s="3" t="s">
        <v>326</v>
      </c>
      <c r="J166">
        <v>-1.6937500000000001</v>
      </c>
      <c r="K166">
        <v>-1.556</v>
      </c>
      <c r="L166">
        <v>-1.7814700000000001</v>
      </c>
      <c r="M166">
        <v>-1.56077</v>
      </c>
      <c r="N166">
        <v>-1.8173699999999999</v>
      </c>
      <c r="O166">
        <v>-1.7295</v>
      </c>
      <c r="P166">
        <v>-1.39432</v>
      </c>
      <c r="Q166">
        <v>-1.51024</v>
      </c>
      <c r="R166">
        <v>-1.5937399999999999</v>
      </c>
      <c r="S166">
        <v>-1.5036</v>
      </c>
      <c r="T166" s="3" t="s">
        <v>326</v>
      </c>
      <c r="U166" s="3" t="s">
        <v>326</v>
      </c>
      <c r="V166">
        <v>-1.45882</v>
      </c>
      <c r="W166">
        <v>-1.59792</v>
      </c>
      <c r="X166">
        <v>-1.88232</v>
      </c>
      <c r="Y166" t="s">
        <v>326</v>
      </c>
      <c r="Z166" s="3" t="s">
        <v>326</v>
      </c>
      <c r="AA166" s="3" t="s">
        <v>326</v>
      </c>
    </row>
    <row r="167" spans="1:27">
      <c r="A167" t="s">
        <v>164</v>
      </c>
      <c r="B167">
        <v>-1.66805</v>
      </c>
      <c r="C167">
        <v>-1.7941400000000001</v>
      </c>
      <c r="D167">
        <v>-1.4380200000000001</v>
      </c>
      <c r="E167">
        <v>-1.81968</v>
      </c>
      <c r="F167">
        <v>-1.68455</v>
      </c>
      <c r="G167" s="3" t="s">
        <v>326</v>
      </c>
      <c r="H167">
        <v>-1.48221</v>
      </c>
      <c r="I167" s="3" t="s">
        <v>326</v>
      </c>
      <c r="J167">
        <v>-1.83535</v>
      </c>
      <c r="K167">
        <v>-1.62053</v>
      </c>
      <c r="L167">
        <v>-1.9133800000000001</v>
      </c>
      <c r="M167" t="s">
        <v>326</v>
      </c>
      <c r="N167">
        <v>-1.8879300000000001</v>
      </c>
      <c r="O167" t="s">
        <v>326</v>
      </c>
      <c r="P167" t="s">
        <v>326</v>
      </c>
      <c r="Q167">
        <v>-1.66913</v>
      </c>
      <c r="R167">
        <v>-1.69478</v>
      </c>
      <c r="S167" t="s">
        <v>326</v>
      </c>
      <c r="T167" s="3" t="s">
        <v>326</v>
      </c>
      <c r="U167" s="3" t="s">
        <v>326</v>
      </c>
      <c r="V167" t="s">
        <v>326</v>
      </c>
      <c r="W167">
        <v>-1.6940299999999999</v>
      </c>
      <c r="X167">
        <v>-1.9695400000000001</v>
      </c>
      <c r="Y167" t="s">
        <v>326</v>
      </c>
      <c r="Z167" s="3" t="s">
        <v>326</v>
      </c>
      <c r="AA167" s="3" t="s">
        <v>326</v>
      </c>
    </row>
    <row r="168" spans="1:27">
      <c r="A168" t="s">
        <v>165</v>
      </c>
      <c r="B168">
        <v>-1.84056</v>
      </c>
      <c r="C168">
        <v>-1.9380999999999999</v>
      </c>
      <c r="D168">
        <v>-1.54897</v>
      </c>
      <c r="E168">
        <v>-1.9884500000000001</v>
      </c>
      <c r="F168">
        <v>-1.9504900000000001</v>
      </c>
      <c r="G168" s="3" t="s">
        <v>326</v>
      </c>
      <c r="H168">
        <v>-1.6575599999999999</v>
      </c>
      <c r="I168" s="3" t="s">
        <v>326</v>
      </c>
      <c r="J168">
        <v>-2.0026899999999999</v>
      </c>
      <c r="K168">
        <v>-1.79108</v>
      </c>
      <c r="L168">
        <v>-2.0717300000000001</v>
      </c>
      <c r="M168">
        <v>-1.75352</v>
      </c>
      <c r="N168">
        <v>-2.0702199999999999</v>
      </c>
      <c r="O168">
        <v>-1.97949</v>
      </c>
      <c r="P168">
        <v>-1.56267</v>
      </c>
      <c r="Q168">
        <v>-1.80809</v>
      </c>
      <c r="R168">
        <v>-1.9699199999999999</v>
      </c>
      <c r="S168" t="s">
        <v>326</v>
      </c>
      <c r="T168" s="3" t="s">
        <v>326</v>
      </c>
      <c r="U168" s="3" t="s">
        <v>326</v>
      </c>
      <c r="V168">
        <v>-1.66615</v>
      </c>
      <c r="W168">
        <v>-1.99824</v>
      </c>
      <c r="X168">
        <v>-2.1362800000000002</v>
      </c>
      <c r="Y168" t="s">
        <v>326</v>
      </c>
      <c r="Z168" s="3" t="s">
        <v>326</v>
      </c>
      <c r="AA168" s="3" t="s">
        <v>326</v>
      </c>
    </row>
    <row r="169" spans="1:27">
      <c r="A169" t="s">
        <v>166</v>
      </c>
      <c r="B169">
        <v>-1.80575</v>
      </c>
      <c r="C169">
        <v>-1.91899</v>
      </c>
      <c r="D169">
        <v>-1.46672</v>
      </c>
      <c r="E169">
        <v>-1.9395899999999999</v>
      </c>
      <c r="F169">
        <v>-1.8028</v>
      </c>
      <c r="G169" s="3" t="s">
        <v>326</v>
      </c>
      <c r="H169">
        <v>-1.69926</v>
      </c>
      <c r="I169" s="3" t="s">
        <v>326</v>
      </c>
      <c r="J169">
        <v>-1.9485699999999999</v>
      </c>
      <c r="K169">
        <v>-1.80951</v>
      </c>
      <c r="L169">
        <v>-2.0585499999999999</v>
      </c>
      <c r="M169">
        <v>-1.82833</v>
      </c>
      <c r="N169">
        <v>-2.1124000000000001</v>
      </c>
      <c r="O169">
        <v>-2.0107699999999999</v>
      </c>
      <c r="P169">
        <v>-1.6344099999999999</v>
      </c>
      <c r="Q169">
        <v>-1.7339500000000001</v>
      </c>
      <c r="R169">
        <v>-1.81264</v>
      </c>
      <c r="S169" t="s">
        <v>326</v>
      </c>
      <c r="T169" s="3" t="s">
        <v>326</v>
      </c>
      <c r="U169" s="3" t="s">
        <v>326</v>
      </c>
      <c r="V169">
        <v>-1.7061999999999999</v>
      </c>
      <c r="W169">
        <v>-1.8071900000000001</v>
      </c>
      <c r="X169">
        <v>-2.1848100000000001</v>
      </c>
      <c r="Y169" t="s">
        <v>326</v>
      </c>
      <c r="Z169" s="3" t="s">
        <v>326</v>
      </c>
      <c r="AA169" s="3" t="s">
        <v>326</v>
      </c>
    </row>
    <row r="170" spans="1:27">
      <c r="A170" t="s">
        <v>167</v>
      </c>
      <c r="B170">
        <v>-1.6673</v>
      </c>
      <c r="C170" t="s">
        <v>326</v>
      </c>
      <c r="D170">
        <v>-1.3480099999999999</v>
      </c>
      <c r="E170">
        <v>-1.7920199999999999</v>
      </c>
      <c r="F170">
        <v>-1.64029</v>
      </c>
      <c r="G170" s="3" t="s">
        <v>326</v>
      </c>
      <c r="H170">
        <v>-1.5655300000000001</v>
      </c>
      <c r="I170" s="3" t="s">
        <v>326</v>
      </c>
      <c r="J170">
        <v>-1.8005500000000001</v>
      </c>
      <c r="K170">
        <v>-1.6664000000000001</v>
      </c>
      <c r="L170">
        <v>-1.89903</v>
      </c>
      <c r="M170">
        <v>-1.6810799999999999</v>
      </c>
      <c r="N170">
        <v>-1.94842</v>
      </c>
      <c r="O170">
        <v>-1.8472599999999999</v>
      </c>
      <c r="P170">
        <v>-1.5054000000000001</v>
      </c>
      <c r="Q170">
        <v>-1.6001799999999999</v>
      </c>
      <c r="R170" t="s">
        <v>326</v>
      </c>
      <c r="S170" t="s">
        <v>326</v>
      </c>
      <c r="T170" s="3" t="s">
        <v>326</v>
      </c>
      <c r="U170" s="3" t="s">
        <v>326</v>
      </c>
      <c r="V170">
        <v>-1.57287</v>
      </c>
      <c r="W170">
        <v>-1.6085799999999999</v>
      </c>
      <c r="X170">
        <v>-2.0146799999999998</v>
      </c>
      <c r="Y170" t="s">
        <v>326</v>
      </c>
      <c r="Z170" s="3" t="s">
        <v>326</v>
      </c>
      <c r="AA170" s="3" t="s">
        <v>326</v>
      </c>
    </row>
    <row r="171" spans="1:27">
      <c r="A171" t="s">
        <v>169</v>
      </c>
      <c r="B171">
        <v>-1.55545</v>
      </c>
      <c r="C171">
        <v>-1.6643600000000001</v>
      </c>
      <c r="D171">
        <v>-1.2891300000000001</v>
      </c>
      <c r="E171">
        <v>-1.6778999999999999</v>
      </c>
      <c r="F171">
        <v>-1.58571</v>
      </c>
      <c r="G171" s="3" t="s">
        <v>326</v>
      </c>
      <c r="H171">
        <v>-1.43211</v>
      </c>
      <c r="I171" s="3" t="s">
        <v>326</v>
      </c>
      <c r="J171">
        <v>-1.6910099999999999</v>
      </c>
      <c r="K171">
        <v>-1.5399400000000001</v>
      </c>
      <c r="L171">
        <v>-1.7738499999999999</v>
      </c>
      <c r="M171">
        <v>-1.5367</v>
      </c>
      <c r="N171">
        <v>-1.7975000000000001</v>
      </c>
      <c r="O171">
        <v>-1.7116199999999999</v>
      </c>
      <c r="P171">
        <v>-1.3705700000000001</v>
      </c>
      <c r="Q171">
        <v>-1.5136000000000001</v>
      </c>
      <c r="R171" t="s">
        <v>326</v>
      </c>
      <c r="S171">
        <v>-1.48102</v>
      </c>
      <c r="T171" s="3" t="s">
        <v>326</v>
      </c>
      <c r="U171" s="3" t="s">
        <v>326</v>
      </c>
      <c r="V171">
        <v>-1.43727</v>
      </c>
      <c r="W171">
        <v>-1.60894</v>
      </c>
      <c r="X171">
        <v>-1.8656600000000001</v>
      </c>
      <c r="Y171" t="s">
        <v>326</v>
      </c>
      <c r="Z171" s="3" t="s">
        <v>326</v>
      </c>
      <c r="AA171" s="3" t="s">
        <v>326</v>
      </c>
    </row>
    <row r="172" spans="1:27">
      <c r="A172" t="s">
        <v>168</v>
      </c>
      <c r="B172">
        <v>-1.5512900000000001</v>
      </c>
      <c r="C172">
        <v>-1.6161000000000001</v>
      </c>
      <c r="D172">
        <v>-1.19689</v>
      </c>
      <c r="E172">
        <v>-1.6611400000000001</v>
      </c>
      <c r="F172">
        <v>-1.5334300000000001</v>
      </c>
      <c r="G172" s="3" t="s">
        <v>326</v>
      </c>
      <c r="H172">
        <v>-1.50722</v>
      </c>
      <c r="I172" s="3" t="s">
        <v>326</v>
      </c>
      <c r="J172">
        <v>-1.66465</v>
      </c>
      <c r="K172">
        <v>-1.5695399999999999</v>
      </c>
      <c r="L172">
        <v>-1.75749</v>
      </c>
      <c r="M172">
        <v>-1.60866</v>
      </c>
      <c r="N172">
        <v>-1.83342</v>
      </c>
      <c r="O172">
        <v>-1.7569900000000001</v>
      </c>
      <c r="P172">
        <v>-1.4522299999999999</v>
      </c>
      <c r="Q172">
        <v>-1.4540200000000001</v>
      </c>
      <c r="R172" t="s">
        <v>326</v>
      </c>
      <c r="S172">
        <v>-1.55904</v>
      </c>
      <c r="T172" s="3" t="s">
        <v>326</v>
      </c>
      <c r="U172" s="3" t="s">
        <v>326</v>
      </c>
      <c r="V172">
        <v>-1.51918</v>
      </c>
      <c r="W172">
        <v>-1.49702</v>
      </c>
      <c r="X172">
        <v>-1.8741099999999999</v>
      </c>
      <c r="Y172" t="s">
        <v>326</v>
      </c>
      <c r="Z172" s="3" t="s">
        <v>326</v>
      </c>
      <c r="AA172" s="3" t="s">
        <v>326</v>
      </c>
    </row>
    <row r="173" spans="1:27">
      <c r="A173" t="s">
        <v>170</v>
      </c>
      <c r="B173">
        <v>-1.6085400000000001</v>
      </c>
      <c r="C173">
        <v>-1.7101</v>
      </c>
      <c r="D173">
        <v>-1.3185899999999999</v>
      </c>
      <c r="E173">
        <v>-1.72994</v>
      </c>
      <c r="F173">
        <v>-1.6312199999999999</v>
      </c>
      <c r="G173" s="3" t="s">
        <v>326</v>
      </c>
      <c r="H173">
        <v>-1.4997</v>
      </c>
      <c r="I173" s="3" t="s">
        <v>326</v>
      </c>
      <c r="J173">
        <v>-1.7412000000000001</v>
      </c>
      <c r="K173">
        <v>-1.6014900000000001</v>
      </c>
      <c r="L173">
        <v>-1.82942</v>
      </c>
      <c r="M173">
        <v>-1.60724</v>
      </c>
      <c r="N173">
        <v>-1.86605</v>
      </c>
      <c r="O173">
        <v>-1.7802800000000001</v>
      </c>
      <c r="P173">
        <v>-1.4367300000000001</v>
      </c>
      <c r="Q173">
        <v>-1.55359</v>
      </c>
      <c r="R173" t="s">
        <v>326</v>
      </c>
      <c r="S173" t="s">
        <v>326</v>
      </c>
      <c r="T173" s="3" t="s">
        <v>326</v>
      </c>
      <c r="U173" s="3" t="s">
        <v>326</v>
      </c>
      <c r="V173">
        <v>-1.50587</v>
      </c>
      <c r="W173">
        <v>-1.6531</v>
      </c>
      <c r="X173">
        <v>-1.9298599999999999</v>
      </c>
      <c r="Y173" t="s">
        <v>326</v>
      </c>
      <c r="Z173" s="3" t="s">
        <v>326</v>
      </c>
      <c r="AA173" s="3" t="s">
        <v>326</v>
      </c>
    </row>
    <row r="174" spans="1:27">
      <c r="A174" t="s">
        <v>171</v>
      </c>
      <c r="B174">
        <v>-1.51658</v>
      </c>
      <c r="C174">
        <v>-1.6067100000000001</v>
      </c>
      <c r="D174">
        <v>-1.21757</v>
      </c>
      <c r="E174">
        <v>-1.62886</v>
      </c>
      <c r="F174">
        <v>-1.5071300000000001</v>
      </c>
      <c r="G174" s="3" t="s">
        <v>326</v>
      </c>
      <c r="H174">
        <v>-1.43242</v>
      </c>
      <c r="I174" s="3" t="s">
        <v>326</v>
      </c>
      <c r="J174">
        <v>-1.63567</v>
      </c>
      <c r="K174">
        <v>-1.51918</v>
      </c>
      <c r="L174">
        <v>-1.7272700000000001</v>
      </c>
      <c r="M174">
        <v>-1.5388599999999999</v>
      </c>
      <c r="N174">
        <v>-1.77765</v>
      </c>
      <c r="O174">
        <v>-1.6874199999999999</v>
      </c>
      <c r="P174">
        <v>-1.37758</v>
      </c>
      <c r="Q174">
        <v>-1.4494800000000001</v>
      </c>
      <c r="R174" t="s">
        <v>326</v>
      </c>
      <c r="S174" t="s">
        <v>326</v>
      </c>
      <c r="T174" s="3" t="s">
        <v>326</v>
      </c>
      <c r="U174" s="3" t="s">
        <v>326</v>
      </c>
      <c r="V174">
        <v>-1.4387399999999999</v>
      </c>
      <c r="W174">
        <v>-1.5007600000000001</v>
      </c>
      <c r="X174">
        <v>-1.8364499999999999</v>
      </c>
      <c r="Y174" t="s">
        <v>326</v>
      </c>
      <c r="Z174" s="3" t="s">
        <v>326</v>
      </c>
      <c r="AA174" s="3" t="s">
        <v>326</v>
      </c>
    </row>
    <row r="175" spans="1:27">
      <c r="A175" t="s">
        <v>172</v>
      </c>
      <c r="B175">
        <v>-1.13191</v>
      </c>
      <c r="C175">
        <v>-1.22218</v>
      </c>
      <c r="D175">
        <v>-0.97851999999999995</v>
      </c>
      <c r="E175">
        <v>-1.2154400000000001</v>
      </c>
      <c r="F175">
        <v>-1.19207</v>
      </c>
      <c r="G175" s="3" t="s">
        <v>326</v>
      </c>
      <c r="H175">
        <v>-1.00369</v>
      </c>
      <c r="I175" s="3" t="s">
        <v>326</v>
      </c>
      <c r="J175">
        <v>-1.2372399999999999</v>
      </c>
      <c r="K175">
        <v>-1.10524</v>
      </c>
      <c r="L175">
        <v>-1.2895799999999999</v>
      </c>
      <c r="M175">
        <v>-1.0768500000000001</v>
      </c>
      <c r="N175">
        <v>-1.2737499999999999</v>
      </c>
      <c r="O175">
        <v>-1.2146699999999999</v>
      </c>
      <c r="P175">
        <v>-0.95159000000000005</v>
      </c>
      <c r="Q175">
        <v>-1.1255299999999999</v>
      </c>
      <c r="R175" t="s">
        <v>326</v>
      </c>
      <c r="S175">
        <v>-1.03775</v>
      </c>
      <c r="T175" s="3" t="s">
        <v>326</v>
      </c>
      <c r="U175" s="3" t="s">
        <v>326</v>
      </c>
      <c r="V175">
        <v>-1.0045999999999999</v>
      </c>
      <c r="W175">
        <v>-1.24183</v>
      </c>
      <c r="X175">
        <v>-1.3391</v>
      </c>
      <c r="Y175" t="s">
        <v>326</v>
      </c>
      <c r="Z175" s="3" t="s">
        <v>326</v>
      </c>
      <c r="AA175" s="3" t="s">
        <v>326</v>
      </c>
    </row>
    <row r="176" spans="1:27">
      <c r="A176" t="s">
        <v>173</v>
      </c>
      <c r="B176">
        <v>-1.19679</v>
      </c>
      <c r="C176">
        <v>-1.28746</v>
      </c>
      <c r="D176">
        <v>-1.0696699999999999</v>
      </c>
      <c r="E176">
        <v>-1.3008</v>
      </c>
      <c r="F176">
        <v>-1.2443900000000001</v>
      </c>
      <c r="G176" s="3" t="s">
        <v>326</v>
      </c>
      <c r="H176">
        <v>-1.0260199999999999</v>
      </c>
      <c r="I176" s="3" t="s">
        <v>326</v>
      </c>
      <c r="J176">
        <v>-1.3132900000000001</v>
      </c>
      <c r="K176">
        <v>-1.1436299999999999</v>
      </c>
      <c r="L176">
        <v>-1.3567800000000001</v>
      </c>
      <c r="M176">
        <v>-1.0911500000000001</v>
      </c>
      <c r="N176">
        <v>-1.32039</v>
      </c>
      <c r="O176">
        <v>-1.23549</v>
      </c>
      <c r="P176">
        <v>-0.95945999999999998</v>
      </c>
      <c r="Q176">
        <v>-1.21461</v>
      </c>
      <c r="R176" t="s">
        <v>326</v>
      </c>
      <c r="S176">
        <v>-1.0596699999999999</v>
      </c>
      <c r="T176" s="3" t="s">
        <v>326</v>
      </c>
      <c r="U176" s="3" t="s">
        <v>326</v>
      </c>
      <c r="V176">
        <v>-1.02694</v>
      </c>
      <c r="W176">
        <v>-1.27095</v>
      </c>
      <c r="X176">
        <v>-1.3822000000000001</v>
      </c>
      <c r="Y176" t="s">
        <v>326</v>
      </c>
      <c r="Z176" s="3" t="s">
        <v>326</v>
      </c>
      <c r="AA176" s="3" t="s">
        <v>326</v>
      </c>
    </row>
    <row r="177" spans="1:27">
      <c r="A177" t="s">
        <v>174</v>
      </c>
      <c r="B177">
        <v>-1.4077500000000001</v>
      </c>
      <c r="C177">
        <v>-1.49499</v>
      </c>
      <c r="D177">
        <v>-1.2431300000000001</v>
      </c>
      <c r="E177">
        <v>-1.5204200000000001</v>
      </c>
      <c r="F177">
        <v>-1.5503499999999999</v>
      </c>
      <c r="G177" s="3" t="s">
        <v>326</v>
      </c>
      <c r="H177">
        <v>-1.1885300000000001</v>
      </c>
      <c r="I177" s="3" t="s">
        <v>326</v>
      </c>
      <c r="J177">
        <v>-1.54545</v>
      </c>
      <c r="K177">
        <v>-1.33291</v>
      </c>
      <c r="L177">
        <v>-1.57579</v>
      </c>
      <c r="M177">
        <v>-1.2642</v>
      </c>
      <c r="N177">
        <v>-1.53033</v>
      </c>
      <c r="O177">
        <v>-1.44861</v>
      </c>
      <c r="P177">
        <v>-1.11348</v>
      </c>
      <c r="Q177">
        <v>-1.41069</v>
      </c>
      <c r="R177" t="s">
        <v>326</v>
      </c>
      <c r="S177">
        <v>-1.22736</v>
      </c>
      <c r="T177" s="3" t="s">
        <v>326</v>
      </c>
      <c r="U177" s="3" t="s">
        <v>326</v>
      </c>
      <c r="V177">
        <v>-1.19329</v>
      </c>
      <c r="W177">
        <v>-1.62761</v>
      </c>
      <c r="X177">
        <v>-1.58832</v>
      </c>
      <c r="Y177" t="s">
        <v>326</v>
      </c>
      <c r="Z177" s="3" t="s">
        <v>326</v>
      </c>
      <c r="AA177" s="3" t="s">
        <v>326</v>
      </c>
    </row>
    <row r="178" spans="1:27">
      <c r="A178" t="s">
        <v>175</v>
      </c>
      <c r="B178">
        <v>-1.27644</v>
      </c>
      <c r="C178" t="s">
        <v>326</v>
      </c>
      <c r="D178">
        <v>-1.0308900000000001</v>
      </c>
      <c r="E178">
        <v>-1.37063</v>
      </c>
      <c r="F178">
        <v>-1.25502</v>
      </c>
      <c r="G178" s="3" t="s">
        <v>326</v>
      </c>
      <c r="H178" t="s">
        <v>326</v>
      </c>
      <c r="I178" s="3" t="s">
        <v>326</v>
      </c>
      <c r="J178">
        <v>-1.3754200000000001</v>
      </c>
      <c r="K178" t="s">
        <v>326</v>
      </c>
      <c r="L178" t="s">
        <v>326</v>
      </c>
      <c r="M178">
        <v>-1.2843599999999999</v>
      </c>
      <c r="N178">
        <v>-1.48844</v>
      </c>
      <c r="O178" t="s">
        <v>326</v>
      </c>
      <c r="P178">
        <v>-1.1474800000000001</v>
      </c>
      <c r="Q178">
        <v>-1.2279199999999999</v>
      </c>
      <c r="R178" t="s">
        <v>326</v>
      </c>
      <c r="S178">
        <v>-1.2327999999999999</v>
      </c>
      <c r="T178" s="3" t="s">
        <v>326</v>
      </c>
      <c r="U178" s="3" t="s">
        <v>326</v>
      </c>
      <c r="V178">
        <v>-1.19858</v>
      </c>
      <c r="W178">
        <v>-1.2498499999999999</v>
      </c>
      <c r="X178">
        <v>-1.54186</v>
      </c>
      <c r="Y178" t="s">
        <v>326</v>
      </c>
      <c r="Z178" s="3" t="s">
        <v>326</v>
      </c>
      <c r="AA178" s="3" t="s">
        <v>326</v>
      </c>
    </row>
    <row r="179" spans="1:27">
      <c r="A179" t="s">
        <v>176</v>
      </c>
      <c r="B179">
        <v>-1.3696900000000001</v>
      </c>
      <c r="C179">
        <v>-1.49533</v>
      </c>
      <c r="D179">
        <v>-1.21882</v>
      </c>
      <c r="E179">
        <v>-1.48925</v>
      </c>
      <c r="F179">
        <v>-1.4393899999999999</v>
      </c>
      <c r="G179" s="3" t="s">
        <v>326</v>
      </c>
      <c r="H179">
        <v>-1.18198</v>
      </c>
      <c r="I179" s="3" t="s">
        <v>326</v>
      </c>
      <c r="J179">
        <v>-1.5081599999999999</v>
      </c>
      <c r="K179">
        <v>-1.31809</v>
      </c>
      <c r="L179">
        <v>-1.56626</v>
      </c>
      <c r="M179">
        <v>-1.2686299999999999</v>
      </c>
      <c r="N179">
        <v>-1.5325200000000001</v>
      </c>
      <c r="O179">
        <v>-1.44774</v>
      </c>
      <c r="P179">
        <v>-1.1143700000000001</v>
      </c>
      <c r="Q179">
        <v>-1.38598</v>
      </c>
      <c r="R179" t="s">
        <v>326</v>
      </c>
      <c r="S179">
        <v>-1.22254</v>
      </c>
      <c r="T179" s="3" t="s">
        <v>326</v>
      </c>
      <c r="U179" s="3" t="s">
        <v>326</v>
      </c>
      <c r="V179">
        <v>-1.1823999999999999</v>
      </c>
      <c r="W179">
        <v>-1.48508</v>
      </c>
      <c r="X179">
        <v>-1.61338</v>
      </c>
      <c r="Y179" t="s">
        <v>326</v>
      </c>
      <c r="Z179" s="3" t="s">
        <v>326</v>
      </c>
      <c r="AA179" s="3" t="s">
        <v>326</v>
      </c>
    </row>
    <row r="180" spans="1:27">
      <c r="A180" t="s">
        <v>178</v>
      </c>
      <c r="B180">
        <v>-1.1184499999999999</v>
      </c>
      <c r="C180">
        <v>-1.2124999999999999</v>
      </c>
      <c r="D180">
        <v>-0.98456999999999995</v>
      </c>
      <c r="E180">
        <v>-1.2124299999999999</v>
      </c>
      <c r="F180">
        <v>-1.1871799999999999</v>
      </c>
      <c r="G180" s="3" t="s">
        <v>326</v>
      </c>
      <c r="H180">
        <v>-0.97711999999999999</v>
      </c>
      <c r="I180" s="3" t="s">
        <v>326</v>
      </c>
      <c r="J180">
        <v>-1.2265999999999999</v>
      </c>
      <c r="K180">
        <v>-1.08311</v>
      </c>
      <c r="L180">
        <v>-1.27355</v>
      </c>
      <c r="M180">
        <v>-1.0468900000000001</v>
      </c>
      <c r="N180">
        <v>-1.2592699999999999</v>
      </c>
      <c r="O180">
        <v>-1.19173</v>
      </c>
      <c r="P180">
        <v>-0.92357999999999996</v>
      </c>
      <c r="Q180">
        <v>-1.12168</v>
      </c>
      <c r="R180">
        <v>-1.2068300000000001</v>
      </c>
      <c r="S180" t="s">
        <v>326</v>
      </c>
      <c r="T180" s="3" t="s">
        <v>326</v>
      </c>
      <c r="U180" s="3" t="s">
        <v>326</v>
      </c>
      <c r="V180">
        <v>-0.97772999999999999</v>
      </c>
      <c r="W180">
        <v>-1.2381</v>
      </c>
      <c r="X180">
        <v>-1.3210500000000001</v>
      </c>
      <c r="Y180" t="s">
        <v>326</v>
      </c>
      <c r="Z180" s="3" t="s">
        <v>326</v>
      </c>
      <c r="AA180" s="3" t="s">
        <v>326</v>
      </c>
    </row>
    <row r="181" spans="1:27">
      <c r="A181" t="s">
        <v>177</v>
      </c>
      <c r="B181">
        <v>-1.24821</v>
      </c>
      <c r="C181">
        <v>-1.3371599999999999</v>
      </c>
      <c r="D181">
        <v>-1.0606</v>
      </c>
      <c r="E181">
        <v>-1.3504100000000001</v>
      </c>
      <c r="F181">
        <v>-1.3275300000000001</v>
      </c>
      <c r="G181" s="3" t="s">
        <v>326</v>
      </c>
      <c r="H181">
        <v>-1.1204000000000001</v>
      </c>
      <c r="I181" s="3" t="s">
        <v>326</v>
      </c>
      <c r="J181">
        <v>-1.36643</v>
      </c>
      <c r="K181">
        <v>-1.21652</v>
      </c>
      <c r="L181">
        <v>-1.41536</v>
      </c>
      <c r="M181">
        <v>-1.1918</v>
      </c>
      <c r="N181">
        <v>-1.4109100000000001</v>
      </c>
      <c r="O181">
        <v>-1.3516699999999999</v>
      </c>
      <c r="P181">
        <v>-1.0590200000000001</v>
      </c>
      <c r="Q181">
        <v>-1.2329300000000001</v>
      </c>
      <c r="R181" t="s">
        <v>326</v>
      </c>
      <c r="S181">
        <v>-1.1581300000000001</v>
      </c>
      <c r="T181" s="3" t="s">
        <v>326</v>
      </c>
      <c r="U181" s="3" t="s">
        <v>326</v>
      </c>
      <c r="V181">
        <v>-1.1248400000000001</v>
      </c>
      <c r="W181">
        <v>-1.3724700000000001</v>
      </c>
      <c r="X181">
        <v>-1.46347</v>
      </c>
      <c r="Y181" t="s">
        <v>326</v>
      </c>
      <c r="Z181" s="3" t="s">
        <v>326</v>
      </c>
      <c r="AA181" s="3" t="s">
        <v>326</v>
      </c>
    </row>
    <row r="182" spans="1:27">
      <c r="A182" t="s">
        <v>179</v>
      </c>
      <c r="B182">
        <v>-1.13503</v>
      </c>
      <c r="C182">
        <v>-1.21357</v>
      </c>
      <c r="D182">
        <v>-0.96382999999999996</v>
      </c>
      <c r="E182">
        <v>-1.22594</v>
      </c>
      <c r="F182">
        <v>-1.17614</v>
      </c>
      <c r="G182" s="3" t="s">
        <v>326</v>
      </c>
      <c r="H182">
        <v>-1.0244599999999999</v>
      </c>
      <c r="I182" s="3" t="s">
        <v>326</v>
      </c>
      <c r="J182">
        <v>-1.2347900000000001</v>
      </c>
      <c r="K182">
        <v>-1.1131800000000001</v>
      </c>
      <c r="L182">
        <v>-1.29078</v>
      </c>
      <c r="M182">
        <v>-1.09639</v>
      </c>
      <c r="N182">
        <v>-1.2923500000000001</v>
      </c>
      <c r="O182">
        <v>-1.22349</v>
      </c>
      <c r="P182">
        <v>-0.97448000000000001</v>
      </c>
      <c r="Q182">
        <v>-1.11785</v>
      </c>
      <c r="R182">
        <v>-1.1907300000000001</v>
      </c>
      <c r="S182" t="s">
        <v>326</v>
      </c>
      <c r="T182" s="3" t="s">
        <v>326</v>
      </c>
      <c r="U182" s="3" t="s">
        <v>326</v>
      </c>
      <c r="V182">
        <v>-1.02719</v>
      </c>
      <c r="W182">
        <v>-1.20336</v>
      </c>
      <c r="X182">
        <v>-1.3435699999999999</v>
      </c>
      <c r="Y182" t="s">
        <v>326</v>
      </c>
      <c r="Z182" s="3" t="s">
        <v>326</v>
      </c>
      <c r="AA182" s="3" t="s">
        <v>326</v>
      </c>
    </row>
    <row r="183" spans="1:27">
      <c r="A183" t="s">
        <v>180</v>
      </c>
      <c r="B183">
        <v>-1.6403300000000001</v>
      </c>
      <c r="C183">
        <v>-1.74979</v>
      </c>
      <c r="D183">
        <v>-1.3808400000000001</v>
      </c>
      <c r="E183">
        <v>-1.7736499999999999</v>
      </c>
      <c r="F183">
        <v>-1.66951</v>
      </c>
      <c r="G183" s="3" t="s">
        <v>326</v>
      </c>
      <c r="H183">
        <v>-1.48499</v>
      </c>
      <c r="I183" s="3" t="s">
        <v>326</v>
      </c>
      <c r="J183">
        <v>-1.7832699999999999</v>
      </c>
      <c r="K183">
        <v>-1.6089899999999999</v>
      </c>
      <c r="L183">
        <v>-1.86337</v>
      </c>
      <c r="M183">
        <v>-1.5873999999999999</v>
      </c>
      <c r="N183">
        <v>-1.87114</v>
      </c>
      <c r="O183">
        <v>-1.7710300000000001</v>
      </c>
      <c r="P183">
        <v>-1.41174</v>
      </c>
      <c r="Q183">
        <v>-1.60965</v>
      </c>
      <c r="R183" t="s">
        <v>326</v>
      </c>
      <c r="S183" t="s">
        <v>326</v>
      </c>
      <c r="T183" s="3" t="s">
        <v>326</v>
      </c>
      <c r="U183" s="3" t="s">
        <v>326</v>
      </c>
      <c r="V183">
        <v>-1.4900500000000001</v>
      </c>
      <c r="W183">
        <v>-1.6485799999999999</v>
      </c>
      <c r="X183">
        <v>-1.9426099999999999</v>
      </c>
      <c r="Y183" t="s">
        <v>326</v>
      </c>
      <c r="Z183" s="3" t="s">
        <v>326</v>
      </c>
      <c r="AA183" s="3" t="s">
        <v>326</v>
      </c>
    </row>
    <row r="184" spans="1:27">
      <c r="A184" t="s">
        <v>181</v>
      </c>
      <c r="B184">
        <v>-1.26786</v>
      </c>
      <c r="C184">
        <v>-1.38672</v>
      </c>
      <c r="D184">
        <v>-1.1619200000000001</v>
      </c>
      <c r="E184">
        <v>-1.3848</v>
      </c>
      <c r="F184">
        <v>-1.3483700000000001</v>
      </c>
      <c r="G184" s="3" t="s">
        <v>326</v>
      </c>
      <c r="H184">
        <v>-1.0581799999999999</v>
      </c>
      <c r="I184" s="3" t="s">
        <v>326</v>
      </c>
      <c r="J184">
        <v>-1.4055599999999999</v>
      </c>
      <c r="K184">
        <v>-1.1985300000000001</v>
      </c>
      <c r="L184">
        <v>-1.4449799999999999</v>
      </c>
      <c r="M184">
        <v>-1.1283399999999999</v>
      </c>
      <c r="N184">
        <v>-1.38646</v>
      </c>
      <c r="O184">
        <v>-1.3025800000000001</v>
      </c>
      <c r="P184">
        <v>-0.98599999999999999</v>
      </c>
      <c r="Q184">
        <v>-1.30626</v>
      </c>
      <c r="R184" t="s">
        <v>326</v>
      </c>
      <c r="S184" t="s">
        <v>326</v>
      </c>
      <c r="T184" s="3" t="s">
        <v>326</v>
      </c>
      <c r="U184" s="3" t="s">
        <v>326</v>
      </c>
      <c r="V184">
        <v>-1.0573600000000001</v>
      </c>
      <c r="W184">
        <v>-1.3907099999999999</v>
      </c>
      <c r="X184">
        <v>-1.4627699999999999</v>
      </c>
      <c r="Y184" t="s">
        <v>326</v>
      </c>
      <c r="Z184" s="3" t="s">
        <v>326</v>
      </c>
      <c r="AA184" s="3" t="s">
        <v>326</v>
      </c>
    </row>
    <row r="185" spans="1:27">
      <c r="A185" t="s">
        <v>182</v>
      </c>
      <c r="B185">
        <v>-1.4141900000000001</v>
      </c>
      <c r="C185">
        <v>-1.5454000000000001</v>
      </c>
      <c r="D185">
        <v>-1.3551299999999999</v>
      </c>
      <c r="E185">
        <v>-1.55175</v>
      </c>
      <c r="F185">
        <v>-1.54122</v>
      </c>
      <c r="G185" s="3" t="s">
        <v>326</v>
      </c>
      <c r="H185">
        <v>-1.12721</v>
      </c>
      <c r="I185" s="3" t="s">
        <v>326</v>
      </c>
      <c r="J185">
        <v>-1.57952</v>
      </c>
      <c r="K185">
        <v>-1.30339</v>
      </c>
      <c r="L185">
        <v>-1.5992900000000001</v>
      </c>
      <c r="M185">
        <v>-1.1906399999999999</v>
      </c>
      <c r="N185">
        <v>-1.4916799999999999</v>
      </c>
      <c r="O185">
        <v>-1.39923</v>
      </c>
      <c r="P185">
        <v>-1.0289999999999999</v>
      </c>
      <c r="Q185">
        <v>-1.49593</v>
      </c>
      <c r="R185" t="s">
        <v>326</v>
      </c>
      <c r="S185" t="s">
        <v>326</v>
      </c>
      <c r="T185" s="3" t="s">
        <v>326</v>
      </c>
      <c r="U185" s="3" t="s">
        <v>326</v>
      </c>
      <c r="V185">
        <v>-1.1248199999999999</v>
      </c>
      <c r="W185">
        <v>-1.6075299999999999</v>
      </c>
      <c r="X185">
        <v>-1.58135</v>
      </c>
      <c r="Y185" t="s">
        <v>326</v>
      </c>
      <c r="Z185" s="3" t="s">
        <v>326</v>
      </c>
      <c r="AA185" s="3" t="s">
        <v>326</v>
      </c>
    </row>
    <row r="186" spans="1:27">
      <c r="A186" t="s">
        <v>183</v>
      </c>
      <c r="B186">
        <v>-1.49603</v>
      </c>
      <c r="C186">
        <v>-1.59127</v>
      </c>
      <c r="D186">
        <v>-1.32785</v>
      </c>
      <c r="E186">
        <v>-1.6029199999999999</v>
      </c>
      <c r="F186">
        <v>-1.67181</v>
      </c>
      <c r="G186" s="3" t="s">
        <v>326</v>
      </c>
      <c r="H186">
        <v>-1.2492099999999999</v>
      </c>
      <c r="I186" s="3" t="s">
        <v>326</v>
      </c>
      <c r="J186">
        <v>-1.6477999999999999</v>
      </c>
      <c r="K186">
        <v>-1.3995200000000001</v>
      </c>
      <c r="L186">
        <v>-1.66879</v>
      </c>
      <c r="M186">
        <v>-1.30236</v>
      </c>
      <c r="N186">
        <v>-1.5954299999999999</v>
      </c>
      <c r="O186">
        <v>-1.52447</v>
      </c>
      <c r="P186">
        <v>-1.1427400000000001</v>
      </c>
      <c r="Q186">
        <v>-1.5026299999999999</v>
      </c>
      <c r="R186" t="s">
        <v>326</v>
      </c>
      <c r="S186" t="s">
        <v>326</v>
      </c>
      <c r="T186" s="3" t="s">
        <v>326</v>
      </c>
      <c r="U186" s="3" t="s">
        <v>326</v>
      </c>
      <c r="V186">
        <v>-1.2524200000000001</v>
      </c>
      <c r="W186">
        <v>-1.75152</v>
      </c>
      <c r="X186">
        <v>-1.6617200000000001</v>
      </c>
      <c r="Y186" t="s">
        <v>326</v>
      </c>
      <c r="Z186" s="3" t="s">
        <v>326</v>
      </c>
      <c r="AA186" s="3" t="s">
        <v>326</v>
      </c>
    </row>
    <row r="187" spans="1:27">
      <c r="A187" t="s">
        <v>184</v>
      </c>
      <c r="B187">
        <v>-1.46384</v>
      </c>
      <c r="C187">
        <v>-1.5732600000000001</v>
      </c>
      <c r="D187">
        <v>-1.2876799999999999</v>
      </c>
      <c r="E187">
        <v>-1.5862400000000001</v>
      </c>
      <c r="F187">
        <v>-1.50756</v>
      </c>
      <c r="G187" s="3" t="s">
        <v>326</v>
      </c>
      <c r="H187">
        <v>-1.2833000000000001</v>
      </c>
      <c r="I187" s="3" t="s">
        <v>326</v>
      </c>
      <c r="J187">
        <v>-1.60093</v>
      </c>
      <c r="K187">
        <v>-1.4157299999999999</v>
      </c>
      <c r="L187">
        <v>-1.6640699999999999</v>
      </c>
      <c r="M187">
        <v>-1.3711500000000001</v>
      </c>
      <c r="N187">
        <v>-1.6373899999999999</v>
      </c>
      <c r="O187">
        <v>-1.5406899999999999</v>
      </c>
      <c r="P187">
        <v>-1.2095499999999999</v>
      </c>
      <c r="Q187">
        <v>-1.4696100000000001</v>
      </c>
      <c r="R187" t="s">
        <v>326</v>
      </c>
      <c r="S187" t="s">
        <v>326</v>
      </c>
      <c r="T187" s="3" t="s">
        <v>326</v>
      </c>
      <c r="U187" s="3" t="s">
        <v>326</v>
      </c>
      <c r="V187">
        <v>-1.2848599999999999</v>
      </c>
      <c r="W187">
        <v>-1.5246299999999999</v>
      </c>
      <c r="X187">
        <v>-1.7114400000000001</v>
      </c>
      <c r="Y187" t="s">
        <v>326</v>
      </c>
      <c r="Z187" s="3" t="s">
        <v>326</v>
      </c>
      <c r="AA187" s="3" t="s">
        <v>326</v>
      </c>
    </row>
    <row r="188" spans="1:27">
      <c r="A188" t="s">
        <v>185</v>
      </c>
      <c r="B188">
        <v>-1.3663099999999999</v>
      </c>
      <c r="C188">
        <v>-1.46879</v>
      </c>
      <c r="D188">
        <v>-1.21539</v>
      </c>
      <c r="E188">
        <v>-1.48445</v>
      </c>
      <c r="F188">
        <v>-1.41309</v>
      </c>
      <c r="G188" s="3" t="s">
        <v>326</v>
      </c>
      <c r="H188">
        <v>-1.17574</v>
      </c>
      <c r="I188" s="3" t="s">
        <v>326</v>
      </c>
      <c r="J188">
        <v>-1.4989600000000001</v>
      </c>
      <c r="K188">
        <v>-1.3081199999999999</v>
      </c>
      <c r="L188">
        <v>-1.54945</v>
      </c>
      <c r="M188">
        <v>-1.25112</v>
      </c>
      <c r="N188">
        <v>-1.51119</v>
      </c>
      <c r="O188">
        <v>-1.4190199999999999</v>
      </c>
      <c r="P188">
        <v>-1.1008800000000001</v>
      </c>
      <c r="Q188">
        <v>-1.3825000000000001</v>
      </c>
      <c r="R188">
        <v>-1.4238</v>
      </c>
      <c r="S188" t="s">
        <v>326</v>
      </c>
      <c r="T188" s="3" t="s">
        <v>326</v>
      </c>
      <c r="U188" s="3" t="s">
        <v>326</v>
      </c>
      <c r="V188">
        <v>-1.1769000000000001</v>
      </c>
      <c r="W188">
        <v>-1.41503</v>
      </c>
      <c r="X188">
        <v>-1.5813299999999999</v>
      </c>
      <c r="Y188" t="s">
        <v>326</v>
      </c>
      <c r="Z188" s="3" t="s">
        <v>326</v>
      </c>
      <c r="AA188" s="3" t="s">
        <v>326</v>
      </c>
    </row>
    <row r="189" spans="1:27">
      <c r="A189" t="s">
        <v>187</v>
      </c>
      <c r="B189">
        <v>-1.26017</v>
      </c>
      <c r="C189">
        <v>-1.3814</v>
      </c>
      <c r="D189">
        <v>-1.1700900000000001</v>
      </c>
      <c r="E189">
        <v>-1.3791599999999999</v>
      </c>
      <c r="F189">
        <v>-1.36599</v>
      </c>
      <c r="G189" s="3" t="s">
        <v>326</v>
      </c>
      <c r="H189">
        <v>-1.03775</v>
      </c>
      <c r="I189" s="3" t="s">
        <v>326</v>
      </c>
      <c r="J189">
        <v>-1.40265</v>
      </c>
      <c r="K189">
        <v>-1.1825600000000001</v>
      </c>
      <c r="L189">
        <v>-1.4342200000000001</v>
      </c>
      <c r="M189">
        <v>-1.1032900000000001</v>
      </c>
      <c r="N189">
        <v>-1.36409</v>
      </c>
      <c r="O189">
        <v>-1.2851300000000001</v>
      </c>
      <c r="P189">
        <v>-0.96126</v>
      </c>
      <c r="Q189">
        <v>-1.3087899999999999</v>
      </c>
      <c r="R189" t="s">
        <v>326</v>
      </c>
      <c r="S189">
        <v>-1.0717000000000001</v>
      </c>
      <c r="T189" s="3" t="s">
        <v>326</v>
      </c>
      <c r="U189" s="3" t="s">
        <v>326</v>
      </c>
      <c r="V189">
        <v>-1.03654</v>
      </c>
      <c r="W189">
        <v>-1.4279599999999999</v>
      </c>
      <c r="X189">
        <v>-1.4408399999999999</v>
      </c>
      <c r="Y189" t="s">
        <v>326</v>
      </c>
      <c r="Z189" s="3" t="s">
        <v>326</v>
      </c>
      <c r="AA189" s="3" t="s">
        <v>326</v>
      </c>
    </row>
    <row r="190" spans="1:27">
      <c r="A190" t="s">
        <v>186</v>
      </c>
      <c r="B190">
        <v>-1.327</v>
      </c>
      <c r="C190">
        <v>-1.4163600000000001</v>
      </c>
      <c r="D190">
        <v>-1.16316</v>
      </c>
      <c r="E190">
        <v>-1.44058</v>
      </c>
      <c r="F190">
        <v>-1.4083000000000001</v>
      </c>
      <c r="G190" s="3" t="s">
        <v>326</v>
      </c>
      <c r="H190">
        <v>-1.1558200000000001</v>
      </c>
      <c r="I190" s="3" t="s">
        <v>326</v>
      </c>
      <c r="J190">
        <v>-1.4578</v>
      </c>
      <c r="K190">
        <v>-1.27142</v>
      </c>
      <c r="L190">
        <v>-1.4961800000000001</v>
      </c>
      <c r="M190">
        <v>-1.2207399999999999</v>
      </c>
      <c r="N190">
        <v>-1.4646999999999999</v>
      </c>
      <c r="O190">
        <v>-1.3934599999999999</v>
      </c>
      <c r="P190">
        <v>-1.0789899999999999</v>
      </c>
      <c r="Q190">
        <v>-1.3332599999999999</v>
      </c>
      <c r="R190">
        <v>-1.4189499999999999</v>
      </c>
      <c r="S190" t="s">
        <v>326</v>
      </c>
      <c r="T190" s="3" t="s">
        <v>326</v>
      </c>
      <c r="U190" s="3" t="s">
        <v>326</v>
      </c>
      <c r="V190">
        <v>-1.15985</v>
      </c>
      <c r="W190">
        <v>-1.4306300000000001</v>
      </c>
      <c r="X190">
        <v>-1.5216700000000001</v>
      </c>
      <c r="Y190" t="s">
        <v>326</v>
      </c>
      <c r="Z190" s="3" t="s">
        <v>326</v>
      </c>
      <c r="AA190" s="3" t="s">
        <v>326</v>
      </c>
    </row>
    <row r="191" spans="1:27">
      <c r="A191" t="s">
        <v>188</v>
      </c>
      <c r="B191">
        <v>-1.3384</v>
      </c>
      <c r="C191">
        <v>-1.4595899999999999</v>
      </c>
      <c r="D191">
        <v>-1.2303299999999999</v>
      </c>
      <c r="E191">
        <v>-1.4608000000000001</v>
      </c>
      <c r="F191">
        <v>-1.4323600000000001</v>
      </c>
      <c r="G191" s="3" t="s">
        <v>326</v>
      </c>
      <c r="H191">
        <v>-1.11852</v>
      </c>
      <c r="I191" s="3" t="s">
        <v>326</v>
      </c>
      <c r="J191">
        <v>-1.4817100000000001</v>
      </c>
      <c r="K191">
        <v>-1.2650999999999999</v>
      </c>
      <c r="L191">
        <v>-1.51986</v>
      </c>
      <c r="M191">
        <v>-1.1899299999999999</v>
      </c>
      <c r="N191">
        <v>-1.4574800000000001</v>
      </c>
      <c r="O191">
        <v>-1.37548</v>
      </c>
      <c r="P191">
        <v>-1.03955</v>
      </c>
      <c r="Q191">
        <v>-1.3796999999999999</v>
      </c>
      <c r="R191" t="s">
        <v>326</v>
      </c>
      <c r="S191" t="s">
        <v>326</v>
      </c>
      <c r="T191" s="3" t="s">
        <v>326</v>
      </c>
      <c r="U191" s="3" t="s">
        <v>326</v>
      </c>
      <c r="V191">
        <v>-1.11764</v>
      </c>
      <c r="W191">
        <v>-1.48498</v>
      </c>
      <c r="X191">
        <v>-1.5347999999999999</v>
      </c>
      <c r="Y191" t="s">
        <v>326</v>
      </c>
      <c r="Z191" s="3" t="s">
        <v>326</v>
      </c>
      <c r="AA191" s="3" t="s">
        <v>326</v>
      </c>
    </row>
    <row r="192" spans="1:27">
      <c r="A192" t="s">
        <v>189</v>
      </c>
      <c r="B192">
        <v>-1.7438499999999999</v>
      </c>
      <c r="C192">
        <v>-1.8354299999999999</v>
      </c>
      <c r="D192">
        <v>-1.4504300000000001</v>
      </c>
      <c r="E192">
        <v>-1.8819900000000001</v>
      </c>
      <c r="F192">
        <v>-1.84307</v>
      </c>
      <c r="G192" s="3" t="s">
        <v>326</v>
      </c>
      <c r="H192">
        <v>-1.5857600000000001</v>
      </c>
      <c r="I192" s="3" t="s">
        <v>326</v>
      </c>
      <c r="J192" t="s">
        <v>326</v>
      </c>
      <c r="K192">
        <v>-1.7046699999999999</v>
      </c>
      <c r="L192">
        <v>-1.9616499999999999</v>
      </c>
      <c r="M192">
        <v>-1.6769799999999999</v>
      </c>
      <c r="N192">
        <v>-1.9716199999999999</v>
      </c>
      <c r="O192">
        <v>-1.88436</v>
      </c>
      <c r="P192">
        <v>-1.4975000000000001</v>
      </c>
      <c r="Q192" t="s">
        <v>326</v>
      </c>
      <c r="R192" t="s">
        <v>326</v>
      </c>
      <c r="S192">
        <v>-1.63916</v>
      </c>
      <c r="T192" s="3" t="s">
        <v>326</v>
      </c>
      <c r="U192" s="3" t="s">
        <v>326</v>
      </c>
      <c r="V192">
        <v>-1.59497</v>
      </c>
      <c r="W192">
        <v>-1.5404899999999999</v>
      </c>
      <c r="X192">
        <v>-2.0321699999999998</v>
      </c>
      <c r="Y192" t="s">
        <v>326</v>
      </c>
      <c r="Z192" s="3" t="s">
        <v>326</v>
      </c>
      <c r="AA192" s="3" t="s">
        <v>326</v>
      </c>
    </row>
    <row r="193" spans="1:27">
      <c r="A193" t="s">
        <v>190</v>
      </c>
      <c r="B193">
        <v>-1.3435999999999999</v>
      </c>
      <c r="C193">
        <v>-1.4176599999999999</v>
      </c>
      <c r="D193">
        <v>-1.16757</v>
      </c>
      <c r="E193">
        <v>-1.4565600000000001</v>
      </c>
      <c r="F193">
        <v>-1.4822</v>
      </c>
      <c r="G193" s="3" t="s">
        <v>326</v>
      </c>
      <c r="H193">
        <v>-1.1690400000000001</v>
      </c>
      <c r="I193" s="3" t="s">
        <v>326</v>
      </c>
      <c r="J193">
        <v>-1.4689000000000001</v>
      </c>
      <c r="K193">
        <v>-1.2837400000000001</v>
      </c>
      <c r="L193">
        <v>-1.5022800000000001</v>
      </c>
      <c r="M193">
        <v>-1.2267399999999999</v>
      </c>
      <c r="N193">
        <v>-1.47428</v>
      </c>
      <c r="O193">
        <v>-1.40594</v>
      </c>
      <c r="P193">
        <v>-1.0861099999999999</v>
      </c>
      <c r="Q193">
        <v>-1.34382</v>
      </c>
      <c r="R193">
        <v>-1.50586</v>
      </c>
      <c r="S193">
        <v>-1.2072700000000001</v>
      </c>
      <c r="T193" s="3" t="s">
        <v>326</v>
      </c>
      <c r="U193" s="3" t="s">
        <v>326</v>
      </c>
      <c r="V193">
        <v>-1.1743699999999999</v>
      </c>
      <c r="W193">
        <v>-1.5540499999999999</v>
      </c>
      <c r="X193">
        <v>-1.5239</v>
      </c>
      <c r="Y193" t="s">
        <v>326</v>
      </c>
      <c r="Z193" s="3" t="s">
        <v>326</v>
      </c>
      <c r="AA193" s="3" t="s">
        <v>326</v>
      </c>
    </row>
    <row r="194" spans="1:27">
      <c r="A194" t="s">
        <v>191</v>
      </c>
      <c r="B194">
        <v>-1.4595400000000001</v>
      </c>
      <c r="C194">
        <v>-1.5398099999999999</v>
      </c>
      <c r="D194">
        <v>-1.3111699999999999</v>
      </c>
      <c r="E194">
        <v>-1.5883100000000001</v>
      </c>
      <c r="F194">
        <v>-1.6005799999999999</v>
      </c>
      <c r="G194" s="3" t="s">
        <v>326</v>
      </c>
      <c r="H194">
        <v>-1.22793</v>
      </c>
      <c r="I194" s="3" t="s">
        <v>326</v>
      </c>
      <c r="J194">
        <v>-1.60755</v>
      </c>
      <c r="K194">
        <v>-1.37042</v>
      </c>
      <c r="L194">
        <v>-1.62687</v>
      </c>
      <c r="M194">
        <v>-1.28105</v>
      </c>
      <c r="N194">
        <v>-1.5640799999999999</v>
      </c>
      <c r="O194">
        <v>-1.47956</v>
      </c>
      <c r="P194">
        <v>-1.12704</v>
      </c>
      <c r="Q194">
        <v>-1.4915</v>
      </c>
      <c r="R194">
        <v>-1.6212899999999999</v>
      </c>
      <c r="S194" t="s">
        <v>326</v>
      </c>
      <c r="T194" s="3" t="s">
        <v>326</v>
      </c>
      <c r="U194" s="3" t="s">
        <v>326</v>
      </c>
      <c r="V194">
        <v>-1.23201</v>
      </c>
      <c r="W194">
        <v>-1.6523099999999999</v>
      </c>
      <c r="X194">
        <v>-1.6223399999999999</v>
      </c>
      <c r="Y194" t="s">
        <v>326</v>
      </c>
      <c r="Z194" s="3" t="s">
        <v>326</v>
      </c>
      <c r="AA194" s="3" t="s">
        <v>326</v>
      </c>
    </row>
    <row r="195" spans="1:27">
      <c r="A195" t="s">
        <v>192</v>
      </c>
      <c r="B195">
        <v>-1.4987999999999999</v>
      </c>
      <c r="C195">
        <v>-1.5663</v>
      </c>
      <c r="D195">
        <v>-1.3110299999999999</v>
      </c>
      <c r="E195">
        <v>-1.62477</v>
      </c>
      <c r="F195">
        <v>-1.6995100000000001</v>
      </c>
      <c r="G195" s="3" t="s">
        <v>326</v>
      </c>
      <c r="H195">
        <v>-1.28274</v>
      </c>
      <c r="I195" s="3" t="s">
        <v>326</v>
      </c>
      <c r="J195">
        <v>-1.64273</v>
      </c>
      <c r="K195">
        <v>-1.40822</v>
      </c>
      <c r="L195">
        <v>-1.6547099999999999</v>
      </c>
      <c r="M195">
        <v>-1.3291900000000001</v>
      </c>
      <c r="N195">
        <v>-1.60991</v>
      </c>
      <c r="O195">
        <v>-1.53698</v>
      </c>
      <c r="P195">
        <v>-1.1723399999999999</v>
      </c>
      <c r="Q195">
        <v>-1.5088699999999999</v>
      </c>
      <c r="R195">
        <v>-1.72811</v>
      </c>
      <c r="S195" t="s">
        <v>326</v>
      </c>
      <c r="T195" s="3" t="s">
        <v>326</v>
      </c>
      <c r="U195" s="3" t="s">
        <v>326</v>
      </c>
      <c r="V195">
        <v>-1.29139</v>
      </c>
      <c r="W195">
        <v>-1.7824800000000001</v>
      </c>
      <c r="X195">
        <v>-1.6517900000000001</v>
      </c>
      <c r="Y195" t="s">
        <v>326</v>
      </c>
      <c r="Z195" s="3" t="s">
        <v>326</v>
      </c>
      <c r="AA195" s="3" t="s">
        <v>326</v>
      </c>
    </row>
    <row r="196" spans="1:27">
      <c r="A196" t="s">
        <v>193</v>
      </c>
      <c r="B196">
        <v>-1.54403</v>
      </c>
      <c r="C196">
        <v>-1.6180600000000001</v>
      </c>
      <c r="D196">
        <v>-1.3008500000000001</v>
      </c>
      <c r="E196">
        <v>-1.6657900000000001</v>
      </c>
      <c r="F196">
        <v>-1.63062</v>
      </c>
      <c r="G196" s="3" t="s">
        <v>326</v>
      </c>
      <c r="H196">
        <v>-1.39228</v>
      </c>
      <c r="I196" s="3" t="s">
        <v>326</v>
      </c>
      <c r="J196">
        <v>-1.67594</v>
      </c>
      <c r="K196">
        <v>-1.5038</v>
      </c>
      <c r="L196">
        <v>-1.7314700000000001</v>
      </c>
      <c r="M196">
        <v>-1.46892</v>
      </c>
      <c r="N196">
        <v>-1.7317499999999999</v>
      </c>
      <c r="O196">
        <v>-1.6471899999999999</v>
      </c>
      <c r="P196">
        <v>-1.3086599999999999</v>
      </c>
      <c r="Q196">
        <v>-1.51586</v>
      </c>
      <c r="R196">
        <v>-1.6463399999999999</v>
      </c>
      <c r="S196" t="s">
        <v>326</v>
      </c>
      <c r="T196" s="3" t="s">
        <v>326</v>
      </c>
      <c r="U196" s="3" t="s">
        <v>326</v>
      </c>
      <c r="V196">
        <v>-1.39957</v>
      </c>
      <c r="W196">
        <v>-1.6587000000000001</v>
      </c>
      <c r="X196">
        <v>-1.78355</v>
      </c>
      <c r="Y196" t="s">
        <v>326</v>
      </c>
      <c r="Z196" s="3" t="s">
        <v>326</v>
      </c>
      <c r="AA196" s="3" t="s">
        <v>326</v>
      </c>
    </row>
    <row r="197" spans="1:27">
      <c r="A197" t="s">
        <v>194</v>
      </c>
      <c r="B197">
        <v>-1.603</v>
      </c>
      <c r="C197" t="s">
        <v>326</v>
      </c>
      <c r="D197">
        <v>-1.4189799999999999</v>
      </c>
      <c r="E197">
        <v>-1.73753</v>
      </c>
      <c r="F197">
        <v>-1.7484200000000001</v>
      </c>
      <c r="G197" s="3" t="s">
        <v>326</v>
      </c>
      <c r="H197">
        <v>-1.37026</v>
      </c>
      <c r="I197" s="3" t="s">
        <v>326</v>
      </c>
      <c r="J197">
        <v>-1.7591300000000001</v>
      </c>
      <c r="K197">
        <v>-1.52162</v>
      </c>
      <c r="L197" t="s">
        <v>326</v>
      </c>
      <c r="M197" t="s">
        <v>326</v>
      </c>
      <c r="N197" t="s">
        <v>326</v>
      </c>
      <c r="O197">
        <v>-1.6681600000000001</v>
      </c>
      <c r="P197">
        <v>-1.2721100000000001</v>
      </c>
      <c r="Q197">
        <v>-1.6176900000000001</v>
      </c>
      <c r="R197">
        <v>-1.77298</v>
      </c>
      <c r="S197" t="s">
        <v>326</v>
      </c>
      <c r="T197" s="3" t="s">
        <v>326</v>
      </c>
      <c r="U197" s="3" t="s">
        <v>326</v>
      </c>
      <c r="V197">
        <v>-1.37449</v>
      </c>
      <c r="W197">
        <v>-1.81674</v>
      </c>
      <c r="X197">
        <v>-1.8171200000000001</v>
      </c>
      <c r="Y197" t="s">
        <v>326</v>
      </c>
      <c r="Z197" s="3" t="s">
        <v>326</v>
      </c>
      <c r="AA197" s="3" t="s">
        <v>326</v>
      </c>
    </row>
    <row r="198" spans="1:27">
      <c r="A198" t="s">
        <v>196</v>
      </c>
      <c r="B198">
        <v>-1.31046</v>
      </c>
      <c r="C198">
        <v>-1.3784000000000001</v>
      </c>
      <c r="D198">
        <v>-1.1343099999999999</v>
      </c>
      <c r="E198">
        <v>-1.42059</v>
      </c>
      <c r="F198">
        <v>-1.4390799999999999</v>
      </c>
      <c r="G198" s="3" t="s">
        <v>326</v>
      </c>
      <c r="H198">
        <v>-1.14141</v>
      </c>
      <c r="I198" s="3" t="s">
        <v>326</v>
      </c>
      <c r="J198">
        <v>-1.43075</v>
      </c>
      <c r="K198">
        <v>-1.25179</v>
      </c>
      <c r="L198">
        <v>-1.4634199999999999</v>
      </c>
      <c r="M198">
        <v>-1.1956100000000001</v>
      </c>
      <c r="N198">
        <v>-1.43727</v>
      </c>
      <c r="O198">
        <v>-1.3703099999999999</v>
      </c>
      <c r="P198">
        <v>-1.0600700000000001</v>
      </c>
      <c r="Q198">
        <v>-1.30827</v>
      </c>
      <c r="R198">
        <v>-1.4582200000000001</v>
      </c>
      <c r="S198" t="s">
        <v>326</v>
      </c>
      <c r="T198" s="3" t="s">
        <v>326</v>
      </c>
      <c r="U198" s="3" t="s">
        <v>326</v>
      </c>
      <c r="V198">
        <v>-1.14683</v>
      </c>
      <c r="W198">
        <v>-1.4924599999999999</v>
      </c>
      <c r="X198">
        <v>-1.48306</v>
      </c>
      <c r="Y198" t="s">
        <v>326</v>
      </c>
      <c r="Z198" s="3" t="s">
        <v>326</v>
      </c>
      <c r="AA198" s="3" t="s">
        <v>326</v>
      </c>
    </row>
    <row r="199" spans="1:27">
      <c r="A199" t="s">
        <v>195</v>
      </c>
      <c r="B199">
        <v>-1.49125</v>
      </c>
      <c r="C199">
        <v>-1.5615699999999999</v>
      </c>
      <c r="D199" t="s">
        <v>326</v>
      </c>
      <c r="E199">
        <v>-1.6166799999999999</v>
      </c>
      <c r="F199">
        <v>-1.64218</v>
      </c>
      <c r="G199" s="3" t="s">
        <v>326</v>
      </c>
      <c r="H199">
        <v>-1.3110999999999999</v>
      </c>
      <c r="I199" s="3" t="s">
        <v>326</v>
      </c>
      <c r="J199">
        <v>-1.63323</v>
      </c>
      <c r="K199">
        <v>-1.4264300000000001</v>
      </c>
      <c r="L199">
        <v>-1.66587</v>
      </c>
      <c r="M199">
        <v>-1.3704499999999999</v>
      </c>
      <c r="N199">
        <v>-1.64015</v>
      </c>
      <c r="O199">
        <v>-1.5777600000000001</v>
      </c>
      <c r="P199">
        <v>-1.21759</v>
      </c>
      <c r="Q199">
        <v>-1.46753</v>
      </c>
      <c r="R199">
        <v>-1.6616200000000001</v>
      </c>
      <c r="S199" t="s">
        <v>326</v>
      </c>
      <c r="T199" s="3" t="s">
        <v>326</v>
      </c>
      <c r="U199" s="3" t="s">
        <v>326</v>
      </c>
      <c r="V199">
        <v>-1.3189500000000001</v>
      </c>
      <c r="W199">
        <v>-1.72075</v>
      </c>
      <c r="X199" t="s">
        <v>326</v>
      </c>
      <c r="Y199" t="s">
        <v>326</v>
      </c>
      <c r="Z199" s="3" t="s">
        <v>326</v>
      </c>
      <c r="AA199" s="3" t="s">
        <v>326</v>
      </c>
    </row>
    <row r="200" spans="1:27">
      <c r="A200" t="s">
        <v>197</v>
      </c>
      <c r="B200">
        <v>-1.42205</v>
      </c>
      <c r="C200">
        <v>-1.5184299999999999</v>
      </c>
      <c r="D200">
        <v>-1.24186</v>
      </c>
      <c r="E200">
        <v>-1.5572699999999999</v>
      </c>
      <c r="F200">
        <v>-1.56488</v>
      </c>
      <c r="G200" s="3" t="s">
        <v>326</v>
      </c>
      <c r="H200">
        <v>-1.23438</v>
      </c>
      <c r="I200" s="3" t="s">
        <v>326</v>
      </c>
      <c r="J200">
        <v>-1.5727500000000001</v>
      </c>
      <c r="K200">
        <v>-1.3577900000000001</v>
      </c>
      <c r="L200">
        <v>-1.60599</v>
      </c>
      <c r="M200">
        <v>-1.29399</v>
      </c>
      <c r="N200">
        <v>-1.57196</v>
      </c>
      <c r="O200">
        <v>-1.5036799999999999</v>
      </c>
      <c r="P200">
        <v>-1.14544</v>
      </c>
      <c r="Q200">
        <v>-1.42496</v>
      </c>
      <c r="R200">
        <v>-1.5863400000000001</v>
      </c>
      <c r="S200" t="s">
        <v>326</v>
      </c>
      <c r="T200" s="3" t="s">
        <v>326</v>
      </c>
      <c r="U200" s="3" t="s">
        <v>326</v>
      </c>
      <c r="V200">
        <v>-1.23973</v>
      </c>
      <c r="W200">
        <v>-1.6261699999999999</v>
      </c>
      <c r="X200">
        <v>-1.6251</v>
      </c>
      <c r="Y200" t="s">
        <v>326</v>
      </c>
      <c r="Z200" s="3" t="s">
        <v>326</v>
      </c>
      <c r="AA200" s="3" t="s">
        <v>326</v>
      </c>
    </row>
    <row r="201" spans="1:27">
      <c r="A201" t="s">
        <v>198</v>
      </c>
      <c r="B201">
        <v>-1.73438</v>
      </c>
      <c r="C201">
        <v>-1.8289500000000001</v>
      </c>
      <c r="D201">
        <v>-1.37524</v>
      </c>
      <c r="E201">
        <v>-1.8577399999999999</v>
      </c>
      <c r="F201">
        <v>-1.7048399999999999</v>
      </c>
      <c r="G201" s="3" t="s">
        <v>326</v>
      </c>
      <c r="H201">
        <v>-1.66248</v>
      </c>
      <c r="I201" s="3" t="s">
        <v>326</v>
      </c>
      <c r="J201">
        <v>-1.8628499999999999</v>
      </c>
      <c r="K201">
        <v>-1.7517799999999999</v>
      </c>
      <c r="L201">
        <v>-1.9755199999999999</v>
      </c>
      <c r="M201">
        <v>-1.78827</v>
      </c>
      <c r="N201">
        <v>-2.0474999999999999</v>
      </c>
      <c r="O201">
        <v>-1.94722</v>
      </c>
      <c r="P201">
        <v>-1.60598</v>
      </c>
      <c r="Q201">
        <v>-1.64452</v>
      </c>
      <c r="R201">
        <v>-1.7105399999999999</v>
      </c>
      <c r="S201" t="s">
        <v>326</v>
      </c>
      <c r="T201" s="3" t="s">
        <v>326</v>
      </c>
      <c r="U201" s="3" t="s">
        <v>326</v>
      </c>
      <c r="V201">
        <v>-1.6711199999999999</v>
      </c>
      <c r="W201">
        <v>-1.6864300000000001</v>
      </c>
      <c r="X201">
        <v>-2.1096400000000002</v>
      </c>
      <c r="Y201" t="s">
        <v>326</v>
      </c>
      <c r="Z201" s="3" t="s">
        <v>326</v>
      </c>
      <c r="AA201" s="3" t="s">
        <v>326</v>
      </c>
    </row>
    <row r="202" spans="1:27">
      <c r="A202" t="s">
        <v>199</v>
      </c>
      <c r="B202">
        <v>-1.3560399999999999</v>
      </c>
      <c r="C202">
        <v>-1.45787</v>
      </c>
      <c r="D202">
        <v>-1.14185</v>
      </c>
      <c r="E202">
        <v>-1.4607300000000001</v>
      </c>
      <c r="F202">
        <v>-1.3860699999999999</v>
      </c>
      <c r="G202" s="3" t="s">
        <v>326</v>
      </c>
      <c r="H202">
        <v>-1.2382899999999999</v>
      </c>
      <c r="I202" s="3" t="s">
        <v>326</v>
      </c>
      <c r="J202">
        <v>-1.4706900000000001</v>
      </c>
      <c r="K202">
        <v>-1.3427100000000001</v>
      </c>
      <c r="L202">
        <v>-1.5451900000000001</v>
      </c>
      <c r="M202">
        <v>-1.3322700000000001</v>
      </c>
      <c r="N202">
        <v>-1.5633699999999999</v>
      </c>
      <c r="O202">
        <v>-1.4742299999999999</v>
      </c>
      <c r="P202">
        <v>-1.18354</v>
      </c>
      <c r="Q202">
        <v>-1.3272299999999999</v>
      </c>
      <c r="R202">
        <v>-1.40208</v>
      </c>
      <c r="S202" t="s">
        <v>326</v>
      </c>
      <c r="T202" s="3" t="s">
        <v>326</v>
      </c>
      <c r="U202" s="3" t="s">
        <v>326</v>
      </c>
      <c r="V202">
        <v>-1.2408300000000001</v>
      </c>
      <c r="W202">
        <v>-1.41804</v>
      </c>
      <c r="X202">
        <v>-1.62826</v>
      </c>
      <c r="Y202" t="s">
        <v>326</v>
      </c>
      <c r="Z202" s="3" t="s">
        <v>326</v>
      </c>
      <c r="AA202" s="3" t="s">
        <v>326</v>
      </c>
    </row>
    <row r="203" spans="1:27">
      <c r="A203" t="s">
        <v>200</v>
      </c>
      <c r="B203">
        <v>-1.365</v>
      </c>
      <c r="C203">
        <v>-1.4424399999999999</v>
      </c>
      <c r="D203">
        <v>-1.14866</v>
      </c>
      <c r="E203">
        <v>-1.47218</v>
      </c>
      <c r="F203">
        <v>-1.3620300000000001</v>
      </c>
      <c r="G203" s="3" t="s">
        <v>326</v>
      </c>
      <c r="H203">
        <v>-1.23323</v>
      </c>
      <c r="I203" s="3" t="s">
        <v>326</v>
      </c>
      <c r="J203">
        <v>-1.4780500000000001</v>
      </c>
      <c r="K203">
        <v>-1.3371900000000001</v>
      </c>
      <c r="L203">
        <v>-1.54681</v>
      </c>
      <c r="M203">
        <v>-1.3155300000000001</v>
      </c>
      <c r="N203">
        <v>-1.5466899999999999</v>
      </c>
      <c r="O203">
        <v>-1.43926</v>
      </c>
      <c r="P203">
        <v>-1.16804</v>
      </c>
      <c r="Q203">
        <v>-1.34409</v>
      </c>
      <c r="R203" t="s">
        <v>326</v>
      </c>
      <c r="S203" t="s">
        <v>326</v>
      </c>
      <c r="T203" s="3" t="s">
        <v>326</v>
      </c>
      <c r="U203" s="3" t="s">
        <v>326</v>
      </c>
      <c r="V203">
        <v>-1.23719</v>
      </c>
      <c r="W203">
        <v>-1.34613</v>
      </c>
      <c r="X203">
        <v>-1.6044099999999999</v>
      </c>
      <c r="Y203" t="s">
        <v>326</v>
      </c>
      <c r="Z203" s="3" t="s">
        <v>326</v>
      </c>
      <c r="AA203" s="3" t="s">
        <v>326</v>
      </c>
    </row>
    <row r="204" spans="1:27">
      <c r="A204" t="s">
        <v>201</v>
      </c>
      <c r="B204">
        <v>-1.55646</v>
      </c>
      <c r="C204">
        <v>-1.6261300000000001</v>
      </c>
      <c r="D204">
        <v>-1.3102100000000001</v>
      </c>
      <c r="E204">
        <v>-1.6780999999999999</v>
      </c>
      <c r="F204">
        <v>-1.6421699999999999</v>
      </c>
      <c r="G204" s="3" t="s">
        <v>326</v>
      </c>
      <c r="H204">
        <v>-1.4060699999999999</v>
      </c>
      <c r="I204" s="3" t="s">
        <v>326</v>
      </c>
      <c r="J204">
        <v>-1.68509</v>
      </c>
      <c r="K204">
        <v>-1.5164500000000001</v>
      </c>
      <c r="L204">
        <v>-1.7436799999999999</v>
      </c>
      <c r="M204">
        <v>-1.48346</v>
      </c>
      <c r="N204">
        <v>-1.74505</v>
      </c>
      <c r="O204">
        <v>-1.6600999999999999</v>
      </c>
      <c r="P204">
        <v>-1.3219000000000001</v>
      </c>
      <c r="Q204">
        <v>-1.52674</v>
      </c>
      <c r="R204">
        <v>-1.6587000000000001</v>
      </c>
      <c r="S204" t="s">
        <v>326</v>
      </c>
      <c r="T204" s="3" t="s">
        <v>326</v>
      </c>
      <c r="U204" s="3" t="s">
        <v>326</v>
      </c>
      <c r="V204">
        <v>-1.4135</v>
      </c>
      <c r="W204">
        <v>-1.67821</v>
      </c>
      <c r="X204">
        <v>-1.7955700000000001</v>
      </c>
      <c r="Y204" t="s">
        <v>326</v>
      </c>
      <c r="Z204" s="3" t="s">
        <v>326</v>
      </c>
      <c r="AA204" s="3" t="s">
        <v>326</v>
      </c>
    </row>
    <row r="205" spans="1:27">
      <c r="A205" t="s">
        <v>202</v>
      </c>
      <c r="B205">
        <v>-1.59602</v>
      </c>
      <c r="C205">
        <v>-1.7007000000000001</v>
      </c>
      <c r="D205">
        <v>-1.32551</v>
      </c>
      <c r="E205">
        <v>-1.71421</v>
      </c>
      <c r="F205">
        <v>-1.60981</v>
      </c>
      <c r="G205" s="3" t="s">
        <v>326</v>
      </c>
      <c r="H205">
        <v>-1.4819199999999999</v>
      </c>
      <c r="I205" s="3" t="s">
        <v>326</v>
      </c>
      <c r="J205">
        <v>-1.72315</v>
      </c>
      <c r="K205">
        <v>-1.59057</v>
      </c>
      <c r="L205">
        <v>-1.81925</v>
      </c>
      <c r="M205">
        <v>-1.59565</v>
      </c>
      <c r="N205">
        <v>-1.8502700000000001</v>
      </c>
      <c r="O205">
        <v>-1.7536499999999999</v>
      </c>
      <c r="P205">
        <v>-1.4216800000000001</v>
      </c>
      <c r="Q205">
        <v>-1.5486899999999999</v>
      </c>
      <c r="R205" t="s">
        <v>326</v>
      </c>
      <c r="S205" t="s">
        <v>326</v>
      </c>
      <c r="T205" s="3" t="s">
        <v>326</v>
      </c>
      <c r="U205" s="3" t="s">
        <v>326</v>
      </c>
      <c r="V205">
        <v>-1.4860100000000001</v>
      </c>
      <c r="W205">
        <v>-1.62731</v>
      </c>
      <c r="X205">
        <v>-1.9200299999999999</v>
      </c>
      <c r="Y205" t="s">
        <v>326</v>
      </c>
      <c r="Z205" s="3" t="s">
        <v>326</v>
      </c>
      <c r="AA205" s="3" t="s">
        <v>326</v>
      </c>
    </row>
    <row r="206" spans="1:27">
      <c r="A206" t="s">
        <v>203</v>
      </c>
      <c r="B206">
        <v>-1.5154000000000001</v>
      </c>
      <c r="C206">
        <v>-1.61792</v>
      </c>
      <c r="D206">
        <v>-1.2780400000000001</v>
      </c>
      <c r="E206">
        <v>-1.63252</v>
      </c>
      <c r="F206">
        <v>-1.5319700000000001</v>
      </c>
      <c r="G206" s="3" t="s">
        <v>326</v>
      </c>
      <c r="H206">
        <v>-1.3809499999999999</v>
      </c>
      <c r="I206" s="3" t="s">
        <v>326</v>
      </c>
      <c r="J206">
        <v>-1.6428499999999999</v>
      </c>
      <c r="K206">
        <v>-1.4947299999999999</v>
      </c>
      <c r="L206">
        <v>-1.7251799999999999</v>
      </c>
      <c r="M206">
        <v>-1.4827699999999999</v>
      </c>
      <c r="N206">
        <v>-1.7374499999999999</v>
      </c>
      <c r="O206">
        <v>-1.6443399999999999</v>
      </c>
      <c r="P206">
        <v>-1.3176600000000001</v>
      </c>
      <c r="Q206">
        <v>-1.48593</v>
      </c>
      <c r="R206" t="s">
        <v>326</v>
      </c>
      <c r="S206" t="s">
        <v>326</v>
      </c>
      <c r="T206" s="3" t="s">
        <v>326</v>
      </c>
      <c r="U206" s="3" t="s">
        <v>326</v>
      </c>
      <c r="V206">
        <v>-1.38436</v>
      </c>
      <c r="W206">
        <v>-1.54125</v>
      </c>
      <c r="X206">
        <v>-1.80671</v>
      </c>
      <c r="Y206" t="s">
        <v>326</v>
      </c>
      <c r="Z206" s="3" t="s">
        <v>326</v>
      </c>
      <c r="AA206" s="3" t="s">
        <v>326</v>
      </c>
    </row>
    <row r="207" spans="1:27">
      <c r="A207" t="s">
        <v>205</v>
      </c>
      <c r="B207">
        <v>-1.3186800000000001</v>
      </c>
      <c r="C207">
        <v>-1.42384</v>
      </c>
      <c r="D207">
        <v>-1.12636</v>
      </c>
      <c r="E207">
        <v>-1.4328700000000001</v>
      </c>
      <c r="F207">
        <v>-1.3696999999999999</v>
      </c>
      <c r="G207" s="3" t="s">
        <v>326</v>
      </c>
      <c r="H207">
        <v>-1.2025600000000001</v>
      </c>
      <c r="I207" s="3" t="s">
        <v>326</v>
      </c>
      <c r="J207">
        <v>-1.43455</v>
      </c>
      <c r="K207">
        <v>-1.3099000000000001</v>
      </c>
      <c r="L207">
        <v>-1.51284</v>
      </c>
      <c r="M207">
        <v>-1.29698</v>
      </c>
      <c r="N207">
        <v>-1.5113700000000001</v>
      </c>
      <c r="O207">
        <v>-1.44299</v>
      </c>
      <c r="P207">
        <v>-1.14856</v>
      </c>
      <c r="Q207">
        <v>-1.28983</v>
      </c>
      <c r="R207">
        <v>-1.38476</v>
      </c>
      <c r="S207" t="s">
        <v>326</v>
      </c>
      <c r="T207" s="3" t="s">
        <v>326</v>
      </c>
      <c r="U207" s="3" t="s">
        <v>326</v>
      </c>
      <c r="V207">
        <v>-1.21123</v>
      </c>
      <c r="W207">
        <v>-1.40412</v>
      </c>
      <c r="X207">
        <v>-1.5819799999999999</v>
      </c>
      <c r="Y207" t="s">
        <v>326</v>
      </c>
      <c r="Z207" s="3" t="s">
        <v>326</v>
      </c>
      <c r="AA207" s="3" t="s">
        <v>326</v>
      </c>
    </row>
    <row r="208" spans="1:27">
      <c r="A208" t="s">
        <v>204</v>
      </c>
      <c r="B208">
        <v>-1.3508</v>
      </c>
      <c r="C208">
        <v>-1.4090199999999999</v>
      </c>
      <c r="D208">
        <v>-1.0676699999999999</v>
      </c>
      <c r="E208">
        <v>-1.4471799999999999</v>
      </c>
      <c r="F208">
        <v>-1.3505199999999999</v>
      </c>
      <c r="G208" s="3" t="s">
        <v>326</v>
      </c>
      <c r="H208">
        <v>-1.2945500000000001</v>
      </c>
      <c r="I208" s="3" t="s">
        <v>326</v>
      </c>
      <c r="J208">
        <v>-1.4504600000000001</v>
      </c>
      <c r="K208">
        <v>-1.3581000000000001</v>
      </c>
      <c r="L208">
        <v>-1.5274300000000001</v>
      </c>
      <c r="M208">
        <v>-1.3807100000000001</v>
      </c>
      <c r="N208">
        <v>-1.57924</v>
      </c>
      <c r="O208">
        <v>-1.5082500000000001</v>
      </c>
      <c r="P208">
        <v>-1.24187</v>
      </c>
      <c r="Q208">
        <v>-1.2807500000000001</v>
      </c>
      <c r="R208" t="s">
        <v>326</v>
      </c>
      <c r="S208" t="s">
        <v>326</v>
      </c>
      <c r="T208" s="3" t="s">
        <v>326</v>
      </c>
      <c r="U208" s="3" t="s">
        <v>326</v>
      </c>
      <c r="V208">
        <v>-1.3035000000000001</v>
      </c>
      <c r="W208">
        <v>-1.32717</v>
      </c>
      <c r="X208">
        <v>-1.6179300000000001</v>
      </c>
      <c r="Y208" t="s">
        <v>326</v>
      </c>
      <c r="Z208" s="3" t="s">
        <v>326</v>
      </c>
      <c r="AA208" s="3" t="s">
        <v>326</v>
      </c>
    </row>
    <row r="209" spans="1:27">
      <c r="A209" t="s">
        <v>206</v>
      </c>
      <c r="B209">
        <v>-1.4066099999999999</v>
      </c>
      <c r="C209">
        <v>-1.5004299999999999</v>
      </c>
      <c r="D209">
        <v>-1.1859200000000001</v>
      </c>
      <c r="E209">
        <v>-1.5133799999999999</v>
      </c>
      <c r="F209">
        <v>-1.4437500000000001</v>
      </c>
      <c r="G209" s="3" t="s">
        <v>326</v>
      </c>
      <c r="H209">
        <v>-1.2842</v>
      </c>
      <c r="I209" s="3" t="s">
        <v>326</v>
      </c>
      <c r="J209">
        <v>-1.5244200000000001</v>
      </c>
      <c r="K209">
        <v>-1.3893500000000001</v>
      </c>
      <c r="L209">
        <v>-1.59832</v>
      </c>
      <c r="M209">
        <v>-1.38052</v>
      </c>
      <c r="N209">
        <v>-1.6146400000000001</v>
      </c>
      <c r="O209">
        <v>-1.5303199999999999</v>
      </c>
      <c r="P209">
        <v>-1.2268699999999999</v>
      </c>
      <c r="Q209">
        <v>-1.3769100000000001</v>
      </c>
      <c r="R209" t="s">
        <v>326</v>
      </c>
      <c r="S209" t="s">
        <v>326</v>
      </c>
      <c r="T209" s="3" t="s">
        <v>326</v>
      </c>
      <c r="U209" s="3" t="s">
        <v>326</v>
      </c>
      <c r="V209">
        <v>-1.2875000000000001</v>
      </c>
      <c r="W209">
        <v>-1.4748000000000001</v>
      </c>
      <c r="X209">
        <v>-1.6582399999999999</v>
      </c>
      <c r="Y209" t="s">
        <v>326</v>
      </c>
      <c r="Z209" s="3" t="s">
        <v>326</v>
      </c>
      <c r="AA209" s="3" t="s">
        <v>326</v>
      </c>
    </row>
    <row r="210" spans="1:27">
      <c r="A210" t="s">
        <v>207</v>
      </c>
      <c r="B210">
        <v>-1.7630600000000001</v>
      </c>
      <c r="C210">
        <v>-1.8818900000000001</v>
      </c>
      <c r="D210">
        <v>-1.4594499999999999</v>
      </c>
      <c r="E210">
        <v>-1.8966799999999999</v>
      </c>
      <c r="F210">
        <v>-1.7854300000000001</v>
      </c>
      <c r="G210" s="3" t="s">
        <v>326</v>
      </c>
      <c r="H210">
        <v>-1.61768</v>
      </c>
      <c r="I210" s="3" t="s">
        <v>326</v>
      </c>
      <c r="J210">
        <v>-1.91133</v>
      </c>
      <c r="K210">
        <v>-1.7421</v>
      </c>
      <c r="L210">
        <v>-2.00563</v>
      </c>
      <c r="M210">
        <v>-1.7374099999999999</v>
      </c>
      <c r="N210">
        <v>-2.03302</v>
      </c>
      <c r="O210">
        <v>-1.9330799999999999</v>
      </c>
      <c r="P210">
        <v>-1.54796</v>
      </c>
      <c r="Q210">
        <v>-1.7133700000000001</v>
      </c>
      <c r="R210" t="s">
        <v>326</v>
      </c>
      <c r="S210">
        <v>-1.6728000000000001</v>
      </c>
      <c r="T210" s="3" t="s">
        <v>326</v>
      </c>
      <c r="U210" s="3" t="s">
        <v>326</v>
      </c>
      <c r="V210">
        <v>-1.6230899999999999</v>
      </c>
      <c r="W210">
        <v>-1.79782</v>
      </c>
      <c r="X210">
        <v>-2.11022</v>
      </c>
      <c r="Y210" t="s">
        <v>326</v>
      </c>
      <c r="Z210" s="3" t="s">
        <v>326</v>
      </c>
      <c r="AA210" s="3" t="s">
        <v>326</v>
      </c>
    </row>
    <row r="211" spans="1:27">
      <c r="A211" t="s">
        <v>208</v>
      </c>
      <c r="B211">
        <v>-1.27173</v>
      </c>
      <c r="C211">
        <v>-1.3657600000000001</v>
      </c>
      <c r="D211">
        <v>-1.08931</v>
      </c>
      <c r="E211">
        <v>-1.3755500000000001</v>
      </c>
      <c r="F211">
        <v>-1.3081100000000001</v>
      </c>
      <c r="G211" s="3" t="s">
        <v>326</v>
      </c>
      <c r="H211">
        <v>-1.13676</v>
      </c>
      <c r="I211" s="3" t="s">
        <v>326</v>
      </c>
      <c r="J211">
        <v>-1.38653</v>
      </c>
      <c r="K211">
        <v>-1.2442200000000001</v>
      </c>
      <c r="L211">
        <v>-1.4478599999999999</v>
      </c>
      <c r="M211">
        <v>-1.2184600000000001</v>
      </c>
      <c r="N211">
        <v>-1.4430000000000001</v>
      </c>
      <c r="O211">
        <v>-1.3667199999999999</v>
      </c>
      <c r="P211">
        <v>-1.07938</v>
      </c>
      <c r="Q211">
        <v>-1.2584500000000001</v>
      </c>
      <c r="R211">
        <v>-1.32382</v>
      </c>
      <c r="S211" t="s">
        <v>326</v>
      </c>
      <c r="T211" s="3" t="s">
        <v>326</v>
      </c>
      <c r="U211" s="3" t="s">
        <v>326</v>
      </c>
      <c r="V211">
        <v>-1.13886</v>
      </c>
      <c r="W211">
        <v>-1.33805</v>
      </c>
      <c r="X211">
        <v>-1.5090399999999999</v>
      </c>
      <c r="Y211" t="s">
        <v>326</v>
      </c>
      <c r="Z211" s="3" t="s">
        <v>326</v>
      </c>
      <c r="AA211" s="3" t="s">
        <v>326</v>
      </c>
    </row>
    <row r="212" spans="1:27">
      <c r="A212" t="s">
        <v>209</v>
      </c>
      <c r="B212">
        <v>-1.4356899999999999</v>
      </c>
      <c r="C212">
        <v>-1.5547800000000001</v>
      </c>
      <c r="D212">
        <v>-1.30504</v>
      </c>
      <c r="E212">
        <v>-1.5617799999999999</v>
      </c>
      <c r="F212">
        <v>-1.52146</v>
      </c>
      <c r="G212" s="3" t="s">
        <v>326</v>
      </c>
      <c r="H212">
        <v>-1.21322</v>
      </c>
      <c r="I212" s="3" t="s">
        <v>326</v>
      </c>
      <c r="J212">
        <v>-1.58369</v>
      </c>
      <c r="K212">
        <v>-1.36382</v>
      </c>
      <c r="L212">
        <v>-1.6279300000000001</v>
      </c>
      <c r="M212">
        <v>-1.28867</v>
      </c>
      <c r="N212">
        <v>-1.5700400000000001</v>
      </c>
      <c r="O212">
        <v>-1.4808399999999999</v>
      </c>
      <c r="P212">
        <v>-1.1288</v>
      </c>
      <c r="Q212">
        <v>-1.4693799999999999</v>
      </c>
      <c r="R212">
        <v>-1.5378700000000001</v>
      </c>
      <c r="S212" t="s">
        <v>326</v>
      </c>
      <c r="T212" s="3" t="s">
        <v>326</v>
      </c>
      <c r="U212" s="3" t="s">
        <v>326</v>
      </c>
      <c r="V212">
        <v>-1.21316</v>
      </c>
      <c r="W212">
        <v>-1.5719099999999999</v>
      </c>
      <c r="X212">
        <v>-1.6478900000000001</v>
      </c>
      <c r="Y212" t="s">
        <v>326</v>
      </c>
      <c r="Z212" s="3" t="s">
        <v>326</v>
      </c>
      <c r="AA212" s="3" t="s">
        <v>326</v>
      </c>
    </row>
    <row r="213" spans="1:27">
      <c r="A213" t="s">
        <v>210</v>
      </c>
      <c r="B213">
        <v>-1.53904</v>
      </c>
      <c r="C213">
        <v>-1.63087</v>
      </c>
      <c r="D213">
        <v>-1.3481000000000001</v>
      </c>
      <c r="E213">
        <v>-1.6722399999999999</v>
      </c>
      <c r="F213">
        <v>-1.67889</v>
      </c>
      <c r="G213" s="3" t="s">
        <v>326</v>
      </c>
      <c r="H213">
        <v>-1.3359799999999999</v>
      </c>
      <c r="I213" s="3" t="s">
        <v>326</v>
      </c>
      <c r="J213">
        <v>-1.68533</v>
      </c>
      <c r="K213">
        <v>-1.4686399999999999</v>
      </c>
      <c r="L213" t="s">
        <v>326</v>
      </c>
      <c r="M213">
        <v>-1.40388</v>
      </c>
      <c r="N213">
        <v>-1.6912799999999999</v>
      </c>
      <c r="O213">
        <v>-1.6068899999999999</v>
      </c>
      <c r="P213">
        <v>-1.24295</v>
      </c>
      <c r="Q213">
        <v>-1.54667</v>
      </c>
      <c r="R213">
        <v>-1.7023600000000001</v>
      </c>
      <c r="S213">
        <v>-1.37948</v>
      </c>
      <c r="T213" s="3" t="s">
        <v>326</v>
      </c>
      <c r="U213" s="3" t="s">
        <v>326</v>
      </c>
      <c r="V213">
        <v>-1.34128</v>
      </c>
      <c r="W213">
        <v>-1.73201</v>
      </c>
      <c r="X213">
        <v>-1.7506699999999999</v>
      </c>
      <c r="Y213" t="s">
        <v>326</v>
      </c>
      <c r="Z213" s="3" t="s">
        <v>326</v>
      </c>
      <c r="AA213" s="3" t="s">
        <v>326</v>
      </c>
    </row>
    <row r="214" spans="1:27">
      <c r="A214" t="s">
        <v>211</v>
      </c>
      <c r="B214">
        <v>-1.56599</v>
      </c>
      <c r="C214">
        <v>-1.68208</v>
      </c>
      <c r="D214">
        <v>-1.3405899999999999</v>
      </c>
      <c r="E214">
        <v>-1.6900999999999999</v>
      </c>
      <c r="F214">
        <v>-1.59677</v>
      </c>
      <c r="G214" s="3" t="s">
        <v>326</v>
      </c>
      <c r="H214">
        <v>-1.4090499999999999</v>
      </c>
      <c r="I214" s="3" t="s">
        <v>326</v>
      </c>
      <c r="J214">
        <v>-1.7033499999999999</v>
      </c>
      <c r="K214">
        <v>-1.53704</v>
      </c>
      <c r="L214">
        <v>-1.7842499999999999</v>
      </c>
      <c r="M214">
        <v>-1.5139</v>
      </c>
      <c r="N214">
        <v>-1.7853000000000001</v>
      </c>
      <c r="O214">
        <v>-1.6916599999999999</v>
      </c>
      <c r="P214">
        <v>-1.34137</v>
      </c>
      <c r="Q214">
        <v>-1.5468599999999999</v>
      </c>
      <c r="R214">
        <v>-1.61172</v>
      </c>
      <c r="S214" t="s">
        <v>326</v>
      </c>
      <c r="T214" s="3" t="s">
        <v>326</v>
      </c>
      <c r="U214" s="3" t="s">
        <v>326</v>
      </c>
      <c r="V214">
        <v>-1.41124</v>
      </c>
      <c r="W214">
        <v>-1.6189100000000001</v>
      </c>
      <c r="X214">
        <v>-1.8618399999999999</v>
      </c>
      <c r="Y214" t="s">
        <v>326</v>
      </c>
      <c r="Z214" s="3" t="s">
        <v>326</v>
      </c>
      <c r="AA214" s="3" t="s">
        <v>326</v>
      </c>
    </row>
    <row r="215" spans="1:27">
      <c r="A215" t="s">
        <v>212</v>
      </c>
      <c r="B215">
        <v>-1.5258499999999999</v>
      </c>
      <c r="C215">
        <v>-1.6502300000000001</v>
      </c>
      <c r="D215">
        <v>-1.3429899999999999</v>
      </c>
      <c r="E215">
        <v>-1.65377</v>
      </c>
      <c r="F215">
        <v>-1.5896699999999999</v>
      </c>
      <c r="G215" s="3" t="s">
        <v>326</v>
      </c>
      <c r="H215">
        <v>-1.3319300000000001</v>
      </c>
      <c r="I215" s="3" t="s">
        <v>326</v>
      </c>
      <c r="J215">
        <v>-1.6698599999999999</v>
      </c>
      <c r="K215">
        <v>-1.47573</v>
      </c>
      <c r="L215">
        <v>-1.73613</v>
      </c>
      <c r="M215">
        <v>-1.42652</v>
      </c>
      <c r="N215">
        <v>-1.71045</v>
      </c>
      <c r="O215">
        <v>-1.6193900000000001</v>
      </c>
      <c r="P215">
        <v>-1.2570300000000001</v>
      </c>
      <c r="Q215">
        <v>-1.5313600000000001</v>
      </c>
      <c r="R215">
        <v>-1.61371</v>
      </c>
      <c r="S215">
        <v>-1.3761300000000001</v>
      </c>
      <c r="T215" s="3" t="s">
        <v>326</v>
      </c>
      <c r="U215" s="3" t="s">
        <v>326</v>
      </c>
      <c r="V215">
        <v>-1.3324</v>
      </c>
      <c r="W215">
        <v>-1.6212299999999999</v>
      </c>
      <c r="X215">
        <v>-1.7907999999999999</v>
      </c>
      <c r="Y215" t="s">
        <v>326</v>
      </c>
      <c r="Z215" s="3" t="s">
        <v>326</v>
      </c>
      <c r="AA215" s="3" t="s">
        <v>326</v>
      </c>
    </row>
    <row r="216" spans="1:27">
      <c r="A216" t="s">
        <v>214</v>
      </c>
      <c r="B216">
        <v>-1.20682</v>
      </c>
      <c r="C216">
        <v>-1.2909299999999999</v>
      </c>
      <c r="D216">
        <v>-1.0265599999999999</v>
      </c>
      <c r="E216">
        <v>-1.30504</v>
      </c>
      <c r="F216">
        <v>-1.24231</v>
      </c>
      <c r="G216" s="3" t="s">
        <v>326</v>
      </c>
      <c r="H216">
        <v>-1.0834900000000001</v>
      </c>
      <c r="I216" s="3" t="s">
        <v>326</v>
      </c>
      <c r="J216">
        <v>-1.31497</v>
      </c>
      <c r="K216">
        <v>-1.1795199999999999</v>
      </c>
      <c r="L216">
        <v>-1.37208</v>
      </c>
      <c r="M216">
        <v>-1.15842</v>
      </c>
      <c r="N216">
        <v>-1.3715200000000001</v>
      </c>
      <c r="O216">
        <v>-1.2964500000000001</v>
      </c>
      <c r="P216">
        <v>-1.02851</v>
      </c>
      <c r="Q216">
        <v>-1.19102</v>
      </c>
      <c r="R216" t="s">
        <v>326</v>
      </c>
      <c r="S216" t="s">
        <v>326</v>
      </c>
      <c r="T216" s="3" t="s">
        <v>326</v>
      </c>
      <c r="U216" s="3" t="s">
        <v>326</v>
      </c>
      <c r="V216">
        <v>-1.0865</v>
      </c>
      <c r="W216">
        <v>-1.2484500000000001</v>
      </c>
      <c r="X216">
        <v>-1.4269799999999999</v>
      </c>
      <c r="Y216" t="s">
        <v>326</v>
      </c>
      <c r="Z216" s="3" t="s">
        <v>326</v>
      </c>
      <c r="AA216" s="3" t="s">
        <v>326</v>
      </c>
    </row>
    <row r="217" spans="1:27">
      <c r="A217" t="s">
        <v>213</v>
      </c>
      <c r="B217">
        <v>-1.4211499999999999</v>
      </c>
      <c r="C217">
        <v>-1.5228600000000001</v>
      </c>
      <c r="D217">
        <v>-1.2094800000000001</v>
      </c>
      <c r="E217">
        <v>-1.5361899999999999</v>
      </c>
      <c r="F217">
        <v>-1.5008699999999999</v>
      </c>
      <c r="G217" s="3" t="s">
        <v>326</v>
      </c>
      <c r="H217">
        <v>-1.27928</v>
      </c>
      <c r="I217" s="3" t="s">
        <v>326</v>
      </c>
      <c r="J217">
        <v>-1.5523100000000001</v>
      </c>
      <c r="K217">
        <v>-1.3896999999999999</v>
      </c>
      <c r="L217">
        <v>-1.60724</v>
      </c>
      <c r="M217">
        <v>-1.3601300000000001</v>
      </c>
      <c r="N217">
        <v>-1.6052599999999999</v>
      </c>
      <c r="O217">
        <v>-1.5422499999999999</v>
      </c>
      <c r="P217">
        <v>-1.2079299999999999</v>
      </c>
      <c r="Q217">
        <v>-1.40221</v>
      </c>
      <c r="R217">
        <v>-1.51539</v>
      </c>
      <c r="S217" t="s">
        <v>326</v>
      </c>
      <c r="T217" s="3" t="s">
        <v>326</v>
      </c>
      <c r="U217" s="3" t="s">
        <v>326</v>
      </c>
      <c r="V217">
        <v>-1.28417</v>
      </c>
      <c r="W217">
        <v>-1.53847</v>
      </c>
      <c r="X217">
        <v>-1.6606700000000001</v>
      </c>
      <c r="Y217" t="s">
        <v>326</v>
      </c>
      <c r="Z217" s="3" t="s">
        <v>326</v>
      </c>
      <c r="AA217" s="3" t="s">
        <v>326</v>
      </c>
    </row>
    <row r="218" spans="1:27">
      <c r="A218" t="s">
        <v>215</v>
      </c>
      <c r="B218">
        <v>-1.28356</v>
      </c>
      <c r="C218">
        <v>-1.36964</v>
      </c>
      <c r="D218">
        <v>-1.0883799999999999</v>
      </c>
      <c r="E218">
        <v>-1.3860699999999999</v>
      </c>
      <c r="F218">
        <v>-1.3166500000000001</v>
      </c>
      <c r="G218" s="3" t="s">
        <v>326</v>
      </c>
      <c r="H218">
        <v>-1.1598599999999999</v>
      </c>
      <c r="I218" s="3" t="s">
        <v>326</v>
      </c>
      <c r="J218">
        <v>-1.39612</v>
      </c>
      <c r="K218">
        <v>-1.2581100000000001</v>
      </c>
      <c r="L218">
        <v>-1.4585999999999999</v>
      </c>
      <c r="M218">
        <v>-1.2398800000000001</v>
      </c>
      <c r="N218">
        <v>-1.46078</v>
      </c>
      <c r="O218">
        <v>-1.38365</v>
      </c>
      <c r="P218">
        <v>-1.10175</v>
      </c>
      <c r="Q218">
        <v>-1.26366</v>
      </c>
      <c r="R218">
        <v>-1.33003</v>
      </c>
      <c r="S218" t="s">
        <v>326</v>
      </c>
      <c r="T218" s="3" t="s">
        <v>326</v>
      </c>
      <c r="U218" s="3" t="s">
        <v>326</v>
      </c>
      <c r="V218">
        <v>-1.16283</v>
      </c>
      <c r="W218">
        <v>-1.3187599999999999</v>
      </c>
      <c r="X218">
        <v>-1.5178799999999999</v>
      </c>
      <c r="Y218" t="s">
        <v>326</v>
      </c>
      <c r="Z218" s="3" t="s">
        <v>326</v>
      </c>
      <c r="AA218" s="3" t="s">
        <v>326</v>
      </c>
    </row>
    <row r="219" spans="1:27">
      <c r="A219" t="s">
        <v>216</v>
      </c>
      <c r="B219">
        <v>-1.5040100000000001</v>
      </c>
      <c r="C219">
        <v>-1.5670299999999999</v>
      </c>
      <c r="D219">
        <v>-1.1631</v>
      </c>
      <c r="E219">
        <v>-1.61086</v>
      </c>
      <c r="F219">
        <v>-1.49136</v>
      </c>
      <c r="G219" s="3" t="s">
        <v>326</v>
      </c>
      <c r="H219">
        <v>-1.46384</v>
      </c>
      <c r="I219" s="3" t="s">
        <v>326</v>
      </c>
      <c r="J219">
        <v>-1.6160399999999999</v>
      </c>
      <c r="K219">
        <v>-1.5224299999999999</v>
      </c>
      <c r="L219">
        <v>-1.7041200000000001</v>
      </c>
      <c r="M219">
        <v>-1.5624100000000001</v>
      </c>
      <c r="N219">
        <v>-1.77945</v>
      </c>
      <c r="O219">
        <v>-1.7047300000000001</v>
      </c>
      <c r="P219">
        <v>-1.4105300000000001</v>
      </c>
      <c r="Q219">
        <v>-1.4110799999999999</v>
      </c>
      <c r="R219">
        <v>-1.4930300000000001</v>
      </c>
      <c r="S219" t="s">
        <v>326</v>
      </c>
      <c r="T219" s="3" t="s">
        <v>326</v>
      </c>
      <c r="U219" s="3" t="s">
        <v>326</v>
      </c>
      <c r="V219">
        <v>-1.4756400000000001</v>
      </c>
      <c r="W219">
        <v>-1.4590000000000001</v>
      </c>
      <c r="X219">
        <v>-1.81836</v>
      </c>
      <c r="Y219" t="s">
        <v>326</v>
      </c>
      <c r="Z219" s="3" t="s">
        <v>326</v>
      </c>
      <c r="AA219" s="3" t="s">
        <v>326</v>
      </c>
    </row>
    <row r="220" spans="1:27">
      <c r="A220" t="s">
        <v>217</v>
      </c>
      <c r="B220">
        <v>-1.15055</v>
      </c>
      <c r="C220">
        <v>-1.21427</v>
      </c>
      <c r="D220">
        <v>-0.93710000000000004</v>
      </c>
      <c r="E220">
        <v>-1.2399100000000001</v>
      </c>
      <c r="F220">
        <v>-1.1901600000000001</v>
      </c>
      <c r="G220" s="3" t="s">
        <v>326</v>
      </c>
      <c r="H220">
        <v>-1.0665</v>
      </c>
      <c r="I220" s="3" t="s">
        <v>326</v>
      </c>
      <c r="J220">
        <v>-1.2485599999999999</v>
      </c>
      <c r="K220">
        <v>-1.13669</v>
      </c>
      <c r="L220">
        <v>-1.29972</v>
      </c>
      <c r="M220">
        <v>-1.1328100000000001</v>
      </c>
      <c r="N220">
        <v>-1.32104</v>
      </c>
      <c r="O220">
        <v>-1.2651399999999999</v>
      </c>
      <c r="P220">
        <v>-1.0141800000000001</v>
      </c>
      <c r="Q220">
        <v>-1.1109899999999999</v>
      </c>
      <c r="R220" t="s">
        <v>326</v>
      </c>
      <c r="S220" t="s">
        <v>326</v>
      </c>
      <c r="T220" s="3" t="s">
        <v>326</v>
      </c>
      <c r="U220" s="3" t="s">
        <v>326</v>
      </c>
      <c r="V220">
        <v>-1.07315</v>
      </c>
      <c r="W220">
        <v>-1.2043999999999999</v>
      </c>
      <c r="X220">
        <v>-1.3592299999999999</v>
      </c>
      <c r="Y220" t="s">
        <v>326</v>
      </c>
      <c r="Z220" s="3" t="s">
        <v>326</v>
      </c>
      <c r="AA220" s="3" t="s">
        <v>326</v>
      </c>
    </row>
    <row r="221" spans="1:27">
      <c r="A221" t="s">
        <v>218</v>
      </c>
      <c r="B221">
        <v>-1.2682199999999999</v>
      </c>
      <c r="C221">
        <v>-1.3473200000000001</v>
      </c>
      <c r="D221">
        <v>-1.0939300000000001</v>
      </c>
      <c r="E221">
        <v>-1.3779999999999999</v>
      </c>
      <c r="F221">
        <v>-1.3467100000000001</v>
      </c>
      <c r="G221" s="3" t="s">
        <v>326</v>
      </c>
      <c r="H221">
        <v>-1.12246</v>
      </c>
      <c r="I221" s="3" t="s">
        <v>326</v>
      </c>
      <c r="J221">
        <v>-1.3917299999999999</v>
      </c>
      <c r="K221">
        <v>-1.22431</v>
      </c>
      <c r="L221">
        <v>-1.4307099999999999</v>
      </c>
      <c r="M221">
        <v>-1.1837</v>
      </c>
      <c r="N221">
        <v>-1.40757</v>
      </c>
      <c r="O221">
        <v>-1.3426800000000001</v>
      </c>
      <c r="P221">
        <v>-1.0496799999999999</v>
      </c>
      <c r="Q221">
        <v>-1.2672300000000001</v>
      </c>
      <c r="R221" t="s">
        <v>326</v>
      </c>
      <c r="S221" t="s">
        <v>326</v>
      </c>
      <c r="T221" s="3" t="s">
        <v>326</v>
      </c>
      <c r="U221" s="3" t="s">
        <v>326</v>
      </c>
      <c r="V221">
        <v>-1.1277699999999999</v>
      </c>
      <c r="W221">
        <v>-1.36849</v>
      </c>
      <c r="X221">
        <v>-1.4588099999999999</v>
      </c>
      <c r="Y221" t="s">
        <v>326</v>
      </c>
      <c r="Z221" s="3" t="s">
        <v>326</v>
      </c>
      <c r="AA221" s="3" t="s">
        <v>326</v>
      </c>
    </row>
    <row r="222" spans="1:27">
      <c r="A222" t="s">
        <v>219</v>
      </c>
      <c r="B222">
        <v>-1.3321799999999999</v>
      </c>
      <c r="C222">
        <v>-1.37049</v>
      </c>
      <c r="D222">
        <v>-1.09527</v>
      </c>
      <c r="E222">
        <v>-1.43906</v>
      </c>
      <c r="F222">
        <v>-1.43252</v>
      </c>
      <c r="G222" s="3" t="s">
        <v>326</v>
      </c>
      <c r="H222">
        <v>-1.21424</v>
      </c>
      <c r="I222" s="3" t="s">
        <v>326</v>
      </c>
      <c r="J222">
        <v>-1.4479200000000001</v>
      </c>
      <c r="K222">
        <v>-1.29328</v>
      </c>
      <c r="L222">
        <v>-1.48183</v>
      </c>
      <c r="M222">
        <v>-1.2640899999999999</v>
      </c>
      <c r="N222">
        <v>-1.4866900000000001</v>
      </c>
      <c r="O222">
        <v>-1.4249799999999999</v>
      </c>
      <c r="P222">
        <v>-1.1321099999999999</v>
      </c>
      <c r="Q222">
        <v>-1.29478</v>
      </c>
      <c r="R222" t="s">
        <v>326</v>
      </c>
      <c r="S222" t="s">
        <v>326</v>
      </c>
      <c r="T222" s="3" t="s">
        <v>326</v>
      </c>
      <c r="U222" s="3" t="s">
        <v>326</v>
      </c>
      <c r="V222">
        <v>-1.2254</v>
      </c>
      <c r="W222">
        <v>-1.45282</v>
      </c>
      <c r="X222">
        <v>-1.51369</v>
      </c>
      <c r="Y222" t="s">
        <v>326</v>
      </c>
      <c r="Z222" s="3" t="s">
        <v>326</v>
      </c>
      <c r="AA222" s="3" t="s">
        <v>326</v>
      </c>
    </row>
    <row r="223" spans="1:27">
      <c r="A223" t="s">
        <v>220</v>
      </c>
      <c r="B223">
        <v>-1.3918999999999999</v>
      </c>
      <c r="C223">
        <v>-1.4661200000000001</v>
      </c>
      <c r="D223">
        <v>-1.1251500000000001</v>
      </c>
      <c r="E223">
        <v>-1.4954499999999999</v>
      </c>
      <c r="F223">
        <v>-1.4190499999999999</v>
      </c>
      <c r="G223" s="3" t="s">
        <v>326</v>
      </c>
      <c r="H223">
        <v>-1.30908</v>
      </c>
      <c r="I223" s="3" t="s">
        <v>326</v>
      </c>
      <c r="J223">
        <v>-1.5035099999999999</v>
      </c>
      <c r="K223">
        <v>-1.3873</v>
      </c>
      <c r="L223">
        <v>-1.57636</v>
      </c>
      <c r="M223">
        <v>-1.39682</v>
      </c>
      <c r="N223">
        <v>-1.6131</v>
      </c>
      <c r="O223">
        <v>-1.5430900000000001</v>
      </c>
      <c r="P223">
        <v>-1.25177</v>
      </c>
      <c r="Q223">
        <v>-1.33616</v>
      </c>
      <c r="R223" t="s">
        <v>326</v>
      </c>
      <c r="S223">
        <v>-1.3527899999999999</v>
      </c>
      <c r="T223" s="3" t="s">
        <v>326</v>
      </c>
      <c r="U223" s="3" t="s">
        <v>326</v>
      </c>
      <c r="V223">
        <v>-1.3167899999999999</v>
      </c>
      <c r="W223">
        <v>-1.4260699999999999</v>
      </c>
      <c r="X223">
        <v>-1.65995</v>
      </c>
      <c r="Y223" t="s">
        <v>326</v>
      </c>
      <c r="Z223" s="3" t="s">
        <v>326</v>
      </c>
      <c r="AA223" s="3" t="s">
        <v>326</v>
      </c>
    </row>
    <row r="224" spans="1:27">
      <c r="A224" t="s">
        <v>221</v>
      </c>
      <c r="B224">
        <v>-1.4158500000000001</v>
      </c>
      <c r="C224">
        <v>-1.5165900000000001</v>
      </c>
      <c r="D224">
        <v>-1.2097800000000001</v>
      </c>
      <c r="E224">
        <v>-1.5325599999999999</v>
      </c>
      <c r="F224">
        <v>-1.49884</v>
      </c>
      <c r="G224" s="3" t="s">
        <v>326</v>
      </c>
      <c r="H224">
        <v>-1.2651699999999999</v>
      </c>
      <c r="I224" s="3" t="s">
        <v>326</v>
      </c>
      <c r="J224">
        <v>-1.55037</v>
      </c>
      <c r="K224">
        <v>-1.3766400000000001</v>
      </c>
      <c r="L224">
        <v>-1.6039300000000001</v>
      </c>
      <c r="M224">
        <v>-1.34544</v>
      </c>
      <c r="N224">
        <v>-1.5951900000000001</v>
      </c>
      <c r="O224">
        <v>-1.52915</v>
      </c>
      <c r="P224">
        <v>-1.19411</v>
      </c>
      <c r="Q224">
        <v>-1.40219</v>
      </c>
      <c r="R224">
        <v>-1.5130399999999999</v>
      </c>
      <c r="S224" t="s">
        <v>326</v>
      </c>
      <c r="T224" s="3" t="s">
        <v>326</v>
      </c>
      <c r="U224" s="3" t="s">
        <v>326</v>
      </c>
      <c r="V224" t="s">
        <v>326</v>
      </c>
      <c r="W224">
        <v>-1.53521</v>
      </c>
      <c r="X224">
        <v>-1.6557599999999999</v>
      </c>
      <c r="Y224" t="s">
        <v>326</v>
      </c>
      <c r="Z224" s="3" t="s">
        <v>326</v>
      </c>
      <c r="AA224" s="3" t="s">
        <v>326</v>
      </c>
    </row>
    <row r="225" spans="1:27">
      <c r="A225" t="s">
        <v>223</v>
      </c>
      <c r="B225">
        <v>-1.1247499999999999</v>
      </c>
      <c r="C225">
        <v>-1.18553</v>
      </c>
      <c r="D225">
        <v>-0.92152000000000001</v>
      </c>
      <c r="E225">
        <v>-1.2126699999999999</v>
      </c>
      <c r="F225">
        <v>-1.1852199999999999</v>
      </c>
      <c r="G225" s="3" t="s">
        <v>326</v>
      </c>
      <c r="H225">
        <v>-1.0368900000000001</v>
      </c>
      <c r="I225" s="3" t="s">
        <v>326</v>
      </c>
      <c r="J225">
        <v>-1.2226600000000001</v>
      </c>
      <c r="K225">
        <v>-1.10707</v>
      </c>
      <c r="L225">
        <v>-1.2685299999999999</v>
      </c>
      <c r="M225">
        <v>-1.09863</v>
      </c>
      <c r="N225">
        <v>-1.2839499999999999</v>
      </c>
      <c r="O225">
        <v>-1.23262</v>
      </c>
      <c r="P225">
        <v>-0.98326000000000002</v>
      </c>
      <c r="Q225">
        <v>-1.0897399999999999</v>
      </c>
      <c r="R225" t="s">
        <v>326</v>
      </c>
      <c r="S225" t="s">
        <v>326</v>
      </c>
      <c r="T225" s="3" t="s">
        <v>326</v>
      </c>
      <c r="U225" s="3" t="s">
        <v>326</v>
      </c>
      <c r="V225">
        <v>-1.0433300000000001</v>
      </c>
      <c r="W225">
        <v>-1.2094199999999999</v>
      </c>
      <c r="X225">
        <v>-1.3203</v>
      </c>
      <c r="Y225" t="s">
        <v>326</v>
      </c>
      <c r="Z225" s="3" t="s">
        <v>326</v>
      </c>
      <c r="AA225" s="3" t="s">
        <v>326</v>
      </c>
    </row>
    <row r="226" spans="1:27">
      <c r="A226" t="s">
        <v>222</v>
      </c>
      <c r="B226">
        <v>-1.3133900000000001</v>
      </c>
      <c r="C226">
        <v>-1.3855999999999999</v>
      </c>
      <c r="D226">
        <v>-1.0775399999999999</v>
      </c>
      <c r="E226">
        <v>-1.4181600000000001</v>
      </c>
      <c r="F226">
        <v>-1.3959600000000001</v>
      </c>
      <c r="G226" s="3" t="s">
        <v>326</v>
      </c>
      <c r="H226">
        <v>-1.21065</v>
      </c>
      <c r="I226" s="3" t="s">
        <v>326</v>
      </c>
      <c r="J226">
        <v>-1.43252</v>
      </c>
      <c r="K226">
        <v>-1.2894699999999999</v>
      </c>
      <c r="L226">
        <v>-1.4791399999999999</v>
      </c>
      <c r="M226">
        <v>-1.2783899999999999</v>
      </c>
      <c r="N226">
        <v>-1.49325</v>
      </c>
      <c r="O226">
        <v>-1.4466300000000001</v>
      </c>
      <c r="P226">
        <v>-1.1443700000000001</v>
      </c>
      <c r="Q226">
        <v>-1.27569</v>
      </c>
      <c r="R226">
        <v>-1.4050800000000001</v>
      </c>
      <c r="S226" t="s">
        <v>326</v>
      </c>
      <c r="T226" s="3" t="s">
        <v>326</v>
      </c>
      <c r="U226" s="3" t="s">
        <v>326</v>
      </c>
      <c r="V226">
        <v>-1.21929</v>
      </c>
      <c r="W226">
        <v>-1.4220299999999999</v>
      </c>
      <c r="X226">
        <v>-1.5329200000000001</v>
      </c>
      <c r="Y226" t="s">
        <v>326</v>
      </c>
      <c r="Z226" s="3" t="s">
        <v>326</v>
      </c>
      <c r="AA226" s="3" t="s">
        <v>326</v>
      </c>
    </row>
    <row r="227" spans="1:27">
      <c r="A227" t="s">
        <v>224</v>
      </c>
      <c r="B227">
        <v>-1.1474500000000001</v>
      </c>
      <c r="C227">
        <v>-1.2003699999999999</v>
      </c>
      <c r="D227">
        <v>-0.91717000000000004</v>
      </c>
      <c r="E227">
        <v>-1.23427</v>
      </c>
      <c r="F227">
        <v>-1.1811100000000001</v>
      </c>
      <c r="G227" s="3" t="s">
        <v>326</v>
      </c>
      <c r="H227">
        <v>-1.0839300000000001</v>
      </c>
      <c r="I227" s="3" t="s">
        <v>326</v>
      </c>
      <c r="J227">
        <v>-1.2404200000000001</v>
      </c>
      <c r="K227">
        <v>-1.1420399999999999</v>
      </c>
      <c r="L227">
        <v>-1.29487</v>
      </c>
      <c r="M227">
        <v>-1.1490899999999999</v>
      </c>
      <c r="N227">
        <v>-1.3259099999999999</v>
      </c>
      <c r="O227">
        <v>-1.27119</v>
      </c>
      <c r="P227">
        <v>-1.03268</v>
      </c>
      <c r="Q227">
        <v>-1.09768</v>
      </c>
      <c r="R227" t="s">
        <v>326</v>
      </c>
      <c r="S227" t="s">
        <v>326</v>
      </c>
      <c r="T227" s="3" t="s">
        <v>326</v>
      </c>
      <c r="U227" s="3" t="s">
        <v>326</v>
      </c>
      <c r="V227">
        <v>-1.0922700000000001</v>
      </c>
      <c r="W227">
        <v>-1.17391</v>
      </c>
      <c r="X227">
        <v>-1.3572500000000001</v>
      </c>
      <c r="Y227" t="s">
        <v>326</v>
      </c>
      <c r="Z227" s="3" t="s">
        <v>326</v>
      </c>
      <c r="AA227" s="3" t="s">
        <v>326</v>
      </c>
    </row>
    <row r="228" spans="1:27">
      <c r="A228" t="s">
        <v>225</v>
      </c>
      <c r="B228">
        <v>-1.4754499999999999</v>
      </c>
      <c r="C228" t="s">
        <v>326</v>
      </c>
      <c r="D228">
        <v>-1.1854199999999999</v>
      </c>
      <c r="E228">
        <v>-1.58517</v>
      </c>
      <c r="F228">
        <v>-1.4801200000000001</v>
      </c>
      <c r="G228" s="3" t="s">
        <v>326</v>
      </c>
      <c r="H228">
        <v>-1.3832199999999999</v>
      </c>
      <c r="I228" s="3" t="s">
        <v>326</v>
      </c>
      <c r="J228">
        <v>-0.95564000000000004</v>
      </c>
      <c r="K228">
        <v>-1.47786</v>
      </c>
      <c r="L228">
        <v>-1.67886</v>
      </c>
      <c r="M228">
        <v>-1.48333</v>
      </c>
      <c r="N228">
        <v>-1.72702</v>
      </c>
      <c r="O228">
        <v>-1.64202</v>
      </c>
      <c r="P228">
        <v>-1.33135</v>
      </c>
      <c r="Q228">
        <v>-1.39018</v>
      </c>
      <c r="R228" t="s">
        <v>326</v>
      </c>
      <c r="S228" t="s">
        <v>326</v>
      </c>
      <c r="T228" s="3" t="s">
        <v>326</v>
      </c>
      <c r="U228" s="3" t="s">
        <v>326</v>
      </c>
      <c r="V228">
        <v>-1.3907099999999999</v>
      </c>
      <c r="W228">
        <v>-1.4838100000000001</v>
      </c>
      <c r="X228">
        <v>-1.7817000000000001</v>
      </c>
      <c r="Y228" t="s">
        <v>326</v>
      </c>
      <c r="Z228" s="3" t="s">
        <v>326</v>
      </c>
      <c r="AA228" s="3" t="s">
        <v>326</v>
      </c>
    </row>
    <row r="229" spans="1:27">
      <c r="A229" t="s">
        <v>226</v>
      </c>
      <c r="B229">
        <v>-1.03203</v>
      </c>
      <c r="C229">
        <v>-1.1026</v>
      </c>
      <c r="D229">
        <v>-0.86824000000000001</v>
      </c>
      <c r="E229">
        <v>-1.1141300000000001</v>
      </c>
      <c r="F229">
        <v>-1.07212</v>
      </c>
      <c r="G229" s="3" t="s">
        <v>326</v>
      </c>
      <c r="H229">
        <v>-0.93340000000000001</v>
      </c>
      <c r="I229" s="3" t="s">
        <v>326</v>
      </c>
      <c r="J229">
        <v>-1.12218</v>
      </c>
      <c r="K229">
        <v>-1.01281</v>
      </c>
      <c r="L229">
        <v>-1.1724000000000001</v>
      </c>
      <c r="M229">
        <v>-0.99883</v>
      </c>
      <c r="N229">
        <v>-1.17916</v>
      </c>
      <c r="O229">
        <v>-1.1143099999999999</v>
      </c>
      <c r="P229">
        <v>-0.88814000000000004</v>
      </c>
      <c r="Q229">
        <v>-1.0117499999999999</v>
      </c>
      <c r="R229">
        <v>-1.08883</v>
      </c>
      <c r="S229" t="s">
        <v>326</v>
      </c>
      <c r="T229" s="3" t="s">
        <v>326</v>
      </c>
      <c r="U229" s="3" t="s">
        <v>326</v>
      </c>
      <c r="V229">
        <v>-0.93608999999999998</v>
      </c>
      <c r="W229">
        <v>-1.101</v>
      </c>
      <c r="X229">
        <v>-1.2249300000000001</v>
      </c>
      <c r="Y229" t="s">
        <v>326</v>
      </c>
      <c r="Z229" s="3" t="s">
        <v>326</v>
      </c>
      <c r="AA229" s="3" t="s">
        <v>326</v>
      </c>
    </row>
    <row r="230" spans="1:27">
      <c r="A230" t="s">
        <v>227</v>
      </c>
      <c r="B230">
        <v>-1.1120099999999999</v>
      </c>
      <c r="C230">
        <v>-1.1797800000000001</v>
      </c>
      <c r="D230">
        <v>-0.97372000000000003</v>
      </c>
      <c r="E230">
        <v>-1.20486</v>
      </c>
      <c r="F230">
        <v>-1.1464399999999999</v>
      </c>
      <c r="G230" s="3" t="s">
        <v>326</v>
      </c>
      <c r="H230">
        <v>-0.96945999999999999</v>
      </c>
      <c r="I230" s="3" t="s">
        <v>326</v>
      </c>
      <c r="J230">
        <v>-1.21383</v>
      </c>
      <c r="K230">
        <v>-1.0685800000000001</v>
      </c>
      <c r="L230">
        <v>-1.2536099999999999</v>
      </c>
      <c r="M230">
        <v>-1.0269299999999999</v>
      </c>
      <c r="N230">
        <v>-1.23109</v>
      </c>
      <c r="O230">
        <v>-1.1525399999999999</v>
      </c>
      <c r="P230">
        <v>-0.90703999999999996</v>
      </c>
      <c r="Q230">
        <v>-1.1148199999999999</v>
      </c>
      <c r="R230">
        <v>-1.1564300000000001</v>
      </c>
      <c r="S230" t="s">
        <v>326</v>
      </c>
      <c r="T230" s="3" t="s">
        <v>326</v>
      </c>
      <c r="U230" s="3" t="s">
        <v>326</v>
      </c>
      <c r="V230">
        <v>-0.97187000000000001</v>
      </c>
      <c r="W230">
        <v>-1.1520600000000001</v>
      </c>
      <c r="X230">
        <v>-1.2800800000000001</v>
      </c>
      <c r="Y230" t="s">
        <v>326</v>
      </c>
      <c r="Z230" s="3" t="s">
        <v>326</v>
      </c>
      <c r="AA230" s="3" t="s">
        <v>326</v>
      </c>
    </row>
    <row r="231" spans="1:27">
      <c r="A231" t="s">
        <v>228</v>
      </c>
      <c r="B231">
        <v>-1.24658</v>
      </c>
      <c r="C231">
        <v>-1.2940499999999999</v>
      </c>
      <c r="D231">
        <v>-1.0542</v>
      </c>
      <c r="E231">
        <v>-1.34735</v>
      </c>
      <c r="F231">
        <v>-1.3489500000000001</v>
      </c>
      <c r="G231" s="3" t="s">
        <v>326</v>
      </c>
      <c r="H231">
        <v>-1.1089</v>
      </c>
      <c r="I231" s="3" t="s">
        <v>326</v>
      </c>
      <c r="J231">
        <v>-1.35398</v>
      </c>
      <c r="K231">
        <v>-1.20028</v>
      </c>
      <c r="L231">
        <v>-1.3872500000000001</v>
      </c>
      <c r="M231">
        <v>-1.1591400000000001</v>
      </c>
      <c r="N231">
        <v>-1.3775999999999999</v>
      </c>
      <c r="O231">
        <v>-1.31212</v>
      </c>
      <c r="P231">
        <v>-1.0329699999999999</v>
      </c>
      <c r="Q231">
        <v>-1.2284299999999999</v>
      </c>
      <c r="R231">
        <v>-1.36656</v>
      </c>
      <c r="S231" t="s">
        <v>326</v>
      </c>
      <c r="T231" s="3" t="s">
        <v>326</v>
      </c>
      <c r="U231" s="3" t="s">
        <v>326</v>
      </c>
      <c r="V231">
        <v>-1.1160399999999999</v>
      </c>
      <c r="W231">
        <v>-1.37666</v>
      </c>
      <c r="X231">
        <v>-1.41239</v>
      </c>
      <c r="Y231" t="s">
        <v>326</v>
      </c>
      <c r="Z231" s="3" t="s">
        <v>326</v>
      </c>
      <c r="AA231" s="3" t="s">
        <v>326</v>
      </c>
    </row>
    <row r="232" spans="1:27">
      <c r="A232" t="s">
        <v>229</v>
      </c>
      <c r="B232">
        <v>-1.28142</v>
      </c>
      <c r="C232">
        <v>-1.36233</v>
      </c>
      <c r="D232">
        <v>-1.0633300000000001</v>
      </c>
      <c r="E232">
        <v>-1.3782799999999999</v>
      </c>
      <c r="F232">
        <v>-1.2935700000000001</v>
      </c>
      <c r="G232" s="3" t="s">
        <v>326</v>
      </c>
      <c r="H232">
        <v>-1.18251</v>
      </c>
      <c r="I232" s="3" t="s">
        <v>326</v>
      </c>
      <c r="J232">
        <v>-1.38537</v>
      </c>
      <c r="K232">
        <v>-1.27112</v>
      </c>
      <c r="L232">
        <v>-1.4571099999999999</v>
      </c>
      <c r="M232">
        <v>-1.2689999999999999</v>
      </c>
      <c r="N232">
        <v>-1.47882</v>
      </c>
      <c r="O232">
        <v>-1.4000699999999999</v>
      </c>
      <c r="P232">
        <v>-1.131</v>
      </c>
      <c r="Q232">
        <v>-1.2446299999999999</v>
      </c>
      <c r="R232">
        <v>-1.3049299999999999</v>
      </c>
      <c r="S232" t="s">
        <v>326</v>
      </c>
      <c r="T232" s="3" t="s">
        <v>326</v>
      </c>
      <c r="U232" s="3" t="s">
        <v>326</v>
      </c>
      <c r="V232">
        <v>-1.18638</v>
      </c>
      <c r="W232">
        <v>-1.3066500000000001</v>
      </c>
      <c r="X232">
        <v>-1.5327900000000001</v>
      </c>
      <c r="Y232" t="s">
        <v>326</v>
      </c>
      <c r="Z232" s="3" t="s">
        <v>326</v>
      </c>
      <c r="AA232" s="3" t="s">
        <v>326</v>
      </c>
    </row>
    <row r="233" spans="1:27">
      <c r="A233" t="s">
        <v>230</v>
      </c>
      <c r="B233">
        <v>-1.2021200000000001</v>
      </c>
      <c r="C233">
        <v>-1.2819400000000001</v>
      </c>
      <c r="D233">
        <v>-1.0179</v>
      </c>
      <c r="E233">
        <v>-1.2983499999999999</v>
      </c>
      <c r="F233">
        <v>-1.23088</v>
      </c>
      <c r="G233" s="3" t="s">
        <v>326</v>
      </c>
      <c r="H233">
        <v>-1.08361</v>
      </c>
      <c r="I233" s="3" t="s">
        <v>326</v>
      </c>
      <c r="J233">
        <v>-1.3071600000000001</v>
      </c>
      <c r="K233">
        <v>-1.17716</v>
      </c>
      <c r="L233">
        <v>-1.3650100000000001</v>
      </c>
      <c r="M233">
        <v>-1.1582300000000001</v>
      </c>
      <c r="N233">
        <v>-1.3678399999999999</v>
      </c>
      <c r="O233">
        <v>-1.29298</v>
      </c>
      <c r="P233">
        <v>-1.02902</v>
      </c>
      <c r="Q233">
        <v>-1.1827399999999999</v>
      </c>
      <c r="R233">
        <v>-1.2435700000000001</v>
      </c>
      <c r="S233" t="s">
        <v>326</v>
      </c>
      <c r="T233" s="3" t="s">
        <v>326</v>
      </c>
      <c r="U233" s="3" t="s">
        <v>326</v>
      </c>
      <c r="V233">
        <v>-1.0867800000000001</v>
      </c>
      <c r="W233">
        <v>-1.2342</v>
      </c>
      <c r="X233">
        <v>-1.42127</v>
      </c>
      <c r="Y233" t="s">
        <v>326</v>
      </c>
      <c r="Z233" s="3" t="s">
        <v>326</v>
      </c>
      <c r="AA233" s="3" t="s">
        <v>326</v>
      </c>
    </row>
    <row r="234" spans="1:27">
      <c r="A234" t="s">
        <v>236</v>
      </c>
      <c r="B234">
        <v>-1.01237</v>
      </c>
      <c r="C234">
        <v>-1.0804800000000001</v>
      </c>
      <c r="D234">
        <v>-0.85860999999999998</v>
      </c>
      <c r="E234">
        <v>-1.09334</v>
      </c>
      <c r="F234">
        <v>-1.06393</v>
      </c>
      <c r="G234" s="3" t="s">
        <v>326</v>
      </c>
      <c r="H234">
        <v>-0.90898999999999996</v>
      </c>
      <c r="I234" s="3" t="s">
        <v>326</v>
      </c>
      <c r="J234">
        <v>-1.1027</v>
      </c>
      <c r="K234">
        <v>-0.98882000000000003</v>
      </c>
      <c r="L234">
        <v>-1.14646</v>
      </c>
      <c r="M234">
        <v>-0.96938999999999997</v>
      </c>
      <c r="N234">
        <v>-1.14724</v>
      </c>
      <c r="O234">
        <v>-1.0889899999999999</v>
      </c>
      <c r="P234">
        <v>-0.86102999999999996</v>
      </c>
      <c r="Q234">
        <v>-0.99675999999999998</v>
      </c>
      <c r="R234" t="s">
        <v>326</v>
      </c>
      <c r="S234" t="s">
        <v>326</v>
      </c>
      <c r="T234" s="3" t="s">
        <v>326</v>
      </c>
      <c r="U234" s="3" t="s">
        <v>326</v>
      </c>
      <c r="V234">
        <v>-0.91174999999999995</v>
      </c>
      <c r="W234">
        <v>-1.0903099999999999</v>
      </c>
      <c r="X234">
        <v>-1.19059</v>
      </c>
      <c r="Y234" t="s">
        <v>326</v>
      </c>
      <c r="Z234" s="3" t="s">
        <v>326</v>
      </c>
      <c r="AA234" s="3" t="s">
        <v>326</v>
      </c>
    </row>
    <row r="235" spans="1:27">
      <c r="A235" t="s">
        <v>231</v>
      </c>
      <c r="B235">
        <v>-1.2029399999999999</v>
      </c>
      <c r="C235">
        <v>-1.2805899999999999</v>
      </c>
      <c r="D235">
        <v>-1.0159400000000001</v>
      </c>
      <c r="E235">
        <v>-1.3000499999999999</v>
      </c>
      <c r="F235">
        <v>-1.2862199999999999</v>
      </c>
      <c r="G235" s="3" t="s">
        <v>326</v>
      </c>
      <c r="H235">
        <v>-1.0820099999999999</v>
      </c>
      <c r="I235" s="3" t="s">
        <v>326</v>
      </c>
      <c r="J235">
        <v>-1.3142499999999999</v>
      </c>
      <c r="K235">
        <v>-1.1701600000000001</v>
      </c>
      <c r="L235">
        <v>-1.3578399999999999</v>
      </c>
      <c r="M235">
        <v>-1.1475200000000001</v>
      </c>
      <c r="N235">
        <v>-1.35405</v>
      </c>
      <c r="O235">
        <v>-1.3049200000000001</v>
      </c>
      <c r="P235">
        <v>-1.0210300000000001</v>
      </c>
      <c r="Q235">
        <v>-1.18414</v>
      </c>
      <c r="R235">
        <v>-1.30017</v>
      </c>
      <c r="S235" t="s">
        <v>326</v>
      </c>
      <c r="T235" s="3" t="s">
        <v>326</v>
      </c>
      <c r="U235" s="3" t="s">
        <v>326</v>
      </c>
      <c r="V235">
        <v>-1.0871599999999999</v>
      </c>
      <c r="W235">
        <v>-1.3309</v>
      </c>
      <c r="X235">
        <v>-1.40002</v>
      </c>
      <c r="Y235" t="s">
        <v>326</v>
      </c>
      <c r="Z235" s="3" t="s">
        <v>326</v>
      </c>
      <c r="AA235" s="3" t="s">
        <v>326</v>
      </c>
    </row>
    <row r="236" spans="1:27">
      <c r="A236" t="s">
        <v>232</v>
      </c>
      <c r="B236">
        <v>-1.5555300000000001</v>
      </c>
      <c r="C236">
        <v>-1.6425700000000001</v>
      </c>
      <c r="D236">
        <v>-1.24925</v>
      </c>
      <c r="E236">
        <v>-1.6691100000000001</v>
      </c>
      <c r="F236">
        <v>-1.5569200000000001</v>
      </c>
      <c r="G236" s="3" t="s">
        <v>326</v>
      </c>
      <c r="H236">
        <v>-1.47082</v>
      </c>
      <c r="I236" s="3" t="s">
        <v>326</v>
      </c>
      <c r="J236">
        <v>-1.6762600000000001</v>
      </c>
      <c r="K236">
        <v>-1.5588299999999999</v>
      </c>
      <c r="L236">
        <v>-1.7684299999999999</v>
      </c>
      <c r="M236">
        <v>-1.5771500000000001</v>
      </c>
      <c r="N236">
        <v>-1.8188299999999999</v>
      </c>
      <c r="O236">
        <v>-1.7323999999999999</v>
      </c>
      <c r="P236">
        <v>-1.4138200000000001</v>
      </c>
      <c r="Q236">
        <v>-1.48627</v>
      </c>
      <c r="R236" t="s">
        <v>326</v>
      </c>
      <c r="S236" t="s">
        <v>326</v>
      </c>
      <c r="T236" s="3" t="s">
        <v>326</v>
      </c>
      <c r="U236" s="3" t="s">
        <v>326</v>
      </c>
      <c r="V236">
        <v>-1.47834</v>
      </c>
      <c r="W236">
        <v>-1.5537000000000001</v>
      </c>
      <c r="X236">
        <v>-1.87469</v>
      </c>
      <c r="Y236" t="s">
        <v>326</v>
      </c>
      <c r="Z236" s="3" t="s">
        <v>326</v>
      </c>
      <c r="AA236" s="3" t="s">
        <v>326</v>
      </c>
    </row>
    <row r="237" spans="1:27">
      <c r="A237" t="s">
        <v>233</v>
      </c>
      <c r="B237">
        <v>-1.1067100000000001</v>
      </c>
      <c r="C237">
        <v>-1.1786300000000001</v>
      </c>
      <c r="D237">
        <v>-0.92759999999999998</v>
      </c>
      <c r="E237">
        <v>-1.1931</v>
      </c>
      <c r="F237">
        <v>-1.1395500000000001</v>
      </c>
      <c r="G237" s="3" t="s">
        <v>326</v>
      </c>
      <c r="H237">
        <v>-1.00766</v>
      </c>
      <c r="I237" s="3" t="s">
        <v>326</v>
      </c>
      <c r="J237">
        <v>-1.2010099999999999</v>
      </c>
      <c r="K237">
        <v>-1.0891200000000001</v>
      </c>
      <c r="L237">
        <v>-1.2563800000000001</v>
      </c>
      <c r="M237">
        <v>-1.07839</v>
      </c>
      <c r="N237">
        <v>-1.2658499999999999</v>
      </c>
      <c r="O237">
        <v>-1.1984300000000001</v>
      </c>
      <c r="P237">
        <v>-0.95974000000000004</v>
      </c>
      <c r="Q237">
        <v>-1.08182</v>
      </c>
      <c r="R237" t="s">
        <v>326</v>
      </c>
      <c r="S237">
        <v>-1.04135</v>
      </c>
      <c r="T237" s="3" t="s">
        <v>326</v>
      </c>
      <c r="U237" s="3" t="s">
        <v>326</v>
      </c>
      <c r="V237">
        <v>-1.0109600000000001</v>
      </c>
      <c r="W237">
        <v>-1.16035</v>
      </c>
      <c r="X237">
        <v>-1.3143499999999999</v>
      </c>
      <c r="Y237" t="s">
        <v>326</v>
      </c>
      <c r="Z237" s="3" t="s">
        <v>326</v>
      </c>
      <c r="AA237" s="3" t="s">
        <v>326</v>
      </c>
    </row>
    <row r="238" spans="1:27">
      <c r="A238" t="s">
        <v>234</v>
      </c>
      <c r="B238">
        <v>-1.28969</v>
      </c>
      <c r="C238">
        <v>-1.3875299999999999</v>
      </c>
      <c r="D238">
        <v>-1.1585700000000001</v>
      </c>
      <c r="E238">
        <v>-1.40065</v>
      </c>
      <c r="F238">
        <v>-1.3534999999999999</v>
      </c>
      <c r="G238" s="3" t="s">
        <v>326</v>
      </c>
      <c r="H238">
        <v>-1.0971</v>
      </c>
      <c r="I238" s="3" t="s">
        <v>326</v>
      </c>
      <c r="J238">
        <v>-1.4117900000000001</v>
      </c>
      <c r="K238">
        <v>-1.2253400000000001</v>
      </c>
      <c r="L238">
        <v>-1.45791</v>
      </c>
      <c r="M238">
        <v>-1.1665099999999999</v>
      </c>
      <c r="N238">
        <v>-1.4117999999999999</v>
      </c>
      <c r="O238">
        <v>-1.3268500000000001</v>
      </c>
      <c r="P238">
        <v>-1.0223500000000001</v>
      </c>
      <c r="Q238">
        <v>-1.31324</v>
      </c>
      <c r="R238" t="s">
        <v>326</v>
      </c>
      <c r="S238" t="s">
        <v>326</v>
      </c>
      <c r="T238" s="3" t="s">
        <v>326</v>
      </c>
      <c r="U238" s="3" t="s">
        <v>326</v>
      </c>
      <c r="V238">
        <v>-1.0979300000000001</v>
      </c>
      <c r="W238">
        <v>-1.41275</v>
      </c>
      <c r="X238">
        <v>-1.4773400000000001</v>
      </c>
      <c r="Y238" t="s">
        <v>326</v>
      </c>
      <c r="Z238" s="3" t="s">
        <v>326</v>
      </c>
      <c r="AA238" s="3" t="s">
        <v>326</v>
      </c>
    </row>
    <row r="239" spans="1:27">
      <c r="A239" t="s">
        <v>235</v>
      </c>
      <c r="B239">
        <v>-1.3110999999999999</v>
      </c>
      <c r="C239">
        <v>-1.35809</v>
      </c>
      <c r="D239">
        <v>-1.1012299999999999</v>
      </c>
      <c r="E239">
        <v>-1.41472</v>
      </c>
      <c r="F239">
        <v>-1.40951</v>
      </c>
      <c r="G239" s="3" t="s">
        <v>326</v>
      </c>
      <c r="H239">
        <v>-1.1789700000000001</v>
      </c>
      <c r="I239" s="3" t="s">
        <v>326</v>
      </c>
      <c r="J239">
        <v>-1.4199600000000001</v>
      </c>
      <c r="K239">
        <v>-1.26918</v>
      </c>
      <c r="L239">
        <v>-1.4593499999999999</v>
      </c>
      <c r="M239">
        <v>-1.2336400000000001</v>
      </c>
      <c r="N239">
        <v>-1.45546</v>
      </c>
      <c r="O239">
        <v>-1.3873500000000001</v>
      </c>
      <c r="P239">
        <v>-1.1009800000000001</v>
      </c>
      <c r="Q239">
        <v>-1.28651</v>
      </c>
      <c r="R239">
        <v>-1.4258200000000001</v>
      </c>
      <c r="S239" t="s">
        <v>326</v>
      </c>
      <c r="T239" s="3" t="s">
        <v>326</v>
      </c>
      <c r="U239" s="3" t="s">
        <v>326</v>
      </c>
      <c r="V239">
        <v>-1.18689</v>
      </c>
      <c r="W239">
        <v>-1.43238</v>
      </c>
      <c r="X239">
        <v>-1.49047</v>
      </c>
      <c r="Y239" t="s">
        <v>326</v>
      </c>
      <c r="Z239" s="3" t="s">
        <v>326</v>
      </c>
      <c r="AA239" s="3" t="s">
        <v>326</v>
      </c>
    </row>
    <row r="240" spans="1:27">
      <c r="A240" t="s">
        <v>237</v>
      </c>
      <c r="B240">
        <v>-1.3467100000000001</v>
      </c>
      <c r="C240">
        <v>-1.4262900000000001</v>
      </c>
      <c r="D240">
        <v>-1.11052</v>
      </c>
      <c r="E240">
        <v>-1.4458800000000001</v>
      </c>
      <c r="F240">
        <v>-1.3645700000000001</v>
      </c>
      <c r="G240" s="3" t="s">
        <v>326</v>
      </c>
      <c r="H240">
        <v>-1.25427</v>
      </c>
      <c r="I240" s="3" t="s">
        <v>326</v>
      </c>
      <c r="J240">
        <v>-1.4526300000000001</v>
      </c>
      <c r="K240">
        <v>-1.34114</v>
      </c>
      <c r="L240">
        <v>-1.5291300000000001</v>
      </c>
      <c r="M240">
        <v>-1.3449199999999999</v>
      </c>
      <c r="N240">
        <v>-1.5573600000000001</v>
      </c>
      <c r="O240">
        <v>-1.4782599999999999</v>
      </c>
      <c r="P240">
        <v>-1.2005399999999999</v>
      </c>
      <c r="Q240">
        <v>-1.3027</v>
      </c>
      <c r="R240">
        <v>-1.37619</v>
      </c>
      <c r="S240" t="s">
        <v>326</v>
      </c>
      <c r="T240" s="3" t="s">
        <v>326</v>
      </c>
      <c r="U240" s="3" t="s">
        <v>326</v>
      </c>
      <c r="V240">
        <v>-1.25901</v>
      </c>
      <c r="W240">
        <v>-1.3797200000000001</v>
      </c>
      <c r="X240">
        <v>-1.6104499999999999</v>
      </c>
      <c r="Y240" t="s">
        <v>326</v>
      </c>
      <c r="Z240" s="3" t="s">
        <v>326</v>
      </c>
      <c r="AA240" s="3" t="s">
        <v>326</v>
      </c>
    </row>
    <row r="241" spans="1:27">
      <c r="A241" t="s">
        <v>238</v>
      </c>
      <c r="B241">
        <v>-1.3774599999999999</v>
      </c>
      <c r="C241">
        <v>-1.48645</v>
      </c>
      <c r="D241">
        <v>-1.2059500000000001</v>
      </c>
      <c r="E241">
        <v>-1.49254</v>
      </c>
      <c r="F241">
        <v>-1.4460500000000001</v>
      </c>
      <c r="G241" s="3" t="s">
        <v>326</v>
      </c>
      <c r="H241">
        <v>-1.2133700000000001</v>
      </c>
      <c r="I241" s="3" t="s">
        <v>326</v>
      </c>
      <c r="J241">
        <v>-1.5085999999999999</v>
      </c>
      <c r="K241">
        <v>-1.3367800000000001</v>
      </c>
      <c r="L241">
        <v>-1.5668800000000001</v>
      </c>
      <c r="M241">
        <v>-1.2976700000000001</v>
      </c>
      <c r="N241">
        <v>-1.5472300000000001</v>
      </c>
      <c r="O241">
        <v>-1.46953</v>
      </c>
      <c r="P241">
        <v>-1.1456900000000001</v>
      </c>
      <c r="Q241">
        <v>-1.37971</v>
      </c>
      <c r="R241" t="s">
        <v>326</v>
      </c>
      <c r="S241">
        <v>-1.25315</v>
      </c>
      <c r="T241" s="3" t="s">
        <v>326</v>
      </c>
      <c r="U241" s="3" t="s">
        <v>326</v>
      </c>
      <c r="V241">
        <v>-1.21471</v>
      </c>
      <c r="W241">
        <v>-1.4880199999999999</v>
      </c>
      <c r="X241">
        <v>-1.6165099999999999</v>
      </c>
      <c r="Y241" t="s">
        <v>326</v>
      </c>
      <c r="Z241" s="3" t="s">
        <v>326</v>
      </c>
      <c r="AA241" s="3" t="s">
        <v>326</v>
      </c>
    </row>
    <row r="242" spans="1:27">
      <c r="A242" t="s">
        <v>240</v>
      </c>
      <c r="B242">
        <v>-1.1280399999999999</v>
      </c>
      <c r="C242">
        <v>-1.2306299999999999</v>
      </c>
      <c r="D242">
        <v>-0.99197000000000002</v>
      </c>
      <c r="E242">
        <v>-1.2189099999999999</v>
      </c>
      <c r="F242">
        <v>-1.2194400000000001</v>
      </c>
      <c r="G242" s="3" t="s">
        <v>326</v>
      </c>
      <c r="H242">
        <v>-1.0066200000000001</v>
      </c>
      <c r="I242" s="3" t="s">
        <v>326</v>
      </c>
      <c r="J242">
        <v>-1.2525500000000001</v>
      </c>
      <c r="K242">
        <v>-1.0984700000000001</v>
      </c>
      <c r="L242">
        <v>-1.27718</v>
      </c>
      <c r="M242">
        <v>-1.08372</v>
      </c>
      <c r="N242">
        <v>-1.2706500000000001</v>
      </c>
      <c r="O242">
        <v>-1.22583</v>
      </c>
      <c r="P242">
        <v>-0.95892999999999995</v>
      </c>
      <c r="Q242">
        <v>-1.11846</v>
      </c>
      <c r="R242" t="s">
        <v>326</v>
      </c>
      <c r="S242" t="s">
        <v>326</v>
      </c>
      <c r="T242" s="3" t="s">
        <v>326</v>
      </c>
      <c r="U242" s="3" t="s">
        <v>326</v>
      </c>
      <c r="V242">
        <v>-1.01772</v>
      </c>
      <c r="W242">
        <v>-1.2642599999999999</v>
      </c>
      <c r="X242">
        <v>-1.3208500000000001</v>
      </c>
      <c r="Y242" t="s">
        <v>326</v>
      </c>
      <c r="Z242" s="3" t="s">
        <v>326</v>
      </c>
      <c r="AA242" s="3" t="s">
        <v>326</v>
      </c>
    </row>
    <row r="243" spans="1:27">
      <c r="A243" t="s">
        <v>241</v>
      </c>
      <c r="B243">
        <v>-1.1373200000000001</v>
      </c>
      <c r="C243">
        <v>-1.22088</v>
      </c>
      <c r="D243">
        <v>-0.98175999999999997</v>
      </c>
      <c r="E243">
        <v>-1.2296899999999999</v>
      </c>
      <c r="F243">
        <v>-1.1970400000000001</v>
      </c>
      <c r="G243" s="3" t="s">
        <v>326</v>
      </c>
      <c r="H243">
        <v>-1.0102100000000001</v>
      </c>
      <c r="I243" s="3" t="s">
        <v>326</v>
      </c>
      <c r="J243">
        <v>-1.2419</v>
      </c>
      <c r="K243">
        <v>-1.10625</v>
      </c>
      <c r="L243">
        <v>-1.28993</v>
      </c>
      <c r="M243">
        <v>-1.07863</v>
      </c>
      <c r="N243">
        <v>-1.2809699999999999</v>
      </c>
      <c r="O243">
        <v>-1.2176199999999999</v>
      </c>
      <c r="P243">
        <v>-0.95486000000000004</v>
      </c>
      <c r="Q243">
        <v>-1.1300600000000001</v>
      </c>
      <c r="R243" t="s">
        <v>326</v>
      </c>
      <c r="S243" t="s">
        <v>326</v>
      </c>
      <c r="T243" s="3" t="s">
        <v>326</v>
      </c>
      <c r="U243" s="3" t="s">
        <v>326</v>
      </c>
      <c r="V243">
        <v>-1.0122599999999999</v>
      </c>
      <c r="W243">
        <v>-1.2473700000000001</v>
      </c>
      <c r="X243">
        <v>-1.3339000000000001</v>
      </c>
      <c r="Y243" t="s">
        <v>326</v>
      </c>
      <c r="Z243" s="3" t="s">
        <v>326</v>
      </c>
      <c r="AA243" s="3" t="s">
        <v>326</v>
      </c>
    </row>
    <row r="244" spans="1:27">
      <c r="A244" t="s">
        <v>239</v>
      </c>
      <c r="B244">
        <v>-1.26458</v>
      </c>
      <c r="C244">
        <v>-1.3408800000000001</v>
      </c>
      <c r="D244">
        <v>-1.0587599999999999</v>
      </c>
      <c r="E244">
        <v>-1.3639600000000001</v>
      </c>
      <c r="F244">
        <v>-1.3399300000000001</v>
      </c>
      <c r="G244" s="3" t="s">
        <v>326</v>
      </c>
      <c r="H244">
        <v>-1.1512800000000001</v>
      </c>
      <c r="I244" s="3" t="s">
        <v>326</v>
      </c>
      <c r="J244">
        <v>-1.3773299999999999</v>
      </c>
      <c r="K244">
        <v>-1.23834</v>
      </c>
      <c r="L244">
        <v>-1.4265600000000001</v>
      </c>
      <c r="M244">
        <v>-1.2216</v>
      </c>
      <c r="N244">
        <v>-1.4313</v>
      </c>
      <c r="O244">
        <v>-1.37778</v>
      </c>
      <c r="P244">
        <v>-1.0906800000000001</v>
      </c>
      <c r="Q244">
        <v>-1.23742</v>
      </c>
      <c r="R244" t="s">
        <v>326</v>
      </c>
      <c r="S244" t="s">
        <v>326</v>
      </c>
      <c r="T244" s="3" t="s">
        <v>326</v>
      </c>
      <c r="U244" s="3" t="s">
        <v>326</v>
      </c>
      <c r="V244">
        <v>-1.1573100000000001</v>
      </c>
      <c r="W244">
        <v>-1.37094</v>
      </c>
      <c r="X244">
        <v>-1.47699</v>
      </c>
      <c r="Y244" t="s">
        <v>326</v>
      </c>
      <c r="Z244" s="3" t="s">
        <v>326</v>
      </c>
      <c r="AA244" s="3" t="s">
        <v>326</v>
      </c>
    </row>
    <row r="245" spans="1:27">
      <c r="A245" t="s">
        <v>242</v>
      </c>
      <c r="B245">
        <v>-1.21187</v>
      </c>
      <c r="C245">
        <v>-1.29634</v>
      </c>
      <c r="D245">
        <v>-1.0406</v>
      </c>
      <c r="E245">
        <v>-1.30793</v>
      </c>
      <c r="F245">
        <v>-1.2703800000000001</v>
      </c>
      <c r="G245" s="3" t="s">
        <v>326</v>
      </c>
      <c r="H245">
        <v>-1.08582</v>
      </c>
      <c r="I245" s="3" t="s">
        <v>326</v>
      </c>
      <c r="J245">
        <v>-1.32006</v>
      </c>
      <c r="K245">
        <v>-1.1832499999999999</v>
      </c>
      <c r="L245">
        <v>-1.3732800000000001</v>
      </c>
      <c r="M245">
        <v>-1.1592100000000001</v>
      </c>
      <c r="N245">
        <v>-1.3682000000000001</v>
      </c>
      <c r="O245">
        <v>-1.3028999999999999</v>
      </c>
      <c r="P245">
        <v>-1.02746</v>
      </c>
      <c r="Q245">
        <v>-1.19967</v>
      </c>
      <c r="R245" t="s">
        <v>326</v>
      </c>
      <c r="S245" t="s">
        <v>326</v>
      </c>
      <c r="T245" s="3" t="s">
        <v>326</v>
      </c>
      <c r="U245" s="3" t="s">
        <v>326</v>
      </c>
      <c r="V245">
        <v>-1.0883400000000001</v>
      </c>
      <c r="W245">
        <v>-1.3153900000000001</v>
      </c>
      <c r="X245">
        <v>-1.42214</v>
      </c>
      <c r="Y245" t="s">
        <v>326</v>
      </c>
      <c r="Z245" s="3" t="s">
        <v>326</v>
      </c>
      <c r="AA245" s="3" t="s">
        <v>326</v>
      </c>
    </row>
    <row r="246" spans="1:27">
      <c r="A246" t="s">
        <v>243</v>
      </c>
      <c r="B246">
        <v>-2.16649</v>
      </c>
      <c r="C246">
        <v>-2.29779</v>
      </c>
      <c r="D246">
        <v>-1.74146</v>
      </c>
      <c r="E246">
        <v>-2.3259400000000001</v>
      </c>
      <c r="F246">
        <v>-2.1393399999999998</v>
      </c>
      <c r="G246" s="3" t="s">
        <v>326</v>
      </c>
      <c r="H246">
        <v>-2.0532300000000001</v>
      </c>
      <c r="I246" s="3" t="s">
        <v>326</v>
      </c>
      <c r="J246">
        <v>-2.3374199999999998</v>
      </c>
      <c r="K246">
        <v>-2.1737600000000001</v>
      </c>
      <c r="L246">
        <v>-2.4707699999999999</v>
      </c>
      <c r="M246">
        <v>-2.2105700000000001</v>
      </c>
      <c r="N246">
        <v>-2.54338</v>
      </c>
      <c r="O246">
        <v>-2.4240599999999999</v>
      </c>
      <c r="P246">
        <v>-1.97865</v>
      </c>
      <c r="Q246">
        <v>-2.0704099999999999</v>
      </c>
      <c r="R246" t="s">
        <v>326</v>
      </c>
      <c r="S246" t="s">
        <v>326</v>
      </c>
      <c r="T246" s="3" t="s">
        <v>326</v>
      </c>
      <c r="U246" s="3" t="s">
        <v>326</v>
      </c>
      <c r="V246">
        <v>-2.0629900000000001</v>
      </c>
      <c r="W246">
        <v>-2.1269200000000001</v>
      </c>
      <c r="X246">
        <v>-2.62737</v>
      </c>
      <c r="Y246" t="s">
        <v>326</v>
      </c>
      <c r="Z246" s="3" t="s">
        <v>326</v>
      </c>
      <c r="AA246" s="3" t="s">
        <v>326</v>
      </c>
    </row>
    <row r="247" spans="1:27">
      <c r="A247" t="s">
        <v>244</v>
      </c>
      <c r="B247" t="s">
        <v>326</v>
      </c>
      <c r="C247">
        <v>-1.83308</v>
      </c>
      <c r="D247">
        <v>-1.4115500000000001</v>
      </c>
      <c r="E247" t="s">
        <v>326</v>
      </c>
      <c r="F247" t="s">
        <v>326</v>
      </c>
      <c r="G247" s="3" t="s">
        <v>326</v>
      </c>
      <c r="H247" t="s">
        <v>326</v>
      </c>
      <c r="I247" s="3" t="s">
        <v>326</v>
      </c>
      <c r="J247" t="s">
        <v>326</v>
      </c>
      <c r="K247">
        <v>-1.72224</v>
      </c>
      <c r="L247" t="s">
        <v>326</v>
      </c>
      <c r="M247">
        <v>-1.7317899999999999</v>
      </c>
      <c r="N247">
        <v>-2.0057499999999999</v>
      </c>
      <c r="O247" t="s">
        <v>326</v>
      </c>
      <c r="P247" t="s">
        <v>326</v>
      </c>
      <c r="Q247" t="s">
        <v>326</v>
      </c>
      <c r="R247" t="s">
        <v>326</v>
      </c>
      <c r="S247" t="s">
        <v>326</v>
      </c>
      <c r="T247" s="3" t="s">
        <v>326</v>
      </c>
      <c r="U247" s="3" t="s">
        <v>326</v>
      </c>
      <c r="V247" t="s">
        <v>326</v>
      </c>
      <c r="W247">
        <v>-1.75339</v>
      </c>
      <c r="X247" t="s">
        <v>326</v>
      </c>
      <c r="Y247" t="s">
        <v>326</v>
      </c>
      <c r="Z247" s="3" t="s">
        <v>326</v>
      </c>
      <c r="AA247" s="3" t="s">
        <v>326</v>
      </c>
    </row>
    <row r="248" spans="1:27">
      <c r="A248" t="s">
        <v>245</v>
      </c>
      <c r="B248">
        <v>-1.76145</v>
      </c>
      <c r="C248" t="s">
        <v>326</v>
      </c>
      <c r="D248">
        <v>-1.47201</v>
      </c>
      <c r="E248">
        <v>-1.8987400000000001</v>
      </c>
      <c r="F248">
        <v>-1.7595700000000001</v>
      </c>
      <c r="G248" s="3" t="s">
        <v>326</v>
      </c>
      <c r="H248">
        <v>-1.2517100000000001</v>
      </c>
      <c r="I248" s="3" t="s">
        <v>326</v>
      </c>
      <c r="J248">
        <v>-1.10239</v>
      </c>
      <c r="K248" t="s">
        <v>326</v>
      </c>
      <c r="L248" t="s">
        <v>326</v>
      </c>
      <c r="M248">
        <v>-1.32846</v>
      </c>
      <c r="N248">
        <v>-2.01694</v>
      </c>
      <c r="O248">
        <v>-1.90666</v>
      </c>
      <c r="P248">
        <v>-1.5401</v>
      </c>
      <c r="Q248">
        <v>-0.94428999999999996</v>
      </c>
      <c r="R248" t="s">
        <v>326</v>
      </c>
      <c r="S248" t="s">
        <v>326</v>
      </c>
      <c r="T248" s="3" t="s">
        <v>326</v>
      </c>
      <c r="U248" s="3" t="s">
        <v>326</v>
      </c>
      <c r="V248">
        <v>-1.2740400000000001</v>
      </c>
      <c r="W248">
        <v>-1.7513300000000001</v>
      </c>
      <c r="X248" t="s">
        <v>326</v>
      </c>
      <c r="Y248" t="s">
        <v>326</v>
      </c>
      <c r="Z248" s="3" t="s">
        <v>326</v>
      </c>
      <c r="AA248" s="3" t="s">
        <v>326</v>
      </c>
    </row>
    <row r="249" spans="1:27">
      <c r="A249" t="s">
        <v>246</v>
      </c>
      <c r="B249">
        <v>-1.96088</v>
      </c>
      <c r="C249">
        <v>-2.0543</v>
      </c>
      <c r="D249">
        <v>-1.6268100000000001</v>
      </c>
      <c r="E249">
        <v>-2.1112299999999999</v>
      </c>
      <c r="F249">
        <v>-2.0579399999999999</v>
      </c>
      <c r="G249" s="3" t="s">
        <v>326</v>
      </c>
      <c r="H249">
        <v>-1.7996099999999999</v>
      </c>
      <c r="I249" s="3" t="s">
        <v>326</v>
      </c>
      <c r="J249">
        <v>-2.12331</v>
      </c>
      <c r="K249">
        <v>-1.92747</v>
      </c>
      <c r="L249">
        <v>-2.2031800000000001</v>
      </c>
      <c r="M249">
        <v>-1.9049100000000001</v>
      </c>
      <c r="N249" t="s">
        <v>326</v>
      </c>
      <c r="O249">
        <v>-2.1290499999999999</v>
      </c>
      <c r="P249">
        <v>-1.7017100000000001</v>
      </c>
      <c r="Q249">
        <v>-1.9081600000000001</v>
      </c>
      <c r="R249" t="s">
        <v>326</v>
      </c>
      <c r="S249" t="s">
        <v>326</v>
      </c>
      <c r="T249" s="3" t="s">
        <v>326</v>
      </c>
      <c r="U249" s="3" t="s">
        <v>326</v>
      </c>
      <c r="V249">
        <v>-1.80986</v>
      </c>
      <c r="W249">
        <v>-2.08948</v>
      </c>
      <c r="X249">
        <v>-2.2862</v>
      </c>
      <c r="Y249" t="s">
        <v>326</v>
      </c>
      <c r="Z249" s="3" t="s">
        <v>326</v>
      </c>
      <c r="AA249" s="3" t="s">
        <v>326</v>
      </c>
    </row>
    <row r="250" spans="1:27">
      <c r="A250" t="s">
        <v>247</v>
      </c>
      <c r="B250" t="s">
        <v>326</v>
      </c>
      <c r="C250" t="s">
        <v>326</v>
      </c>
      <c r="D250" t="s">
        <v>326</v>
      </c>
      <c r="E250" t="s">
        <v>326</v>
      </c>
      <c r="F250" t="s">
        <v>326</v>
      </c>
      <c r="G250" s="3" t="s">
        <v>326</v>
      </c>
      <c r="H250" t="s">
        <v>326</v>
      </c>
      <c r="I250" s="3" t="s">
        <v>326</v>
      </c>
      <c r="J250">
        <v>-2.1092300000000002</v>
      </c>
      <c r="K250">
        <v>-1.9675</v>
      </c>
      <c r="L250" t="s">
        <v>326</v>
      </c>
      <c r="M250" t="s">
        <v>326</v>
      </c>
      <c r="N250" t="s">
        <v>326</v>
      </c>
      <c r="O250" t="s">
        <v>326</v>
      </c>
      <c r="P250" t="s">
        <v>326</v>
      </c>
      <c r="Q250" t="s">
        <v>326</v>
      </c>
      <c r="R250" t="s">
        <v>326</v>
      </c>
      <c r="S250" t="s">
        <v>326</v>
      </c>
      <c r="T250" s="3" t="s">
        <v>326</v>
      </c>
      <c r="U250" s="3" t="s">
        <v>326</v>
      </c>
      <c r="V250">
        <v>-1.8655900000000001</v>
      </c>
      <c r="W250">
        <v>-1.9314499999999999</v>
      </c>
      <c r="X250" t="s">
        <v>326</v>
      </c>
      <c r="Y250" t="s">
        <v>326</v>
      </c>
      <c r="Z250" s="3" t="s">
        <v>326</v>
      </c>
      <c r="AA250" s="3" t="s">
        <v>326</v>
      </c>
    </row>
    <row r="251" spans="1:27">
      <c r="A251" t="s">
        <v>248</v>
      </c>
      <c r="B251">
        <v>-1.93283</v>
      </c>
      <c r="C251">
        <v>-2.0632000000000001</v>
      </c>
      <c r="D251">
        <v>-1.61222</v>
      </c>
      <c r="E251">
        <v>-2.0813199999999998</v>
      </c>
      <c r="F251" t="s">
        <v>326</v>
      </c>
      <c r="G251" s="3" t="s">
        <v>326</v>
      </c>
      <c r="H251">
        <v>-1.7805599999999999</v>
      </c>
      <c r="I251" s="3" t="s">
        <v>326</v>
      </c>
      <c r="J251">
        <v>-2.0957300000000001</v>
      </c>
      <c r="K251">
        <v>-1.9147099999999999</v>
      </c>
      <c r="L251">
        <v>-2.2014100000000001</v>
      </c>
      <c r="M251">
        <v>-1.9111100000000001</v>
      </c>
      <c r="N251">
        <v>-2.2284999999999999</v>
      </c>
      <c r="O251">
        <v>-2.1229</v>
      </c>
      <c r="P251">
        <v>-1.7021999999999999</v>
      </c>
      <c r="Q251">
        <v>-1.88391</v>
      </c>
      <c r="R251">
        <v>-1.9611400000000001</v>
      </c>
      <c r="S251" t="s">
        <v>326</v>
      </c>
      <c r="T251" s="3" t="s">
        <v>326</v>
      </c>
      <c r="U251" s="3" t="s">
        <v>326</v>
      </c>
      <c r="V251">
        <v>-1.78593</v>
      </c>
      <c r="W251" t="s">
        <v>326</v>
      </c>
      <c r="X251">
        <v>-2.3126699999999998</v>
      </c>
      <c r="Y251" t="s">
        <v>326</v>
      </c>
      <c r="Z251" s="3" t="s">
        <v>326</v>
      </c>
      <c r="AA251" s="3" t="s">
        <v>326</v>
      </c>
    </row>
    <row r="252" spans="1:27">
      <c r="A252" t="s">
        <v>250</v>
      </c>
      <c r="B252">
        <v>-1.6882699999999999</v>
      </c>
      <c r="C252">
        <v>-1.79027</v>
      </c>
      <c r="D252">
        <v>-1.3799699999999999</v>
      </c>
      <c r="E252">
        <v>-1.8127800000000001</v>
      </c>
      <c r="F252">
        <v>-1.70519</v>
      </c>
      <c r="G252" s="3" t="s">
        <v>326</v>
      </c>
      <c r="H252">
        <v>-1.5789899999999999</v>
      </c>
      <c r="I252" s="3" t="s">
        <v>326</v>
      </c>
      <c r="J252">
        <v>-1.8237300000000001</v>
      </c>
      <c r="K252">
        <v>-1.6837899999999999</v>
      </c>
      <c r="L252">
        <v>-1.9181699999999999</v>
      </c>
      <c r="M252">
        <v>-1.69296</v>
      </c>
      <c r="N252">
        <v>-1.9594199999999999</v>
      </c>
      <c r="O252">
        <v>-1.87086</v>
      </c>
      <c r="P252">
        <v>-1.51284</v>
      </c>
      <c r="Q252" t="s">
        <v>326</v>
      </c>
      <c r="R252" t="s">
        <v>326</v>
      </c>
      <c r="S252" t="s">
        <v>326</v>
      </c>
      <c r="T252" s="3" t="s">
        <v>326</v>
      </c>
      <c r="U252" s="3" t="s">
        <v>326</v>
      </c>
      <c r="V252">
        <v>-1.5857399999999999</v>
      </c>
      <c r="W252">
        <v>-1.7208600000000001</v>
      </c>
      <c r="X252">
        <v>-2.02475</v>
      </c>
      <c r="Y252" t="s">
        <v>326</v>
      </c>
      <c r="Z252" s="3" t="s">
        <v>326</v>
      </c>
      <c r="AA252" s="3" t="s">
        <v>326</v>
      </c>
    </row>
    <row r="253" spans="1:27">
      <c r="A253" t="s">
        <v>249</v>
      </c>
      <c r="B253">
        <v>-1.82054</v>
      </c>
      <c r="C253">
        <v>-1.9202999999999999</v>
      </c>
      <c r="D253">
        <v>-1.4674499999999999</v>
      </c>
      <c r="E253">
        <v>-1.95564</v>
      </c>
      <c r="F253">
        <v>-1.8495299999999999</v>
      </c>
      <c r="G253" s="3" t="s">
        <v>326</v>
      </c>
      <c r="H253">
        <v>-1.7199800000000001</v>
      </c>
      <c r="I253" s="3" t="s">
        <v>326</v>
      </c>
      <c r="J253">
        <v>-1.9670000000000001</v>
      </c>
      <c r="K253">
        <v>-1.81711</v>
      </c>
      <c r="L253">
        <v>-2.0634299999999999</v>
      </c>
      <c r="M253">
        <v>-1.83674</v>
      </c>
      <c r="N253">
        <v>-2.1150799999999998</v>
      </c>
      <c r="O253">
        <v>-2.03424</v>
      </c>
      <c r="P253">
        <v>-1.64727</v>
      </c>
      <c r="Q253">
        <v>-1.74427</v>
      </c>
      <c r="R253">
        <v>-1.85669</v>
      </c>
      <c r="S253" t="s">
        <v>326</v>
      </c>
      <c r="T253" s="3" t="s">
        <v>326</v>
      </c>
      <c r="U253" s="3" t="s">
        <v>326</v>
      </c>
      <c r="V253">
        <v>-1.7302900000000001</v>
      </c>
      <c r="W253">
        <v>-1.8550899999999999</v>
      </c>
      <c r="X253">
        <v>-2.17625</v>
      </c>
      <c r="Y253" t="s">
        <v>326</v>
      </c>
      <c r="Z253" s="3" t="s">
        <v>326</v>
      </c>
      <c r="AA253" s="3" t="s">
        <v>326</v>
      </c>
    </row>
    <row r="254" spans="1:27">
      <c r="A254" t="s">
        <v>251</v>
      </c>
      <c r="B254">
        <v>-1.64605</v>
      </c>
      <c r="C254">
        <v>-1.7290000000000001</v>
      </c>
      <c r="D254">
        <v>-1.3042</v>
      </c>
      <c r="E254">
        <v>-1.76603</v>
      </c>
      <c r="F254">
        <v>-1.6191500000000001</v>
      </c>
      <c r="G254" s="3" t="s">
        <v>326</v>
      </c>
      <c r="H254">
        <v>-1.58307</v>
      </c>
      <c r="I254" s="3" t="s">
        <v>326</v>
      </c>
      <c r="J254">
        <v>-1.76928</v>
      </c>
      <c r="K254">
        <v>-1.66272</v>
      </c>
      <c r="L254">
        <v>-1.8747</v>
      </c>
      <c r="M254">
        <v>-1.6979</v>
      </c>
      <c r="N254">
        <v>-1.9409000000000001</v>
      </c>
      <c r="O254">
        <v>-1.84622</v>
      </c>
      <c r="P254">
        <v>-1.526</v>
      </c>
      <c r="Q254" t="s">
        <v>326</v>
      </c>
      <c r="R254">
        <v>-1.6290800000000001</v>
      </c>
      <c r="S254" t="s">
        <v>326</v>
      </c>
      <c r="T254" s="3" t="s">
        <v>326</v>
      </c>
      <c r="U254" s="3" t="s">
        <v>326</v>
      </c>
      <c r="V254">
        <v>-1.5928100000000001</v>
      </c>
      <c r="W254">
        <v>-1.5900399999999999</v>
      </c>
      <c r="X254">
        <v>-1.9962</v>
      </c>
      <c r="Y254" t="s">
        <v>326</v>
      </c>
      <c r="Z254" s="3" t="s">
        <v>326</v>
      </c>
      <c r="AA254" s="3" t="s">
        <v>326</v>
      </c>
    </row>
    <row r="255" spans="1:27">
      <c r="A255" t="s">
        <v>252</v>
      </c>
      <c r="B255">
        <v>-1.73688</v>
      </c>
      <c r="C255">
        <v>-1.8455999999999999</v>
      </c>
      <c r="D255">
        <v>-1.42414</v>
      </c>
      <c r="E255">
        <v>-1.86558</v>
      </c>
      <c r="F255" t="s">
        <v>326</v>
      </c>
      <c r="G255" s="3" t="s">
        <v>326</v>
      </c>
      <c r="H255">
        <v>-1.6208899999999999</v>
      </c>
      <c r="I255" s="3" t="s">
        <v>326</v>
      </c>
      <c r="J255">
        <v>-1.87656</v>
      </c>
      <c r="K255">
        <v>-1.7320500000000001</v>
      </c>
      <c r="L255">
        <v>-1.97549</v>
      </c>
      <c r="M255">
        <v>-1.74014</v>
      </c>
      <c r="N255">
        <v>-2.0164800000000001</v>
      </c>
      <c r="O255">
        <v>-1.9230100000000001</v>
      </c>
      <c r="P255">
        <v>-1.5540400000000001</v>
      </c>
      <c r="Q255" t="s">
        <v>326</v>
      </c>
      <c r="R255">
        <v>-1.76806</v>
      </c>
      <c r="S255" t="s">
        <v>326</v>
      </c>
      <c r="T255" s="3" t="s">
        <v>326</v>
      </c>
      <c r="U255" s="3" t="s">
        <v>326</v>
      </c>
      <c r="V255">
        <v>-1.6270100000000001</v>
      </c>
      <c r="W255" t="s">
        <v>326</v>
      </c>
      <c r="X255">
        <v>-2.0863900000000002</v>
      </c>
      <c r="Y255" t="s">
        <v>326</v>
      </c>
      <c r="Z255" s="3" t="s">
        <v>326</v>
      </c>
      <c r="AA255" s="3" t="s">
        <v>326</v>
      </c>
    </row>
    <row r="256" spans="1:27">
      <c r="A256" t="s">
        <v>253</v>
      </c>
      <c r="B256">
        <v>-1.2908500000000001</v>
      </c>
      <c r="C256">
        <v>-1.3805000000000001</v>
      </c>
      <c r="D256">
        <v>-0.51083000000000001</v>
      </c>
      <c r="E256">
        <v>-1.3903700000000001</v>
      </c>
      <c r="F256">
        <v>-1.3374600000000001</v>
      </c>
      <c r="G256" s="3" t="s">
        <v>326</v>
      </c>
      <c r="H256">
        <v>-1.15892</v>
      </c>
      <c r="I256" s="3" t="s">
        <v>326</v>
      </c>
      <c r="J256">
        <v>-1.3991800000000001</v>
      </c>
      <c r="K256">
        <v>-1.2649300000000001</v>
      </c>
      <c r="L256">
        <v>-0.90303999999999995</v>
      </c>
      <c r="M256">
        <v>-1.24271</v>
      </c>
      <c r="N256">
        <v>-1.4643900000000001</v>
      </c>
      <c r="O256">
        <v>-1.38907</v>
      </c>
      <c r="P256">
        <v>-1.10057</v>
      </c>
      <c r="Q256">
        <v>-1.2707999999999999</v>
      </c>
      <c r="R256">
        <v>-1.35701</v>
      </c>
      <c r="S256" t="s">
        <v>326</v>
      </c>
      <c r="T256" s="3" t="s">
        <v>326</v>
      </c>
      <c r="U256" s="3" t="s">
        <v>326</v>
      </c>
      <c r="V256">
        <v>-1.1607499999999999</v>
      </c>
      <c r="W256">
        <v>-1.3832199999999999</v>
      </c>
      <c r="X256">
        <v>-1.5256000000000001</v>
      </c>
      <c r="Y256" t="s">
        <v>326</v>
      </c>
      <c r="Z256" s="3" t="s">
        <v>326</v>
      </c>
      <c r="AA256" s="3" t="s">
        <v>326</v>
      </c>
    </row>
    <row r="257" spans="1:27">
      <c r="A257" t="s">
        <v>254</v>
      </c>
      <c r="B257">
        <v>-1.3302</v>
      </c>
      <c r="C257">
        <v>-1.41103</v>
      </c>
      <c r="D257">
        <v>-1.1658900000000001</v>
      </c>
      <c r="E257">
        <v>-1.4394100000000001</v>
      </c>
      <c r="F257">
        <v>-1.36328</v>
      </c>
      <c r="G257" s="3" t="s">
        <v>326</v>
      </c>
      <c r="H257">
        <v>-1.1692100000000001</v>
      </c>
      <c r="I257" s="3" t="s">
        <v>326</v>
      </c>
      <c r="J257">
        <v>-1.4441600000000001</v>
      </c>
      <c r="K257">
        <v>-1.28559</v>
      </c>
      <c r="L257">
        <v>-1.5049399999999999</v>
      </c>
      <c r="M257">
        <v>-1.2444</v>
      </c>
      <c r="N257">
        <v>-1.4811000000000001</v>
      </c>
      <c r="O257">
        <v>-1.39256</v>
      </c>
      <c r="P257">
        <v>-1.0986199999999999</v>
      </c>
      <c r="Q257" t="s">
        <v>326</v>
      </c>
      <c r="R257">
        <v>-1.37321</v>
      </c>
      <c r="S257" t="s">
        <v>326</v>
      </c>
      <c r="T257" s="3" t="s">
        <v>326</v>
      </c>
      <c r="U257" s="3" t="s">
        <v>326</v>
      </c>
      <c r="V257">
        <v>-1.1712800000000001</v>
      </c>
      <c r="W257">
        <v>-1.3468500000000001</v>
      </c>
      <c r="X257">
        <v>-1.5375399999999999</v>
      </c>
      <c r="Y257" t="s">
        <v>326</v>
      </c>
      <c r="Z257" s="3" t="s">
        <v>326</v>
      </c>
      <c r="AA257" s="3" t="s">
        <v>326</v>
      </c>
    </row>
    <row r="258" spans="1:27">
      <c r="A258" t="s">
        <v>255</v>
      </c>
      <c r="B258">
        <v>-1.55579</v>
      </c>
      <c r="C258">
        <v>-1.6444000000000001</v>
      </c>
      <c r="D258">
        <v>-1.36029</v>
      </c>
      <c r="E258">
        <v>-1.6853499999999999</v>
      </c>
      <c r="F258">
        <v>-1.69851</v>
      </c>
      <c r="G258" s="3" t="s">
        <v>326</v>
      </c>
      <c r="H258">
        <v>-1.36049</v>
      </c>
      <c r="I258" s="3" t="s">
        <v>326</v>
      </c>
      <c r="J258">
        <v>-1.7011000000000001</v>
      </c>
      <c r="K258">
        <v>-1.49413</v>
      </c>
      <c r="L258">
        <v>-1.7434799999999999</v>
      </c>
      <c r="M258">
        <v>-1.43174</v>
      </c>
      <c r="N258">
        <v>-1.7115</v>
      </c>
      <c r="O258">
        <v>-1.6341399999999999</v>
      </c>
      <c r="P258">
        <v>-1.26674</v>
      </c>
      <c r="Q258" t="s">
        <v>326</v>
      </c>
      <c r="R258" t="s">
        <v>326</v>
      </c>
      <c r="S258" t="s">
        <v>326</v>
      </c>
      <c r="T258" s="3" t="s">
        <v>326</v>
      </c>
      <c r="U258" s="3" t="s">
        <v>326</v>
      </c>
      <c r="V258">
        <v>-1.3665</v>
      </c>
      <c r="W258">
        <v>-1.77427</v>
      </c>
      <c r="X258">
        <v>-1.7700499999999999</v>
      </c>
      <c r="Y258" t="s">
        <v>326</v>
      </c>
      <c r="Z258" s="3" t="s">
        <v>326</v>
      </c>
      <c r="AA258" s="3" t="s">
        <v>326</v>
      </c>
    </row>
    <row r="259" spans="1:27">
      <c r="A259" t="s">
        <v>256</v>
      </c>
      <c r="B259">
        <v>-1.5465500000000001</v>
      </c>
      <c r="C259">
        <v>-1.6543600000000001</v>
      </c>
      <c r="D259">
        <v>-1.3109299999999999</v>
      </c>
      <c r="E259">
        <v>-1.66412</v>
      </c>
      <c r="F259">
        <v>-1.58074</v>
      </c>
      <c r="G259" s="3" t="s">
        <v>326</v>
      </c>
      <c r="H259">
        <v>-1.4104399999999999</v>
      </c>
      <c r="I259" s="3" t="s">
        <v>326</v>
      </c>
      <c r="J259">
        <v>-1.6758999999999999</v>
      </c>
      <c r="K259">
        <v>-1.5279100000000001</v>
      </c>
      <c r="L259">
        <v>-1.76027</v>
      </c>
      <c r="M259">
        <v>-1.5160800000000001</v>
      </c>
      <c r="N259">
        <v>-1.77237</v>
      </c>
      <c r="O259">
        <v>-1.6827399999999999</v>
      </c>
      <c r="P259">
        <v>-1.34575</v>
      </c>
      <c r="Q259" t="s">
        <v>326</v>
      </c>
      <c r="R259" t="s">
        <v>326</v>
      </c>
      <c r="S259" t="s">
        <v>326</v>
      </c>
      <c r="T259" s="3" t="s">
        <v>326</v>
      </c>
      <c r="U259" s="3" t="s">
        <v>326</v>
      </c>
      <c r="V259">
        <v>-1.4131800000000001</v>
      </c>
      <c r="W259">
        <v>-1.60514</v>
      </c>
      <c r="X259">
        <v>-1.8434299999999999</v>
      </c>
      <c r="Y259" t="s">
        <v>326</v>
      </c>
      <c r="Z259" s="3" t="s">
        <v>326</v>
      </c>
      <c r="AA259" s="3" t="s">
        <v>326</v>
      </c>
    </row>
    <row r="260" spans="1:27">
      <c r="A260" t="s">
        <v>257</v>
      </c>
      <c r="B260">
        <v>-1.4495899999999999</v>
      </c>
      <c r="C260">
        <v>-1.5552299999999999</v>
      </c>
      <c r="D260">
        <v>-1.24603</v>
      </c>
      <c r="E260">
        <v>-1.56593</v>
      </c>
      <c r="F260" t="s">
        <v>326</v>
      </c>
      <c r="G260" s="3" t="s">
        <v>326</v>
      </c>
      <c r="H260" t="s">
        <v>326</v>
      </c>
      <c r="I260" s="3" t="s">
        <v>326</v>
      </c>
      <c r="J260">
        <v>-1.5781099999999999</v>
      </c>
      <c r="K260">
        <v>-1.41676</v>
      </c>
      <c r="L260">
        <v>-1.3180700000000001</v>
      </c>
      <c r="M260">
        <v>-1.3898999999999999</v>
      </c>
      <c r="N260">
        <v>-1.6430899999999999</v>
      </c>
      <c r="O260" t="s">
        <v>326</v>
      </c>
      <c r="P260">
        <v>-1.2324999999999999</v>
      </c>
      <c r="Q260" t="s">
        <v>326</v>
      </c>
      <c r="R260" t="s">
        <v>326</v>
      </c>
      <c r="S260" t="s">
        <v>326</v>
      </c>
      <c r="T260" s="3" t="s">
        <v>326</v>
      </c>
      <c r="U260" s="3" t="s">
        <v>326</v>
      </c>
      <c r="V260" t="s">
        <v>326</v>
      </c>
      <c r="W260" t="s">
        <v>326</v>
      </c>
      <c r="X260" t="s">
        <v>326</v>
      </c>
      <c r="Y260" t="s">
        <v>326</v>
      </c>
      <c r="Z260" s="3" t="s">
        <v>326</v>
      </c>
      <c r="AA260" s="3" t="s">
        <v>326</v>
      </c>
    </row>
    <row r="261" spans="1:27">
      <c r="A261" t="s">
        <v>259</v>
      </c>
      <c r="B261">
        <v>-1.27037</v>
      </c>
      <c r="C261">
        <v>-1.36467</v>
      </c>
      <c r="D261">
        <v>-1.0972599999999999</v>
      </c>
      <c r="E261">
        <v>-1.3722700000000001</v>
      </c>
      <c r="F261">
        <v>-1.3330200000000001</v>
      </c>
      <c r="G261" s="3" t="s">
        <v>326</v>
      </c>
      <c r="H261">
        <v>-0.85965000000000003</v>
      </c>
      <c r="I261" s="3" t="s">
        <v>326</v>
      </c>
      <c r="J261">
        <v>-0.82406000000000001</v>
      </c>
      <c r="K261">
        <v>-0.83986000000000005</v>
      </c>
      <c r="L261">
        <v>-1.4416599999999999</v>
      </c>
      <c r="M261">
        <v>-1.21235</v>
      </c>
      <c r="N261">
        <v>-1.4348799999999999</v>
      </c>
      <c r="O261">
        <v>-1.3648899999999999</v>
      </c>
      <c r="P261">
        <v>-1.07273</v>
      </c>
      <c r="Q261" t="s">
        <v>326</v>
      </c>
      <c r="R261" t="s">
        <v>326</v>
      </c>
      <c r="S261" t="s">
        <v>326</v>
      </c>
      <c r="T261" s="3" t="s">
        <v>326</v>
      </c>
      <c r="U261" s="3" t="s">
        <v>326</v>
      </c>
      <c r="V261">
        <v>-0.87272000000000005</v>
      </c>
      <c r="W261">
        <v>-1.37483</v>
      </c>
      <c r="X261">
        <v>-1.49621</v>
      </c>
      <c r="Y261" t="s">
        <v>326</v>
      </c>
      <c r="Z261" s="3" t="s">
        <v>326</v>
      </c>
      <c r="AA261" s="3" t="s">
        <v>326</v>
      </c>
    </row>
    <row r="262" spans="1:27">
      <c r="A262" t="s">
        <v>258</v>
      </c>
      <c r="B262">
        <v>-1.3992100000000001</v>
      </c>
      <c r="C262">
        <v>-1.48953</v>
      </c>
      <c r="D262">
        <v>-1.1791799999999999</v>
      </c>
      <c r="E262">
        <v>-1.5105200000000001</v>
      </c>
      <c r="F262">
        <v>-1.4742200000000001</v>
      </c>
      <c r="G262" s="3" t="s">
        <v>326</v>
      </c>
      <c r="H262">
        <v>-1.2752399999999999</v>
      </c>
      <c r="I262" s="3" t="s">
        <v>326</v>
      </c>
      <c r="J262">
        <v>-1.5247599999999999</v>
      </c>
      <c r="K262">
        <v>-1.3739399999999999</v>
      </c>
      <c r="L262">
        <v>-1.5843400000000001</v>
      </c>
      <c r="M262">
        <v>-1.35728</v>
      </c>
      <c r="N262">
        <v>-1.58873</v>
      </c>
      <c r="O262">
        <v>-1.52549</v>
      </c>
      <c r="P262">
        <v>-1.2082200000000001</v>
      </c>
      <c r="Q262" t="s">
        <v>326</v>
      </c>
      <c r="R262" t="s">
        <v>326</v>
      </c>
      <c r="S262" t="s">
        <v>326</v>
      </c>
      <c r="T262" s="3" t="s">
        <v>326</v>
      </c>
      <c r="U262" s="3" t="s">
        <v>326</v>
      </c>
      <c r="V262">
        <v>-1.2806900000000001</v>
      </c>
      <c r="W262">
        <v>-1.50909</v>
      </c>
      <c r="X262">
        <v>-1.64514</v>
      </c>
      <c r="Y262" t="s">
        <v>326</v>
      </c>
      <c r="Z262" s="3" t="s">
        <v>326</v>
      </c>
      <c r="AA262" s="3" t="s">
        <v>326</v>
      </c>
    </row>
    <row r="263" spans="1:27">
      <c r="A263" t="s">
        <v>260</v>
      </c>
      <c r="B263" t="s">
        <v>326</v>
      </c>
      <c r="C263" t="s">
        <v>326</v>
      </c>
      <c r="D263">
        <v>-1.1334200000000001</v>
      </c>
      <c r="E263">
        <v>-1.4537599999999999</v>
      </c>
      <c r="F263" t="s">
        <v>326</v>
      </c>
      <c r="G263" s="3" t="s">
        <v>326</v>
      </c>
      <c r="H263">
        <v>-1.21323</v>
      </c>
      <c r="I263" s="3" t="s">
        <v>326</v>
      </c>
      <c r="J263">
        <v>-0.96050000000000002</v>
      </c>
      <c r="K263">
        <v>-1.3221400000000001</v>
      </c>
      <c r="L263" t="s">
        <v>326</v>
      </c>
      <c r="M263">
        <v>-1.28651</v>
      </c>
      <c r="N263">
        <v>-1.5320100000000001</v>
      </c>
      <c r="O263" t="s">
        <v>326</v>
      </c>
      <c r="P263" t="s">
        <v>326</v>
      </c>
      <c r="Q263" t="s">
        <v>326</v>
      </c>
      <c r="R263" t="s">
        <v>326</v>
      </c>
      <c r="S263" t="s">
        <v>326</v>
      </c>
      <c r="T263" s="3" t="s">
        <v>326</v>
      </c>
      <c r="U263" s="3" t="s">
        <v>326</v>
      </c>
      <c r="V263">
        <v>-1.21435</v>
      </c>
      <c r="W263" t="s">
        <v>326</v>
      </c>
      <c r="X263" t="s">
        <v>326</v>
      </c>
      <c r="Y263" t="s">
        <v>326</v>
      </c>
      <c r="Z263" s="3" t="s">
        <v>326</v>
      </c>
      <c r="AA263" s="3" t="s">
        <v>326</v>
      </c>
    </row>
    <row r="264" spans="1:27">
      <c r="A264" t="s">
        <v>261</v>
      </c>
      <c r="B264">
        <v>-1.87097</v>
      </c>
      <c r="C264">
        <v>-2.00528</v>
      </c>
      <c r="D264">
        <v>-1.60626</v>
      </c>
      <c r="E264">
        <v>-2.0232800000000002</v>
      </c>
      <c r="F264">
        <v>-1.9148799999999999</v>
      </c>
      <c r="G264" s="3" t="s">
        <v>326</v>
      </c>
      <c r="H264">
        <v>-1.67937</v>
      </c>
      <c r="I264" s="3" t="s">
        <v>326</v>
      </c>
      <c r="J264">
        <v>-2.04155</v>
      </c>
      <c r="K264">
        <v>-1.8282799999999999</v>
      </c>
      <c r="L264">
        <v>-2.1294499999999998</v>
      </c>
      <c r="M264">
        <v>-1.7963</v>
      </c>
      <c r="N264">
        <v>-2.1241699999999999</v>
      </c>
      <c r="O264">
        <v>-2.0129700000000001</v>
      </c>
      <c r="P264">
        <v>-1.5921099999999999</v>
      </c>
      <c r="Q264" t="s">
        <v>326</v>
      </c>
      <c r="R264" t="s">
        <v>326</v>
      </c>
      <c r="S264" t="s">
        <v>326</v>
      </c>
      <c r="T264" s="3" t="s">
        <v>326</v>
      </c>
      <c r="U264" s="3" t="s">
        <v>326</v>
      </c>
      <c r="V264">
        <v>-1.6834899999999999</v>
      </c>
      <c r="W264">
        <v>-1.92442</v>
      </c>
      <c r="X264">
        <v>-2.2126899999999998</v>
      </c>
      <c r="Y264" t="s">
        <v>326</v>
      </c>
      <c r="Z264" s="3" t="s">
        <v>326</v>
      </c>
      <c r="AA264" s="3" t="s">
        <v>326</v>
      </c>
    </row>
    <row r="265" spans="1:27">
      <c r="A265" t="s">
        <v>262</v>
      </c>
      <c r="B265">
        <v>-1.26075</v>
      </c>
      <c r="C265">
        <v>-1.33466</v>
      </c>
      <c r="D265">
        <v>-1.0804400000000001</v>
      </c>
      <c r="E265">
        <v>-1.3626</v>
      </c>
      <c r="F265">
        <v>-1.2789299999999999</v>
      </c>
      <c r="G265" s="3" t="s">
        <v>326</v>
      </c>
      <c r="H265">
        <v>-1.12883</v>
      </c>
      <c r="I265" s="3" t="s">
        <v>326</v>
      </c>
      <c r="J265">
        <v>-1.3698300000000001</v>
      </c>
      <c r="K265">
        <v>-1.228</v>
      </c>
      <c r="L265">
        <v>-1.42713</v>
      </c>
      <c r="M265">
        <v>-1.2012499999999999</v>
      </c>
      <c r="N265">
        <v>-1.4194199999999999</v>
      </c>
      <c r="O265">
        <v>-1.3317000000000001</v>
      </c>
      <c r="P265">
        <v>-1.0655300000000001</v>
      </c>
      <c r="Q265">
        <v>-1.2489399999999999</v>
      </c>
      <c r="R265">
        <v>-1.2879100000000001</v>
      </c>
      <c r="S265" t="s">
        <v>326</v>
      </c>
      <c r="T265" s="3" t="s">
        <v>326</v>
      </c>
      <c r="U265" s="3" t="s">
        <v>326</v>
      </c>
      <c r="V265">
        <v>-1.1326700000000001</v>
      </c>
      <c r="W265">
        <v>-1.26939</v>
      </c>
      <c r="X265">
        <v>-1.47323</v>
      </c>
      <c r="Y265" t="s">
        <v>326</v>
      </c>
      <c r="Z265" s="3" t="s">
        <v>326</v>
      </c>
      <c r="AA265" s="3" t="s">
        <v>326</v>
      </c>
    </row>
    <row r="266" spans="1:27">
      <c r="A266" t="s">
        <v>263</v>
      </c>
      <c r="B266">
        <v>-1.4051100000000001</v>
      </c>
      <c r="C266">
        <v>-1.4961199999999999</v>
      </c>
      <c r="D266">
        <v>-1.26813</v>
      </c>
      <c r="E266">
        <v>-1.52695</v>
      </c>
      <c r="F266">
        <v>-1.4470400000000001</v>
      </c>
      <c r="G266" s="3" t="s">
        <v>326</v>
      </c>
      <c r="H266">
        <v>-1.1990799999999999</v>
      </c>
      <c r="I266" s="3" t="s">
        <v>326</v>
      </c>
      <c r="J266">
        <v>-1.5391600000000001</v>
      </c>
      <c r="K266">
        <v>-1.3353900000000001</v>
      </c>
      <c r="L266">
        <v>-1.5841000000000001</v>
      </c>
      <c r="M266">
        <v>-1.2663199999999999</v>
      </c>
      <c r="N266">
        <v>-1.5296400000000001</v>
      </c>
      <c r="O266" t="s">
        <v>326</v>
      </c>
      <c r="P266">
        <v>-1.1123000000000001</v>
      </c>
      <c r="Q266" t="s">
        <v>326</v>
      </c>
      <c r="R266">
        <v>-1.45844</v>
      </c>
      <c r="S266" t="s">
        <v>326</v>
      </c>
      <c r="T266" s="3" t="s">
        <v>326</v>
      </c>
      <c r="U266" s="3" t="s">
        <v>326</v>
      </c>
      <c r="V266">
        <v>-1.20099</v>
      </c>
      <c r="W266">
        <v>-1.4439500000000001</v>
      </c>
      <c r="X266">
        <v>-1.5966400000000001</v>
      </c>
      <c r="Y266" t="s">
        <v>326</v>
      </c>
      <c r="Z266" s="3" t="s">
        <v>326</v>
      </c>
      <c r="AA266" s="3" t="s">
        <v>326</v>
      </c>
    </row>
    <row r="267" spans="1:27">
      <c r="A267" t="s">
        <v>264</v>
      </c>
      <c r="B267">
        <v>-1.69187</v>
      </c>
      <c r="C267">
        <v>-1.7957399999999999</v>
      </c>
      <c r="D267">
        <v>-1.5332399999999999</v>
      </c>
      <c r="E267">
        <v>-1.8387</v>
      </c>
      <c r="F267">
        <v>-1.85171</v>
      </c>
      <c r="G267" s="3" t="s">
        <v>326</v>
      </c>
      <c r="H267">
        <v>-1.42482</v>
      </c>
      <c r="I267" s="3" t="s">
        <v>326</v>
      </c>
      <c r="J267">
        <v>-1.8568100000000001</v>
      </c>
      <c r="K267">
        <v>-1.5930599999999999</v>
      </c>
      <c r="L267">
        <v>-1.8902000000000001</v>
      </c>
      <c r="M267">
        <v>-1.4917499999999999</v>
      </c>
      <c r="N267">
        <v>-1.81498</v>
      </c>
      <c r="O267">
        <v>-1.72485</v>
      </c>
      <c r="P267">
        <v>-1.3098000000000001</v>
      </c>
      <c r="Q267" t="s">
        <v>326</v>
      </c>
      <c r="R267" t="s">
        <v>326</v>
      </c>
      <c r="S267" t="s">
        <v>326</v>
      </c>
      <c r="T267" s="3" t="s">
        <v>326</v>
      </c>
      <c r="U267" s="3" t="s">
        <v>326</v>
      </c>
      <c r="V267">
        <v>-1.4281600000000001</v>
      </c>
      <c r="W267">
        <v>-1.9083699999999999</v>
      </c>
      <c r="X267">
        <v>-1.8867799999999999</v>
      </c>
      <c r="Y267" t="s">
        <v>326</v>
      </c>
      <c r="Z267" s="3" t="s">
        <v>326</v>
      </c>
      <c r="AA267" s="3" t="s">
        <v>326</v>
      </c>
    </row>
    <row r="268" spans="1:27">
      <c r="A268" t="s">
        <v>265</v>
      </c>
      <c r="B268">
        <v>-1.67746</v>
      </c>
      <c r="C268">
        <v>-1.80586</v>
      </c>
      <c r="D268">
        <v>-1.4847300000000001</v>
      </c>
      <c r="E268">
        <v>-1.81592</v>
      </c>
      <c r="F268">
        <v>-1.7384999999999999</v>
      </c>
      <c r="G268" s="3" t="s">
        <v>326</v>
      </c>
      <c r="H268">
        <v>-1.4674799999999999</v>
      </c>
      <c r="I268" s="3" t="s">
        <v>326</v>
      </c>
      <c r="J268">
        <v>-1.8345499999999999</v>
      </c>
      <c r="K268">
        <v>-1.62026</v>
      </c>
      <c r="L268">
        <v>-1.90551</v>
      </c>
      <c r="M268">
        <v>-1.56853</v>
      </c>
      <c r="N268">
        <v>-1.8689499999999999</v>
      </c>
      <c r="O268">
        <v>-1.7673700000000001</v>
      </c>
      <c r="P268">
        <v>-1.38188</v>
      </c>
      <c r="Q268">
        <v>-1.6884300000000001</v>
      </c>
      <c r="R268" t="s">
        <v>326</v>
      </c>
      <c r="S268" t="s">
        <v>326</v>
      </c>
      <c r="T268" s="3" t="s">
        <v>326</v>
      </c>
      <c r="U268" s="3" t="s">
        <v>326</v>
      </c>
      <c r="V268">
        <v>-1.46868</v>
      </c>
      <c r="W268">
        <v>-1.7629600000000001</v>
      </c>
      <c r="X268">
        <v>-1.95438</v>
      </c>
      <c r="Y268" t="s">
        <v>326</v>
      </c>
      <c r="Z268" s="3" t="s">
        <v>326</v>
      </c>
      <c r="AA268" s="3" t="s">
        <v>326</v>
      </c>
    </row>
    <row r="269" spans="1:27">
      <c r="A269" t="s">
        <v>266</v>
      </c>
      <c r="B269">
        <v>-1.6384700000000001</v>
      </c>
      <c r="C269">
        <v>-1.7725</v>
      </c>
      <c r="D269">
        <v>-1.4854099999999999</v>
      </c>
      <c r="E269">
        <v>-1.7797099999999999</v>
      </c>
      <c r="F269">
        <v>-1.7216</v>
      </c>
      <c r="G269" s="3" t="s">
        <v>326</v>
      </c>
      <c r="H269">
        <v>-1.39547</v>
      </c>
      <c r="I269" s="3" t="s">
        <v>326</v>
      </c>
      <c r="J269">
        <v>-1.8017099999999999</v>
      </c>
      <c r="K269">
        <v>-1.5632900000000001</v>
      </c>
      <c r="L269">
        <v>-1.8579300000000001</v>
      </c>
      <c r="M269">
        <v>-1.4865299999999999</v>
      </c>
      <c r="N269">
        <v>-1.79819</v>
      </c>
      <c r="O269">
        <v>-1.70096</v>
      </c>
      <c r="P269">
        <v>-1.30246</v>
      </c>
      <c r="Q269" t="s">
        <v>326</v>
      </c>
      <c r="R269" t="s">
        <v>326</v>
      </c>
      <c r="S269" t="s">
        <v>326</v>
      </c>
      <c r="T269" s="3" t="s">
        <v>326</v>
      </c>
      <c r="U269" s="3" t="s">
        <v>326</v>
      </c>
      <c r="V269">
        <v>-1.395</v>
      </c>
      <c r="W269">
        <v>-1.75895</v>
      </c>
      <c r="X269">
        <v>-1.88653</v>
      </c>
      <c r="Y269" t="s">
        <v>326</v>
      </c>
      <c r="Z269" s="3" t="s">
        <v>326</v>
      </c>
      <c r="AA269" s="3" t="s">
        <v>326</v>
      </c>
    </row>
    <row r="270" spans="1:27">
      <c r="A270" t="s">
        <v>268</v>
      </c>
      <c r="B270">
        <v>-1.4030800000000001</v>
      </c>
      <c r="C270">
        <v>-1.5161800000000001</v>
      </c>
      <c r="D270">
        <v>-1.27271</v>
      </c>
      <c r="E270">
        <v>-1.52443</v>
      </c>
      <c r="F270">
        <v>-1.49335</v>
      </c>
      <c r="G270" s="3" t="s">
        <v>326</v>
      </c>
      <c r="H270">
        <v>-1.1932199999999999</v>
      </c>
      <c r="I270" s="3" t="s">
        <v>326</v>
      </c>
      <c r="J270">
        <v>-1.54406</v>
      </c>
      <c r="K270">
        <v>-1.3361400000000001</v>
      </c>
      <c r="L270">
        <v>-1.5884799999999999</v>
      </c>
      <c r="M270">
        <v>-1.2681899999999999</v>
      </c>
      <c r="N270">
        <v>-1.53504</v>
      </c>
      <c r="O270">
        <v>-1.45323</v>
      </c>
      <c r="P270">
        <v>-1.11147</v>
      </c>
      <c r="Q270">
        <v>-1.4328799999999999</v>
      </c>
      <c r="R270">
        <v>-1.5110300000000001</v>
      </c>
      <c r="S270" t="s">
        <v>326</v>
      </c>
      <c r="T270" s="3" t="s">
        <v>326</v>
      </c>
      <c r="U270" s="3" t="s">
        <v>326</v>
      </c>
      <c r="V270">
        <v>-1.19336</v>
      </c>
      <c r="W270">
        <v>-1.5354099999999999</v>
      </c>
      <c r="X270">
        <v>-1.6089899999999999</v>
      </c>
      <c r="Y270" t="s">
        <v>326</v>
      </c>
      <c r="Z270" s="3" t="s">
        <v>326</v>
      </c>
      <c r="AA270" s="3" t="s">
        <v>326</v>
      </c>
    </row>
    <row r="271" spans="1:27">
      <c r="A271" t="s">
        <v>267</v>
      </c>
      <c r="B271">
        <v>-1.47394</v>
      </c>
      <c r="C271">
        <v>-1.5694900000000001</v>
      </c>
      <c r="D271">
        <v>-1.2837700000000001</v>
      </c>
      <c r="E271">
        <v>-1.59826</v>
      </c>
      <c r="F271">
        <v>-1.5410600000000001</v>
      </c>
      <c r="G271" s="3" t="s">
        <v>326</v>
      </c>
      <c r="H271">
        <v>-1.3000100000000001</v>
      </c>
      <c r="I271" s="3" t="s">
        <v>326</v>
      </c>
      <c r="J271">
        <v>-1.6146</v>
      </c>
      <c r="K271">
        <v>-1.42103</v>
      </c>
      <c r="L271">
        <v>-1.66492</v>
      </c>
      <c r="M271">
        <v>-1.3755999999999999</v>
      </c>
      <c r="N271">
        <v>-1.63679</v>
      </c>
      <c r="O271">
        <v>-1.55786</v>
      </c>
      <c r="P271">
        <v>-1.2176</v>
      </c>
      <c r="Q271">
        <v>-1.47601</v>
      </c>
      <c r="R271" t="s">
        <v>326</v>
      </c>
      <c r="S271" t="s">
        <v>326</v>
      </c>
      <c r="T271" s="3" t="s">
        <v>326</v>
      </c>
      <c r="U271" s="3" t="s">
        <v>326</v>
      </c>
      <c r="V271">
        <v>-1.3050200000000001</v>
      </c>
      <c r="W271">
        <v>-1.5531699999999999</v>
      </c>
      <c r="X271">
        <v>-1.6992700000000001</v>
      </c>
      <c r="Y271" t="s">
        <v>326</v>
      </c>
      <c r="Z271" s="3" t="s">
        <v>326</v>
      </c>
      <c r="AA271" s="3" t="s">
        <v>326</v>
      </c>
    </row>
    <row r="272" spans="1:27">
      <c r="A272" t="s">
        <v>269</v>
      </c>
      <c r="B272">
        <v>-1.4712700000000001</v>
      </c>
      <c r="C272">
        <v>-1.58352</v>
      </c>
      <c r="D272">
        <v>-1.3236300000000001</v>
      </c>
      <c r="E272">
        <v>-1.5959000000000001</v>
      </c>
      <c r="F272">
        <v>-1.5559799999999999</v>
      </c>
      <c r="G272" s="3" t="s">
        <v>326</v>
      </c>
      <c r="H272">
        <v>-1.26502</v>
      </c>
      <c r="I272" s="3" t="s">
        <v>326</v>
      </c>
      <c r="J272">
        <v>-1.6143400000000001</v>
      </c>
      <c r="K272">
        <v>-1.40778</v>
      </c>
      <c r="L272">
        <v>-1.66448</v>
      </c>
      <c r="M272">
        <v>-1.34467</v>
      </c>
      <c r="N272">
        <v>-1.61646</v>
      </c>
      <c r="O272">
        <v>-1.5323500000000001</v>
      </c>
      <c r="P272">
        <v>-1.18096</v>
      </c>
      <c r="Q272" t="s">
        <v>326</v>
      </c>
      <c r="R272">
        <v>-1.57273</v>
      </c>
      <c r="S272" t="s">
        <v>326</v>
      </c>
      <c r="T272" s="3" t="s">
        <v>326</v>
      </c>
      <c r="U272" s="3" t="s">
        <v>326</v>
      </c>
      <c r="V272">
        <v>-1.26583</v>
      </c>
      <c r="W272">
        <v>-1.5710900000000001</v>
      </c>
      <c r="X272">
        <v>-1.6902999999999999</v>
      </c>
      <c r="Y272" t="s">
        <v>326</v>
      </c>
      <c r="Z272" s="3" t="s">
        <v>326</v>
      </c>
      <c r="AA272" s="3" t="s">
        <v>326</v>
      </c>
    </row>
    <row r="273" spans="1:27">
      <c r="A273" t="s">
        <v>270</v>
      </c>
      <c r="B273">
        <v>-1.89341</v>
      </c>
      <c r="C273">
        <v>-1.9883500000000001</v>
      </c>
      <c r="D273" t="s">
        <v>326</v>
      </c>
      <c r="E273">
        <v>-2.0371100000000002</v>
      </c>
      <c r="F273">
        <v>-1.9713499999999999</v>
      </c>
      <c r="G273" s="3" t="s">
        <v>326</v>
      </c>
      <c r="H273" t="s">
        <v>326</v>
      </c>
      <c r="I273" s="3" t="s">
        <v>326</v>
      </c>
      <c r="J273">
        <v>-2.0559500000000002</v>
      </c>
      <c r="K273">
        <v>-1.8590800000000001</v>
      </c>
      <c r="L273">
        <v>-2.1300300000000001</v>
      </c>
      <c r="M273">
        <v>-1.8389800000000001</v>
      </c>
      <c r="N273">
        <v>-2.1405400000000001</v>
      </c>
      <c r="O273" t="s">
        <v>326</v>
      </c>
      <c r="P273">
        <v>-1.6426099999999999</v>
      </c>
      <c r="Q273" t="s">
        <v>326</v>
      </c>
      <c r="R273" t="s">
        <v>326</v>
      </c>
      <c r="S273" t="s">
        <v>326</v>
      </c>
      <c r="T273" s="3" t="s">
        <v>326</v>
      </c>
      <c r="U273" s="3" t="s">
        <v>326</v>
      </c>
      <c r="V273">
        <v>-1.74251</v>
      </c>
      <c r="W273">
        <v>-1.99624</v>
      </c>
      <c r="X273">
        <v>-2.2029700000000001</v>
      </c>
      <c r="Y273" t="s">
        <v>326</v>
      </c>
      <c r="Z273" s="3" t="s">
        <v>326</v>
      </c>
      <c r="AA273" s="3" t="s">
        <v>326</v>
      </c>
    </row>
    <row r="274" spans="1:27">
      <c r="A274" t="s">
        <v>271</v>
      </c>
      <c r="B274">
        <v>-1.49129</v>
      </c>
      <c r="C274">
        <v>-1.5676399999999999</v>
      </c>
      <c r="D274">
        <v>-1.2827200000000001</v>
      </c>
      <c r="E274">
        <v>-1.61219</v>
      </c>
      <c r="F274">
        <v>-1.6269899999999999</v>
      </c>
      <c r="G274" s="3" t="s">
        <v>326</v>
      </c>
      <c r="H274">
        <v>-1.3193900000000001</v>
      </c>
      <c r="I274" s="3" t="s">
        <v>326</v>
      </c>
      <c r="J274" t="s">
        <v>326</v>
      </c>
      <c r="K274">
        <v>-1.43682</v>
      </c>
      <c r="L274">
        <v>-1.6682999999999999</v>
      </c>
      <c r="M274">
        <v>-1.38693</v>
      </c>
      <c r="N274">
        <v>-1.64838</v>
      </c>
      <c r="O274">
        <v>-1.5761799999999999</v>
      </c>
      <c r="P274">
        <v>-1.2312000000000001</v>
      </c>
      <c r="Q274">
        <v>-1.48075</v>
      </c>
      <c r="R274" t="s">
        <v>326</v>
      </c>
      <c r="S274">
        <v>-1.3615999999999999</v>
      </c>
      <c r="T274" s="3" t="s">
        <v>326</v>
      </c>
      <c r="U274" s="3" t="s">
        <v>326</v>
      </c>
      <c r="V274">
        <v>-1.3258099999999999</v>
      </c>
      <c r="W274">
        <v>-1.6919</v>
      </c>
      <c r="X274">
        <v>-1.6998500000000001</v>
      </c>
      <c r="Y274" t="s">
        <v>326</v>
      </c>
      <c r="Z274" s="3" t="s">
        <v>326</v>
      </c>
      <c r="AA274" s="3" t="s">
        <v>326</v>
      </c>
    </row>
    <row r="275" spans="1:27">
      <c r="A275" t="s">
        <v>272</v>
      </c>
      <c r="B275">
        <v>-1.53302</v>
      </c>
      <c r="C275">
        <v>-1.60778</v>
      </c>
      <c r="D275">
        <v>-1.36992</v>
      </c>
      <c r="E275">
        <v>-1.6638299999999999</v>
      </c>
      <c r="F275">
        <v>-1.66747</v>
      </c>
      <c r="G275" s="3" t="s">
        <v>326</v>
      </c>
      <c r="H275">
        <v>-1.3082800000000001</v>
      </c>
      <c r="I275" s="3" t="s">
        <v>326</v>
      </c>
      <c r="J275">
        <v>-1.67987</v>
      </c>
      <c r="K275">
        <v>-1.4491700000000001</v>
      </c>
      <c r="L275">
        <v>-1.7078100000000001</v>
      </c>
      <c r="M275">
        <v>-1.36598</v>
      </c>
      <c r="N275">
        <v>-1.6475900000000001</v>
      </c>
      <c r="O275" t="s">
        <v>326</v>
      </c>
      <c r="P275">
        <v>-1.2035100000000001</v>
      </c>
      <c r="Q275" t="s">
        <v>326</v>
      </c>
      <c r="R275">
        <v>-1.6836199999999999</v>
      </c>
      <c r="S275" t="s">
        <v>326</v>
      </c>
      <c r="T275" s="3" t="s">
        <v>326</v>
      </c>
      <c r="U275" s="3" t="s">
        <v>326</v>
      </c>
      <c r="V275">
        <v>-1.3120799999999999</v>
      </c>
      <c r="W275">
        <v>-1.7221500000000001</v>
      </c>
      <c r="X275">
        <v>-1.7043999999999999</v>
      </c>
      <c r="Y275" t="s">
        <v>326</v>
      </c>
      <c r="Z275" s="3" t="s">
        <v>326</v>
      </c>
      <c r="AA275" s="3" t="s">
        <v>326</v>
      </c>
    </row>
    <row r="276" spans="1:27">
      <c r="A276" t="s">
        <v>273</v>
      </c>
      <c r="B276">
        <v>-1.57944</v>
      </c>
      <c r="C276">
        <v>-1.6352199999999999</v>
      </c>
      <c r="D276">
        <v>-1.3526199999999999</v>
      </c>
      <c r="E276">
        <v>-1.7097500000000001</v>
      </c>
      <c r="F276">
        <v>-1.7568699999999999</v>
      </c>
      <c r="G276" s="3" t="s">
        <v>326</v>
      </c>
      <c r="H276">
        <v>-1.39459</v>
      </c>
      <c r="I276" s="3" t="s">
        <v>326</v>
      </c>
      <c r="J276">
        <v>-1.7238100000000001</v>
      </c>
      <c r="K276">
        <v>-1.50959</v>
      </c>
      <c r="L276">
        <v>-1.7497100000000001</v>
      </c>
      <c r="M276">
        <v>-1.44912</v>
      </c>
      <c r="N276">
        <v>-1.72546</v>
      </c>
      <c r="O276">
        <v>-1.65096</v>
      </c>
      <c r="P276">
        <v>-1.2903899999999999</v>
      </c>
      <c r="Q276">
        <v>-1.5694300000000001</v>
      </c>
      <c r="R276" t="s">
        <v>326</v>
      </c>
      <c r="S276" t="s">
        <v>326</v>
      </c>
      <c r="T276" s="3" t="s">
        <v>326</v>
      </c>
      <c r="U276" s="3" t="s">
        <v>326</v>
      </c>
      <c r="V276">
        <v>-1.4051100000000001</v>
      </c>
      <c r="W276">
        <v>-1.81548</v>
      </c>
      <c r="X276">
        <v>-1.7636000000000001</v>
      </c>
      <c r="Y276" t="s">
        <v>326</v>
      </c>
      <c r="Z276" s="3" t="s">
        <v>326</v>
      </c>
      <c r="AA276" s="3" t="s">
        <v>326</v>
      </c>
    </row>
    <row r="277" spans="1:27">
      <c r="A277" t="s">
        <v>274</v>
      </c>
      <c r="B277">
        <v>-1.7562800000000001</v>
      </c>
      <c r="C277">
        <v>-1.84497</v>
      </c>
      <c r="D277">
        <v>-1.49909</v>
      </c>
      <c r="E277">
        <v>-1.8944099999999999</v>
      </c>
      <c r="F277">
        <v>-1.8692299999999999</v>
      </c>
      <c r="G277" s="3" t="s">
        <v>326</v>
      </c>
      <c r="H277">
        <v>-1.57792</v>
      </c>
      <c r="I277" s="3" t="s">
        <v>326</v>
      </c>
      <c r="J277">
        <v>-1.9067099999999999</v>
      </c>
      <c r="K277">
        <v>-1.708</v>
      </c>
      <c r="L277">
        <v>-1.9712700000000001</v>
      </c>
      <c r="M277">
        <v>-1.66629</v>
      </c>
      <c r="N277">
        <v>-1.96156</v>
      </c>
      <c r="O277" t="s">
        <v>326</v>
      </c>
      <c r="P277">
        <v>-1.48106</v>
      </c>
      <c r="Q277" t="s">
        <v>326</v>
      </c>
      <c r="R277" t="s">
        <v>326</v>
      </c>
      <c r="S277" t="s">
        <v>326</v>
      </c>
      <c r="T277" s="3" t="s">
        <v>326</v>
      </c>
      <c r="U277" s="3" t="s">
        <v>326</v>
      </c>
      <c r="V277">
        <v>-1.5850500000000001</v>
      </c>
      <c r="W277">
        <v>-1.9181699999999999</v>
      </c>
      <c r="X277">
        <v>-2.0233500000000002</v>
      </c>
      <c r="Y277" t="s">
        <v>326</v>
      </c>
      <c r="Z277" s="3" t="s">
        <v>326</v>
      </c>
      <c r="AA277" s="3" t="s">
        <v>326</v>
      </c>
    </row>
    <row r="278" spans="1:27">
      <c r="A278" t="s">
        <v>275</v>
      </c>
      <c r="B278">
        <v>-1.73386</v>
      </c>
      <c r="C278">
        <v>-1.8438699999999999</v>
      </c>
      <c r="D278">
        <v>-1.5184200000000001</v>
      </c>
      <c r="E278">
        <v>-1.8808400000000001</v>
      </c>
      <c r="F278">
        <v>-1.88696</v>
      </c>
      <c r="G278" s="3" t="s">
        <v>326</v>
      </c>
      <c r="H278">
        <v>-1.50407</v>
      </c>
      <c r="I278" s="3" t="s">
        <v>326</v>
      </c>
      <c r="J278">
        <v>-1.90032</v>
      </c>
      <c r="K278">
        <v>-1.66337</v>
      </c>
      <c r="L278">
        <v>-1.9484600000000001</v>
      </c>
      <c r="M278">
        <v>-1.5857699999999999</v>
      </c>
      <c r="N278">
        <v>-1.9025000000000001</v>
      </c>
      <c r="O278">
        <v>-1.8180400000000001</v>
      </c>
      <c r="P278">
        <v>-1.4016999999999999</v>
      </c>
      <c r="Q278" t="s">
        <v>326</v>
      </c>
      <c r="R278">
        <v>-1.9119600000000001</v>
      </c>
      <c r="S278" t="s">
        <v>326</v>
      </c>
      <c r="T278" s="3" t="s">
        <v>326</v>
      </c>
      <c r="U278" s="3" t="s">
        <v>326</v>
      </c>
      <c r="V278">
        <v>-1.51149</v>
      </c>
      <c r="W278">
        <v>-1.95183</v>
      </c>
      <c r="X278">
        <v>-1.98081</v>
      </c>
      <c r="Y278" t="s">
        <v>326</v>
      </c>
      <c r="Z278" s="3" t="s">
        <v>326</v>
      </c>
      <c r="AA278" s="3" t="s">
        <v>326</v>
      </c>
    </row>
    <row r="279" spans="1:27">
      <c r="A279" t="s">
        <v>277</v>
      </c>
      <c r="B279">
        <v>-1.4418599999999999</v>
      </c>
      <c r="C279">
        <v>-1.5113799999999999</v>
      </c>
      <c r="D279">
        <v>-1.23285</v>
      </c>
      <c r="E279">
        <v>-1.5588299999999999</v>
      </c>
      <c r="F279">
        <v>-1.5625100000000001</v>
      </c>
      <c r="G279" s="3" t="s">
        <v>326</v>
      </c>
      <c r="H279">
        <v>-1.2802</v>
      </c>
      <c r="I279" s="3" t="s">
        <v>326</v>
      </c>
      <c r="J279">
        <v>-1.5691900000000001</v>
      </c>
      <c r="K279">
        <v>-1.3900600000000001</v>
      </c>
      <c r="L279">
        <v>-1.61107</v>
      </c>
      <c r="M279">
        <v>-1.3407</v>
      </c>
      <c r="N279">
        <v>-1.59524</v>
      </c>
      <c r="O279" t="s">
        <v>326</v>
      </c>
      <c r="P279">
        <v>-1.1943299999999999</v>
      </c>
      <c r="Q279">
        <v>-1.40788</v>
      </c>
      <c r="R279" t="s">
        <v>326</v>
      </c>
      <c r="S279" t="s">
        <v>326</v>
      </c>
      <c r="T279" s="3" t="s">
        <v>326</v>
      </c>
      <c r="U279" s="3" t="s">
        <v>326</v>
      </c>
      <c r="V279">
        <v>-1.2889900000000001</v>
      </c>
      <c r="W279">
        <v>-1.6012299999999999</v>
      </c>
      <c r="X279">
        <v>-1.64192</v>
      </c>
      <c r="Y279" t="s">
        <v>326</v>
      </c>
      <c r="Z279" s="3" t="s">
        <v>326</v>
      </c>
      <c r="AA279" s="3" t="s">
        <v>326</v>
      </c>
    </row>
    <row r="280" spans="1:27">
      <c r="A280" t="s">
        <v>276</v>
      </c>
      <c r="B280">
        <v>-1.47848</v>
      </c>
      <c r="C280">
        <v>-1.53623</v>
      </c>
      <c r="D280">
        <v>-1.23081</v>
      </c>
      <c r="E280" t="s">
        <v>326</v>
      </c>
      <c r="F280" t="s">
        <v>326</v>
      </c>
      <c r="G280" s="3" t="s">
        <v>326</v>
      </c>
      <c r="H280">
        <v>-1.33856</v>
      </c>
      <c r="I280" s="3" t="s">
        <v>326</v>
      </c>
      <c r="J280">
        <v>-1.6046800000000001</v>
      </c>
      <c r="K280">
        <v>-1.4331199999999999</v>
      </c>
      <c r="L280">
        <v>-1.64453</v>
      </c>
      <c r="M280">
        <v>-1.3998200000000001</v>
      </c>
      <c r="N280">
        <v>-1.6425700000000001</v>
      </c>
      <c r="O280" t="s">
        <v>326</v>
      </c>
      <c r="P280">
        <v>-1.2495400000000001</v>
      </c>
      <c r="Q280" t="s">
        <v>326</v>
      </c>
      <c r="R280" t="s">
        <v>326</v>
      </c>
      <c r="S280" t="s">
        <v>326</v>
      </c>
      <c r="T280" s="3" t="s">
        <v>326</v>
      </c>
      <c r="U280" s="3" t="s">
        <v>326</v>
      </c>
      <c r="V280">
        <v>-1.3506800000000001</v>
      </c>
      <c r="W280" t="s">
        <v>326</v>
      </c>
      <c r="X280">
        <v>-1.6828399999999999</v>
      </c>
      <c r="Y280" t="s">
        <v>326</v>
      </c>
      <c r="Z280" s="3" t="s">
        <v>326</v>
      </c>
      <c r="AA280" s="3" t="s">
        <v>326</v>
      </c>
    </row>
    <row r="281" spans="1:27">
      <c r="A281" t="s">
        <v>278</v>
      </c>
      <c r="B281">
        <v>-1.5173700000000001</v>
      </c>
      <c r="C281">
        <v>-1.58568</v>
      </c>
      <c r="D281">
        <v>-1.2941100000000001</v>
      </c>
      <c r="E281">
        <v>-1.63941</v>
      </c>
      <c r="F281">
        <v>-1.62975</v>
      </c>
      <c r="G281" s="3" t="s">
        <v>326</v>
      </c>
      <c r="H281">
        <v>-1.3556900000000001</v>
      </c>
      <c r="I281" s="3" t="s">
        <v>326</v>
      </c>
      <c r="J281">
        <v>-1.6465099999999999</v>
      </c>
      <c r="K281">
        <v>-1.4678199999999999</v>
      </c>
      <c r="L281">
        <v>-1.6955499999999999</v>
      </c>
      <c r="M281">
        <v>-1.4247099999999999</v>
      </c>
      <c r="N281">
        <v>-1.6835599999999999</v>
      </c>
      <c r="O281" t="s">
        <v>326</v>
      </c>
      <c r="P281">
        <v>-1.2672699999999999</v>
      </c>
      <c r="Q281" t="s">
        <v>326</v>
      </c>
      <c r="R281" t="s">
        <v>326</v>
      </c>
      <c r="S281" t="s">
        <v>326</v>
      </c>
      <c r="T281" s="3" t="s">
        <v>326</v>
      </c>
      <c r="U281" s="3" t="s">
        <v>326</v>
      </c>
      <c r="V281">
        <v>-1.36311</v>
      </c>
      <c r="W281">
        <v>-1.67161</v>
      </c>
      <c r="X281">
        <v>-1.73228</v>
      </c>
      <c r="Y281" t="s">
        <v>326</v>
      </c>
      <c r="Z281" s="3" t="s">
        <v>326</v>
      </c>
      <c r="AA281" s="3" t="s">
        <v>326</v>
      </c>
    </row>
    <row r="282" spans="1:27">
      <c r="A282" t="s">
        <v>279</v>
      </c>
      <c r="B282">
        <v>-1.9535800000000001</v>
      </c>
      <c r="C282">
        <v>-2.0700599999999998</v>
      </c>
      <c r="D282">
        <v>-1.58328</v>
      </c>
      <c r="E282">
        <v>-2.09524</v>
      </c>
      <c r="F282">
        <v>-1.94496</v>
      </c>
      <c r="G282" s="3" t="s">
        <v>326</v>
      </c>
      <c r="H282">
        <v>-1.85057</v>
      </c>
      <c r="I282" s="3" t="s">
        <v>326</v>
      </c>
      <c r="J282">
        <v>-2.1043599999999998</v>
      </c>
      <c r="K282">
        <v>-1.9636400000000001</v>
      </c>
      <c r="L282">
        <v>-2.2242700000000002</v>
      </c>
      <c r="M282">
        <v>-1.9899899999999999</v>
      </c>
      <c r="N282">
        <v>-2.2875399999999999</v>
      </c>
      <c r="O282">
        <v>-2.181</v>
      </c>
      <c r="P282">
        <v>-1.7810699999999999</v>
      </c>
      <c r="Q282" t="s">
        <v>326</v>
      </c>
      <c r="R282">
        <v>-1.9538500000000001</v>
      </c>
      <c r="S282" t="s">
        <v>326</v>
      </c>
      <c r="T282" s="3" t="s">
        <v>326</v>
      </c>
      <c r="U282" s="3" t="s">
        <v>326</v>
      </c>
      <c r="V282">
        <v>-1.8585100000000001</v>
      </c>
      <c r="W282">
        <v>-1.9491499999999999</v>
      </c>
      <c r="X282">
        <v>-2.3623799999999999</v>
      </c>
      <c r="Y282" t="s">
        <v>326</v>
      </c>
      <c r="Z282" s="3" t="s">
        <v>326</v>
      </c>
      <c r="AA282" s="3" t="s">
        <v>326</v>
      </c>
    </row>
    <row r="283" spans="1:27">
      <c r="A283" t="s">
        <v>280</v>
      </c>
      <c r="B283">
        <v>-1.51532</v>
      </c>
      <c r="C283">
        <v>-1.61683</v>
      </c>
      <c r="D283">
        <v>-1.27285</v>
      </c>
      <c r="E283">
        <v>-1.6288400000000001</v>
      </c>
      <c r="F283">
        <v>-1.54433</v>
      </c>
      <c r="G283" s="3" t="s">
        <v>326</v>
      </c>
      <c r="H283">
        <v>-1.3942600000000001</v>
      </c>
      <c r="I283" s="3" t="s">
        <v>326</v>
      </c>
      <c r="J283">
        <v>-1.63934</v>
      </c>
      <c r="K283">
        <v>-1.5025599999999999</v>
      </c>
      <c r="L283">
        <v>-1.7237</v>
      </c>
      <c r="M283">
        <v>-1.4980599999999999</v>
      </c>
      <c r="N283">
        <v>-1.74326</v>
      </c>
      <c r="O283" t="s">
        <v>326</v>
      </c>
      <c r="P283">
        <v>-1.3325100000000001</v>
      </c>
      <c r="Q283">
        <v>-1.47987</v>
      </c>
      <c r="R283">
        <v>-1.5587</v>
      </c>
      <c r="S283" t="s">
        <v>326</v>
      </c>
      <c r="T283" s="3" t="s">
        <v>326</v>
      </c>
      <c r="U283" s="3" t="s">
        <v>326</v>
      </c>
      <c r="V283">
        <v>-1.3978299999999999</v>
      </c>
      <c r="W283">
        <v>-1.56446</v>
      </c>
      <c r="X283">
        <v>-1.80968</v>
      </c>
      <c r="Y283" t="s">
        <v>326</v>
      </c>
      <c r="Z283" s="3" t="s">
        <v>326</v>
      </c>
      <c r="AA283" s="3" t="s">
        <v>326</v>
      </c>
    </row>
    <row r="284" spans="1:27">
      <c r="A284" t="s">
        <v>281</v>
      </c>
      <c r="B284">
        <v>-1.6374299999999999</v>
      </c>
      <c r="C284">
        <v>-1.7484299999999999</v>
      </c>
      <c r="D284">
        <v>-1.43401</v>
      </c>
      <c r="E284">
        <v>-1.7681</v>
      </c>
      <c r="F284">
        <v>-1.68438</v>
      </c>
      <c r="G284" s="3" t="s">
        <v>326</v>
      </c>
      <c r="H284">
        <v>-1.4493</v>
      </c>
      <c r="I284" s="3" t="s">
        <v>326</v>
      </c>
      <c r="J284">
        <v>-1.7829699999999999</v>
      </c>
      <c r="K284">
        <v>-1.5905100000000001</v>
      </c>
      <c r="L284">
        <v>-1.8547499999999999</v>
      </c>
      <c r="M284">
        <v>-1.5467</v>
      </c>
      <c r="N284">
        <v>-1.8309</v>
      </c>
      <c r="O284">
        <v>-1.7302500000000001</v>
      </c>
      <c r="P284">
        <v>-1.3659699999999999</v>
      </c>
      <c r="Q284">
        <v>-1.63802</v>
      </c>
      <c r="R284">
        <v>-1.69608</v>
      </c>
      <c r="S284" t="s">
        <v>326</v>
      </c>
      <c r="T284" s="3" t="s">
        <v>326</v>
      </c>
      <c r="U284" s="3" t="s">
        <v>326</v>
      </c>
      <c r="V284">
        <v>-1.4516</v>
      </c>
      <c r="W284">
        <v>-1.7064699999999999</v>
      </c>
      <c r="X284">
        <v>-1.90778</v>
      </c>
      <c r="Y284" t="s">
        <v>326</v>
      </c>
      <c r="Z284" s="3" t="s">
        <v>326</v>
      </c>
      <c r="AA284" s="3" t="s">
        <v>326</v>
      </c>
    </row>
    <row r="285" spans="1:27">
      <c r="A285" t="s">
        <v>282</v>
      </c>
      <c r="B285">
        <v>-1.60039</v>
      </c>
      <c r="C285">
        <v>-1.6530499999999999</v>
      </c>
      <c r="D285">
        <v>-1.3088500000000001</v>
      </c>
      <c r="E285">
        <v>-1.72102</v>
      </c>
      <c r="F285">
        <v>-1.6569199999999999</v>
      </c>
      <c r="G285" s="3" t="s">
        <v>326</v>
      </c>
      <c r="H285">
        <v>-1.49078</v>
      </c>
      <c r="I285" s="3" t="s">
        <v>326</v>
      </c>
      <c r="J285">
        <v>-1.7220200000000001</v>
      </c>
      <c r="K285">
        <v>-1.58023</v>
      </c>
      <c r="L285">
        <v>-1.79149</v>
      </c>
      <c r="M285">
        <v>-1.57338</v>
      </c>
      <c r="N285">
        <v>-1.82057</v>
      </c>
      <c r="O285">
        <v>-1.7324600000000001</v>
      </c>
      <c r="P285">
        <v>-1.41029</v>
      </c>
      <c r="Q285">
        <v>-1.54664</v>
      </c>
      <c r="R285" t="s">
        <v>326</v>
      </c>
      <c r="S285">
        <v>-1.53887</v>
      </c>
      <c r="T285" s="3" t="s">
        <v>326</v>
      </c>
      <c r="U285" s="3" t="s">
        <v>326</v>
      </c>
      <c r="V285">
        <v>-1.50152</v>
      </c>
      <c r="W285">
        <v>-1.6615800000000001</v>
      </c>
      <c r="X285">
        <v>-1.86246</v>
      </c>
      <c r="Y285" t="s">
        <v>326</v>
      </c>
      <c r="Z285" s="3" t="s">
        <v>326</v>
      </c>
      <c r="AA285" s="3" t="s">
        <v>326</v>
      </c>
    </row>
    <row r="286" spans="1:27">
      <c r="A286" t="s">
        <v>283</v>
      </c>
      <c r="B286">
        <v>-1.75912</v>
      </c>
      <c r="C286">
        <v>-1.8693200000000001</v>
      </c>
      <c r="D286">
        <v>-1.46132</v>
      </c>
      <c r="E286">
        <v>-1.8865499999999999</v>
      </c>
      <c r="F286">
        <v>-1.77037</v>
      </c>
      <c r="G286" s="3" t="s">
        <v>326</v>
      </c>
      <c r="H286">
        <v>-1.64053</v>
      </c>
      <c r="I286" s="3" t="s">
        <v>326</v>
      </c>
      <c r="J286">
        <v>-1.8962699999999999</v>
      </c>
      <c r="K286">
        <v>-1.7562899999999999</v>
      </c>
      <c r="L286">
        <v>-2.0017999999999998</v>
      </c>
      <c r="M286">
        <v>-1.7649999999999999</v>
      </c>
      <c r="N286">
        <v>-2.0376300000000001</v>
      </c>
      <c r="O286">
        <v>-1.9384699999999999</v>
      </c>
      <c r="P286">
        <v>-1.5729900000000001</v>
      </c>
      <c r="Q286">
        <v>-1.7060900000000001</v>
      </c>
      <c r="R286">
        <v>-1.7815700000000001</v>
      </c>
      <c r="S286">
        <v>-1.6934800000000001</v>
      </c>
      <c r="T286" s="3" t="s">
        <v>326</v>
      </c>
      <c r="U286" s="3" t="s">
        <v>326</v>
      </c>
      <c r="V286">
        <v>-1.64534</v>
      </c>
      <c r="W286">
        <v>-1.7770999999999999</v>
      </c>
      <c r="X286">
        <v>-2.1114899999999999</v>
      </c>
      <c r="Y286" t="s">
        <v>326</v>
      </c>
      <c r="Z286" s="3" t="s">
        <v>326</v>
      </c>
      <c r="AA286" s="3" t="s">
        <v>326</v>
      </c>
    </row>
    <row r="287" spans="1:27">
      <c r="A287" t="s">
        <v>284</v>
      </c>
      <c r="B287">
        <v>-1.7342500000000001</v>
      </c>
      <c r="C287">
        <v>-1.8571200000000001</v>
      </c>
      <c r="D287">
        <v>-1.4831000000000001</v>
      </c>
      <c r="E287">
        <v>-1.8675299999999999</v>
      </c>
      <c r="F287">
        <v>-1.7697400000000001</v>
      </c>
      <c r="G287" s="3" t="s">
        <v>326</v>
      </c>
      <c r="H287">
        <v>-1.5702499999999999</v>
      </c>
      <c r="I287" s="3" t="s">
        <v>326</v>
      </c>
      <c r="J287">
        <v>-1.8828400000000001</v>
      </c>
      <c r="K287">
        <v>-1.70546</v>
      </c>
      <c r="L287">
        <v>-1.9732700000000001</v>
      </c>
      <c r="M287">
        <v>-1.6854199999999999</v>
      </c>
      <c r="N287">
        <v>-1.9758599999999999</v>
      </c>
      <c r="O287">
        <v>-1.8773</v>
      </c>
      <c r="P287">
        <v>-1.4941899999999999</v>
      </c>
      <c r="Q287" t="s">
        <v>326</v>
      </c>
      <c r="R287" t="s">
        <v>326</v>
      </c>
      <c r="S287" t="s">
        <v>326</v>
      </c>
      <c r="T287" s="3" t="s">
        <v>326</v>
      </c>
      <c r="U287" s="3" t="s">
        <v>326</v>
      </c>
      <c r="V287">
        <v>-1.57318</v>
      </c>
      <c r="W287">
        <v>-1.7872600000000001</v>
      </c>
      <c r="X287">
        <v>-2.0569099999999998</v>
      </c>
      <c r="Y287" t="s">
        <v>326</v>
      </c>
      <c r="Z287" s="3" t="s">
        <v>326</v>
      </c>
      <c r="AA287" s="3" t="s">
        <v>326</v>
      </c>
    </row>
    <row r="288" spans="1:27">
      <c r="A288" t="s">
        <v>286</v>
      </c>
      <c r="B288">
        <v>-1.4909300000000001</v>
      </c>
      <c r="C288">
        <v>-1.58819</v>
      </c>
      <c r="D288">
        <v>-1.25657</v>
      </c>
      <c r="E288">
        <v>-1.6029800000000001</v>
      </c>
      <c r="F288">
        <v>-1.5299400000000001</v>
      </c>
      <c r="G288" s="3" t="s">
        <v>326</v>
      </c>
      <c r="H288">
        <v>-1.3669800000000001</v>
      </c>
      <c r="I288" s="3" t="s">
        <v>326</v>
      </c>
      <c r="J288">
        <v>-1.6139399999999999</v>
      </c>
      <c r="K288">
        <v>-1.47464</v>
      </c>
      <c r="L288">
        <v>-1.69276</v>
      </c>
      <c r="M288">
        <v>-1.4658599999999999</v>
      </c>
      <c r="N288">
        <v>-1.7076100000000001</v>
      </c>
      <c r="O288">
        <v>-1.62547</v>
      </c>
      <c r="P288">
        <v>-1.3032300000000001</v>
      </c>
      <c r="Q288" t="s">
        <v>326</v>
      </c>
      <c r="R288" t="s">
        <v>326</v>
      </c>
      <c r="S288">
        <v>-1.41107</v>
      </c>
      <c r="T288" s="3" t="s">
        <v>326</v>
      </c>
      <c r="U288" s="3" t="s">
        <v>326</v>
      </c>
      <c r="V288">
        <v>-1.3706400000000001</v>
      </c>
      <c r="W288">
        <v>-1.5516300000000001</v>
      </c>
      <c r="X288">
        <v>-1.77142</v>
      </c>
      <c r="Y288" t="s">
        <v>326</v>
      </c>
      <c r="Z288" s="3" t="s">
        <v>326</v>
      </c>
      <c r="AA288" s="3" t="s">
        <v>326</v>
      </c>
    </row>
    <row r="289" spans="1:27">
      <c r="A289" t="s">
        <v>285</v>
      </c>
      <c r="B289">
        <v>-1.6252800000000001</v>
      </c>
      <c r="C289">
        <v>-1.71984</v>
      </c>
      <c r="D289">
        <v>-1.3388599999999999</v>
      </c>
      <c r="E289">
        <v>-1.74682</v>
      </c>
      <c r="F289">
        <v>-1.66381</v>
      </c>
      <c r="G289" s="3" t="s">
        <v>326</v>
      </c>
      <c r="H289">
        <v>-1.51044</v>
      </c>
      <c r="I289" s="3" t="s">
        <v>326</v>
      </c>
      <c r="J289">
        <v>-1.75875</v>
      </c>
      <c r="K289">
        <v>-1.6121000000000001</v>
      </c>
      <c r="L289">
        <v>-1.8410899999999999</v>
      </c>
      <c r="M289">
        <v>-1.61286</v>
      </c>
      <c r="N289">
        <v>-1.86785</v>
      </c>
      <c r="O289">
        <v>-1.7893699999999999</v>
      </c>
      <c r="P289">
        <v>-1.4400999999999999</v>
      </c>
      <c r="Q289">
        <v>-1.57334</v>
      </c>
      <c r="R289" t="s">
        <v>326</v>
      </c>
      <c r="S289">
        <v>-1.55928</v>
      </c>
      <c r="T289" s="3" t="s">
        <v>326</v>
      </c>
      <c r="U289" s="3" t="s">
        <v>326</v>
      </c>
      <c r="V289">
        <v>-1.5176400000000001</v>
      </c>
      <c r="W289">
        <v>-1.67523</v>
      </c>
      <c r="X289">
        <v>-1.92778</v>
      </c>
      <c r="Y289" t="s">
        <v>326</v>
      </c>
      <c r="Z289" s="3" t="s">
        <v>326</v>
      </c>
      <c r="AA289" s="3" t="s">
        <v>326</v>
      </c>
    </row>
    <row r="290" spans="1:27">
      <c r="A290" t="s">
        <v>287</v>
      </c>
      <c r="B290">
        <v>-1.5649</v>
      </c>
      <c r="C290">
        <v>-1.66334</v>
      </c>
      <c r="D290">
        <v>-1.3158000000000001</v>
      </c>
      <c r="E290">
        <v>-1.6807399999999999</v>
      </c>
      <c r="F290">
        <v>-1.6024400000000001</v>
      </c>
      <c r="G290" s="3" t="s">
        <v>326</v>
      </c>
      <c r="H290">
        <v>-1.4421200000000001</v>
      </c>
      <c r="I290" s="3" t="s">
        <v>326</v>
      </c>
      <c r="J290">
        <v>-1.6924999999999999</v>
      </c>
      <c r="K290">
        <v>-1.5511600000000001</v>
      </c>
      <c r="L290">
        <v>-1.7762800000000001</v>
      </c>
      <c r="M290">
        <v>-1.54609</v>
      </c>
      <c r="N290">
        <v>-1.7942800000000001</v>
      </c>
      <c r="O290">
        <v>-1.7100900000000001</v>
      </c>
      <c r="P290">
        <v>-1.3755500000000001</v>
      </c>
      <c r="Q290">
        <v>-1.52834</v>
      </c>
      <c r="R290" t="s">
        <v>326</v>
      </c>
      <c r="S290" t="s">
        <v>326</v>
      </c>
      <c r="T290" s="3" t="s">
        <v>326</v>
      </c>
      <c r="U290" s="3" t="s">
        <v>326</v>
      </c>
      <c r="V290">
        <v>-1.4463900000000001</v>
      </c>
      <c r="W290">
        <v>-1.6211599999999999</v>
      </c>
      <c r="X290">
        <v>-1.8592299999999999</v>
      </c>
      <c r="Y290" t="s">
        <v>326</v>
      </c>
      <c r="Z290" s="3" t="s">
        <v>326</v>
      </c>
      <c r="AA290" s="3" t="s">
        <v>326</v>
      </c>
    </row>
    <row r="291" spans="1:27">
      <c r="A291" t="s">
        <v>288</v>
      </c>
      <c r="B291">
        <v>-1.9618199999999999</v>
      </c>
      <c r="C291">
        <v>-2.1036199999999998</v>
      </c>
      <c r="D291" t="s">
        <v>326</v>
      </c>
      <c r="E291">
        <v>-2.1141200000000002</v>
      </c>
      <c r="F291">
        <v>-2.0010500000000002</v>
      </c>
      <c r="G291" s="3" t="s">
        <v>326</v>
      </c>
      <c r="H291">
        <v>-1.7921899999999999</v>
      </c>
      <c r="I291" s="3" t="s">
        <v>326</v>
      </c>
      <c r="J291">
        <v>-2.1354299999999999</v>
      </c>
      <c r="K291">
        <v>-1.93625</v>
      </c>
      <c r="L291">
        <v>-2.24065</v>
      </c>
      <c r="M291">
        <v>-1.9243600000000001</v>
      </c>
      <c r="N291">
        <v>-2.25501</v>
      </c>
      <c r="O291">
        <v>-2.1470500000000001</v>
      </c>
      <c r="P291">
        <v>-1.71157</v>
      </c>
      <c r="Q291" t="s">
        <v>326</v>
      </c>
      <c r="R291" t="s">
        <v>326</v>
      </c>
      <c r="S291" t="s">
        <v>326</v>
      </c>
      <c r="T291" s="3" t="s">
        <v>326</v>
      </c>
      <c r="U291" s="3" t="s">
        <v>326</v>
      </c>
      <c r="V291">
        <v>-1.79741</v>
      </c>
      <c r="W291">
        <v>-2.0238299999999998</v>
      </c>
      <c r="X291">
        <v>-2.3449200000000001</v>
      </c>
      <c r="Y291" t="s">
        <v>326</v>
      </c>
      <c r="Z291" s="3" t="s">
        <v>326</v>
      </c>
      <c r="AA291" s="3" t="s">
        <v>326</v>
      </c>
    </row>
    <row r="292" spans="1:27">
      <c r="A292" t="s">
        <v>289</v>
      </c>
      <c r="B292">
        <v>-1.48776</v>
      </c>
      <c r="C292">
        <v>-1.6048899999999999</v>
      </c>
      <c r="D292">
        <v>-1.29321</v>
      </c>
      <c r="E292">
        <v>-1.60863</v>
      </c>
      <c r="F292">
        <v>-1.5529299999999999</v>
      </c>
      <c r="G292" s="3" t="s">
        <v>326</v>
      </c>
      <c r="H292">
        <v>-1.32002</v>
      </c>
      <c r="I292" s="3" t="s">
        <v>326</v>
      </c>
      <c r="J292">
        <v>-1.6252800000000001</v>
      </c>
      <c r="K292">
        <v>-1.44878</v>
      </c>
      <c r="L292">
        <v>-1.6937599999999999</v>
      </c>
      <c r="M292">
        <v>-1.41459</v>
      </c>
      <c r="N292">
        <v>-1.6789000000000001</v>
      </c>
      <c r="O292">
        <v>-1.5948199999999999</v>
      </c>
      <c r="P292">
        <v>-1.2501800000000001</v>
      </c>
      <c r="Q292">
        <v>-1.4831300000000001</v>
      </c>
      <c r="R292" t="s">
        <v>326</v>
      </c>
      <c r="S292" t="s">
        <v>326</v>
      </c>
      <c r="T292" s="3" t="s">
        <v>326</v>
      </c>
      <c r="U292" s="3" t="s">
        <v>326</v>
      </c>
      <c r="V292">
        <v>-1.3216399999999999</v>
      </c>
      <c r="W292">
        <v>-1.6063700000000001</v>
      </c>
      <c r="X292">
        <v>-1.7852699999999999</v>
      </c>
      <c r="Y292" t="s">
        <v>326</v>
      </c>
      <c r="Z292" s="3" t="s">
        <v>326</v>
      </c>
      <c r="AA292" s="3" t="s">
        <v>326</v>
      </c>
    </row>
    <row r="293" spans="1:27">
      <c r="A293" t="s">
        <v>290</v>
      </c>
      <c r="B293">
        <v>-1.6083700000000001</v>
      </c>
      <c r="C293">
        <v>-1.73221</v>
      </c>
      <c r="D293">
        <v>-1.44851</v>
      </c>
      <c r="E293">
        <v>-1.74455</v>
      </c>
      <c r="F293">
        <v>-1.69313</v>
      </c>
      <c r="G293" s="3" t="s">
        <v>326</v>
      </c>
      <c r="H293">
        <v>-1.37981</v>
      </c>
      <c r="I293" s="3" t="s">
        <v>326</v>
      </c>
      <c r="J293">
        <v>-1.76447</v>
      </c>
      <c r="K293">
        <v>-1.5386599999999999</v>
      </c>
      <c r="L293">
        <v>-1.8204</v>
      </c>
      <c r="M293">
        <v>-1.46817</v>
      </c>
      <c r="N293">
        <v>-1.7678799999999999</v>
      </c>
      <c r="O293">
        <v>-1.67195</v>
      </c>
      <c r="P293">
        <v>-1.2887999999999999</v>
      </c>
      <c r="Q293" t="s">
        <v>326</v>
      </c>
      <c r="R293" t="s">
        <v>326</v>
      </c>
      <c r="S293" t="s">
        <v>326</v>
      </c>
      <c r="T293" s="3" t="s">
        <v>326</v>
      </c>
      <c r="U293" s="3" t="s">
        <v>326</v>
      </c>
      <c r="V293">
        <v>-1.3802300000000001</v>
      </c>
      <c r="W293">
        <v>-1.7372099999999999</v>
      </c>
      <c r="X293">
        <v>-1.85043</v>
      </c>
      <c r="Y293" t="s">
        <v>326</v>
      </c>
      <c r="Z293" s="3" t="s">
        <v>326</v>
      </c>
      <c r="AA293" s="3" t="s">
        <v>326</v>
      </c>
    </row>
    <row r="294" spans="1:27">
      <c r="A294" t="s">
        <v>291</v>
      </c>
      <c r="B294">
        <v>-1.7519199999999999</v>
      </c>
      <c r="C294">
        <v>-1.8567199999999999</v>
      </c>
      <c r="D294">
        <v>-1.54084</v>
      </c>
      <c r="E294">
        <v>-1.89622</v>
      </c>
      <c r="F294">
        <v>-1.9031899999999999</v>
      </c>
      <c r="G294" s="3" t="s">
        <v>326</v>
      </c>
      <c r="H294">
        <v>-1.5222199999999999</v>
      </c>
      <c r="I294" s="3" t="s">
        <v>326</v>
      </c>
      <c r="J294">
        <v>-1.9173</v>
      </c>
      <c r="K294">
        <v>-1.6757599999999999</v>
      </c>
      <c r="L294">
        <v>-1.9652799999999999</v>
      </c>
      <c r="M294">
        <v>-1.6037300000000001</v>
      </c>
      <c r="N294">
        <v>-1.92116</v>
      </c>
      <c r="O294">
        <v>-1.83568</v>
      </c>
      <c r="P294">
        <v>-1.4166300000000001</v>
      </c>
      <c r="Q294">
        <v>-1.76013</v>
      </c>
      <c r="R294">
        <v>-1.92614</v>
      </c>
      <c r="S294" t="s">
        <v>326</v>
      </c>
      <c r="T294" s="3" t="s">
        <v>326</v>
      </c>
      <c r="U294" s="3" t="s">
        <v>326</v>
      </c>
      <c r="V294">
        <v>-1.5271399999999999</v>
      </c>
      <c r="W294">
        <v>-1.96438</v>
      </c>
      <c r="X294">
        <v>-1.9915099999999999</v>
      </c>
      <c r="Y294" t="s">
        <v>326</v>
      </c>
      <c r="Z294" s="3" t="s">
        <v>326</v>
      </c>
      <c r="AA294" s="3" t="s">
        <v>326</v>
      </c>
    </row>
    <row r="295" spans="1:27">
      <c r="A295" t="s">
        <v>292</v>
      </c>
      <c r="B295">
        <v>-1.7415799999999999</v>
      </c>
      <c r="C295">
        <v>-1.8710199999999999</v>
      </c>
      <c r="D295">
        <v>-1.49522</v>
      </c>
      <c r="E295">
        <v>-1.87809</v>
      </c>
      <c r="F295">
        <v>-1.7896099999999999</v>
      </c>
      <c r="G295" s="3" t="s">
        <v>326</v>
      </c>
      <c r="H295">
        <v>-1.57193</v>
      </c>
      <c r="I295" s="3" t="s">
        <v>326</v>
      </c>
      <c r="J295">
        <v>-1.895</v>
      </c>
      <c r="K295">
        <v>-1.7110799999999999</v>
      </c>
      <c r="L295">
        <v>-1.98447</v>
      </c>
      <c r="M295">
        <v>-1.6876899999999999</v>
      </c>
      <c r="N295">
        <v>-1.98268</v>
      </c>
      <c r="O295">
        <v>-1.8851500000000001</v>
      </c>
      <c r="P295">
        <v>-1.4954400000000001</v>
      </c>
      <c r="Q295" t="s">
        <v>326</v>
      </c>
      <c r="R295" t="s">
        <v>326</v>
      </c>
      <c r="S295" t="s">
        <v>326</v>
      </c>
      <c r="T295" s="3" t="s">
        <v>326</v>
      </c>
      <c r="U295" s="3" t="s">
        <v>326</v>
      </c>
      <c r="V295">
        <v>-1.5746</v>
      </c>
      <c r="W295">
        <v>-1.8117700000000001</v>
      </c>
      <c r="X295">
        <v>-2.0665</v>
      </c>
      <c r="Y295" t="s">
        <v>326</v>
      </c>
      <c r="Z295" s="3" t="s">
        <v>326</v>
      </c>
      <c r="AA295" s="3" t="s">
        <v>326</v>
      </c>
    </row>
    <row r="296" spans="1:27">
      <c r="A296" t="s">
        <v>293</v>
      </c>
      <c r="B296">
        <v>-1.6349800000000001</v>
      </c>
      <c r="C296">
        <v>-1.75522</v>
      </c>
      <c r="D296">
        <v>-1.41547</v>
      </c>
      <c r="E296">
        <v>-1.76813</v>
      </c>
      <c r="F296">
        <v>-1.6831</v>
      </c>
      <c r="G296" s="3" t="s">
        <v>326</v>
      </c>
      <c r="H296">
        <v>-1.4560999999999999</v>
      </c>
      <c r="I296" s="3" t="s">
        <v>326</v>
      </c>
      <c r="J296">
        <v>-1.78392</v>
      </c>
      <c r="K296">
        <v>-1.59389</v>
      </c>
      <c r="L296">
        <v>-1.861</v>
      </c>
      <c r="M296">
        <v>-1.5586800000000001</v>
      </c>
      <c r="N296">
        <v>-1.8467800000000001</v>
      </c>
      <c r="O296">
        <v>-1.7507699999999999</v>
      </c>
      <c r="P296">
        <v>-1.37893</v>
      </c>
      <c r="Q296">
        <v>-1.6277600000000001</v>
      </c>
      <c r="R296" t="s">
        <v>326</v>
      </c>
      <c r="S296" t="s">
        <v>326</v>
      </c>
      <c r="T296" s="3" t="s">
        <v>326</v>
      </c>
      <c r="U296" s="3" t="s">
        <v>326</v>
      </c>
      <c r="V296">
        <v>-1.4585900000000001</v>
      </c>
      <c r="W296">
        <v>-1.6902600000000001</v>
      </c>
      <c r="X296">
        <v>-1.9269499999999999</v>
      </c>
      <c r="Y296" t="s">
        <v>326</v>
      </c>
      <c r="Z296" s="3" t="s">
        <v>326</v>
      </c>
      <c r="AA296" s="3" t="s">
        <v>326</v>
      </c>
    </row>
    <row r="297" spans="1:27">
      <c r="A297" t="s">
        <v>295</v>
      </c>
      <c r="B297">
        <v>-1.4691000000000001</v>
      </c>
      <c r="C297">
        <v>-1.5831</v>
      </c>
      <c r="D297">
        <v>-1.28504</v>
      </c>
      <c r="E297">
        <v>-1.5889</v>
      </c>
      <c r="F297">
        <v>-1.5469900000000001</v>
      </c>
      <c r="G297" s="3" t="s">
        <v>326</v>
      </c>
      <c r="H297">
        <v>-1.29623</v>
      </c>
      <c r="I297" s="3" t="s">
        <v>326</v>
      </c>
      <c r="J297">
        <v>-1.6063499999999999</v>
      </c>
      <c r="K297">
        <v>-1.4257500000000001</v>
      </c>
      <c r="L297">
        <v>-1.6688700000000001</v>
      </c>
      <c r="M297">
        <v>-1.38622</v>
      </c>
      <c r="N297">
        <v>-1.64832</v>
      </c>
      <c r="O297">
        <v>-1.5692900000000001</v>
      </c>
      <c r="P297">
        <v>-1.2241200000000001</v>
      </c>
      <c r="Q297">
        <v>-1.4692000000000001</v>
      </c>
      <c r="R297" t="s">
        <v>326</v>
      </c>
      <c r="S297" t="s">
        <v>326</v>
      </c>
      <c r="T297" s="3" t="s">
        <v>326</v>
      </c>
      <c r="U297" s="3" t="s">
        <v>326</v>
      </c>
      <c r="V297">
        <v>-1.29782</v>
      </c>
      <c r="W297">
        <v>-1.59168</v>
      </c>
      <c r="X297">
        <v>-1.72113</v>
      </c>
      <c r="Y297" t="s">
        <v>326</v>
      </c>
      <c r="Z297" s="3" t="s">
        <v>326</v>
      </c>
      <c r="AA297" s="3" t="s">
        <v>326</v>
      </c>
    </row>
    <row r="298" spans="1:27">
      <c r="A298" t="s">
        <v>294</v>
      </c>
      <c r="B298">
        <v>-1.60578</v>
      </c>
      <c r="C298">
        <v>-1.7147399999999999</v>
      </c>
      <c r="D298">
        <v>-1.37374</v>
      </c>
      <c r="E298">
        <v>-1.73447</v>
      </c>
      <c r="F298">
        <v>-1.6959500000000001</v>
      </c>
      <c r="G298" s="3" t="s">
        <v>326</v>
      </c>
      <c r="H298">
        <v>-1.4438200000000001</v>
      </c>
      <c r="I298" s="3" t="s">
        <v>326</v>
      </c>
      <c r="J298">
        <v>-1.7526900000000001</v>
      </c>
      <c r="K298">
        <v>-1.5666100000000001</v>
      </c>
      <c r="L298">
        <v>-1.8170999999999999</v>
      </c>
      <c r="M298">
        <v>-1.5365200000000001</v>
      </c>
      <c r="N298">
        <v>-1.8091999999999999</v>
      </c>
      <c r="O298">
        <v>-1.7383299999999999</v>
      </c>
      <c r="P298">
        <v>-1.3637900000000001</v>
      </c>
      <c r="Q298" t="s">
        <v>326</v>
      </c>
      <c r="R298" t="s">
        <v>326</v>
      </c>
      <c r="S298" t="s">
        <v>326</v>
      </c>
      <c r="T298" s="3" t="s">
        <v>326</v>
      </c>
      <c r="U298" s="3" t="s">
        <v>326</v>
      </c>
      <c r="V298">
        <v>-1.44912</v>
      </c>
      <c r="W298">
        <v>-1.7336400000000001</v>
      </c>
      <c r="X298">
        <v>-1.87602</v>
      </c>
      <c r="Y298" t="s">
        <v>326</v>
      </c>
      <c r="Z298" s="3" t="s">
        <v>326</v>
      </c>
      <c r="AA298" s="3" t="s">
        <v>326</v>
      </c>
    </row>
    <row r="299" spans="1:27">
      <c r="A299" t="s">
        <v>296</v>
      </c>
      <c r="B299">
        <v>-1.5447900000000001</v>
      </c>
      <c r="C299">
        <v>-1.6612100000000001</v>
      </c>
      <c r="D299">
        <v>-1.3464700000000001</v>
      </c>
      <c r="E299">
        <v>-1.6690199999999999</v>
      </c>
      <c r="F299">
        <v>-1.62141</v>
      </c>
      <c r="G299" s="3" t="s">
        <v>326</v>
      </c>
      <c r="H299">
        <v>-1.37215</v>
      </c>
      <c r="I299" s="3" t="s">
        <v>326</v>
      </c>
      <c r="J299">
        <v>-1.68638</v>
      </c>
      <c r="K299">
        <v>-1.5035400000000001</v>
      </c>
      <c r="L299">
        <v>-1.7540800000000001</v>
      </c>
      <c r="M299">
        <v>-1.4674</v>
      </c>
      <c r="N299">
        <v>-1.73661</v>
      </c>
      <c r="O299">
        <v>-1.6557500000000001</v>
      </c>
      <c r="P299">
        <v>-1.29691</v>
      </c>
      <c r="Q299" t="s">
        <v>326</v>
      </c>
      <c r="R299" t="s">
        <v>326</v>
      </c>
      <c r="S299" t="s">
        <v>326</v>
      </c>
      <c r="T299" s="3" t="s">
        <v>326</v>
      </c>
      <c r="U299" s="3" t="s">
        <v>326</v>
      </c>
      <c r="V299">
        <v>-1.37425</v>
      </c>
      <c r="W299">
        <v>-1.6587799999999999</v>
      </c>
      <c r="X299">
        <v>-1.81097</v>
      </c>
      <c r="Y299" t="s">
        <v>326</v>
      </c>
      <c r="Z299" s="3" t="s">
        <v>326</v>
      </c>
      <c r="AA299" s="3" t="s">
        <v>326</v>
      </c>
    </row>
    <row r="300" spans="1:27">
      <c r="A300" t="s">
        <v>297</v>
      </c>
      <c r="B300">
        <v>-1.8086899999999999</v>
      </c>
      <c r="C300">
        <v>-1.90628</v>
      </c>
      <c r="D300">
        <v>-1.4554800000000001</v>
      </c>
      <c r="E300">
        <v>-1.9408300000000001</v>
      </c>
      <c r="F300">
        <v>-1.8473200000000001</v>
      </c>
      <c r="G300" s="3" t="s">
        <v>326</v>
      </c>
      <c r="H300">
        <v>-1.7102299999999999</v>
      </c>
      <c r="I300" s="3" t="s">
        <v>326</v>
      </c>
      <c r="J300">
        <v>-1.95492</v>
      </c>
      <c r="K300">
        <v>-1.80755</v>
      </c>
      <c r="L300">
        <v>-2.0497299999999998</v>
      </c>
      <c r="M300">
        <v>-1.82589</v>
      </c>
      <c r="N300">
        <v>-2.1024400000000001</v>
      </c>
      <c r="O300">
        <v>-2.0215800000000002</v>
      </c>
      <c r="P300">
        <v>-1.6376900000000001</v>
      </c>
      <c r="Q300" t="s">
        <v>326</v>
      </c>
      <c r="R300">
        <v>-1.8542400000000001</v>
      </c>
      <c r="S300" t="s">
        <v>326</v>
      </c>
      <c r="T300" s="3" t="s">
        <v>326</v>
      </c>
      <c r="U300" s="3" t="s">
        <v>326</v>
      </c>
      <c r="V300">
        <v>-1.7209000000000001</v>
      </c>
      <c r="W300">
        <v>-1.85148</v>
      </c>
      <c r="X300">
        <v>-2.16215</v>
      </c>
      <c r="Y300" t="s">
        <v>326</v>
      </c>
      <c r="Z300" s="3" t="s">
        <v>326</v>
      </c>
      <c r="AA300" s="3" t="s">
        <v>326</v>
      </c>
    </row>
    <row r="301" spans="1:27">
      <c r="A301" t="s">
        <v>298</v>
      </c>
      <c r="B301">
        <v>-1.371</v>
      </c>
      <c r="C301">
        <v>-1.4508399999999999</v>
      </c>
      <c r="D301">
        <v>-1.1375200000000001</v>
      </c>
      <c r="E301">
        <v>-1.4778899999999999</v>
      </c>
      <c r="F301">
        <v>-1.4408399999999999</v>
      </c>
      <c r="G301" s="3" t="s">
        <v>326</v>
      </c>
      <c r="H301">
        <v>-1.2584</v>
      </c>
      <c r="I301" s="3" t="s">
        <v>326</v>
      </c>
      <c r="J301">
        <v>-1.48559</v>
      </c>
      <c r="K301">
        <v>-1.34859</v>
      </c>
      <c r="L301">
        <v>-1.5504</v>
      </c>
      <c r="M301">
        <v>-1.33717</v>
      </c>
      <c r="N301">
        <v>-1.56135</v>
      </c>
      <c r="O301">
        <v>-1.49925</v>
      </c>
      <c r="P301">
        <v>-1.1913400000000001</v>
      </c>
      <c r="Q301">
        <v>-1.3355999999999999</v>
      </c>
      <c r="R301">
        <v>-1.4528300000000001</v>
      </c>
      <c r="S301" t="s">
        <v>326</v>
      </c>
      <c r="T301" s="3" t="s">
        <v>326</v>
      </c>
      <c r="U301" s="3" t="s">
        <v>326</v>
      </c>
      <c r="V301">
        <v>-1.26474</v>
      </c>
      <c r="W301">
        <v>-1.4707300000000001</v>
      </c>
      <c r="X301">
        <v>-1.6121099999999999</v>
      </c>
      <c r="Y301" t="s">
        <v>326</v>
      </c>
      <c r="Z301" s="3" t="s">
        <v>326</v>
      </c>
      <c r="AA301" s="3" t="s">
        <v>326</v>
      </c>
    </row>
    <row r="302" spans="1:27">
      <c r="A302" t="s">
        <v>299</v>
      </c>
      <c r="B302">
        <v>-1.41892</v>
      </c>
      <c r="C302">
        <v>-1.4959899999999999</v>
      </c>
      <c r="D302">
        <v>-1.21469</v>
      </c>
      <c r="E302">
        <v>-1.53389</v>
      </c>
      <c r="F302">
        <v>-1.484</v>
      </c>
      <c r="G302" s="3" t="s">
        <v>326</v>
      </c>
      <c r="H302">
        <v>-1.2695799999999999</v>
      </c>
      <c r="I302" s="3" t="s">
        <v>326</v>
      </c>
      <c r="J302">
        <v>-1.5452399999999999</v>
      </c>
      <c r="K302">
        <v>-1.3762700000000001</v>
      </c>
      <c r="L302">
        <v>-1.6004100000000001</v>
      </c>
      <c r="M302">
        <v>-1.34111</v>
      </c>
      <c r="N302">
        <v>-1.5827100000000001</v>
      </c>
      <c r="O302">
        <v>-1.50712</v>
      </c>
      <c r="P302">
        <v>-1.1911</v>
      </c>
      <c r="Q302" t="s">
        <v>326</v>
      </c>
      <c r="R302" t="s">
        <v>326</v>
      </c>
      <c r="S302" t="s">
        <v>326</v>
      </c>
      <c r="T302" s="3" t="s">
        <v>326</v>
      </c>
      <c r="U302" s="3" t="s">
        <v>326</v>
      </c>
      <c r="V302">
        <v>-1.2757400000000001</v>
      </c>
      <c r="W302">
        <v>-1.4918199999999999</v>
      </c>
      <c r="X302">
        <v>-1.63496</v>
      </c>
      <c r="Y302" t="s">
        <v>326</v>
      </c>
      <c r="Z302" s="3" t="s">
        <v>326</v>
      </c>
      <c r="AA302" s="3" t="s">
        <v>326</v>
      </c>
    </row>
    <row r="303" spans="1:27">
      <c r="A303" t="s">
        <v>300</v>
      </c>
      <c r="B303" t="s">
        <v>326</v>
      </c>
      <c r="C303">
        <v>-1.66716</v>
      </c>
      <c r="D303">
        <v>-1.3579600000000001</v>
      </c>
      <c r="E303">
        <v>-1.7241299999999999</v>
      </c>
      <c r="F303">
        <v>-1.73844</v>
      </c>
      <c r="G303" s="3" t="s">
        <v>326</v>
      </c>
      <c r="H303">
        <v>-1.4217299999999999</v>
      </c>
      <c r="I303" s="3" t="s">
        <v>326</v>
      </c>
      <c r="J303">
        <v>-1.7386299999999999</v>
      </c>
      <c r="K303">
        <v>-1.53929</v>
      </c>
      <c r="L303">
        <v>-1.7688900000000001</v>
      </c>
      <c r="M303">
        <v>-1.48664</v>
      </c>
      <c r="N303">
        <v>-1.7636499999999999</v>
      </c>
      <c r="O303">
        <v>-1.69953</v>
      </c>
      <c r="P303">
        <v>-1.3279799999999999</v>
      </c>
      <c r="Q303">
        <v>-1.57758</v>
      </c>
      <c r="R303" t="s">
        <v>326</v>
      </c>
      <c r="S303" t="s">
        <v>326</v>
      </c>
      <c r="T303" s="3" t="s">
        <v>326</v>
      </c>
      <c r="U303" s="3" t="s">
        <v>326</v>
      </c>
      <c r="V303">
        <v>-1.4313100000000001</v>
      </c>
      <c r="W303">
        <v>-1.79718</v>
      </c>
      <c r="X303">
        <v>-1.8081</v>
      </c>
      <c r="Y303" t="s">
        <v>326</v>
      </c>
      <c r="Z303" s="3" t="s">
        <v>326</v>
      </c>
      <c r="AA303" s="3" t="s">
        <v>326</v>
      </c>
    </row>
    <row r="304" spans="1:27">
      <c r="A304" t="s">
        <v>301</v>
      </c>
      <c r="B304">
        <v>-1.5275099999999999</v>
      </c>
      <c r="C304">
        <v>-1.6012200000000001</v>
      </c>
      <c r="D304">
        <v>-1.2283999999999999</v>
      </c>
      <c r="E304">
        <v>-1.6380600000000001</v>
      </c>
      <c r="F304">
        <v>-1.5464599999999999</v>
      </c>
      <c r="G304" s="3" t="s">
        <v>326</v>
      </c>
      <c r="H304">
        <v>-1.4513400000000001</v>
      </c>
      <c r="I304" s="3" t="s">
        <v>326</v>
      </c>
      <c r="J304">
        <v>-1.64507</v>
      </c>
      <c r="K304">
        <v>-1.5301499999999999</v>
      </c>
      <c r="L304">
        <v>-1.7287999999999999</v>
      </c>
      <c r="M304">
        <v>-1.5485599999999999</v>
      </c>
      <c r="N304">
        <v>-1.7755399999999999</v>
      </c>
      <c r="O304">
        <v>-1.7008099999999999</v>
      </c>
      <c r="P304">
        <v>-1.3892800000000001</v>
      </c>
      <c r="Q304">
        <v>-1.4606300000000001</v>
      </c>
      <c r="R304" t="s">
        <v>326</v>
      </c>
      <c r="S304" t="s">
        <v>326</v>
      </c>
      <c r="T304" s="3" t="s">
        <v>326</v>
      </c>
      <c r="U304" s="3" t="s">
        <v>326</v>
      </c>
      <c r="V304">
        <v>-1.4604299999999999</v>
      </c>
      <c r="W304">
        <v>-1.5427200000000001</v>
      </c>
      <c r="X304">
        <v>-1.82352</v>
      </c>
      <c r="Y304" t="s">
        <v>326</v>
      </c>
      <c r="Z304" s="3" t="s">
        <v>326</v>
      </c>
      <c r="AA304" s="3" t="s">
        <v>326</v>
      </c>
    </row>
    <row r="305" spans="1:27">
      <c r="A305" t="s">
        <v>302</v>
      </c>
      <c r="B305">
        <v>-1.5705100000000001</v>
      </c>
      <c r="C305">
        <v>-1.67174</v>
      </c>
      <c r="D305">
        <v>-1.33222</v>
      </c>
      <c r="E305">
        <v>-1.6947399999999999</v>
      </c>
      <c r="F305">
        <v>-1.6468799999999999</v>
      </c>
      <c r="G305" s="3" t="s">
        <v>326</v>
      </c>
      <c r="H305">
        <v>-1.4194800000000001</v>
      </c>
      <c r="I305" s="3" t="s">
        <v>326</v>
      </c>
      <c r="J305">
        <v>-1.71126</v>
      </c>
      <c r="K305">
        <v>-1.5365899999999999</v>
      </c>
      <c r="L305">
        <v>-1.7758499999999999</v>
      </c>
      <c r="M305">
        <v>-1.51047</v>
      </c>
      <c r="N305">
        <v>-1.77624</v>
      </c>
      <c r="O305">
        <v>-1.70512</v>
      </c>
      <c r="P305">
        <v>-1.3422400000000001</v>
      </c>
      <c r="Q305">
        <v>-1.5467900000000001</v>
      </c>
      <c r="R305" t="s">
        <v>326</v>
      </c>
      <c r="S305" t="s">
        <v>326</v>
      </c>
      <c r="T305" s="3" t="s">
        <v>326</v>
      </c>
      <c r="U305" s="3" t="s">
        <v>326</v>
      </c>
      <c r="V305">
        <v>-1.42509</v>
      </c>
      <c r="W305">
        <v>-1.6720699999999999</v>
      </c>
      <c r="X305">
        <v>-1.8383499999999999</v>
      </c>
      <c r="Y305" t="s">
        <v>326</v>
      </c>
      <c r="Z305" s="3" t="s">
        <v>326</v>
      </c>
      <c r="AA305" s="3" t="s">
        <v>326</v>
      </c>
    </row>
    <row r="306" spans="1:27">
      <c r="A306" t="s">
        <v>304</v>
      </c>
      <c r="B306">
        <v>-1.19374</v>
      </c>
      <c r="C306">
        <v>-1.2396</v>
      </c>
      <c r="D306">
        <v>-0.94357999999999997</v>
      </c>
      <c r="E306">
        <v>-1.28145</v>
      </c>
      <c r="F306">
        <v>-1.22052</v>
      </c>
      <c r="G306" s="3" t="s">
        <v>326</v>
      </c>
      <c r="H306">
        <v>-1.1404000000000001</v>
      </c>
      <c r="I306" s="3" t="s">
        <v>326</v>
      </c>
      <c r="J306">
        <v>-1.2848999999999999</v>
      </c>
      <c r="K306">
        <v>-1.19303</v>
      </c>
      <c r="L306">
        <v>-1.3445800000000001</v>
      </c>
      <c r="M306">
        <v>-1.20929</v>
      </c>
      <c r="N306">
        <v>-1.3850100000000001</v>
      </c>
      <c r="O306">
        <v>-1.3275999999999999</v>
      </c>
      <c r="P306">
        <v>-1.08856</v>
      </c>
      <c r="Q306" t="s">
        <v>326</v>
      </c>
      <c r="R306" t="s">
        <v>326</v>
      </c>
      <c r="S306" t="s">
        <v>326</v>
      </c>
      <c r="T306" s="3" t="s">
        <v>326</v>
      </c>
      <c r="U306" s="3" t="s">
        <v>326</v>
      </c>
      <c r="V306">
        <v>-1.14985</v>
      </c>
      <c r="W306">
        <v>-1.2130099999999999</v>
      </c>
      <c r="X306">
        <v>-1.41431</v>
      </c>
      <c r="Y306" t="s">
        <v>326</v>
      </c>
      <c r="Z306" s="3" t="s">
        <v>326</v>
      </c>
      <c r="AA306" s="3" t="s">
        <v>326</v>
      </c>
    </row>
    <row r="307" spans="1:27">
      <c r="A307" t="s">
        <v>303</v>
      </c>
      <c r="B307">
        <v>-1.4590399999999999</v>
      </c>
      <c r="C307">
        <v>-1.5345500000000001</v>
      </c>
      <c r="D307">
        <v>-1.19862</v>
      </c>
      <c r="E307">
        <v>-1.5714699999999999</v>
      </c>
      <c r="F307">
        <v>-1.5457700000000001</v>
      </c>
      <c r="G307" s="3" t="s">
        <v>326</v>
      </c>
      <c r="H307">
        <v>-1.35755</v>
      </c>
      <c r="I307" s="3" t="s">
        <v>326</v>
      </c>
      <c r="J307">
        <v>-1.5861099999999999</v>
      </c>
      <c r="K307">
        <v>-1.4386000000000001</v>
      </c>
      <c r="L307">
        <v>-1.64283</v>
      </c>
      <c r="M307">
        <v>-1.4333499999999999</v>
      </c>
      <c r="N307">
        <v>-1.6651800000000001</v>
      </c>
      <c r="O307">
        <v>-1.6142799999999999</v>
      </c>
      <c r="P307">
        <v>-1.2844100000000001</v>
      </c>
      <c r="Q307" t="s">
        <v>326</v>
      </c>
      <c r="R307">
        <v>-1.5537399999999999</v>
      </c>
      <c r="S307" t="s">
        <v>326</v>
      </c>
      <c r="T307" s="3" t="s">
        <v>326</v>
      </c>
      <c r="U307" s="3" t="s">
        <v>326</v>
      </c>
      <c r="V307">
        <v>-1.3670599999999999</v>
      </c>
      <c r="W307">
        <v>-1.5709599999999999</v>
      </c>
      <c r="X307">
        <v>-1.7063600000000001</v>
      </c>
      <c r="Y307" t="s">
        <v>326</v>
      </c>
      <c r="Z307" s="3" t="s">
        <v>326</v>
      </c>
      <c r="AA307" s="3" t="s">
        <v>326</v>
      </c>
    </row>
    <row r="308" spans="1:27">
      <c r="A308" t="s">
        <v>305</v>
      </c>
      <c r="B308">
        <v>-1.42642</v>
      </c>
      <c r="C308">
        <v>-1.51275</v>
      </c>
      <c r="D308">
        <v>-1.1706099999999999</v>
      </c>
      <c r="E308">
        <v>-1.51372</v>
      </c>
      <c r="F308">
        <v>-1.5012700000000001</v>
      </c>
      <c r="G308" s="3" t="s">
        <v>326</v>
      </c>
      <c r="H308">
        <v>-1.3056700000000001</v>
      </c>
      <c r="I308" s="3" t="s">
        <v>326</v>
      </c>
      <c r="J308">
        <v>-1.5515600000000001</v>
      </c>
      <c r="K308">
        <v>-1.40469</v>
      </c>
      <c r="L308">
        <v>-1.61077</v>
      </c>
      <c r="M308">
        <v>-1.3877600000000001</v>
      </c>
      <c r="N308">
        <v>-1.61775</v>
      </c>
      <c r="O308">
        <v>-1.5575000000000001</v>
      </c>
      <c r="P308">
        <v>-1.2356799999999999</v>
      </c>
      <c r="Q308">
        <v>-1.3969400000000001</v>
      </c>
      <c r="R308" t="s">
        <v>326</v>
      </c>
      <c r="S308" t="s">
        <v>326</v>
      </c>
      <c r="T308" s="3" t="s">
        <v>326</v>
      </c>
      <c r="U308" s="3" t="s">
        <v>326</v>
      </c>
      <c r="V308">
        <v>-1.3119499999999999</v>
      </c>
      <c r="W308">
        <v>-1.5229200000000001</v>
      </c>
      <c r="X308">
        <v>-1.67018</v>
      </c>
      <c r="Y308" t="s">
        <v>326</v>
      </c>
      <c r="Z308" s="3" t="s">
        <v>326</v>
      </c>
      <c r="AA308" s="3" t="s">
        <v>326</v>
      </c>
    </row>
    <row r="309" spans="1:27">
      <c r="A309" t="s">
        <v>306</v>
      </c>
      <c r="B309">
        <v>-1.6149899999999999</v>
      </c>
      <c r="C309">
        <v>-1.7022600000000001</v>
      </c>
      <c r="D309">
        <v>-1.29227</v>
      </c>
      <c r="E309">
        <v>-1.7319899999999999</v>
      </c>
      <c r="F309">
        <v>-1.6026899999999999</v>
      </c>
      <c r="G309" s="3" t="s">
        <v>326</v>
      </c>
      <c r="H309">
        <v>-1.5349200000000001</v>
      </c>
      <c r="I309" s="3" t="s">
        <v>326</v>
      </c>
      <c r="J309">
        <v>-1.73841</v>
      </c>
      <c r="K309">
        <v>-1.62249</v>
      </c>
      <c r="L309">
        <v>-1.8363</v>
      </c>
      <c r="M309">
        <v>-1.6459900000000001</v>
      </c>
      <c r="N309">
        <v>-1.8926700000000001</v>
      </c>
      <c r="O309">
        <v>-1.8025100000000001</v>
      </c>
      <c r="P309">
        <v>-1.47662</v>
      </c>
      <c r="Q309">
        <v>-1.5404100000000001</v>
      </c>
      <c r="R309" t="s">
        <v>326</v>
      </c>
      <c r="S309" t="s">
        <v>326</v>
      </c>
      <c r="T309" s="3" t="s">
        <v>326</v>
      </c>
      <c r="U309" s="3" t="s">
        <v>326</v>
      </c>
      <c r="V309">
        <v>-1.5432900000000001</v>
      </c>
      <c r="W309">
        <v>-1.5969199999999999</v>
      </c>
      <c r="X309">
        <v>-1.95025</v>
      </c>
      <c r="Y309" t="s">
        <v>326</v>
      </c>
      <c r="Z309" s="3" t="s">
        <v>326</v>
      </c>
      <c r="AA309" s="3" t="s">
        <v>326</v>
      </c>
    </row>
    <row r="310" spans="1:27">
      <c r="A310" t="s">
        <v>307</v>
      </c>
      <c r="B310">
        <v>-1.24898</v>
      </c>
      <c r="C310">
        <v>-1.3391299999999999</v>
      </c>
      <c r="D310">
        <v>-1.0719000000000001</v>
      </c>
      <c r="E310">
        <v>-1.3473200000000001</v>
      </c>
      <c r="F310">
        <v>-1.30911</v>
      </c>
      <c r="G310" s="3" t="s">
        <v>326</v>
      </c>
      <c r="H310">
        <v>-1.12138</v>
      </c>
      <c r="I310" s="3" t="s">
        <v>326</v>
      </c>
      <c r="J310">
        <v>-1.36076</v>
      </c>
      <c r="K310">
        <v>-1.2221900000000001</v>
      </c>
      <c r="L310">
        <v>-1.4171</v>
      </c>
      <c r="M310">
        <v>-1.1997599999999999</v>
      </c>
      <c r="N310">
        <v>-1.4148099999999999</v>
      </c>
      <c r="O310">
        <v>-1.3459000000000001</v>
      </c>
      <c r="P310">
        <v>-1.0632900000000001</v>
      </c>
      <c r="Q310" t="s">
        <v>326</v>
      </c>
      <c r="R310" t="s">
        <v>326</v>
      </c>
      <c r="S310" t="s">
        <v>326</v>
      </c>
      <c r="T310" s="3" t="s">
        <v>326</v>
      </c>
      <c r="U310" s="3" t="s">
        <v>326</v>
      </c>
      <c r="V310">
        <v>-1.1237200000000001</v>
      </c>
      <c r="W310">
        <v>-1.34731</v>
      </c>
      <c r="X310">
        <v>-1.4717199999999999</v>
      </c>
      <c r="Y310" t="s">
        <v>326</v>
      </c>
      <c r="Z310" s="3" t="s">
        <v>326</v>
      </c>
      <c r="AA310" s="3" t="s">
        <v>326</v>
      </c>
    </row>
    <row r="311" spans="1:27">
      <c r="A311" t="s">
        <v>308</v>
      </c>
      <c r="B311">
        <v>-1.37686</v>
      </c>
      <c r="C311">
        <v>-1.47523</v>
      </c>
      <c r="D311">
        <v>-1.2358800000000001</v>
      </c>
      <c r="E311">
        <v>-1.4920899999999999</v>
      </c>
      <c r="F311">
        <v>-1.45462</v>
      </c>
      <c r="G311" s="3" t="s">
        <v>326</v>
      </c>
      <c r="H311">
        <v>-1.1836599999999999</v>
      </c>
      <c r="I311" s="3" t="s">
        <v>326</v>
      </c>
      <c r="J311">
        <v>-1.50803</v>
      </c>
      <c r="K311">
        <v>-1.3169999999999999</v>
      </c>
      <c r="L311">
        <v>-1.55342</v>
      </c>
      <c r="M311">
        <v>-1.2561500000000001</v>
      </c>
      <c r="N311">
        <v>-1.51003</v>
      </c>
      <c r="O311">
        <v>-1.42753</v>
      </c>
      <c r="P311">
        <v>-1.1035900000000001</v>
      </c>
      <c r="Q311" t="s">
        <v>326</v>
      </c>
      <c r="R311" t="s">
        <v>326</v>
      </c>
      <c r="S311" t="s">
        <v>326</v>
      </c>
      <c r="T311" s="3" t="s">
        <v>326</v>
      </c>
      <c r="U311" s="3" t="s">
        <v>326</v>
      </c>
      <c r="V311">
        <v>-1.18462</v>
      </c>
      <c r="W311">
        <v>-1.4954400000000001</v>
      </c>
      <c r="X311">
        <v>-1.57673</v>
      </c>
      <c r="Y311" t="s">
        <v>326</v>
      </c>
      <c r="Z311" s="3" t="s">
        <v>326</v>
      </c>
      <c r="AA311" s="3" t="s">
        <v>326</v>
      </c>
    </row>
    <row r="312" spans="1:27">
      <c r="A312" t="s">
        <v>309</v>
      </c>
      <c r="B312">
        <v>-1.43258</v>
      </c>
      <c r="C312">
        <v>-1.49264</v>
      </c>
      <c r="D312">
        <v>-1.2214700000000001</v>
      </c>
      <c r="E312">
        <v>-1.5457799999999999</v>
      </c>
      <c r="F312">
        <v>-1.5551900000000001</v>
      </c>
      <c r="G312" s="3" t="s">
        <v>326</v>
      </c>
      <c r="H312">
        <v>-1.27721</v>
      </c>
      <c r="I312" s="3" t="s">
        <v>326</v>
      </c>
      <c r="J312">
        <v>-1.5570200000000001</v>
      </c>
      <c r="K312">
        <v>-1.3822000000000001</v>
      </c>
      <c r="L312">
        <v>-1.5967199999999999</v>
      </c>
      <c r="M312">
        <v>-1.339</v>
      </c>
      <c r="N312">
        <v>-1.58335</v>
      </c>
      <c r="O312">
        <v>-1.5126900000000001</v>
      </c>
      <c r="P312">
        <v>-1.1915899999999999</v>
      </c>
      <c r="Q312" t="s">
        <v>326</v>
      </c>
      <c r="R312" t="s">
        <v>326</v>
      </c>
      <c r="S312" t="s">
        <v>326</v>
      </c>
      <c r="T312" s="3" t="s">
        <v>326</v>
      </c>
      <c r="U312" s="3" t="s">
        <v>326</v>
      </c>
      <c r="V312">
        <v>-1.28468</v>
      </c>
      <c r="W312">
        <v>-1.59215</v>
      </c>
      <c r="X312">
        <v>-1.6267400000000001</v>
      </c>
      <c r="Y312" t="s">
        <v>326</v>
      </c>
      <c r="Z312" s="3" t="s">
        <v>326</v>
      </c>
      <c r="AA312" s="3" t="s">
        <v>326</v>
      </c>
    </row>
    <row r="313" spans="1:27">
      <c r="A313" t="s">
        <v>310</v>
      </c>
      <c r="B313">
        <v>-1.4942500000000001</v>
      </c>
      <c r="C313">
        <v>-1.59301</v>
      </c>
      <c r="D313">
        <v>-1.26084</v>
      </c>
      <c r="E313">
        <v>-1.6068199999999999</v>
      </c>
      <c r="F313">
        <v>-1.5338799999999999</v>
      </c>
      <c r="G313" s="3" t="s">
        <v>326</v>
      </c>
      <c r="H313">
        <v>-1.3685499999999999</v>
      </c>
      <c r="I313" s="3" t="s">
        <v>326</v>
      </c>
      <c r="J313">
        <v>-1.61815</v>
      </c>
      <c r="K313">
        <v>-1.47725</v>
      </c>
      <c r="L313">
        <v>-1.6970400000000001</v>
      </c>
      <c r="M313">
        <v>-1.4678100000000001</v>
      </c>
      <c r="N313">
        <v>-1.71085</v>
      </c>
      <c r="O313">
        <v>-1.6284400000000001</v>
      </c>
      <c r="P313">
        <v>-1.3046599999999999</v>
      </c>
      <c r="Q313">
        <v>-1.46262</v>
      </c>
      <c r="R313">
        <v>-1.54864</v>
      </c>
      <c r="S313" t="s">
        <v>326</v>
      </c>
      <c r="T313" s="3" t="s">
        <v>326</v>
      </c>
      <c r="U313" s="3" t="s">
        <v>326</v>
      </c>
      <c r="V313">
        <v>-1.37216</v>
      </c>
      <c r="W313">
        <v>-1.55602</v>
      </c>
      <c r="X313">
        <v>-1.7755799999999999</v>
      </c>
      <c r="Y313" t="s">
        <v>326</v>
      </c>
      <c r="Z313" s="3" t="s">
        <v>326</v>
      </c>
      <c r="AA313" s="3" t="s">
        <v>326</v>
      </c>
    </row>
    <row r="314" spans="1:27">
      <c r="A314" t="s">
        <v>311</v>
      </c>
      <c r="B314">
        <v>-1.46502</v>
      </c>
      <c r="C314">
        <v>-1.5755699999999999</v>
      </c>
      <c r="D314">
        <v>-1.27807</v>
      </c>
      <c r="E314">
        <v>-1.58351</v>
      </c>
      <c r="F314">
        <v>-1.5360100000000001</v>
      </c>
      <c r="G314" s="3" t="s">
        <v>326</v>
      </c>
      <c r="H314">
        <v>-1.2958799999999999</v>
      </c>
      <c r="I314" s="3" t="s">
        <v>326</v>
      </c>
      <c r="J314">
        <v>-1.6002000000000001</v>
      </c>
      <c r="K314">
        <v>-1.42363</v>
      </c>
      <c r="L314">
        <v>-1.6628700000000001</v>
      </c>
      <c r="M314">
        <v>-1.3854299999999999</v>
      </c>
      <c r="N314">
        <v>-1.6450199999999999</v>
      </c>
      <c r="O314">
        <v>-1.56633</v>
      </c>
      <c r="P314">
        <v>-1.2237499999999999</v>
      </c>
      <c r="Q314">
        <v>-1.46255</v>
      </c>
      <c r="R314">
        <v>-1.55514</v>
      </c>
      <c r="S314" t="s">
        <v>326</v>
      </c>
      <c r="T314" s="3" t="s">
        <v>326</v>
      </c>
      <c r="U314" s="3" t="s">
        <v>326</v>
      </c>
      <c r="V314">
        <v>-1.2976000000000001</v>
      </c>
      <c r="W314">
        <v>-1.5702700000000001</v>
      </c>
      <c r="X314">
        <v>-1.71611</v>
      </c>
      <c r="Y314" t="s">
        <v>326</v>
      </c>
      <c r="Z314" s="3" t="s">
        <v>326</v>
      </c>
      <c r="AA314" s="3" t="s">
        <v>326</v>
      </c>
    </row>
    <row r="315" spans="1:27">
      <c r="A315" t="s">
        <v>317</v>
      </c>
      <c r="B315">
        <v>-1.2274099999999999</v>
      </c>
      <c r="C315">
        <v>-1.3134999999999999</v>
      </c>
      <c r="D315">
        <v>-1.05809</v>
      </c>
      <c r="E315">
        <v>-1.32409</v>
      </c>
      <c r="F315">
        <v>-1.29918</v>
      </c>
      <c r="G315" s="3" t="s">
        <v>326</v>
      </c>
      <c r="H315">
        <v>-1.0951599999999999</v>
      </c>
      <c r="I315" s="3" t="s">
        <v>326</v>
      </c>
      <c r="J315">
        <v>-1.33717</v>
      </c>
      <c r="K315">
        <v>-1.19615</v>
      </c>
      <c r="L315">
        <v>-1.3885099999999999</v>
      </c>
      <c r="M315">
        <v>-1.1687000000000001</v>
      </c>
      <c r="N315">
        <v>-1.3809400000000001</v>
      </c>
      <c r="O315">
        <v>-1.3175699999999999</v>
      </c>
      <c r="P315">
        <v>-1.0349299999999999</v>
      </c>
      <c r="Q315" t="s">
        <v>326</v>
      </c>
      <c r="R315" t="s">
        <v>326</v>
      </c>
      <c r="S315" t="s">
        <v>326</v>
      </c>
      <c r="T315" s="3" t="s">
        <v>326</v>
      </c>
      <c r="U315" s="3" t="s">
        <v>326</v>
      </c>
      <c r="V315">
        <v>-1.09754</v>
      </c>
      <c r="W315">
        <v>-1.3416399999999999</v>
      </c>
      <c r="X315">
        <v>-1.4355100000000001</v>
      </c>
      <c r="Y315" t="s">
        <v>326</v>
      </c>
      <c r="Z315" s="3" t="s">
        <v>326</v>
      </c>
      <c r="AA315" s="3" t="s">
        <v>326</v>
      </c>
    </row>
    <row r="316" spans="1:27">
      <c r="A316" t="s">
        <v>312</v>
      </c>
      <c r="B316">
        <v>-1.35816</v>
      </c>
      <c r="C316">
        <v>-1.4392799999999999</v>
      </c>
      <c r="D316">
        <v>-1.1415200000000001</v>
      </c>
      <c r="E316">
        <v>-1.4630399999999999</v>
      </c>
      <c r="F316">
        <v>-1.4423699999999999</v>
      </c>
      <c r="G316" s="3" t="s">
        <v>326</v>
      </c>
      <c r="H316">
        <v>-1.2386699999999999</v>
      </c>
      <c r="I316" s="3" t="s">
        <v>326</v>
      </c>
      <c r="J316">
        <v>-1.4774099999999999</v>
      </c>
      <c r="K316">
        <v>-1.3319300000000001</v>
      </c>
      <c r="L316">
        <v>-1.5312699999999999</v>
      </c>
      <c r="M316">
        <v>-1.31494</v>
      </c>
      <c r="N316">
        <v>-1.53715</v>
      </c>
      <c r="O316">
        <v>-1.48024</v>
      </c>
      <c r="P316">
        <v>-1.17136</v>
      </c>
      <c r="Q316" t="s">
        <v>326</v>
      </c>
      <c r="R316">
        <v>-1.4559</v>
      </c>
      <c r="S316" t="s">
        <v>326</v>
      </c>
      <c r="T316" s="3" t="s">
        <v>326</v>
      </c>
      <c r="U316" s="3" t="s">
        <v>326</v>
      </c>
      <c r="V316">
        <v>-1.2446999999999999</v>
      </c>
      <c r="W316">
        <v>-1.48047</v>
      </c>
      <c r="X316">
        <v>-1.5861099999999999</v>
      </c>
      <c r="Y316" t="s">
        <v>326</v>
      </c>
      <c r="Z316" s="3" t="s">
        <v>326</v>
      </c>
      <c r="AA316" s="3" t="s">
        <v>326</v>
      </c>
    </row>
    <row r="317" spans="1:27">
      <c r="A317" t="s">
        <v>313</v>
      </c>
      <c r="B317">
        <v>-1.67554</v>
      </c>
      <c r="C317">
        <v>-1.75969</v>
      </c>
      <c r="D317">
        <v>-1.33402</v>
      </c>
      <c r="E317">
        <v>-1.79233</v>
      </c>
      <c r="F317">
        <v>-1.6691</v>
      </c>
      <c r="G317" s="3" t="s">
        <v>326</v>
      </c>
      <c r="H317">
        <v>-1.6052</v>
      </c>
      <c r="I317" s="3" t="s">
        <v>326</v>
      </c>
      <c r="J317">
        <v>-1.8006800000000001</v>
      </c>
      <c r="K317">
        <v>-1.6882600000000001</v>
      </c>
      <c r="L317">
        <v>-1.9031</v>
      </c>
      <c r="M317">
        <v>-1.7202200000000001</v>
      </c>
      <c r="N317">
        <v>-1.9671700000000001</v>
      </c>
      <c r="O317">
        <v>-1.87788</v>
      </c>
      <c r="P317">
        <v>-1.5452399999999999</v>
      </c>
      <c r="Q317" t="s">
        <v>326</v>
      </c>
      <c r="R317">
        <v>-1.6790700000000001</v>
      </c>
      <c r="S317" t="s">
        <v>326</v>
      </c>
      <c r="T317" s="3" t="s">
        <v>326</v>
      </c>
      <c r="U317" s="3" t="s">
        <v>326</v>
      </c>
      <c r="V317">
        <v>-1.6146</v>
      </c>
      <c r="W317">
        <v>-1.66533</v>
      </c>
      <c r="X317">
        <v>-2.0219999999999998</v>
      </c>
      <c r="Y317" t="s">
        <v>326</v>
      </c>
      <c r="Z317" s="3" t="s">
        <v>326</v>
      </c>
      <c r="AA317" s="3" t="s">
        <v>326</v>
      </c>
    </row>
    <row r="318" spans="1:27">
      <c r="A318" t="s">
        <v>314</v>
      </c>
      <c r="B318">
        <v>-1.31847</v>
      </c>
      <c r="C318">
        <v>-1.4076</v>
      </c>
      <c r="D318">
        <v>-1.12344</v>
      </c>
      <c r="E318">
        <v>-1.4200699999999999</v>
      </c>
      <c r="F318">
        <v>-1.37381</v>
      </c>
      <c r="G318" s="3" t="s">
        <v>326</v>
      </c>
      <c r="H318">
        <v>-1.1939599999999999</v>
      </c>
      <c r="I318" s="3" t="s">
        <v>326</v>
      </c>
      <c r="J318">
        <v>-1.43177</v>
      </c>
      <c r="K318">
        <v>-1.2952600000000001</v>
      </c>
      <c r="L318">
        <v>-1.49488</v>
      </c>
      <c r="M318">
        <v>-1.2773399999999999</v>
      </c>
      <c r="N318">
        <v>-1.49786</v>
      </c>
      <c r="O318">
        <v>-1.4269799999999999</v>
      </c>
      <c r="P318">
        <v>-1.1335500000000001</v>
      </c>
      <c r="Q318">
        <v>-1.29816</v>
      </c>
      <c r="R318">
        <v>-1.3902600000000001</v>
      </c>
      <c r="S318" t="s">
        <v>326</v>
      </c>
      <c r="T318" s="3" t="s">
        <v>326</v>
      </c>
      <c r="U318" s="3" t="s">
        <v>326</v>
      </c>
      <c r="V318">
        <v>-1.19692</v>
      </c>
      <c r="W318">
        <v>-1.4118999999999999</v>
      </c>
      <c r="X318">
        <v>-1.5553699999999999</v>
      </c>
      <c r="Y318" t="s">
        <v>326</v>
      </c>
      <c r="Z318" s="3" t="s">
        <v>326</v>
      </c>
      <c r="AA318" s="3" t="s">
        <v>326</v>
      </c>
    </row>
    <row r="319" spans="1:27">
      <c r="A319" t="s">
        <v>315</v>
      </c>
      <c r="B319">
        <v>-0.84726000000000001</v>
      </c>
      <c r="C319">
        <v>-1.54694</v>
      </c>
      <c r="D319">
        <v>-1.29494</v>
      </c>
      <c r="E319">
        <v>-0.89637999999999995</v>
      </c>
      <c r="F319">
        <v>-1.52752</v>
      </c>
      <c r="G319" s="3" t="s">
        <v>326</v>
      </c>
      <c r="H319">
        <v>-1.25648</v>
      </c>
      <c r="I319" s="3" t="s">
        <v>326</v>
      </c>
      <c r="J319" t="s">
        <v>326</v>
      </c>
      <c r="K319">
        <v>-1.39046</v>
      </c>
      <c r="L319">
        <v>-1.6269100000000001</v>
      </c>
      <c r="M319">
        <v>-1.33392</v>
      </c>
      <c r="N319">
        <v>-1.5935699999999999</v>
      </c>
      <c r="O319">
        <v>-1.5092699999999999</v>
      </c>
      <c r="P319">
        <v>-1.1739999999999999</v>
      </c>
      <c r="Q319" t="s">
        <v>326</v>
      </c>
      <c r="R319" t="s">
        <v>326</v>
      </c>
      <c r="S319" t="s">
        <v>326</v>
      </c>
      <c r="T319" s="3" t="s">
        <v>326</v>
      </c>
      <c r="U319" s="3" t="s">
        <v>326</v>
      </c>
      <c r="V319">
        <v>-1.25807</v>
      </c>
      <c r="W319" t="s">
        <v>326</v>
      </c>
      <c r="X319">
        <v>-1.6610799999999999</v>
      </c>
      <c r="Y319" t="s">
        <v>326</v>
      </c>
      <c r="Z319" s="3" t="s">
        <v>326</v>
      </c>
      <c r="AA319" s="3" t="s">
        <v>326</v>
      </c>
    </row>
    <row r="320" spans="1:27">
      <c r="A320" t="s">
        <v>316</v>
      </c>
      <c r="B320">
        <v>-1.5785199999999999</v>
      </c>
      <c r="C320">
        <v>-1.6572800000000001</v>
      </c>
      <c r="D320">
        <v>-1.3667899999999999</v>
      </c>
      <c r="E320">
        <v>-1.7048399999999999</v>
      </c>
      <c r="F320">
        <v>-1.72472</v>
      </c>
      <c r="G320" s="3" t="s">
        <v>326</v>
      </c>
      <c r="H320">
        <v>-1.3942399999999999</v>
      </c>
      <c r="I320" s="3" t="s">
        <v>326</v>
      </c>
      <c r="J320">
        <v>-1.71913</v>
      </c>
      <c r="K320">
        <v>-1.5195399999999999</v>
      </c>
      <c r="L320">
        <v>-1.7623800000000001</v>
      </c>
      <c r="M320">
        <v>-1.4642900000000001</v>
      </c>
      <c r="N320">
        <v>-1.7370399999999999</v>
      </c>
      <c r="O320">
        <v>-1.66513</v>
      </c>
      <c r="P320">
        <v>-1.2984100000000001</v>
      </c>
      <c r="Q320" t="s">
        <v>326</v>
      </c>
      <c r="R320">
        <v>-1.7472000000000001</v>
      </c>
      <c r="S320" t="s">
        <v>326</v>
      </c>
      <c r="T320" s="3" t="s">
        <v>326</v>
      </c>
      <c r="U320" s="3" t="s">
        <v>326</v>
      </c>
      <c r="V320">
        <v>-1.40062</v>
      </c>
      <c r="W320">
        <v>-1.78789</v>
      </c>
      <c r="X320">
        <v>-1.7903899999999999</v>
      </c>
      <c r="Y320" t="s">
        <v>326</v>
      </c>
      <c r="Z320" s="3" t="s">
        <v>326</v>
      </c>
      <c r="AA320" s="3" t="s">
        <v>326</v>
      </c>
    </row>
    <row r="321" spans="1:27">
      <c r="A321" t="s">
        <v>318</v>
      </c>
      <c r="B321">
        <v>-1.56345</v>
      </c>
      <c r="C321">
        <v>-1.6625799999999999</v>
      </c>
      <c r="D321">
        <v>-1.31351</v>
      </c>
      <c r="E321">
        <v>-1.6793100000000001</v>
      </c>
      <c r="F321">
        <v>-1.6013200000000001</v>
      </c>
      <c r="G321" s="3" t="s">
        <v>326</v>
      </c>
      <c r="H321">
        <v>-1.4412499999999999</v>
      </c>
      <c r="I321" s="3" t="s">
        <v>326</v>
      </c>
      <c r="J321">
        <v>-1.6903900000000001</v>
      </c>
      <c r="K321">
        <v>-1.54992</v>
      </c>
      <c r="L321">
        <v>-1.7743899999999999</v>
      </c>
      <c r="M321">
        <v>-1.54518</v>
      </c>
      <c r="N321">
        <v>-1.7930200000000001</v>
      </c>
      <c r="O321">
        <v>-1.7094499999999999</v>
      </c>
      <c r="P321">
        <v>-1.3748199999999999</v>
      </c>
      <c r="Q321" t="s">
        <v>326</v>
      </c>
      <c r="R321">
        <v>-1.6149</v>
      </c>
      <c r="S321" t="s">
        <v>326</v>
      </c>
      <c r="T321" s="3" t="s">
        <v>326</v>
      </c>
      <c r="U321" s="3" t="s">
        <v>326</v>
      </c>
      <c r="V321">
        <v>-1.4455100000000001</v>
      </c>
      <c r="W321">
        <v>-1.62842</v>
      </c>
      <c r="X321">
        <v>-1.85798</v>
      </c>
      <c r="Y321" t="s">
        <v>326</v>
      </c>
      <c r="Z321" s="3" t="s">
        <v>326</v>
      </c>
      <c r="AA321" s="3" t="s">
        <v>326</v>
      </c>
    </row>
    <row r="322" spans="1:27">
      <c r="A322" t="s">
        <v>319</v>
      </c>
      <c r="B322">
        <v>-1.4585600000000001</v>
      </c>
      <c r="C322">
        <v>-1.55267</v>
      </c>
      <c r="D322">
        <v>-1.2388399999999999</v>
      </c>
      <c r="E322">
        <v>-1.57203</v>
      </c>
      <c r="F322">
        <v>-1.49492</v>
      </c>
      <c r="G322" s="3" t="s">
        <v>326</v>
      </c>
      <c r="H322">
        <v>-1.3249599999999999</v>
      </c>
      <c r="I322" s="3" t="s">
        <v>326</v>
      </c>
      <c r="J322">
        <v>-1.5831299999999999</v>
      </c>
      <c r="K322">
        <v>-1.43344</v>
      </c>
      <c r="L322">
        <v>-1.6551</v>
      </c>
      <c r="M322">
        <v>-1.41666</v>
      </c>
      <c r="N322">
        <v>-1.6589400000000001</v>
      </c>
      <c r="O322">
        <v>-1.5771299999999999</v>
      </c>
      <c r="P322">
        <v>-1.25837</v>
      </c>
      <c r="Q322">
        <v>-1.4353100000000001</v>
      </c>
      <c r="R322">
        <v>-1.5088600000000001</v>
      </c>
      <c r="S322" t="s">
        <v>326</v>
      </c>
      <c r="T322" s="3" t="s">
        <v>326</v>
      </c>
      <c r="U322" s="3" t="s">
        <v>326</v>
      </c>
      <c r="V322">
        <v>-1.3290900000000001</v>
      </c>
      <c r="W322">
        <v>-1.50912</v>
      </c>
      <c r="X322">
        <v>-1.7218</v>
      </c>
      <c r="Y322" t="s">
        <v>326</v>
      </c>
      <c r="Z322" s="3" t="s">
        <v>326</v>
      </c>
      <c r="AA322" s="3" t="s">
        <v>326</v>
      </c>
    </row>
    <row r="323" spans="1:27">
      <c r="A323" t="s">
        <v>321</v>
      </c>
      <c r="B323">
        <v>-1.30203</v>
      </c>
      <c r="C323">
        <v>-1.3896500000000001</v>
      </c>
      <c r="D323">
        <v>-1.1185499999999999</v>
      </c>
      <c r="E323">
        <v>-1.4036</v>
      </c>
      <c r="F323">
        <v>-1.3729899999999999</v>
      </c>
      <c r="G323" s="3" t="s">
        <v>326</v>
      </c>
      <c r="H323">
        <v>-1.1710199999999999</v>
      </c>
      <c r="I323" s="3" t="s">
        <v>326</v>
      </c>
      <c r="J323">
        <v>-1.4166099999999999</v>
      </c>
      <c r="K323">
        <v>-1.2735000000000001</v>
      </c>
      <c r="L323">
        <v>-1.4734100000000001</v>
      </c>
      <c r="M323">
        <v>-1.2497100000000001</v>
      </c>
      <c r="N323">
        <v>-1.4687699999999999</v>
      </c>
      <c r="O323">
        <v>-1.40351</v>
      </c>
      <c r="P323">
        <v>-1.10781</v>
      </c>
      <c r="Q323">
        <v>-1.2881100000000001</v>
      </c>
      <c r="R323" t="s">
        <v>326</v>
      </c>
      <c r="S323" t="s">
        <v>326</v>
      </c>
      <c r="T323" s="3" t="s">
        <v>326</v>
      </c>
      <c r="U323" s="3" t="s">
        <v>326</v>
      </c>
      <c r="V323">
        <v>-1.1739599999999999</v>
      </c>
      <c r="W323">
        <v>-1.4102600000000001</v>
      </c>
      <c r="X323">
        <v>-1.5245500000000001</v>
      </c>
      <c r="Y323" t="s">
        <v>326</v>
      </c>
      <c r="Z323" s="3" t="s">
        <v>326</v>
      </c>
      <c r="AA323" s="3" t="s">
        <v>326</v>
      </c>
    </row>
    <row r="324" spans="1:27">
      <c r="A324" t="s">
        <v>322</v>
      </c>
      <c r="B324">
        <v>-1.29579</v>
      </c>
      <c r="C324">
        <v>-1.38209</v>
      </c>
      <c r="D324">
        <v>-1.1095900000000001</v>
      </c>
      <c r="E324">
        <v>-1.3956</v>
      </c>
      <c r="F324">
        <v>-1.36374</v>
      </c>
      <c r="G324" s="3" t="s">
        <v>326</v>
      </c>
      <c r="H324">
        <v>-1.1676200000000001</v>
      </c>
      <c r="I324" s="3" t="s">
        <v>326</v>
      </c>
      <c r="J324">
        <v>-1.40838</v>
      </c>
      <c r="K324">
        <v>-1.2681899999999999</v>
      </c>
      <c r="L324">
        <v>-1.4655800000000001</v>
      </c>
      <c r="M324">
        <v>-1.2459100000000001</v>
      </c>
      <c r="N324">
        <v>-1.46292</v>
      </c>
      <c r="O324">
        <v>-1.39764</v>
      </c>
      <c r="P324">
        <v>-1.1050500000000001</v>
      </c>
      <c r="Q324">
        <v>-1.2793600000000001</v>
      </c>
      <c r="R324">
        <v>-1.3807199999999999</v>
      </c>
      <c r="S324" t="s">
        <v>326</v>
      </c>
      <c r="T324" s="3" t="s">
        <v>326</v>
      </c>
      <c r="U324" s="3" t="s">
        <v>326</v>
      </c>
      <c r="V324">
        <v>-1.1707099999999999</v>
      </c>
      <c r="W324">
        <v>-1.40666</v>
      </c>
      <c r="X324">
        <v>-1.5179199999999999</v>
      </c>
      <c r="Y324" t="s">
        <v>326</v>
      </c>
      <c r="Z324" s="3" t="s">
        <v>326</v>
      </c>
      <c r="AA324" s="3" t="s">
        <v>326</v>
      </c>
    </row>
    <row r="325" spans="1:27">
      <c r="A325" t="s">
        <v>320</v>
      </c>
      <c r="B325">
        <v>-1.4257599999999999</v>
      </c>
      <c r="C325">
        <v>-1.5063899999999999</v>
      </c>
      <c r="D325">
        <v>-1.1919599999999999</v>
      </c>
      <c r="E325">
        <v>-1.5342</v>
      </c>
      <c r="F325">
        <v>-1.5086900000000001</v>
      </c>
      <c r="G325" s="3" t="s">
        <v>326</v>
      </c>
      <c r="H325">
        <v>-1.3111999999999999</v>
      </c>
      <c r="I325" s="3" t="s">
        <v>326</v>
      </c>
      <c r="J325">
        <v>-1.5481199999999999</v>
      </c>
      <c r="K325">
        <v>-1.40387</v>
      </c>
      <c r="L325">
        <v>-1.6071200000000001</v>
      </c>
      <c r="M325">
        <v>-1.39209</v>
      </c>
      <c r="N325">
        <v>-1.6183700000000001</v>
      </c>
      <c r="O325">
        <v>-1.5601400000000001</v>
      </c>
      <c r="P325">
        <v>-1.24129</v>
      </c>
      <c r="Q325" t="s">
        <v>326</v>
      </c>
      <c r="R325">
        <v>-1.5189600000000001</v>
      </c>
      <c r="S325" t="s">
        <v>326</v>
      </c>
      <c r="T325" s="3" t="s">
        <v>326</v>
      </c>
      <c r="U325" s="3" t="s">
        <v>326</v>
      </c>
      <c r="V325">
        <v>-1.31792</v>
      </c>
      <c r="W325">
        <v>-1.5458400000000001</v>
      </c>
      <c r="X325">
        <v>-1.6672400000000001</v>
      </c>
      <c r="Y325" t="s">
        <v>326</v>
      </c>
      <c r="Z325" s="3" t="s">
        <v>326</v>
      </c>
      <c r="AA325" s="3" t="s">
        <v>326</v>
      </c>
    </row>
    <row r="326" spans="1:27">
      <c r="A326" t="s">
        <v>323</v>
      </c>
      <c r="B326">
        <v>-1.3754500000000001</v>
      </c>
      <c r="C326">
        <v>-1.4652499999999999</v>
      </c>
      <c r="D326">
        <v>-1.1756</v>
      </c>
      <c r="E326">
        <v>-1.4807600000000001</v>
      </c>
      <c r="F326">
        <v>-1.43065</v>
      </c>
      <c r="G326" s="3" t="s">
        <v>326</v>
      </c>
      <c r="H326">
        <v>-1.2452700000000001</v>
      </c>
      <c r="I326" s="3" t="s">
        <v>326</v>
      </c>
      <c r="J326">
        <v>-1.49316</v>
      </c>
      <c r="K326">
        <v>-1.34996</v>
      </c>
      <c r="L326">
        <v>-1.5564499999999999</v>
      </c>
      <c r="M326">
        <v>-1.32972</v>
      </c>
      <c r="N326">
        <v>-1.5567899999999999</v>
      </c>
      <c r="O326">
        <v>-1.48655</v>
      </c>
      <c r="P326">
        <v>-1.1798999999999999</v>
      </c>
      <c r="Q326">
        <v>-1.35626</v>
      </c>
      <c r="R326">
        <v>-1.4440900000000001</v>
      </c>
      <c r="S326" t="s">
        <v>326</v>
      </c>
      <c r="T326" s="3" t="s">
        <v>326</v>
      </c>
      <c r="U326" s="3" t="s">
        <v>326</v>
      </c>
      <c r="V326">
        <v>-1.2487299999999999</v>
      </c>
      <c r="W326">
        <v>-1.4699899999999999</v>
      </c>
      <c r="X326">
        <v>-1.6146799999999999</v>
      </c>
      <c r="Y326" t="s">
        <v>326</v>
      </c>
      <c r="Z326" s="3" t="s">
        <v>326</v>
      </c>
      <c r="AA326" s="3" t="s">
        <v>326</v>
      </c>
    </row>
  </sheetData>
  <sortState xmlns:xlrd2="http://schemas.microsoft.com/office/spreadsheetml/2017/richdata2" ref="AC8:AD33">
    <sortCondition descending="1" ref="AD8:AD3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9645-F998-3448-86E4-463C35B02C60}">
  <dimension ref="A1:AA325"/>
  <sheetViews>
    <sheetView workbookViewId="0">
      <selection activeCell="G16" sqref="G16"/>
    </sheetView>
  </sheetViews>
  <sheetFormatPr baseColWidth="10" defaultRowHeight="16"/>
  <cols>
    <col min="1" max="1" width="5.7109375" bestFit="1" customWidth="1"/>
    <col min="2" max="2" width="4.5703125" bestFit="1" customWidth="1"/>
    <col min="3" max="5" width="5.7109375" bestFit="1" customWidth="1"/>
    <col min="6" max="6" width="11.85546875" bestFit="1" customWidth="1"/>
    <col min="7" max="7" width="14.42578125" bestFit="1" customWidth="1"/>
    <col min="9" max="9" width="11.7109375" bestFit="1" customWidth="1"/>
    <col min="10" max="10" width="14" bestFit="1" customWidth="1"/>
    <col min="11" max="11" width="11.85546875" bestFit="1" customWidth="1"/>
    <col min="12" max="13" width="14.42578125" bestFit="1" customWidth="1"/>
    <col min="14" max="15" width="13.28515625" bestFit="1" customWidth="1"/>
    <col min="16" max="16" width="13" bestFit="1" customWidth="1"/>
    <col min="18" max="18" width="11.7109375" bestFit="1" customWidth="1"/>
    <col min="19" max="19" width="14.140625" bestFit="1" customWidth="1"/>
    <col min="20" max="20" width="12" bestFit="1" customWidth="1"/>
    <col min="21" max="22" width="14.5703125" bestFit="1" customWidth="1"/>
    <col min="23" max="24" width="13.42578125" bestFit="1" customWidth="1"/>
    <col min="25" max="25" width="13.140625" bestFit="1" customWidth="1"/>
    <col min="26" max="26" width="10.85546875" bestFit="1" customWidth="1"/>
    <col min="27" max="27" width="11.85546875" bestFit="1" customWidth="1"/>
  </cols>
  <sheetData>
    <row r="1" spans="1:27">
      <c r="F1" t="s">
        <v>327</v>
      </c>
      <c r="G1" t="s">
        <v>328</v>
      </c>
      <c r="H1" t="s">
        <v>329</v>
      </c>
      <c r="I1" t="s">
        <v>330</v>
      </c>
      <c r="J1" t="s">
        <v>331</v>
      </c>
      <c r="K1" t="s">
        <v>332</v>
      </c>
      <c r="L1" t="s">
        <v>333</v>
      </c>
      <c r="M1" t="s">
        <v>334</v>
      </c>
      <c r="N1" t="s">
        <v>335</v>
      </c>
      <c r="O1" t="s">
        <v>336</v>
      </c>
      <c r="P1" t="s">
        <v>337</v>
      </c>
      <c r="Q1" t="s">
        <v>338</v>
      </c>
      <c r="R1" t="s">
        <v>339</v>
      </c>
      <c r="S1" t="s">
        <v>340</v>
      </c>
      <c r="T1" t="s">
        <v>341</v>
      </c>
      <c r="U1" t="s">
        <v>342</v>
      </c>
      <c r="V1" t="s">
        <v>343</v>
      </c>
      <c r="W1" t="s">
        <v>344</v>
      </c>
      <c r="X1" t="s">
        <v>345</v>
      </c>
      <c r="Y1" t="s">
        <v>346</v>
      </c>
      <c r="Z1" t="s">
        <v>347</v>
      </c>
      <c r="AA1" t="s">
        <v>348</v>
      </c>
    </row>
    <row r="2" spans="1:27">
      <c r="A2" t="s">
        <v>349</v>
      </c>
      <c r="B2" t="s">
        <v>350</v>
      </c>
      <c r="C2" t="s">
        <v>349</v>
      </c>
      <c r="D2" t="s">
        <v>351</v>
      </c>
      <c r="E2" t="s">
        <v>351</v>
      </c>
      <c r="F2">
        <f>COUNTIF(A2,"BZ")</f>
        <v>1</v>
      </c>
      <c r="G2">
        <f>COUNTIF(A2,"EDOT")</f>
        <v>0</v>
      </c>
      <c r="H2">
        <f>COUNTIF(A2,"T")</f>
        <v>0</v>
      </c>
      <c r="I2">
        <f>COUNTIF(A2,"TT")</f>
        <v>0</v>
      </c>
      <c r="J2">
        <f>COUNTIF(D2,"B3TA")</f>
        <v>1</v>
      </c>
      <c r="K2">
        <f>COUNTIF(D2,"BZ")</f>
        <v>0</v>
      </c>
      <c r="L2">
        <f>COUNTIF(D2,"EDOT")</f>
        <v>0</v>
      </c>
      <c r="M2">
        <f>COUNTIF(D2,"MEET")</f>
        <v>0</v>
      </c>
      <c r="N2">
        <f>COUNTIF(D2,"NDT")</f>
        <v>0</v>
      </c>
      <c r="O2">
        <f>COUNTIF(D2,"SNS")</f>
        <v>0</v>
      </c>
      <c r="P2">
        <f>COUNTIF(D2,"T6C")</f>
        <v>0</v>
      </c>
      <c r="Q2">
        <f>COUNTIF(D2,"T")</f>
        <v>0</v>
      </c>
      <c r="R2">
        <f>COUNTIF(D2,"TT")</f>
        <v>0</v>
      </c>
      <c r="S2">
        <f>COUNTIF(E2,"B3TA")</f>
        <v>1</v>
      </c>
      <c r="T2">
        <f>COUNTIF(E2,"BZ")</f>
        <v>0</v>
      </c>
      <c r="U2">
        <f>COUNTIF(E2,"EDOT")</f>
        <v>0</v>
      </c>
      <c r="V2">
        <f>COUNTIF(E2,"MEET")</f>
        <v>0</v>
      </c>
      <c r="W2">
        <f>COUNTIF(E2,"NDT")</f>
        <v>0</v>
      </c>
      <c r="X2">
        <f>COUNTIF(E2,"SNS")</f>
        <v>0</v>
      </c>
      <c r="Y2">
        <f t="shared" ref="Y2:Y65" si="0">COUNTIF(E2,"T6C")</f>
        <v>0</v>
      </c>
      <c r="Z2">
        <f t="shared" ref="Z2:Z65" si="1">COUNTIF(E2,"T")</f>
        <v>0</v>
      </c>
      <c r="AA2">
        <f>COUNTIF(E2,"TT")</f>
        <v>0</v>
      </c>
    </row>
    <row r="3" spans="1:27">
      <c r="A3" t="s">
        <v>349</v>
      </c>
      <c r="B3" t="s">
        <v>350</v>
      </c>
      <c r="C3" t="s">
        <v>349</v>
      </c>
      <c r="D3" t="s">
        <v>351</v>
      </c>
      <c r="E3" t="s">
        <v>349</v>
      </c>
      <c r="F3">
        <f t="shared" ref="F3:F66" si="2">COUNTIF(A3,"BZ")</f>
        <v>1</v>
      </c>
      <c r="G3">
        <f t="shared" ref="G3:G66" si="3">COUNTIF(A3,"EDOT")</f>
        <v>0</v>
      </c>
      <c r="H3">
        <f t="shared" ref="H3:H66" si="4">COUNTIF(A3,"T")</f>
        <v>0</v>
      </c>
      <c r="I3">
        <f t="shared" ref="I3:I66" si="5">COUNTIF(A3,"TT")</f>
        <v>0</v>
      </c>
      <c r="J3">
        <f t="shared" ref="J3:J66" si="6">COUNTIF(D3,"B3TA")</f>
        <v>1</v>
      </c>
      <c r="K3">
        <f t="shared" ref="K3:K66" si="7">COUNTIF(D3,"BZ")</f>
        <v>0</v>
      </c>
      <c r="L3">
        <f t="shared" ref="L3:L66" si="8">COUNTIF(D3,"EDOT")</f>
        <v>0</v>
      </c>
      <c r="M3">
        <f t="shared" ref="M3:M66" si="9">COUNTIF(D3,"MEET")</f>
        <v>0</v>
      </c>
      <c r="N3">
        <f t="shared" ref="N3:N66" si="10">COUNTIF(D3,"NDT")</f>
        <v>0</v>
      </c>
      <c r="O3">
        <f t="shared" ref="O3:O66" si="11">COUNTIF(D3,"SNS")</f>
        <v>0</v>
      </c>
      <c r="P3">
        <f t="shared" ref="P3:P66" si="12">COUNTIF(D3,"T6C")</f>
        <v>0</v>
      </c>
      <c r="Q3">
        <f t="shared" ref="Q3:Q66" si="13">COUNTIF(D3,"T")</f>
        <v>0</v>
      </c>
      <c r="R3">
        <f t="shared" ref="R3:R66" si="14">COUNTIF(D3,"TT")</f>
        <v>0</v>
      </c>
      <c r="S3">
        <f t="shared" ref="S3:S66" si="15">COUNTIF(E3,"B3TA")</f>
        <v>0</v>
      </c>
      <c r="T3">
        <f t="shared" ref="T3:T66" si="16">COUNTIF(E3,"BZ")</f>
        <v>1</v>
      </c>
      <c r="U3">
        <f t="shared" ref="U3:U66" si="17">COUNTIF(E3,"EDOT")</f>
        <v>0</v>
      </c>
      <c r="V3">
        <f t="shared" ref="V3:V66" si="18">COUNTIF(E3,"MEET")</f>
        <v>0</v>
      </c>
      <c r="W3">
        <f t="shared" ref="W3:W66" si="19">COUNTIF(E3,"NDT")</f>
        <v>0</v>
      </c>
      <c r="X3">
        <f t="shared" ref="X3:X66" si="20">COUNTIF(E3,"SNS")</f>
        <v>0</v>
      </c>
      <c r="Y3">
        <f t="shared" si="0"/>
        <v>0</v>
      </c>
      <c r="Z3">
        <f t="shared" si="1"/>
        <v>0</v>
      </c>
      <c r="AA3">
        <f t="shared" ref="AA3:AA66" si="21">COUNTIF(E3,"TT")</f>
        <v>0</v>
      </c>
    </row>
    <row r="4" spans="1:27">
      <c r="A4" t="s">
        <v>349</v>
      </c>
      <c r="B4" t="s">
        <v>350</v>
      </c>
      <c r="C4" t="s">
        <v>349</v>
      </c>
      <c r="D4" t="s">
        <v>351</v>
      </c>
      <c r="E4" t="s">
        <v>352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J4">
        <f t="shared" si="6"/>
        <v>1</v>
      </c>
      <c r="K4">
        <f t="shared" si="7"/>
        <v>0</v>
      </c>
      <c r="L4">
        <f t="shared" si="8"/>
        <v>0</v>
      </c>
      <c r="M4">
        <f t="shared" si="9"/>
        <v>0</v>
      </c>
      <c r="N4">
        <f t="shared" si="10"/>
        <v>0</v>
      </c>
      <c r="O4">
        <f t="shared" si="11"/>
        <v>0</v>
      </c>
      <c r="P4">
        <f t="shared" si="12"/>
        <v>0</v>
      </c>
      <c r="Q4">
        <f t="shared" si="13"/>
        <v>0</v>
      </c>
      <c r="R4">
        <f t="shared" si="14"/>
        <v>0</v>
      </c>
      <c r="S4">
        <f t="shared" si="15"/>
        <v>0</v>
      </c>
      <c r="T4">
        <f t="shared" si="16"/>
        <v>0</v>
      </c>
      <c r="U4">
        <f t="shared" si="17"/>
        <v>1</v>
      </c>
      <c r="V4">
        <f t="shared" si="18"/>
        <v>0</v>
      </c>
      <c r="W4">
        <f t="shared" si="19"/>
        <v>0</v>
      </c>
      <c r="X4">
        <f t="shared" si="20"/>
        <v>0</v>
      </c>
      <c r="Y4">
        <f t="shared" si="0"/>
        <v>0</v>
      </c>
      <c r="Z4">
        <f t="shared" si="1"/>
        <v>0</v>
      </c>
      <c r="AA4">
        <f t="shared" si="21"/>
        <v>0</v>
      </c>
    </row>
    <row r="5" spans="1:27">
      <c r="A5" t="s">
        <v>349</v>
      </c>
      <c r="B5" t="s">
        <v>350</v>
      </c>
      <c r="C5" t="s">
        <v>349</v>
      </c>
      <c r="D5" t="s">
        <v>351</v>
      </c>
      <c r="E5" t="s">
        <v>353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J5">
        <f t="shared" si="6"/>
        <v>1</v>
      </c>
      <c r="K5">
        <f t="shared" si="7"/>
        <v>0</v>
      </c>
      <c r="L5">
        <f t="shared" si="8"/>
        <v>0</v>
      </c>
      <c r="M5">
        <f t="shared" si="9"/>
        <v>0</v>
      </c>
      <c r="N5">
        <f t="shared" si="10"/>
        <v>0</v>
      </c>
      <c r="O5">
        <f t="shared" si="11"/>
        <v>0</v>
      </c>
      <c r="P5">
        <f t="shared" si="12"/>
        <v>0</v>
      </c>
      <c r="Q5">
        <f t="shared" si="13"/>
        <v>0</v>
      </c>
      <c r="R5">
        <f t="shared" si="14"/>
        <v>0</v>
      </c>
      <c r="S5">
        <f t="shared" si="15"/>
        <v>0</v>
      </c>
      <c r="T5">
        <f t="shared" si="16"/>
        <v>0</v>
      </c>
      <c r="U5">
        <f t="shared" si="17"/>
        <v>0</v>
      </c>
      <c r="V5">
        <f t="shared" si="18"/>
        <v>1</v>
      </c>
      <c r="W5">
        <f t="shared" si="19"/>
        <v>0</v>
      </c>
      <c r="X5">
        <f t="shared" si="20"/>
        <v>0</v>
      </c>
      <c r="Y5">
        <f t="shared" si="0"/>
        <v>0</v>
      </c>
      <c r="Z5">
        <f t="shared" si="1"/>
        <v>0</v>
      </c>
      <c r="AA5">
        <f t="shared" si="21"/>
        <v>0</v>
      </c>
    </row>
    <row r="6" spans="1:27">
      <c r="A6" t="s">
        <v>349</v>
      </c>
      <c r="B6" t="s">
        <v>350</v>
      </c>
      <c r="C6" t="s">
        <v>349</v>
      </c>
      <c r="D6" t="s">
        <v>351</v>
      </c>
      <c r="E6" t="s">
        <v>354</v>
      </c>
      <c r="F6">
        <f t="shared" si="2"/>
        <v>1</v>
      </c>
      <c r="G6">
        <f t="shared" si="3"/>
        <v>0</v>
      </c>
      <c r="H6">
        <f t="shared" si="4"/>
        <v>0</v>
      </c>
      <c r="I6">
        <f t="shared" si="5"/>
        <v>0</v>
      </c>
      <c r="J6">
        <f t="shared" si="6"/>
        <v>1</v>
      </c>
      <c r="K6">
        <f t="shared" si="7"/>
        <v>0</v>
      </c>
      <c r="L6">
        <f t="shared" si="8"/>
        <v>0</v>
      </c>
      <c r="M6">
        <f t="shared" si="9"/>
        <v>0</v>
      </c>
      <c r="N6">
        <f t="shared" si="10"/>
        <v>0</v>
      </c>
      <c r="O6">
        <f t="shared" si="11"/>
        <v>0</v>
      </c>
      <c r="P6">
        <f t="shared" si="12"/>
        <v>0</v>
      </c>
      <c r="Q6">
        <f t="shared" si="13"/>
        <v>0</v>
      </c>
      <c r="R6">
        <f t="shared" si="14"/>
        <v>0</v>
      </c>
      <c r="S6">
        <f t="shared" si="15"/>
        <v>0</v>
      </c>
      <c r="T6">
        <f t="shared" si="16"/>
        <v>0</v>
      </c>
      <c r="U6">
        <f t="shared" si="17"/>
        <v>0</v>
      </c>
      <c r="V6">
        <f t="shared" si="18"/>
        <v>0</v>
      </c>
      <c r="W6">
        <f t="shared" si="19"/>
        <v>1</v>
      </c>
      <c r="X6">
        <f t="shared" si="20"/>
        <v>0</v>
      </c>
      <c r="Y6">
        <f t="shared" si="0"/>
        <v>0</v>
      </c>
      <c r="Z6">
        <f t="shared" si="1"/>
        <v>0</v>
      </c>
      <c r="AA6">
        <f t="shared" si="21"/>
        <v>0</v>
      </c>
    </row>
    <row r="7" spans="1:27">
      <c r="A7" t="s">
        <v>349</v>
      </c>
      <c r="B7" t="s">
        <v>350</v>
      </c>
      <c r="C7" t="s">
        <v>349</v>
      </c>
      <c r="D7" t="s">
        <v>351</v>
      </c>
      <c r="E7" t="s">
        <v>355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J7">
        <f t="shared" si="6"/>
        <v>1</v>
      </c>
      <c r="K7">
        <f t="shared" si="7"/>
        <v>0</v>
      </c>
      <c r="L7">
        <f t="shared" si="8"/>
        <v>0</v>
      </c>
      <c r="M7">
        <f t="shared" si="9"/>
        <v>0</v>
      </c>
      <c r="N7">
        <f t="shared" si="10"/>
        <v>0</v>
      </c>
      <c r="O7">
        <f t="shared" si="11"/>
        <v>0</v>
      </c>
      <c r="P7">
        <f t="shared" si="12"/>
        <v>0</v>
      </c>
      <c r="Q7">
        <f t="shared" si="13"/>
        <v>0</v>
      </c>
      <c r="R7">
        <f t="shared" si="14"/>
        <v>0</v>
      </c>
      <c r="S7">
        <f t="shared" si="15"/>
        <v>0</v>
      </c>
      <c r="T7">
        <f t="shared" si="16"/>
        <v>0</v>
      </c>
      <c r="U7">
        <f t="shared" si="17"/>
        <v>0</v>
      </c>
      <c r="V7">
        <f t="shared" si="18"/>
        <v>0</v>
      </c>
      <c r="W7">
        <f t="shared" si="19"/>
        <v>0</v>
      </c>
      <c r="X7">
        <f t="shared" si="20"/>
        <v>1</v>
      </c>
      <c r="Y7">
        <f t="shared" si="0"/>
        <v>0</v>
      </c>
      <c r="Z7">
        <f t="shared" si="1"/>
        <v>0</v>
      </c>
      <c r="AA7">
        <f t="shared" si="21"/>
        <v>0</v>
      </c>
    </row>
    <row r="8" spans="1:27">
      <c r="A8" t="s">
        <v>349</v>
      </c>
      <c r="B8" t="s">
        <v>350</v>
      </c>
      <c r="C8" t="s">
        <v>349</v>
      </c>
      <c r="D8" t="s">
        <v>351</v>
      </c>
      <c r="E8" t="s">
        <v>356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J8">
        <f t="shared" si="6"/>
        <v>1</v>
      </c>
      <c r="K8">
        <f t="shared" si="7"/>
        <v>0</v>
      </c>
      <c r="L8">
        <f t="shared" si="8"/>
        <v>0</v>
      </c>
      <c r="M8">
        <f t="shared" si="9"/>
        <v>0</v>
      </c>
      <c r="N8">
        <f t="shared" si="10"/>
        <v>0</v>
      </c>
      <c r="O8">
        <f t="shared" si="11"/>
        <v>0</v>
      </c>
      <c r="P8">
        <f t="shared" si="12"/>
        <v>0</v>
      </c>
      <c r="Q8">
        <f t="shared" si="13"/>
        <v>0</v>
      </c>
      <c r="R8">
        <f t="shared" si="14"/>
        <v>0</v>
      </c>
      <c r="S8">
        <f t="shared" si="15"/>
        <v>0</v>
      </c>
      <c r="T8">
        <f t="shared" si="16"/>
        <v>0</v>
      </c>
      <c r="U8">
        <f t="shared" si="17"/>
        <v>0</v>
      </c>
      <c r="V8">
        <f t="shared" si="18"/>
        <v>0</v>
      </c>
      <c r="W8">
        <f t="shared" si="19"/>
        <v>0</v>
      </c>
      <c r="X8">
        <f t="shared" si="20"/>
        <v>0</v>
      </c>
      <c r="Y8">
        <f t="shared" si="0"/>
        <v>0</v>
      </c>
      <c r="Z8">
        <f t="shared" si="1"/>
        <v>1</v>
      </c>
      <c r="AA8">
        <f t="shared" si="21"/>
        <v>0</v>
      </c>
    </row>
    <row r="9" spans="1:27">
      <c r="A9" t="s">
        <v>349</v>
      </c>
      <c r="B9" t="s">
        <v>350</v>
      </c>
      <c r="C9" t="s">
        <v>349</v>
      </c>
      <c r="D9" t="s">
        <v>351</v>
      </c>
      <c r="E9" t="s">
        <v>357</v>
      </c>
      <c r="F9">
        <f t="shared" si="2"/>
        <v>1</v>
      </c>
      <c r="G9">
        <f t="shared" si="3"/>
        <v>0</v>
      </c>
      <c r="H9">
        <f t="shared" si="4"/>
        <v>0</v>
      </c>
      <c r="I9">
        <f t="shared" si="5"/>
        <v>0</v>
      </c>
      <c r="J9">
        <f t="shared" si="6"/>
        <v>1</v>
      </c>
      <c r="K9">
        <f t="shared" si="7"/>
        <v>0</v>
      </c>
      <c r="L9">
        <f t="shared" si="8"/>
        <v>0</v>
      </c>
      <c r="M9">
        <f t="shared" si="9"/>
        <v>0</v>
      </c>
      <c r="N9">
        <f t="shared" si="10"/>
        <v>0</v>
      </c>
      <c r="O9">
        <f t="shared" si="11"/>
        <v>0</v>
      </c>
      <c r="P9">
        <f t="shared" si="12"/>
        <v>0</v>
      </c>
      <c r="Q9">
        <f t="shared" si="13"/>
        <v>0</v>
      </c>
      <c r="R9">
        <f t="shared" si="14"/>
        <v>0</v>
      </c>
      <c r="S9">
        <f t="shared" si="15"/>
        <v>0</v>
      </c>
      <c r="T9">
        <f t="shared" si="16"/>
        <v>0</v>
      </c>
      <c r="U9">
        <f t="shared" si="17"/>
        <v>0</v>
      </c>
      <c r="V9">
        <f t="shared" si="18"/>
        <v>0</v>
      </c>
      <c r="W9">
        <f t="shared" si="19"/>
        <v>0</v>
      </c>
      <c r="X9">
        <f t="shared" si="20"/>
        <v>0</v>
      </c>
      <c r="Y9">
        <f t="shared" si="0"/>
        <v>1</v>
      </c>
      <c r="Z9">
        <f t="shared" si="1"/>
        <v>0</v>
      </c>
      <c r="AA9">
        <f t="shared" si="21"/>
        <v>0</v>
      </c>
    </row>
    <row r="10" spans="1:27">
      <c r="A10" t="s">
        <v>349</v>
      </c>
      <c r="B10" t="s">
        <v>350</v>
      </c>
      <c r="C10" t="s">
        <v>349</v>
      </c>
      <c r="D10" t="s">
        <v>351</v>
      </c>
      <c r="E10" t="s">
        <v>358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J10">
        <f t="shared" si="6"/>
        <v>1</v>
      </c>
      <c r="K10">
        <f t="shared" si="7"/>
        <v>0</v>
      </c>
      <c r="L10">
        <f t="shared" si="8"/>
        <v>0</v>
      </c>
      <c r="M10">
        <f t="shared" si="9"/>
        <v>0</v>
      </c>
      <c r="N10">
        <f t="shared" si="10"/>
        <v>0</v>
      </c>
      <c r="O10">
        <f t="shared" si="11"/>
        <v>0</v>
      </c>
      <c r="P10">
        <f t="shared" si="12"/>
        <v>0</v>
      </c>
      <c r="Q10">
        <f t="shared" si="13"/>
        <v>0</v>
      </c>
      <c r="R10">
        <f t="shared" si="14"/>
        <v>0</v>
      </c>
      <c r="S10">
        <f t="shared" si="15"/>
        <v>0</v>
      </c>
      <c r="T10">
        <f t="shared" si="16"/>
        <v>0</v>
      </c>
      <c r="U10">
        <f t="shared" si="17"/>
        <v>0</v>
      </c>
      <c r="V10">
        <f t="shared" si="18"/>
        <v>0</v>
      </c>
      <c r="W10">
        <f t="shared" si="19"/>
        <v>0</v>
      </c>
      <c r="X10">
        <f t="shared" si="20"/>
        <v>0</v>
      </c>
      <c r="Y10">
        <f t="shared" si="0"/>
        <v>0</v>
      </c>
      <c r="Z10">
        <f t="shared" si="1"/>
        <v>0</v>
      </c>
      <c r="AA10">
        <f t="shared" si="21"/>
        <v>1</v>
      </c>
    </row>
    <row r="11" spans="1:27">
      <c r="A11" t="s">
        <v>349</v>
      </c>
      <c r="B11" t="s">
        <v>350</v>
      </c>
      <c r="C11" t="s">
        <v>349</v>
      </c>
      <c r="D11" t="s">
        <v>349</v>
      </c>
      <c r="E11" t="s">
        <v>351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  <c r="J11">
        <f t="shared" si="6"/>
        <v>0</v>
      </c>
      <c r="K11">
        <f t="shared" si="7"/>
        <v>1</v>
      </c>
      <c r="L11">
        <f t="shared" si="8"/>
        <v>0</v>
      </c>
      <c r="M11">
        <f t="shared" si="9"/>
        <v>0</v>
      </c>
      <c r="N11">
        <f t="shared" si="10"/>
        <v>0</v>
      </c>
      <c r="O11">
        <f t="shared" si="11"/>
        <v>0</v>
      </c>
      <c r="P11">
        <f t="shared" si="12"/>
        <v>0</v>
      </c>
      <c r="Q11">
        <f t="shared" si="13"/>
        <v>0</v>
      </c>
      <c r="R11">
        <f t="shared" si="14"/>
        <v>0</v>
      </c>
      <c r="S11">
        <f t="shared" si="15"/>
        <v>1</v>
      </c>
      <c r="T11">
        <f t="shared" si="16"/>
        <v>0</v>
      </c>
      <c r="U11">
        <f t="shared" si="17"/>
        <v>0</v>
      </c>
      <c r="V11">
        <f t="shared" si="18"/>
        <v>0</v>
      </c>
      <c r="W11">
        <f t="shared" si="19"/>
        <v>0</v>
      </c>
      <c r="X11">
        <f t="shared" si="20"/>
        <v>0</v>
      </c>
      <c r="Y11">
        <f t="shared" si="0"/>
        <v>0</v>
      </c>
      <c r="Z11">
        <f t="shared" si="1"/>
        <v>0</v>
      </c>
      <c r="AA11">
        <f t="shared" si="21"/>
        <v>0</v>
      </c>
    </row>
    <row r="12" spans="1:27">
      <c r="A12" t="s">
        <v>349</v>
      </c>
      <c r="B12" t="s">
        <v>350</v>
      </c>
      <c r="C12" t="s">
        <v>349</v>
      </c>
      <c r="D12" t="s">
        <v>349</v>
      </c>
      <c r="E12" t="s">
        <v>349</v>
      </c>
      <c r="F12">
        <f t="shared" si="2"/>
        <v>1</v>
      </c>
      <c r="G12">
        <f t="shared" si="3"/>
        <v>0</v>
      </c>
      <c r="H12">
        <f t="shared" si="4"/>
        <v>0</v>
      </c>
      <c r="I12">
        <f t="shared" si="5"/>
        <v>0</v>
      </c>
      <c r="J12">
        <f t="shared" si="6"/>
        <v>0</v>
      </c>
      <c r="K12">
        <f t="shared" si="7"/>
        <v>1</v>
      </c>
      <c r="L12">
        <f t="shared" si="8"/>
        <v>0</v>
      </c>
      <c r="M12">
        <f t="shared" si="9"/>
        <v>0</v>
      </c>
      <c r="N12">
        <f t="shared" si="10"/>
        <v>0</v>
      </c>
      <c r="O12">
        <f t="shared" si="11"/>
        <v>0</v>
      </c>
      <c r="P12">
        <f t="shared" si="12"/>
        <v>0</v>
      </c>
      <c r="Q12">
        <f t="shared" si="13"/>
        <v>0</v>
      </c>
      <c r="R12">
        <f t="shared" si="14"/>
        <v>0</v>
      </c>
      <c r="S12">
        <f t="shared" si="15"/>
        <v>0</v>
      </c>
      <c r="T12">
        <f t="shared" si="16"/>
        <v>1</v>
      </c>
      <c r="U12">
        <f t="shared" si="17"/>
        <v>0</v>
      </c>
      <c r="V12">
        <f t="shared" si="18"/>
        <v>0</v>
      </c>
      <c r="W12">
        <f t="shared" si="19"/>
        <v>0</v>
      </c>
      <c r="X12">
        <f t="shared" si="20"/>
        <v>0</v>
      </c>
      <c r="Y12">
        <f t="shared" si="0"/>
        <v>0</v>
      </c>
      <c r="Z12">
        <f t="shared" si="1"/>
        <v>0</v>
      </c>
      <c r="AA12">
        <f t="shared" si="21"/>
        <v>0</v>
      </c>
    </row>
    <row r="13" spans="1:27">
      <c r="A13" t="s">
        <v>349</v>
      </c>
      <c r="B13" t="s">
        <v>350</v>
      </c>
      <c r="C13" t="s">
        <v>349</v>
      </c>
      <c r="D13" t="s">
        <v>349</v>
      </c>
      <c r="E13" t="s">
        <v>352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1</v>
      </c>
      <c r="L13">
        <f t="shared" si="8"/>
        <v>0</v>
      </c>
      <c r="M13">
        <f t="shared" si="9"/>
        <v>0</v>
      </c>
      <c r="N13">
        <f t="shared" si="10"/>
        <v>0</v>
      </c>
      <c r="O13">
        <f t="shared" si="11"/>
        <v>0</v>
      </c>
      <c r="P13">
        <f t="shared" si="12"/>
        <v>0</v>
      </c>
      <c r="Q13">
        <f t="shared" si="13"/>
        <v>0</v>
      </c>
      <c r="R13">
        <f t="shared" si="14"/>
        <v>0</v>
      </c>
      <c r="S13">
        <f t="shared" si="15"/>
        <v>0</v>
      </c>
      <c r="T13">
        <f t="shared" si="16"/>
        <v>0</v>
      </c>
      <c r="U13">
        <f t="shared" si="17"/>
        <v>1</v>
      </c>
      <c r="V13">
        <f t="shared" si="18"/>
        <v>0</v>
      </c>
      <c r="W13">
        <f t="shared" si="19"/>
        <v>0</v>
      </c>
      <c r="X13">
        <f t="shared" si="20"/>
        <v>0</v>
      </c>
      <c r="Y13">
        <f t="shared" si="0"/>
        <v>0</v>
      </c>
      <c r="Z13">
        <f t="shared" si="1"/>
        <v>0</v>
      </c>
      <c r="AA13">
        <f t="shared" si="21"/>
        <v>0</v>
      </c>
    </row>
    <row r="14" spans="1:27">
      <c r="A14" t="s">
        <v>349</v>
      </c>
      <c r="B14" t="s">
        <v>350</v>
      </c>
      <c r="C14" t="s">
        <v>349</v>
      </c>
      <c r="D14" t="s">
        <v>349</v>
      </c>
      <c r="E14" t="s">
        <v>353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J14">
        <f t="shared" si="6"/>
        <v>0</v>
      </c>
      <c r="K14">
        <f t="shared" si="7"/>
        <v>1</v>
      </c>
      <c r="L14">
        <f t="shared" si="8"/>
        <v>0</v>
      </c>
      <c r="M14">
        <f t="shared" si="9"/>
        <v>0</v>
      </c>
      <c r="N14">
        <f t="shared" si="10"/>
        <v>0</v>
      </c>
      <c r="O14">
        <f t="shared" si="11"/>
        <v>0</v>
      </c>
      <c r="P14">
        <f t="shared" si="12"/>
        <v>0</v>
      </c>
      <c r="Q14">
        <f t="shared" si="13"/>
        <v>0</v>
      </c>
      <c r="R14">
        <f t="shared" si="14"/>
        <v>0</v>
      </c>
      <c r="S14">
        <f t="shared" si="15"/>
        <v>0</v>
      </c>
      <c r="T14">
        <f t="shared" si="16"/>
        <v>0</v>
      </c>
      <c r="U14">
        <f t="shared" si="17"/>
        <v>0</v>
      </c>
      <c r="V14">
        <f t="shared" si="18"/>
        <v>1</v>
      </c>
      <c r="W14">
        <f t="shared" si="19"/>
        <v>0</v>
      </c>
      <c r="X14">
        <f t="shared" si="20"/>
        <v>0</v>
      </c>
      <c r="Y14">
        <f t="shared" si="0"/>
        <v>0</v>
      </c>
      <c r="Z14">
        <f t="shared" si="1"/>
        <v>0</v>
      </c>
      <c r="AA14">
        <f t="shared" si="21"/>
        <v>0</v>
      </c>
    </row>
    <row r="15" spans="1:27">
      <c r="A15" t="s">
        <v>349</v>
      </c>
      <c r="B15" t="s">
        <v>350</v>
      </c>
      <c r="C15" t="s">
        <v>349</v>
      </c>
      <c r="D15" t="s">
        <v>349</v>
      </c>
      <c r="E15" t="s">
        <v>354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1</v>
      </c>
      <c r="L15">
        <f t="shared" si="8"/>
        <v>0</v>
      </c>
      <c r="M15">
        <f t="shared" si="9"/>
        <v>0</v>
      </c>
      <c r="N15">
        <f t="shared" si="10"/>
        <v>0</v>
      </c>
      <c r="O15">
        <f t="shared" si="11"/>
        <v>0</v>
      </c>
      <c r="P15">
        <f t="shared" si="12"/>
        <v>0</v>
      </c>
      <c r="Q15">
        <f t="shared" si="13"/>
        <v>0</v>
      </c>
      <c r="R15">
        <f t="shared" si="14"/>
        <v>0</v>
      </c>
      <c r="S15">
        <f t="shared" si="15"/>
        <v>0</v>
      </c>
      <c r="T15">
        <f t="shared" si="16"/>
        <v>0</v>
      </c>
      <c r="U15">
        <f t="shared" si="17"/>
        <v>0</v>
      </c>
      <c r="V15">
        <f t="shared" si="18"/>
        <v>0</v>
      </c>
      <c r="W15">
        <f t="shared" si="19"/>
        <v>1</v>
      </c>
      <c r="X15">
        <f t="shared" si="20"/>
        <v>0</v>
      </c>
      <c r="Y15">
        <f t="shared" si="0"/>
        <v>0</v>
      </c>
      <c r="Z15">
        <f t="shared" si="1"/>
        <v>0</v>
      </c>
      <c r="AA15">
        <f t="shared" si="21"/>
        <v>0</v>
      </c>
    </row>
    <row r="16" spans="1:27">
      <c r="A16" t="s">
        <v>349</v>
      </c>
      <c r="B16" t="s">
        <v>350</v>
      </c>
      <c r="C16" t="s">
        <v>349</v>
      </c>
      <c r="D16" t="s">
        <v>349</v>
      </c>
      <c r="E16" t="s">
        <v>355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  <c r="K16">
        <f t="shared" si="7"/>
        <v>1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0</v>
      </c>
      <c r="R16">
        <f t="shared" si="14"/>
        <v>0</v>
      </c>
      <c r="S16">
        <f t="shared" si="15"/>
        <v>0</v>
      </c>
      <c r="T16">
        <f t="shared" si="16"/>
        <v>0</v>
      </c>
      <c r="U16">
        <f t="shared" si="17"/>
        <v>0</v>
      </c>
      <c r="V16">
        <f t="shared" si="18"/>
        <v>0</v>
      </c>
      <c r="W16">
        <f t="shared" si="19"/>
        <v>0</v>
      </c>
      <c r="X16">
        <f t="shared" si="20"/>
        <v>1</v>
      </c>
      <c r="Y16">
        <f t="shared" si="0"/>
        <v>0</v>
      </c>
      <c r="Z16">
        <f t="shared" si="1"/>
        <v>0</v>
      </c>
      <c r="AA16">
        <f t="shared" si="21"/>
        <v>0</v>
      </c>
    </row>
    <row r="17" spans="1:27">
      <c r="A17" t="s">
        <v>349</v>
      </c>
      <c r="B17" t="s">
        <v>350</v>
      </c>
      <c r="C17" t="s">
        <v>349</v>
      </c>
      <c r="D17" t="s">
        <v>349</v>
      </c>
      <c r="E17" t="s">
        <v>356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J17">
        <f t="shared" si="6"/>
        <v>0</v>
      </c>
      <c r="K17">
        <f t="shared" si="7"/>
        <v>1</v>
      </c>
      <c r="L17">
        <f t="shared" si="8"/>
        <v>0</v>
      </c>
      <c r="M17">
        <f t="shared" si="9"/>
        <v>0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R17">
        <f t="shared" si="14"/>
        <v>0</v>
      </c>
      <c r="S17">
        <f t="shared" si="15"/>
        <v>0</v>
      </c>
      <c r="T17">
        <f t="shared" si="16"/>
        <v>0</v>
      </c>
      <c r="U17">
        <f t="shared" si="17"/>
        <v>0</v>
      </c>
      <c r="V17">
        <f t="shared" si="18"/>
        <v>0</v>
      </c>
      <c r="W17">
        <f t="shared" si="19"/>
        <v>0</v>
      </c>
      <c r="X17">
        <f t="shared" si="20"/>
        <v>0</v>
      </c>
      <c r="Y17">
        <f t="shared" si="0"/>
        <v>0</v>
      </c>
      <c r="Z17">
        <f t="shared" si="1"/>
        <v>1</v>
      </c>
      <c r="AA17">
        <f t="shared" si="21"/>
        <v>0</v>
      </c>
    </row>
    <row r="18" spans="1:27">
      <c r="A18" t="s">
        <v>349</v>
      </c>
      <c r="B18" t="s">
        <v>350</v>
      </c>
      <c r="C18" t="s">
        <v>349</v>
      </c>
      <c r="D18" t="s">
        <v>349</v>
      </c>
      <c r="E18" t="s">
        <v>357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  <c r="J18">
        <f t="shared" si="6"/>
        <v>0</v>
      </c>
      <c r="K18">
        <f t="shared" si="7"/>
        <v>1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0</v>
      </c>
      <c r="P18">
        <f t="shared" si="12"/>
        <v>0</v>
      </c>
      <c r="Q18">
        <f t="shared" si="13"/>
        <v>0</v>
      </c>
      <c r="R18">
        <f t="shared" si="14"/>
        <v>0</v>
      </c>
      <c r="S18">
        <f t="shared" si="15"/>
        <v>0</v>
      </c>
      <c r="T18">
        <f t="shared" si="16"/>
        <v>0</v>
      </c>
      <c r="U18">
        <f t="shared" si="17"/>
        <v>0</v>
      </c>
      <c r="V18">
        <f t="shared" si="18"/>
        <v>0</v>
      </c>
      <c r="W18">
        <f t="shared" si="19"/>
        <v>0</v>
      </c>
      <c r="X18">
        <f t="shared" si="20"/>
        <v>0</v>
      </c>
      <c r="Y18">
        <f t="shared" si="0"/>
        <v>1</v>
      </c>
      <c r="Z18">
        <f t="shared" si="1"/>
        <v>0</v>
      </c>
      <c r="AA18">
        <f t="shared" si="21"/>
        <v>0</v>
      </c>
    </row>
    <row r="19" spans="1:27">
      <c r="A19" t="s">
        <v>349</v>
      </c>
      <c r="B19" t="s">
        <v>350</v>
      </c>
      <c r="C19" t="s">
        <v>349</v>
      </c>
      <c r="D19" t="s">
        <v>349</v>
      </c>
      <c r="E19" t="s">
        <v>358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7"/>
        <v>1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0</v>
      </c>
      <c r="Q19">
        <f t="shared" si="13"/>
        <v>0</v>
      </c>
      <c r="R19">
        <f t="shared" si="14"/>
        <v>0</v>
      </c>
      <c r="S19">
        <f t="shared" si="15"/>
        <v>0</v>
      </c>
      <c r="T19">
        <f t="shared" si="16"/>
        <v>0</v>
      </c>
      <c r="U19">
        <f t="shared" si="17"/>
        <v>0</v>
      </c>
      <c r="V19">
        <f t="shared" si="18"/>
        <v>0</v>
      </c>
      <c r="W19">
        <f t="shared" si="19"/>
        <v>0</v>
      </c>
      <c r="X19">
        <f t="shared" si="20"/>
        <v>0</v>
      </c>
      <c r="Y19">
        <f t="shared" si="0"/>
        <v>0</v>
      </c>
      <c r="Z19">
        <f t="shared" si="1"/>
        <v>0</v>
      </c>
      <c r="AA19">
        <f t="shared" si="21"/>
        <v>1</v>
      </c>
    </row>
    <row r="20" spans="1:27">
      <c r="A20" t="s">
        <v>349</v>
      </c>
      <c r="B20" t="s">
        <v>350</v>
      </c>
      <c r="C20" t="s">
        <v>349</v>
      </c>
      <c r="D20" t="s">
        <v>352</v>
      </c>
      <c r="E20" t="s">
        <v>351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  <c r="J20">
        <f t="shared" si="6"/>
        <v>0</v>
      </c>
      <c r="K20">
        <f t="shared" si="7"/>
        <v>0</v>
      </c>
      <c r="L20">
        <f t="shared" si="8"/>
        <v>1</v>
      </c>
      <c r="M20">
        <f t="shared" si="9"/>
        <v>0</v>
      </c>
      <c r="N20">
        <f t="shared" si="10"/>
        <v>0</v>
      </c>
      <c r="O20">
        <f t="shared" si="11"/>
        <v>0</v>
      </c>
      <c r="P20">
        <f t="shared" si="12"/>
        <v>0</v>
      </c>
      <c r="Q20">
        <f t="shared" si="13"/>
        <v>0</v>
      </c>
      <c r="R20">
        <f t="shared" si="14"/>
        <v>0</v>
      </c>
      <c r="S20">
        <f t="shared" si="15"/>
        <v>1</v>
      </c>
      <c r="T20">
        <f t="shared" si="16"/>
        <v>0</v>
      </c>
      <c r="U20">
        <f t="shared" si="17"/>
        <v>0</v>
      </c>
      <c r="V20">
        <f t="shared" si="18"/>
        <v>0</v>
      </c>
      <c r="W20">
        <f t="shared" si="19"/>
        <v>0</v>
      </c>
      <c r="X20">
        <f t="shared" si="20"/>
        <v>0</v>
      </c>
      <c r="Y20">
        <f t="shared" si="0"/>
        <v>0</v>
      </c>
      <c r="Z20">
        <f t="shared" si="1"/>
        <v>0</v>
      </c>
      <c r="AA20">
        <f t="shared" si="21"/>
        <v>0</v>
      </c>
    </row>
    <row r="21" spans="1:27">
      <c r="A21" t="s">
        <v>349</v>
      </c>
      <c r="B21" t="s">
        <v>350</v>
      </c>
      <c r="C21" t="s">
        <v>349</v>
      </c>
      <c r="D21" t="s">
        <v>352</v>
      </c>
      <c r="E21" t="s">
        <v>349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  <c r="J21">
        <f t="shared" si="6"/>
        <v>0</v>
      </c>
      <c r="K21">
        <f t="shared" si="7"/>
        <v>0</v>
      </c>
      <c r="L21">
        <f t="shared" si="8"/>
        <v>1</v>
      </c>
      <c r="M21">
        <f t="shared" si="9"/>
        <v>0</v>
      </c>
      <c r="N21">
        <f t="shared" si="10"/>
        <v>0</v>
      </c>
      <c r="O21">
        <f t="shared" si="11"/>
        <v>0</v>
      </c>
      <c r="P21">
        <f t="shared" si="12"/>
        <v>0</v>
      </c>
      <c r="Q21">
        <f t="shared" si="13"/>
        <v>0</v>
      </c>
      <c r="R21">
        <f t="shared" si="14"/>
        <v>0</v>
      </c>
      <c r="S21">
        <f t="shared" si="15"/>
        <v>0</v>
      </c>
      <c r="T21">
        <f t="shared" si="16"/>
        <v>1</v>
      </c>
      <c r="U21">
        <f t="shared" si="17"/>
        <v>0</v>
      </c>
      <c r="V21">
        <f t="shared" si="18"/>
        <v>0</v>
      </c>
      <c r="W21">
        <f t="shared" si="19"/>
        <v>0</v>
      </c>
      <c r="X21">
        <f t="shared" si="20"/>
        <v>0</v>
      </c>
      <c r="Y21">
        <f t="shared" si="0"/>
        <v>0</v>
      </c>
      <c r="Z21">
        <f t="shared" si="1"/>
        <v>0</v>
      </c>
      <c r="AA21">
        <f t="shared" si="21"/>
        <v>0</v>
      </c>
    </row>
    <row r="22" spans="1:27">
      <c r="A22" t="s">
        <v>349</v>
      </c>
      <c r="B22" t="s">
        <v>350</v>
      </c>
      <c r="C22" t="s">
        <v>349</v>
      </c>
      <c r="D22" t="s">
        <v>352</v>
      </c>
      <c r="E22" t="s">
        <v>352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J22">
        <f t="shared" si="6"/>
        <v>0</v>
      </c>
      <c r="K22">
        <f t="shared" si="7"/>
        <v>0</v>
      </c>
      <c r="L22">
        <f t="shared" si="8"/>
        <v>1</v>
      </c>
      <c r="M22">
        <f t="shared" si="9"/>
        <v>0</v>
      </c>
      <c r="N22">
        <f t="shared" si="10"/>
        <v>0</v>
      </c>
      <c r="O22">
        <f t="shared" si="11"/>
        <v>0</v>
      </c>
      <c r="P22">
        <f t="shared" si="12"/>
        <v>0</v>
      </c>
      <c r="Q22">
        <f t="shared" si="13"/>
        <v>0</v>
      </c>
      <c r="R22">
        <f t="shared" si="14"/>
        <v>0</v>
      </c>
      <c r="S22">
        <f t="shared" si="15"/>
        <v>0</v>
      </c>
      <c r="T22">
        <f t="shared" si="16"/>
        <v>0</v>
      </c>
      <c r="U22">
        <f t="shared" si="17"/>
        <v>1</v>
      </c>
      <c r="V22">
        <f t="shared" si="18"/>
        <v>0</v>
      </c>
      <c r="W22">
        <f t="shared" si="19"/>
        <v>0</v>
      </c>
      <c r="X22">
        <f t="shared" si="20"/>
        <v>0</v>
      </c>
      <c r="Y22">
        <f t="shared" si="0"/>
        <v>0</v>
      </c>
      <c r="Z22">
        <f t="shared" si="1"/>
        <v>0</v>
      </c>
      <c r="AA22">
        <f t="shared" si="21"/>
        <v>0</v>
      </c>
    </row>
    <row r="23" spans="1:27">
      <c r="A23" t="s">
        <v>349</v>
      </c>
      <c r="B23" t="s">
        <v>350</v>
      </c>
      <c r="C23" t="s">
        <v>349</v>
      </c>
      <c r="D23" t="s">
        <v>352</v>
      </c>
      <c r="E23" t="s">
        <v>353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J23">
        <f t="shared" si="6"/>
        <v>0</v>
      </c>
      <c r="K23">
        <f t="shared" si="7"/>
        <v>0</v>
      </c>
      <c r="L23">
        <f t="shared" si="8"/>
        <v>1</v>
      </c>
      <c r="M23">
        <f t="shared" si="9"/>
        <v>0</v>
      </c>
      <c r="N23">
        <f t="shared" si="10"/>
        <v>0</v>
      </c>
      <c r="O23">
        <f t="shared" si="11"/>
        <v>0</v>
      </c>
      <c r="P23">
        <f t="shared" si="12"/>
        <v>0</v>
      </c>
      <c r="Q23">
        <f t="shared" si="13"/>
        <v>0</v>
      </c>
      <c r="R23">
        <f t="shared" si="14"/>
        <v>0</v>
      </c>
      <c r="S23">
        <f t="shared" si="15"/>
        <v>0</v>
      </c>
      <c r="T23">
        <f t="shared" si="16"/>
        <v>0</v>
      </c>
      <c r="U23">
        <f t="shared" si="17"/>
        <v>0</v>
      </c>
      <c r="V23">
        <f t="shared" si="18"/>
        <v>1</v>
      </c>
      <c r="W23">
        <f t="shared" si="19"/>
        <v>0</v>
      </c>
      <c r="X23">
        <f t="shared" si="20"/>
        <v>0</v>
      </c>
      <c r="Y23">
        <f t="shared" si="0"/>
        <v>0</v>
      </c>
      <c r="Z23">
        <f t="shared" si="1"/>
        <v>0</v>
      </c>
      <c r="AA23">
        <f t="shared" si="21"/>
        <v>0</v>
      </c>
    </row>
    <row r="24" spans="1:27">
      <c r="A24" t="s">
        <v>349</v>
      </c>
      <c r="B24" t="s">
        <v>350</v>
      </c>
      <c r="C24" t="s">
        <v>349</v>
      </c>
      <c r="D24" t="s">
        <v>352</v>
      </c>
      <c r="E24" t="s">
        <v>354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  <c r="J24">
        <f t="shared" si="6"/>
        <v>0</v>
      </c>
      <c r="K24">
        <f t="shared" si="7"/>
        <v>0</v>
      </c>
      <c r="L24">
        <f t="shared" si="8"/>
        <v>1</v>
      </c>
      <c r="M24">
        <f t="shared" si="9"/>
        <v>0</v>
      </c>
      <c r="N24">
        <f t="shared" si="10"/>
        <v>0</v>
      </c>
      <c r="O24">
        <f t="shared" si="11"/>
        <v>0</v>
      </c>
      <c r="P24">
        <f t="shared" si="12"/>
        <v>0</v>
      </c>
      <c r="Q24">
        <f t="shared" si="13"/>
        <v>0</v>
      </c>
      <c r="R24">
        <f t="shared" si="14"/>
        <v>0</v>
      </c>
      <c r="S24">
        <f t="shared" si="15"/>
        <v>0</v>
      </c>
      <c r="T24">
        <f t="shared" si="16"/>
        <v>0</v>
      </c>
      <c r="U24">
        <f t="shared" si="17"/>
        <v>0</v>
      </c>
      <c r="V24">
        <f t="shared" si="18"/>
        <v>0</v>
      </c>
      <c r="W24">
        <f t="shared" si="19"/>
        <v>1</v>
      </c>
      <c r="X24">
        <f t="shared" si="20"/>
        <v>0</v>
      </c>
      <c r="Y24">
        <f t="shared" si="0"/>
        <v>0</v>
      </c>
      <c r="Z24">
        <f t="shared" si="1"/>
        <v>0</v>
      </c>
      <c r="AA24">
        <f t="shared" si="21"/>
        <v>0</v>
      </c>
    </row>
    <row r="25" spans="1:27">
      <c r="A25" t="s">
        <v>349</v>
      </c>
      <c r="B25" t="s">
        <v>350</v>
      </c>
      <c r="C25" t="s">
        <v>349</v>
      </c>
      <c r="D25" t="s">
        <v>352</v>
      </c>
      <c r="E25" t="s">
        <v>355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7"/>
        <v>0</v>
      </c>
      <c r="L25">
        <f t="shared" si="8"/>
        <v>1</v>
      </c>
      <c r="M25">
        <f t="shared" si="9"/>
        <v>0</v>
      </c>
      <c r="N25">
        <f t="shared" si="10"/>
        <v>0</v>
      </c>
      <c r="O25">
        <f t="shared" si="11"/>
        <v>0</v>
      </c>
      <c r="P25">
        <f t="shared" si="12"/>
        <v>0</v>
      </c>
      <c r="Q25">
        <f t="shared" si="13"/>
        <v>0</v>
      </c>
      <c r="R25">
        <f t="shared" si="14"/>
        <v>0</v>
      </c>
      <c r="S25">
        <f t="shared" si="15"/>
        <v>0</v>
      </c>
      <c r="T25">
        <f t="shared" si="16"/>
        <v>0</v>
      </c>
      <c r="U25">
        <f t="shared" si="17"/>
        <v>0</v>
      </c>
      <c r="V25">
        <f t="shared" si="18"/>
        <v>0</v>
      </c>
      <c r="W25">
        <f t="shared" si="19"/>
        <v>0</v>
      </c>
      <c r="X25">
        <f t="shared" si="20"/>
        <v>1</v>
      </c>
      <c r="Y25">
        <f t="shared" si="0"/>
        <v>0</v>
      </c>
      <c r="Z25">
        <f t="shared" si="1"/>
        <v>0</v>
      </c>
      <c r="AA25">
        <f t="shared" si="21"/>
        <v>0</v>
      </c>
    </row>
    <row r="26" spans="1:27">
      <c r="A26" t="s">
        <v>349</v>
      </c>
      <c r="B26" t="s">
        <v>350</v>
      </c>
      <c r="C26" t="s">
        <v>349</v>
      </c>
      <c r="D26" t="s">
        <v>352</v>
      </c>
      <c r="E26" t="s">
        <v>356</v>
      </c>
      <c r="F26">
        <f t="shared" si="2"/>
        <v>1</v>
      </c>
      <c r="G26">
        <f t="shared" si="3"/>
        <v>0</v>
      </c>
      <c r="H26">
        <f t="shared" si="4"/>
        <v>0</v>
      </c>
      <c r="I26">
        <f t="shared" si="5"/>
        <v>0</v>
      </c>
      <c r="J26">
        <f t="shared" si="6"/>
        <v>0</v>
      </c>
      <c r="K26">
        <f t="shared" si="7"/>
        <v>0</v>
      </c>
      <c r="L26">
        <f t="shared" si="8"/>
        <v>1</v>
      </c>
      <c r="M26">
        <f t="shared" si="9"/>
        <v>0</v>
      </c>
      <c r="N26">
        <f t="shared" si="10"/>
        <v>0</v>
      </c>
      <c r="O26">
        <f t="shared" si="11"/>
        <v>0</v>
      </c>
      <c r="P26">
        <f t="shared" si="12"/>
        <v>0</v>
      </c>
      <c r="Q26">
        <f t="shared" si="13"/>
        <v>0</v>
      </c>
      <c r="R26">
        <f t="shared" si="14"/>
        <v>0</v>
      </c>
      <c r="S26">
        <f t="shared" si="15"/>
        <v>0</v>
      </c>
      <c r="T26">
        <f t="shared" si="16"/>
        <v>0</v>
      </c>
      <c r="U26">
        <f t="shared" si="17"/>
        <v>0</v>
      </c>
      <c r="V26">
        <f t="shared" si="18"/>
        <v>0</v>
      </c>
      <c r="W26">
        <f t="shared" si="19"/>
        <v>0</v>
      </c>
      <c r="X26">
        <f t="shared" si="20"/>
        <v>0</v>
      </c>
      <c r="Y26">
        <f t="shared" si="0"/>
        <v>0</v>
      </c>
      <c r="Z26">
        <f t="shared" si="1"/>
        <v>1</v>
      </c>
      <c r="AA26">
        <f t="shared" si="21"/>
        <v>0</v>
      </c>
    </row>
    <row r="27" spans="1:27">
      <c r="A27" t="s">
        <v>349</v>
      </c>
      <c r="B27" t="s">
        <v>350</v>
      </c>
      <c r="C27" t="s">
        <v>349</v>
      </c>
      <c r="D27" t="s">
        <v>352</v>
      </c>
      <c r="E27" t="s">
        <v>357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  <c r="J27">
        <f t="shared" si="6"/>
        <v>0</v>
      </c>
      <c r="K27">
        <f t="shared" si="7"/>
        <v>0</v>
      </c>
      <c r="L27">
        <f t="shared" si="8"/>
        <v>1</v>
      </c>
      <c r="M27">
        <f t="shared" si="9"/>
        <v>0</v>
      </c>
      <c r="N27">
        <f t="shared" si="10"/>
        <v>0</v>
      </c>
      <c r="O27">
        <f t="shared" si="11"/>
        <v>0</v>
      </c>
      <c r="P27">
        <f t="shared" si="12"/>
        <v>0</v>
      </c>
      <c r="Q27">
        <f t="shared" si="13"/>
        <v>0</v>
      </c>
      <c r="R27">
        <f t="shared" si="14"/>
        <v>0</v>
      </c>
      <c r="S27">
        <f t="shared" si="15"/>
        <v>0</v>
      </c>
      <c r="T27">
        <f t="shared" si="16"/>
        <v>0</v>
      </c>
      <c r="U27">
        <f t="shared" si="17"/>
        <v>0</v>
      </c>
      <c r="V27">
        <f t="shared" si="18"/>
        <v>0</v>
      </c>
      <c r="W27">
        <f t="shared" si="19"/>
        <v>0</v>
      </c>
      <c r="X27">
        <f t="shared" si="20"/>
        <v>0</v>
      </c>
      <c r="Y27">
        <f t="shared" si="0"/>
        <v>1</v>
      </c>
      <c r="Z27">
        <f t="shared" si="1"/>
        <v>0</v>
      </c>
      <c r="AA27">
        <f t="shared" si="21"/>
        <v>0</v>
      </c>
    </row>
    <row r="28" spans="1:27">
      <c r="A28" t="s">
        <v>349</v>
      </c>
      <c r="B28" t="s">
        <v>350</v>
      </c>
      <c r="C28" t="s">
        <v>349</v>
      </c>
      <c r="D28" t="s">
        <v>352</v>
      </c>
      <c r="E28" t="s">
        <v>358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  <c r="J28">
        <f t="shared" si="6"/>
        <v>0</v>
      </c>
      <c r="K28">
        <f t="shared" si="7"/>
        <v>0</v>
      </c>
      <c r="L28">
        <f t="shared" si="8"/>
        <v>1</v>
      </c>
      <c r="M28">
        <f t="shared" si="9"/>
        <v>0</v>
      </c>
      <c r="N28">
        <f t="shared" si="10"/>
        <v>0</v>
      </c>
      <c r="O28">
        <f t="shared" si="11"/>
        <v>0</v>
      </c>
      <c r="P28">
        <f t="shared" si="12"/>
        <v>0</v>
      </c>
      <c r="Q28">
        <f t="shared" si="13"/>
        <v>0</v>
      </c>
      <c r="R28">
        <f t="shared" si="14"/>
        <v>0</v>
      </c>
      <c r="S28">
        <f t="shared" si="15"/>
        <v>0</v>
      </c>
      <c r="T28">
        <f t="shared" si="16"/>
        <v>0</v>
      </c>
      <c r="U28">
        <f t="shared" si="17"/>
        <v>0</v>
      </c>
      <c r="V28">
        <f t="shared" si="18"/>
        <v>0</v>
      </c>
      <c r="W28">
        <f t="shared" si="19"/>
        <v>0</v>
      </c>
      <c r="X28">
        <f t="shared" si="20"/>
        <v>0</v>
      </c>
      <c r="Y28">
        <f t="shared" si="0"/>
        <v>0</v>
      </c>
      <c r="Z28">
        <f t="shared" si="1"/>
        <v>0</v>
      </c>
      <c r="AA28">
        <f t="shared" si="21"/>
        <v>1</v>
      </c>
    </row>
    <row r="29" spans="1:27">
      <c r="A29" t="s">
        <v>349</v>
      </c>
      <c r="B29" t="s">
        <v>350</v>
      </c>
      <c r="C29" t="s">
        <v>349</v>
      </c>
      <c r="D29" t="s">
        <v>353</v>
      </c>
      <c r="E29" t="s">
        <v>351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  <c r="J29">
        <f t="shared" si="6"/>
        <v>0</v>
      </c>
      <c r="K29">
        <f t="shared" si="7"/>
        <v>0</v>
      </c>
      <c r="L29">
        <f t="shared" si="8"/>
        <v>0</v>
      </c>
      <c r="M29">
        <f t="shared" si="9"/>
        <v>1</v>
      </c>
      <c r="N29">
        <f t="shared" si="10"/>
        <v>0</v>
      </c>
      <c r="O29">
        <f t="shared" si="11"/>
        <v>0</v>
      </c>
      <c r="P29">
        <f t="shared" si="12"/>
        <v>0</v>
      </c>
      <c r="Q29">
        <f t="shared" si="13"/>
        <v>0</v>
      </c>
      <c r="R29">
        <f t="shared" si="14"/>
        <v>0</v>
      </c>
      <c r="S29">
        <f t="shared" si="15"/>
        <v>1</v>
      </c>
      <c r="T29">
        <f t="shared" si="16"/>
        <v>0</v>
      </c>
      <c r="U29">
        <f t="shared" si="17"/>
        <v>0</v>
      </c>
      <c r="V29">
        <f t="shared" si="18"/>
        <v>0</v>
      </c>
      <c r="W29">
        <f t="shared" si="19"/>
        <v>0</v>
      </c>
      <c r="X29">
        <f t="shared" si="20"/>
        <v>0</v>
      </c>
      <c r="Y29">
        <f t="shared" si="0"/>
        <v>0</v>
      </c>
      <c r="Z29">
        <f t="shared" si="1"/>
        <v>0</v>
      </c>
      <c r="AA29">
        <f t="shared" si="21"/>
        <v>0</v>
      </c>
    </row>
    <row r="30" spans="1:27">
      <c r="A30" t="s">
        <v>349</v>
      </c>
      <c r="B30" t="s">
        <v>350</v>
      </c>
      <c r="C30" t="s">
        <v>349</v>
      </c>
      <c r="D30" t="s">
        <v>353</v>
      </c>
      <c r="E30" t="s">
        <v>349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  <c r="J30">
        <f t="shared" si="6"/>
        <v>0</v>
      </c>
      <c r="K30">
        <f t="shared" si="7"/>
        <v>0</v>
      </c>
      <c r="L30">
        <f t="shared" si="8"/>
        <v>0</v>
      </c>
      <c r="M30">
        <f t="shared" si="9"/>
        <v>1</v>
      </c>
      <c r="N30">
        <f t="shared" si="10"/>
        <v>0</v>
      </c>
      <c r="O30">
        <f t="shared" si="11"/>
        <v>0</v>
      </c>
      <c r="P30">
        <f t="shared" si="12"/>
        <v>0</v>
      </c>
      <c r="Q30">
        <f t="shared" si="13"/>
        <v>0</v>
      </c>
      <c r="R30">
        <f t="shared" si="14"/>
        <v>0</v>
      </c>
      <c r="S30">
        <f t="shared" si="15"/>
        <v>0</v>
      </c>
      <c r="T30">
        <f t="shared" si="16"/>
        <v>1</v>
      </c>
      <c r="U30">
        <f t="shared" si="17"/>
        <v>0</v>
      </c>
      <c r="V30">
        <f t="shared" si="18"/>
        <v>0</v>
      </c>
      <c r="W30">
        <f t="shared" si="19"/>
        <v>0</v>
      </c>
      <c r="X30">
        <f t="shared" si="20"/>
        <v>0</v>
      </c>
      <c r="Y30">
        <f t="shared" si="0"/>
        <v>0</v>
      </c>
      <c r="Z30">
        <f t="shared" si="1"/>
        <v>0</v>
      </c>
      <c r="AA30">
        <f t="shared" si="21"/>
        <v>0</v>
      </c>
    </row>
    <row r="31" spans="1:27">
      <c r="A31" t="s">
        <v>349</v>
      </c>
      <c r="B31" t="s">
        <v>350</v>
      </c>
      <c r="C31" t="s">
        <v>349</v>
      </c>
      <c r="D31" t="s">
        <v>353</v>
      </c>
      <c r="E31" t="s">
        <v>352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7"/>
        <v>0</v>
      </c>
      <c r="L31">
        <f t="shared" si="8"/>
        <v>0</v>
      </c>
      <c r="M31">
        <f t="shared" si="9"/>
        <v>1</v>
      </c>
      <c r="N31">
        <f t="shared" si="10"/>
        <v>0</v>
      </c>
      <c r="O31">
        <f t="shared" si="11"/>
        <v>0</v>
      </c>
      <c r="P31">
        <f t="shared" si="12"/>
        <v>0</v>
      </c>
      <c r="Q31">
        <f t="shared" si="13"/>
        <v>0</v>
      </c>
      <c r="R31">
        <f t="shared" si="14"/>
        <v>0</v>
      </c>
      <c r="S31">
        <f t="shared" si="15"/>
        <v>0</v>
      </c>
      <c r="T31">
        <f t="shared" si="16"/>
        <v>0</v>
      </c>
      <c r="U31">
        <f t="shared" si="17"/>
        <v>1</v>
      </c>
      <c r="V31">
        <f t="shared" si="18"/>
        <v>0</v>
      </c>
      <c r="W31">
        <f t="shared" si="19"/>
        <v>0</v>
      </c>
      <c r="X31">
        <f t="shared" si="20"/>
        <v>0</v>
      </c>
      <c r="Y31">
        <f t="shared" si="0"/>
        <v>0</v>
      </c>
      <c r="Z31">
        <f t="shared" si="1"/>
        <v>0</v>
      </c>
      <c r="AA31">
        <f t="shared" si="21"/>
        <v>0</v>
      </c>
    </row>
    <row r="32" spans="1:27">
      <c r="A32" t="s">
        <v>349</v>
      </c>
      <c r="B32" t="s">
        <v>350</v>
      </c>
      <c r="C32" t="s">
        <v>349</v>
      </c>
      <c r="D32" t="s">
        <v>353</v>
      </c>
      <c r="E32" t="s">
        <v>353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J32">
        <f t="shared" si="6"/>
        <v>0</v>
      </c>
      <c r="K32">
        <f t="shared" si="7"/>
        <v>0</v>
      </c>
      <c r="L32">
        <f t="shared" si="8"/>
        <v>0</v>
      </c>
      <c r="M32">
        <f t="shared" si="9"/>
        <v>1</v>
      </c>
      <c r="N32">
        <f t="shared" si="10"/>
        <v>0</v>
      </c>
      <c r="O32">
        <f t="shared" si="11"/>
        <v>0</v>
      </c>
      <c r="P32">
        <f t="shared" si="12"/>
        <v>0</v>
      </c>
      <c r="Q32">
        <f t="shared" si="13"/>
        <v>0</v>
      </c>
      <c r="R32">
        <f t="shared" si="14"/>
        <v>0</v>
      </c>
      <c r="S32">
        <f t="shared" si="15"/>
        <v>0</v>
      </c>
      <c r="T32">
        <f t="shared" si="16"/>
        <v>0</v>
      </c>
      <c r="U32">
        <f t="shared" si="17"/>
        <v>0</v>
      </c>
      <c r="V32">
        <f t="shared" si="18"/>
        <v>1</v>
      </c>
      <c r="W32">
        <f t="shared" si="19"/>
        <v>0</v>
      </c>
      <c r="X32">
        <f t="shared" si="20"/>
        <v>0</v>
      </c>
      <c r="Y32">
        <f t="shared" si="0"/>
        <v>0</v>
      </c>
      <c r="Z32">
        <f t="shared" si="1"/>
        <v>0</v>
      </c>
      <c r="AA32">
        <f t="shared" si="21"/>
        <v>0</v>
      </c>
    </row>
    <row r="33" spans="1:27">
      <c r="A33" t="s">
        <v>349</v>
      </c>
      <c r="B33" t="s">
        <v>350</v>
      </c>
      <c r="C33" t="s">
        <v>349</v>
      </c>
      <c r="D33" t="s">
        <v>353</v>
      </c>
      <c r="E33" t="s">
        <v>354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  <c r="J33">
        <f t="shared" si="6"/>
        <v>0</v>
      </c>
      <c r="K33">
        <f t="shared" si="7"/>
        <v>0</v>
      </c>
      <c r="L33">
        <f t="shared" si="8"/>
        <v>0</v>
      </c>
      <c r="M33">
        <f t="shared" si="9"/>
        <v>1</v>
      </c>
      <c r="N33">
        <f t="shared" si="10"/>
        <v>0</v>
      </c>
      <c r="O33">
        <f t="shared" si="11"/>
        <v>0</v>
      </c>
      <c r="P33">
        <f t="shared" si="12"/>
        <v>0</v>
      </c>
      <c r="Q33">
        <f t="shared" si="13"/>
        <v>0</v>
      </c>
      <c r="R33">
        <f t="shared" si="14"/>
        <v>0</v>
      </c>
      <c r="S33">
        <f t="shared" si="15"/>
        <v>0</v>
      </c>
      <c r="T33">
        <f t="shared" si="16"/>
        <v>0</v>
      </c>
      <c r="U33">
        <f t="shared" si="17"/>
        <v>0</v>
      </c>
      <c r="V33">
        <f t="shared" si="18"/>
        <v>0</v>
      </c>
      <c r="W33">
        <f t="shared" si="19"/>
        <v>1</v>
      </c>
      <c r="X33">
        <f t="shared" si="20"/>
        <v>0</v>
      </c>
      <c r="Y33">
        <f t="shared" si="0"/>
        <v>0</v>
      </c>
      <c r="Z33">
        <f t="shared" si="1"/>
        <v>0</v>
      </c>
      <c r="AA33">
        <f t="shared" si="21"/>
        <v>0</v>
      </c>
    </row>
    <row r="34" spans="1:27">
      <c r="A34" t="s">
        <v>349</v>
      </c>
      <c r="B34" t="s">
        <v>350</v>
      </c>
      <c r="C34" t="s">
        <v>349</v>
      </c>
      <c r="D34" t="s">
        <v>353</v>
      </c>
      <c r="E34" t="s">
        <v>355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J34">
        <f t="shared" si="6"/>
        <v>0</v>
      </c>
      <c r="K34">
        <f t="shared" si="7"/>
        <v>0</v>
      </c>
      <c r="L34">
        <f t="shared" si="8"/>
        <v>0</v>
      </c>
      <c r="M34">
        <f t="shared" si="9"/>
        <v>1</v>
      </c>
      <c r="N34">
        <f t="shared" si="10"/>
        <v>0</v>
      </c>
      <c r="O34">
        <f t="shared" si="11"/>
        <v>0</v>
      </c>
      <c r="P34">
        <f t="shared" si="12"/>
        <v>0</v>
      </c>
      <c r="Q34">
        <f t="shared" si="13"/>
        <v>0</v>
      </c>
      <c r="R34">
        <f t="shared" si="14"/>
        <v>0</v>
      </c>
      <c r="S34">
        <f t="shared" si="15"/>
        <v>0</v>
      </c>
      <c r="T34">
        <f t="shared" si="16"/>
        <v>0</v>
      </c>
      <c r="U34">
        <f t="shared" si="17"/>
        <v>0</v>
      </c>
      <c r="V34">
        <f t="shared" si="18"/>
        <v>0</v>
      </c>
      <c r="W34">
        <f t="shared" si="19"/>
        <v>0</v>
      </c>
      <c r="X34">
        <f t="shared" si="20"/>
        <v>1</v>
      </c>
      <c r="Y34">
        <f t="shared" si="0"/>
        <v>0</v>
      </c>
      <c r="Z34">
        <f t="shared" si="1"/>
        <v>0</v>
      </c>
      <c r="AA34">
        <f t="shared" si="21"/>
        <v>0</v>
      </c>
    </row>
    <row r="35" spans="1:27">
      <c r="A35" t="s">
        <v>349</v>
      </c>
      <c r="B35" t="s">
        <v>350</v>
      </c>
      <c r="C35" t="s">
        <v>349</v>
      </c>
      <c r="D35" t="s">
        <v>353</v>
      </c>
      <c r="E35" t="s">
        <v>356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  <c r="J35">
        <f t="shared" si="6"/>
        <v>0</v>
      </c>
      <c r="K35">
        <f t="shared" si="7"/>
        <v>0</v>
      </c>
      <c r="L35">
        <f t="shared" si="8"/>
        <v>0</v>
      </c>
      <c r="M35">
        <f t="shared" si="9"/>
        <v>1</v>
      </c>
      <c r="N35">
        <f t="shared" si="10"/>
        <v>0</v>
      </c>
      <c r="O35">
        <f t="shared" si="11"/>
        <v>0</v>
      </c>
      <c r="P35">
        <f t="shared" si="12"/>
        <v>0</v>
      </c>
      <c r="Q35">
        <f t="shared" si="13"/>
        <v>0</v>
      </c>
      <c r="R35">
        <f t="shared" si="14"/>
        <v>0</v>
      </c>
      <c r="S35">
        <f t="shared" si="15"/>
        <v>0</v>
      </c>
      <c r="T35">
        <f t="shared" si="16"/>
        <v>0</v>
      </c>
      <c r="U35">
        <f t="shared" si="17"/>
        <v>0</v>
      </c>
      <c r="V35">
        <f t="shared" si="18"/>
        <v>0</v>
      </c>
      <c r="W35">
        <f t="shared" si="19"/>
        <v>0</v>
      </c>
      <c r="X35">
        <f t="shared" si="20"/>
        <v>0</v>
      </c>
      <c r="Y35">
        <f t="shared" si="0"/>
        <v>0</v>
      </c>
      <c r="Z35">
        <f t="shared" si="1"/>
        <v>1</v>
      </c>
      <c r="AA35">
        <f t="shared" si="21"/>
        <v>0</v>
      </c>
    </row>
    <row r="36" spans="1:27">
      <c r="A36" t="s">
        <v>349</v>
      </c>
      <c r="B36" t="s">
        <v>350</v>
      </c>
      <c r="C36" t="s">
        <v>349</v>
      </c>
      <c r="D36" t="s">
        <v>353</v>
      </c>
      <c r="E36" t="s">
        <v>357</v>
      </c>
      <c r="F36">
        <f t="shared" si="2"/>
        <v>1</v>
      </c>
      <c r="G36">
        <f t="shared" si="3"/>
        <v>0</v>
      </c>
      <c r="H36">
        <f t="shared" si="4"/>
        <v>0</v>
      </c>
      <c r="I36">
        <f t="shared" si="5"/>
        <v>0</v>
      </c>
      <c r="J36">
        <f t="shared" si="6"/>
        <v>0</v>
      </c>
      <c r="K36">
        <f t="shared" si="7"/>
        <v>0</v>
      </c>
      <c r="L36">
        <f t="shared" si="8"/>
        <v>0</v>
      </c>
      <c r="M36">
        <f t="shared" si="9"/>
        <v>1</v>
      </c>
      <c r="N36">
        <f t="shared" si="10"/>
        <v>0</v>
      </c>
      <c r="O36">
        <f t="shared" si="11"/>
        <v>0</v>
      </c>
      <c r="P36">
        <f t="shared" si="12"/>
        <v>0</v>
      </c>
      <c r="Q36">
        <f t="shared" si="13"/>
        <v>0</v>
      </c>
      <c r="R36">
        <f t="shared" si="14"/>
        <v>0</v>
      </c>
      <c r="S36">
        <f t="shared" si="15"/>
        <v>0</v>
      </c>
      <c r="T36">
        <f t="shared" si="16"/>
        <v>0</v>
      </c>
      <c r="U36">
        <f t="shared" si="17"/>
        <v>0</v>
      </c>
      <c r="V36">
        <f t="shared" si="18"/>
        <v>0</v>
      </c>
      <c r="W36">
        <f t="shared" si="19"/>
        <v>0</v>
      </c>
      <c r="X36">
        <f t="shared" si="20"/>
        <v>0</v>
      </c>
      <c r="Y36">
        <f t="shared" si="0"/>
        <v>1</v>
      </c>
      <c r="Z36">
        <f t="shared" si="1"/>
        <v>0</v>
      </c>
      <c r="AA36">
        <f t="shared" si="21"/>
        <v>0</v>
      </c>
    </row>
    <row r="37" spans="1:27">
      <c r="A37" t="s">
        <v>349</v>
      </c>
      <c r="B37" t="s">
        <v>350</v>
      </c>
      <c r="C37" t="s">
        <v>349</v>
      </c>
      <c r="D37" t="s">
        <v>353</v>
      </c>
      <c r="E37" t="s">
        <v>358</v>
      </c>
      <c r="F37">
        <f t="shared" si="2"/>
        <v>1</v>
      </c>
      <c r="G37">
        <f t="shared" si="3"/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7"/>
        <v>0</v>
      </c>
      <c r="L37">
        <f t="shared" si="8"/>
        <v>0</v>
      </c>
      <c r="M37">
        <f t="shared" si="9"/>
        <v>1</v>
      </c>
      <c r="N37">
        <f t="shared" si="10"/>
        <v>0</v>
      </c>
      <c r="O37">
        <f t="shared" si="11"/>
        <v>0</v>
      </c>
      <c r="P37">
        <f t="shared" si="12"/>
        <v>0</v>
      </c>
      <c r="Q37">
        <f t="shared" si="13"/>
        <v>0</v>
      </c>
      <c r="R37">
        <f t="shared" si="14"/>
        <v>0</v>
      </c>
      <c r="S37">
        <f t="shared" si="15"/>
        <v>0</v>
      </c>
      <c r="T37">
        <f t="shared" si="16"/>
        <v>0</v>
      </c>
      <c r="U37">
        <f t="shared" si="17"/>
        <v>0</v>
      </c>
      <c r="V37">
        <f t="shared" si="18"/>
        <v>0</v>
      </c>
      <c r="W37">
        <f t="shared" si="19"/>
        <v>0</v>
      </c>
      <c r="X37">
        <f t="shared" si="20"/>
        <v>0</v>
      </c>
      <c r="Y37">
        <f t="shared" si="0"/>
        <v>0</v>
      </c>
      <c r="Z37">
        <f t="shared" si="1"/>
        <v>0</v>
      </c>
      <c r="AA37">
        <f t="shared" si="21"/>
        <v>1</v>
      </c>
    </row>
    <row r="38" spans="1:27">
      <c r="A38" t="s">
        <v>349</v>
      </c>
      <c r="B38" t="s">
        <v>350</v>
      </c>
      <c r="C38" t="s">
        <v>349</v>
      </c>
      <c r="D38" t="s">
        <v>354</v>
      </c>
      <c r="E38" t="s">
        <v>351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  <c r="J38">
        <f t="shared" si="6"/>
        <v>0</v>
      </c>
      <c r="K38">
        <f t="shared" si="7"/>
        <v>0</v>
      </c>
      <c r="L38">
        <f t="shared" si="8"/>
        <v>0</v>
      </c>
      <c r="M38">
        <f t="shared" si="9"/>
        <v>0</v>
      </c>
      <c r="N38">
        <f t="shared" si="10"/>
        <v>1</v>
      </c>
      <c r="O38">
        <f t="shared" si="11"/>
        <v>0</v>
      </c>
      <c r="P38">
        <f t="shared" si="12"/>
        <v>0</v>
      </c>
      <c r="Q38">
        <f t="shared" si="13"/>
        <v>0</v>
      </c>
      <c r="R38">
        <f t="shared" si="14"/>
        <v>0</v>
      </c>
      <c r="S38">
        <f t="shared" si="15"/>
        <v>1</v>
      </c>
      <c r="T38">
        <f t="shared" si="16"/>
        <v>0</v>
      </c>
      <c r="U38">
        <f t="shared" si="17"/>
        <v>0</v>
      </c>
      <c r="V38">
        <f t="shared" si="18"/>
        <v>0</v>
      </c>
      <c r="W38">
        <f t="shared" si="19"/>
        <v>0</v>
      </c>
      <c r="X38">
        <f t="shared" si="20"/>
        <v>0</v>
      </c>
      <c r="Y38">
        <f t="shared" si="0"/>
        <v>0</v>
      </c>
      <c r="Z38">
        <f t="shared" si="1"/>
        <v>0</v>
      </c>
      <c r="AA38">
        <f t="shared" si="21"/>
        <v>0</v>
      </c>
    </row>
    <row r="39" spans="1:27">
      <c r="A39" t="s">
        <v>349</v>
      </c>
      <c r="B39" t="s">
        <v>350</v>
      </c>
      <c r="C39" t="s">
        <v>349</v>
      </c>
      <c r="D39" t="s">
        <v>354</v>
      </c>
      <c r="E39" t="s">
        <v>349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  <c r="J39">
        <f t="shared" si="6"/>
        <v>0</v>
      </c>
      <c r="K39">
        <f t="shared" si="7"/>
        <v>0</v>
      </c>
      <c r="L39">
        <f t="shared" si="8"/>
        <v>0</v>
      </c>
      <c r="M39">
        <f t="shared" si="9"/>
        <v>0</v>
      </c>
      <c r="N39">
        <f t="shared" si="10"/>
        <v>1</v>
      </c>
      <c r="O39">
        <f t="shared" si="11"/>
        <v>0</v>
      </c>
      <c r="P39">
        <f t="shared" si="12"/>
        <v>0</v>
      </c>
      <c r="Q39">
        <f t="shared" si="13"/>
        <v>0</v>
      </c>
      <c r="R39">
        <f t="shared" si="14"/>
        <v>0</v>
      </c>
      <c r="S39">
        <f t="shared" si="15"/>
        <v>0</v>
      </c>
      <c r="T39">
        <f t="shared" si="16"/>
        <v>1</v>
      </c>
      <c r="U39">
        <f t="shared" si="17"/>
        <v>0</v>
      </c>
      <c r="V39">
        <f t="shared" si="18"/>
        <v>0</v>
      </c>
      <c r="W39">
        <f t="shared" si="19"/>
        <v>0</v>
      </c>
      <c r="X39">
        <f t="shared" si="20"/>
        <v>0</v>
      </c>
      <c r="Y39">
        <f t="shared" si="0"/>
        <v>0</v>
      </c>
      <c r="Z39">
        <f t="shared" si="1"/>
        <v>0</v>
      </c>
      <c r="AA39">
        <f t="shared" si="21"/>
        <v>0</v>
      </c>
    </row>
    <row r="40" spans="1:27">
      <c r="A40" t="s">
        <v>349</v>
      </c>
      <c r="B40" t="s">
        <v>350</v>
      </c>
      <c r="C40" t="s">
        <v>349</v>
      </c>
      <c r="D40" t="s">
        <v>354</v>
      </c>
      <c r="E40" t="s">
        <v>352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J40">
        <f t="shared" si="6"/>
        <v>0</v>
      </c>
      <c r="K40">
        <f t="shared" si="7"/>
        <v>0</v>
      </c>
      <c r="L40">
        <f t="shared" si="8"/>
        <v>0</v>
      </c>
      <c r="M40">
        <f t="shared" si="9"/>
        <v>0</v>
      </c>
      <c r="N40">
        <f t="shared" si="10"/>
        <v>1</v>
      </c>
      <c r="O40">
        <f t="shared" si="11"/>
        <v>0</v>
      </c>
      <c r="P40">
        <f t="shared" si="12"/>
        <v>0</v>
      </c>
      <c r="Q40">
        <f t="shared" si="13"/>
        <v>0</v>
      </c>
      <c r="R40">
        <f t="shared" si="14"/>
        <v>0</v>
      </c>
      <c r="S40">
        <f t="shared" si="15"/>
        <v>0</v>
      </c>
      <c r="T40">
        <f t="shared" si="16"/>
        <v>0</v>
      </c>
      <c r="U40">
        <f t="shared" si="17"/>
        <v>1</v>
      </c>
      <c r="V40">
        <f t="shared" si="18"/>
        <v>0</v>
      </c>
      <c r="W40">
        <f t="shared" si="19"/>
        <v>0</v>
      </c>
      <c r="X40">
        <f t="shared" si="20"/>
        <v>0</v>
      </c>
      <c r="Y40">
        <f t="shared" si="0"/>
        <v>0</v>
      </c>
      <c r="Z40">
        <f t="shared" si="1"/>
        <v>0</v>
      </c>
      <c r="AA40">
        <f t="shared" si="21"/>
        <v>0</v>
      </c>
    </row>
    <row r="41" spans="1:27">
      <c r="A41" t="s">
        <v>349</v>
      </c>
      <c r="B41" t="s">
        <v>350</v>
      </c>
      <c r="C41" t="s">
        <v>349</v>
      </c>
      <c r="D41" t="s">
        <v>354</v>
      </c>
      <c r="E41" t="s">
        <v>353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  <c r="J41">
        <f t="shared" si="6"/>
        <v>0</v>
      </c>
      <c r="K41">
        <f t="shared" si="7"/>
        <v>0</v>
      </c>
      <c r="L41">
        <f t="shared" si="8"/>
        <v>0</v>
      </c>
      <c r="M41">
        <f t="shared" si="9"/>
        <v>0</v>
      </c>
      <c r="N41">
        <f t="shared" si="10"/>
        <v>1</v>
      </c>
      <c r="O41">
        <f t="shared" si="11"/>
        <v>0</v>
      </c>
      <c r="P41">
        <f t="shared" si="12"/>
        <v>0</v>
      </c>
      <c r="Q41">
        <f t="shared" si="13"/>
        <v>0</v>
      </c>
      <c r="R41">
        <f t="shared" si="14"/>
        <v>0</v>
      </c>
      <c r="S41">
        <f t="shared" si="15"/>
        <v>0</v>
      </c>
      <c r="T41">
        <f t="shared" si="16"/>
        <v>0</v>
      </c>
      <c r="U41">
        <f t="shared" si="17"/>
        <v>0</v>
      </c>
      <c r="V41">
        <f t="shared" si="18"/>
        <v>1</v>
      </c>
      <c r="W41">
        <f t="shared" si="19"/>
        <v>0</v>
      </c>
      <c r="X41">
        <f t="shared" si="20"/>
        <v>0</v>
      </c>
      <c r="Y41">
        <f t="shared" si="0"/>
        <v>0</v>
      </c>
      <c r="Z41">
        <f t="shared" si="1"/>
        <v>0</v>
      </c>
      <c r="AA41">
        <f t="shared" si="21"/>
        <v>0</v>
      </c>
    </row>
    <row r="42" spans="1:27">
      <c r="A42" t="s">
        <v>349</v>
      </c>
      <c r="B42" t="s">
        <v>350</v>
      </c>
      <c r="C42" t="s">
        <v>349</v>
      </c>
      <c r="D42" t="s">
        <v>354</v>
      </c>
      <c r="E42" t="s">
        <v>354</v>
      </c>
      <c r="F42">
        <f t="shared" si="2"/>
        <v>1</v>
      </c>
      <c r="G42">
        <f t="shared" si="3"/>
        <v>0</v>
      </c>
      <c r="H42">
        <f t="shared" si="4"/>
        <v>0</v>
      </c>
      <c r="I42">
        <f t="shared" si="5"/>
        <v>0</v>
      </c>
      <c r="J42">
        <f t="shared" si="6"/>
        <v>0</v>
      </c>
      <c r="K42">
        <f t="shared" si="7"/>
        <v>0</v>
      </c>
      <c r="L42">
        <f t="shared" si="8"/>
        <v>0</v>
      </c>
      <c r="M42">
        <f t="shared" si="9"/>
        <v>0</v>
      </c>
      <c r="N42">
        <f t="shared" si="10"/>
        <v>1</v>
      </c>
      <c r="O42">
        <f t="shared" si="11"/>
        <v>0</v>
      </c>
      <c r="P42">
        <f t="shared" si="12"/>
        <v>0</v>
      </c>
      <c r="Q42">
        <f t="shared" si="13"/>
        <v>0</v>
      </c>
      <c r="R42">
        <f t="shared" si="14"/>
        <v>0</v>
      </c>
      <c r="S42">
        <f t="shared" si="15"/>
        <v>0</v>
      </c>
      <c r="T42">
        <f t="shared" si="16"/>
        <v>0</v>
      </c>
      <c r="U42">
        <f t="shared" si="17"/>
        <v>0</v>
      </c>
      <c r="V42">
        <f t="shared" si="18"/>
        <v>0</v>
      </c>
      <c r="W42">
        <f t="shared" si="19"/>
        <v>1</v>
      </c>
      <c r="X42">
        <f t="shared" si="20"/>
        <v>0</v>
      </c>
      <c r="Y42">
        <f t="shared" si="0"/>
        <v>0</v>
      </c>
      <c r="Z42">
        <f t="shared" si="1"/>
        <v>0</v>
      </c>
      <c r="AA42">
        <f t="shared" si="21"/>
        <v>0</v>
      </c>
    </row>
    <row r="43" spans="1:27">
      <c r="A43" t="s">
        <v>349</v>
      </c>
      <c r="B43" t="s">
        <v>350</v>
      </c>
      <c r="C43" t="s">
        <v>349</v>
      </c>
      <c r="D43" t="s">
        <v>354</v>
      </c>
      <c r="E43" t="s">
        <v>355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7"/>
        <v>0</v>
      </c>
      <c r="L43">
        <f t="shared" si="8"/>
        <v>0</v>
      </c>
      <c r="M43">
        <f t="shared" si="9"/>
        <v>0</v>
      </c>
      <c r="N43">
        <f t="shared" si="10"/>
        <v>1</v>
      </c>
      <c r="O43">
        <f t="shared" si="11"/>
        <v>0</v>
      </c>
      <c r="P43">
        <f t="shared" si="12"/>
        <v>0</v>
      </c>
      <c r="Q43">
        <f t="shared" si="13"/>
        <v>0</v>
      </c>
      <c r="R43">
        <f t="shared" si="14"/>
        <v>0</v>
      </c>
      <c r="S43">
        <f t="shared" si="15"/>
        <v>0</v>
      </c>
      <c r="T43">
        <f t="shared" si="16"/>
        <v>0</v>
      </c>
      <c r="U43">
        <f t="shared" si="17"/>
        <v>0</v>
      </c>
      <c r="V43">
        <f t="shared" si="18"/>
        <v>0</v>
      </c>
      <c r="W43">
        <f t="shared" si="19"/>
        <v>0</v>
      </c>
      <c r="X43">
        <f t="shared" si="20"/>
        <v>1</v>
      </c>
      <c r="Y43">
        <f t="shared" si="0"/>
        <v>0</v>
      </c>
      <c r="Z43">
        <f t="shared" si="1"/>
        <v>0</v>
      </c>
      <c r="AA43">
        <f t="shared" si="21"/>
        <v>0</v>
      </c>
    </row>
    <row r="44" spans="1:27">
      <c r="A44" t="s">
        <v>349</v>
      </c>
      <c r="B44" t="s">
        <v>350</v>
      </c>
      <c r="C44" t="s">
        <v>349</v>
      </c>
      <c r="D44" t="s">
        <v>354</v>
      </c>
      <c r="E44" t="s">
        <v>356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  <c r="J44">
        <f t="shared" si="6"/>
        <v>0</v>
      </c>
      <c r="K44">
        <f t="shared" si="7"/>
        <v>0</v>
      </c>
      <c r="L44">
        <f t="shared" si="8"/>
        <v>0</v>
      </c>
      <c r="M44">
        <f t="shared" si="9"/>
        <v>0</v>
      </c>
      <c r="N44">
        <f t="shared" si="10"/>
        <v>1</v>
      </c>
      <c r="O44">
        <f t="shared" si="11"/>
        <v>0</v>
      </c>
      <c r="P44">
        <f t="shared" si="12"/>
        <v>0</v>
      </c>
      <c r="Q44">
        <f t="shared" si="13"/>
        <v>0</v>
      </c>
      <c r="R44">
        <f t="shared" si="14"/>
        <v>0</v>
      </c>
      <c r="S44">
        <f t="shared" si="15"/>
        <v>0</v>
      </c>
      <c r="T44">
        <f t="shared" si="16"/>
        <v>0</v>
      </c>
      <c r="U44">
        <f t="shared" si="17"/>
        <v>0</v>
      </c>
      <c r="V44">
        <f t="shared" si="18"/>
        <v>0</v>
      </c>
      <c r="W44">
        <f t="shared" si="19"/>
        <v>0</v>
      </c>
      <c r="X44">
        <f t="shared" si="20"/>
        <v>0</v>
      </c>
      <c r="Y44">
        <f t="shared" si="0"/>
        <v>0</v>
      </c>
      <c r="Z44">
        <f t="shared" si="1"/>
        <v>1</v>
      </c>
      <c r="AA44">
        <f t="shared" si="21"/>
        <v>0</v>
      </c>
    </row>
    <row r="45" spans="1:27">
      <c r="A45" t="s">
        <v>349</v>
      </c>
      <c r="B45" t="s">
        <v>350</v>
      </c>
      <c r="C45" t="s">
        <v>349</v>
      </c>
      <c r="D45" t="s">
        <v>354</v>
      </c>
      <c r="E45" t="s">
        <v>357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  <c r="J45">
        <f t="shared" si="6"/>
        <v>0</v>
      </c>
      <c r="K45">
        <f t="shared" si="7"/>
        <v>0</v>
      </c>
      <c r="L45">
        <f t="shared" si="8"/>
        <v>0</v>
      </c>
      <c r="M45">
        <f t="shared" si="9"/>
        <v>0</v>
      </c>
      <c r="N45">
        <f t="shared" si="10"/>
        <v>1</v>
      </c>
      <c r="O45">
        <f t="shared" si="11"/>
        <v>0</v>
      </c>
      <c r="P45">
        <f t="shared" si="12"/>
        <v>0</v>
      </c>
      <c r="Q45">
        <f t="shared" si="13"/>
        <v>0</v>
      </c>
      <c r="R45">
        <f t="shared" si="14"/>
        <v>0</v>
      </c>
      <c r="S45">
        <f t="shared" si="15"/>
        <v>0</v>
      </c>
      <c r="T45">
        <f t="shared" si="16"/>
        <v>0</v>
      </c>
      <c r="U45">
        <f t="shared" si="17"/>
        <v>0</v>
      </c>
      <c r="V45">
        <f t="shared" si="18"/>
        <v>0</v>
      </c>
      <c r="W45">
        <f t="shared" si="19"/>
        <v>0</v>
      </c>
      <c r="X45">
        <f t="shared" si="20"/>
        <v>0</v>
      </c>
      <c r="Y45">
        <f t="shared" si="0"/>
        <v>1</v>
      </c>
      <c r="Z45">
        <f t="shared" si="1"/>
        <v>0</v>
      </c>
      <c r="AA45">
        <f t="shared" si="21"/>
        <v>0</v>
      </c>
    </row>
    <row r="46" spans="1:27">
      <c r="A46" t="s">
        <v>349</v>
      </c>
      <c r="B46" t="s">
        <v>350</v>
      </c>
      <c r="C46" t="s">
        <v>349</v>
      </c>
      <c r="D46" t="s">
        <v>354</v>
      </c>
      <c r="E46" t="s">
        <v>358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  <c r="J46">
        <f t="shared" si="6"/>
        <v>0</v>
      </c>
      <c r="K46">
        <f t="shared" si="7"/>
        <v>0</v>
      </c>
      <c r="L46">
        <f t="shared" si="8"/>
        <v>0</v>
      </c>
      <c r="M46">
        <f t="shared" si="9"/>
        <v>0</v>
      </c>
      <c r="N46">
        <f t="shared" si="10"/>
        <v>1</v>
      </c>
      <c r="O46">
        <f t="shared" si="11"/>
        <v>0</v>
      </c>
      <c r="P46">
        <f t="shared" si="12"/>
        <v>0</v>
      </c>
      <c r="Q46">
        <f t="shared" si="13"/>
        <v>0</v>
      </c>
      <c r="R46">
        <f t="shared" si="14"/>
        <v>0</v>
      </c>
      <c r="S46">
        <f t="shared" si="15"/>
        <v>0</v>
      </c>
      <c r="T46">
        <f t="shared" si="16"/>
        <v>0</v>
      </c>
      <c r="U46">
        <f t="shared" si="17"/>
        <v>0</v>
      </c>
      <c r="V46">
        <f t="shared" si="18"/>
        <v>0</v>
      </c>
      <c r="W46">
        <f t="shared" si="19"/>
        <v>0</v>
      </c>
      <c r="X46">
        <f t="shared" si="20"/>
        <v>0</v>
      </c>
      <c r="Y46">
        <f t="shared" si="0"/>
        <v>0</v>
      </c>
      <c r="Z46">
        <f t="shared" si="1"/>
        <v>0</v>
      </c>
      <c r="AA46">
        <f t="shared" si="21"/>
        <v>1</v>
      </c>
    </row>
    <row r="47" spans="1:27">
      <c r="A47" t="s">
        <v>349</v>
      </c>
      <c r="B47" t="s">
        <v>350</v>
      </c>
      <c r="C47" t="s">
        <v>349</v>
      </c>
      <c r="D47" t="s">
        <v>355</v>
      </c>
      <c r="E47" t="s">
        <v>351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J47">
        <f t="shared" si="6"/>
        <v>0</v>
      </c>
      <c r="K47">
        <f t="shared" si="7"/>
        <v>0</v>
      </c>
      <c r="L47">
        <f t="shared" si="8"/>
        <v>0</v>
      </c>
      <c r="M47">
        <f t="shared" si="9"/>
        <v>0</v>
      </c>
      <c r="N47">
        <f t="shared" si="10"/>
        <v>0</v>
      </c>
      <c r="O47">
        <f t="shared" si="11"/>
        <v>1</v>
      </c>
      <c r="P47">
        <f t="shared" si="12"/>
        <v>0</v>
      </c>
      <c r="Q47">
        <f t="shared" si="13"/>
        <v>0</v>
      </c>
      <c r="R47">
        <f t="shared" si="14"/>
        <v>0</v>
      </c>
      <c r="S47">
        <f t="shared" si="15"/>
        <v>1</v>
      </c>
      <c r="T47">
        <f t="shared" si="16"/>
        <v>0</v>
      </c>
      <c r="U47">
        <f t="shared" si="17"/>
        <v>0</v>
      </c>
      <c r="V47">
        <f t="shared" si="18"/>
        <v>0</v>
      </c>
      <c r="W47">
        <f t="shared" si="19"/>
        <v>0</v>
      </c>
      <c r="X47">
        <f t="shared" si="20"/>
        <v>0</v>
      </c>
      <c r="Y47">
        <f t="shared" si="0"/>
        <v>0</v>
      </c>
      <c r="Z47">
        <f t="shared" si="1"/>
        <v>0</v>
      </c>
      <c r="AA47">
        <f t="shared" si="21"/>
        <v>0</v>
      </c>
    </row>
    <row r="48" spans="1:27">
      <c r="A48" t="s">
        <v>349</v>
      </c>
      <c r="B48" t="s">
        <v>350</v>
      </c>
      <c r="C48" t="s">
        <v>349</v>
      </c>
      <c r="D48" t="s">
        <v>355</v>
      </c>
      <c r="E48" t="s">
        <v>349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  <c r="J48">
        <f t="shared" si="6"/>
        <v>0</v>
      </c>
      <c r="K48">
        <f t="shared" si="7"/>
        <v>0</v>
      </c>
      <c r="L48">
        <f t="shared" si="8"/>
        <v>0</v>
      </c>
      <c r="M48">
        <f t="shared" si="9"/>
        <v>0</v>
      </c>
      <c r="N48">
        <f t="shared" si="10"/>
        <v>0</v>
      </c>
      <c r="O48">
        <f t="shared" si="11"/>
        <v>1</v>
      </c>
      <c r="P48">
        <f t="shared" si="12"/>
        <v>0</v>
      </c>
      <c r="Q48">
        <f t="shared" si="13"/>
        <v>0</v>
      </c>
      <c r="R48">
        <f t="shared" si="14"/>
        <v>0</v>
      </c>
      <c r="S48">
        <f t="shared" si="15"/>
        <v>0</v>
      </c>
      <c r="T48">
        <f t="shared" si="16"/>
        <v>1</v>
      </c>
      <c r="U48">
        <f t="shared" si="17"/>
        <v>0</v>
      </c>
      <c r="V48">
        <f t="shared" si="18"/>
        <v>0</v>
      </c>
      <c r="W48">
        <f t="shared" si="19"/>
        <v>0</v>
      </c>
      <c r="X48">
        <f t="shared" si="20"/>
        <v>0</v>
      </c>
      <c r="Y48">
        <f t="shared" si="0"/>
        <v>0</v>
      </c>
      <c r="Z48">
        <f t="shared" si="1"/>
        <v>0</v>
      </c>
      <c r="AA48">
        <f t="shared" si="21"/>
        <v>0</v>
      </c>
    </row>
    <row r="49" spans="1:27">
      <c r="A49" t="s">
        <v>349</v>
      </c>
      <c r="B49" t="s">
        <v>350</v>
      </c>
      <c r="C49" t="s">
        <v>349</v>
      </c>
      <c r="D49" t="s">
        <v>355</v>
      </c>
      <c r="E49" t="s">
        <v>352</v>
      </c>
      <c r="F49">
        <f t="shared" si="2"/>
        <v>1</v>
      </c>
      <c r="G49">
        <f t="shared" si="3"/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7"/>
        <v>0</v>
      </c>
      <c r="L49">
        <f t="shared" si="8"/>
        <v>0</v>
      </c>
      <c r="M49">
        <f t="shared" si="9"/>
        <v>0</v>
      </c>
      <c r="N49">
        <f t="shared" si="10"/>
        <v>0</v>
      </c>
      <c r="O49">
        <f t="shared" si="11"/>
        <v>1</v>
      </c>
      <c r="P49">
        <f t="shared" si="12"/>
        <v>0</v>
      </c>
      <c r="Q49">
        <f t="shared" si="13"/>
        <v>0</v>
      </c>
      <c r="R49">
        <f t="shared" si="14"/>
        <v>0</v>
      </c>
      <c r="S49">
        <f t="shared" si="15"/>
        <v>0</v>
      </c>
      <c r="T49">
        <f t="shared" si="16"/>
        <v>0</v>
      </c>
      <c r="U49">
        <f t="shared" si="17"/>
        <v>1</v>
      </c>
      <c r="V49">
        <f t="shared" si="18"/>
        <v>0</v>
      </c>
      <c r="W49">
        <f t="shared" si="19"/>
        <v>0</v>
      </c>
      <c r="X49">
        <f t="shared" si="20"/>
        <v>0</v>
      </c>
      <c r="Y49">
        <f t="shared" si="0"/>
        <v>0</v>
      </c>
      <c r="Z49">
        <f t="shared" si="1"/>
        <v>0</v>
      </c>
      <c r="AA49">
        <f t="shared" si="21"/>
        <v>0</v>
      </c>
    </row>
    <row r="50" spans="1:27">
      <c r="A50" t="s">
        <v>349</v>
      </c>
      <c r="B50" t="s">
        <v>350</v>
      </c>
      <c r="C50" t="s">
        <v>349</v>
      </c>
      <c r="D50" t="s">
        <v>355</v>
      </c>
      <c r="E50" t="s">
        <v>353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  <c r="J50">
        <f t="shared" si="6"/>
        <v>0</v>
      </c>
      <c r="K50">
        <f t="shared" si="7"/>
        <v>0</v>
      </c>
      <c r="L50">
        <f t="shared" si="8"/>
        <v>0</v>
      </c>
      <c r="M50">
        <f t="shared" si="9"/>
        <v>0</v>
      </c>
      <c r="N50">
        <f t="shared" si="10"/>
        <v>0</v>
      </c>
      <c r="O50">
        <f t="shared" si="11"/>
        <v>1</v>
      </c>
      <c r="P50">
        <f t="shared" si="12"/>
        <v>0</v>
      </c>
      <c r="Q50">
        <f t="shared" si="13"/>
        <v>0</v>
      </c>
      <c r="R50">
        <f t="shared" si="14"/>
        <v>0</v>
      </c>
      <c r="S50">
        <f t="shared" si="15"/>
        <v>0</v>
      </c>
      <c r="T50">
        <f t="shared" si="16"/>
        <v>0</v>
      </c>
      <c r="U50">
        <f t="shared" si="17"/>
        <v>0</v>
      </c>
      <c r="V50">
        <f t="shared" si="18"/>
        <v>1</v>
      </c>
      <c r="W50">
        <f t="shared" si="19"/>
        <v>0</v>
      </c>
      <c r="X50">
        <f t="shared" si="20"/>
        <v>0</v>
      </c>
      <c r="Y50">
        <f t="shared" si="0"/>
        <v>0</v>
      </c>
      <c r="Z50">
        <f t="shared" si="1"/>
        <v>0</v>
      </c>
      <c r="AA50">
        <f t="shared" si="21"/>
        <v>0</v>
      </c>
    </row>
    <row r="51" spans="1:27">
      <c r="A51" t="s">
        <v>349</v>
      </c>
      <c r="B51" t="s">
        <v>350</v>
      </c>
      <c r="C51" t="s">
        <v>349</v>
      </c>
      <c r="D51" t="s">
        <v>355</v>
      </c>
      <c r="E51" t="s">
        <v>354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  <c r="J51">
        <f t="shared" si="6"/>
        <v>0</v>
      </c>
      <c r="K51">
        <f t="shared" si="7"/>
        <v>0</v>
      </c>
      <c r="L51">
        <f t="shared" si="8"/>
        <v>0</v>
      </c>
      <c r="M51">
        <f t="shared" si="9"/>
        <v>0</v>
      </c>
      <c r="N51">
        <f t="shared" si="10"/>
        <v>0</v>
      </c>
      <c r="O51">
        <f t="shared" si="11"/>
        <v>1</v>
      </c>
      <c r="P51">
        <f t="shared" si="12"/>
        <v>0</v>
      </c>
      <c r="Q51">
        <f t="shared" si="13"/>
        <v>0</v>
      </c>
      <c r="R51">
        <f t="shared" si="14"/>
        <v>0</v>
      </c>
      <c r="S51">
        <f t="shared" si="15"/>
        <v>0</v>
      </c>
      <c r="T51">
        <f t="shared" si="16"/>
        <v>0</v>
      </c>
      <c r="U51">
        <f t="shared" si="17"/>
        <v>0</v>
      </c>
      <c r="V51">
        <f t="shared" si="18"/>
        <v>0</v>
      </c>
      <c r="W51">
        <f t="shared" si="19"/>
        <v>1</v>
      </c>
      <c r="X51">
        <f t="shared" si="20"/>
        <v>0</v>
      </c>
      <c r="Y51">
        <f t="shared" si="0"/>
        <v>0</v>
      </c>
      <c r="Z51">
        <f t="shared" si="1"/>
        <v>0</v>
      </c>
      <c r="AA51">
        <f t="shared" si="21"/>
        <v>0</v>
      </c>
    </row>
    <row r="52" spans="1:27">
      <c r="A52" t="s">
        <v>349</v>
      </c>
      <c r="B52" t="s">
        <v>350</v>
      </c>
      <c r="C52" t="s">
        <v>349</v>
      </c>
      <c r="D52" t="s">
        <v>355</v>
      </c>
      <c r="E52" t="s">
        <v>355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  <c r="J52">
        <f t="shared" si="6"/>
        <v>0</v>
      </c>
      <c r="K52">
        <f t="shared" si="7"/>
        <v>0</v>
      </c>
      <c r="L52">
        <f t="shared" si="8"/>
        <v>0</v>
      </c>
      <c r="M52">
        <f t="shared" si="9"/>
        <v>0</v>
      </c>
      <c r="N52">
        <f t="shared" si="10"/>
        <v>0</v>
      </c>
      <c r="O52">
        <f t="shared" si="11"/>
        <v>1</v>
      </c>
      <c r="P52">
        <f t="shared" si="12"/>
        <v>0</v>
      </c>
      <c r="Q52">
        <f t="shared" si="13"/>
        <v>0</v>
      </c>
      <c r="R52">
        <f t="shared" si="14"/>
        <v>0</v>
      </c>
      <c r="S52">
        <f t="shared" si="15"/>
        <v>0</v>
      </c>
      <c r="T52">
        <f t="shared" si="16"/>
        <v>0</v>
      </c>
      <c r="U52">
        <f t="shared" si="17"/>
        <v>0</v>
      </c>
      <c r="V52">
        <f t="shared" si="18"/>
        <v>0</v>
      </c>
      <c r="W52">
        <f t="shared" si="19"/>
        <v>0</v>
      </c>
      <c r="X52">
        <f t="shared" si="20"/>
        <v>1</v>
      </c>
      <c r="Y52">
        <f t="shared" si="0"/>
        <v>0</v>
      </c>
      <c r="Z52">
        <f t="shared" si="1"/>
        <v>0</v>
      </c>
      <c r="AA52">
        <f t="shared" si="21"/>
        <v>0</v>
      </c>
    </row>
    <row r="53" spans="1:27">
      <c r="A53" t="s">
        <v>349</v>
      </c>
      <c r="B53" t="s">
        <v>350</v>
      </c>
      <c r="C53" t="s">
        <v>349</v>
      </c>
      <c r="D53" t="s">
        <v>355</v>
      </c>
      <c r="E53" t="s">
        <v>356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  <c r="J53">
        <f t="shared" si="6"/>
        <v>0</v>
      </c>
      <c r="K53">
        <f t="shared" si="7"/>
        <v>0</v>
      </c>
      <c r="L53">
        <f t="shared" si="8"/>
        <v>0</v>
      </c>
      <c r="M53">
        <f t="shared" si="9"/>
        <v>0</v>
      </c>
      <c r="N53">
        <f t="shared" si="10"/>
        <v>0</v>
      </c>
      <c r="O53">
        <f t="shared" si="11"/>
        <v>1</v>
      </c>
      <c r="P53">
        <f t="shared" si="12"/>
        <v>0</v>
      </c>
      <c r="Q53">
        <f t="shared" si="13"/>
        <v>0</v>
      </c>
      <c r="R53">
        <f t="shared" si="14"/>
        <v>0</v>
      </c>
      <c r="S53">
        <f t="shared" si="15"/>
        <v>0</v>
      </c>
      <c r="T53">
        <f t="shared" si="16"/>
        <v>0</v>
      </c>
      <c r="U53">
        <f t="shared" si="17"/>
        <v>0</v>
      </c>
      <c r="V53">
        <f t="shared" si="18"/>
        <v>0</v>
      </c>
      <c r="W53">
        <f t="shared" si="19"/>
        <v>0</v>
      </c>
      <c r="X53">
        <f t="shared" si="20"/>
        <v>0</v>
      </c>
      <c r="Y53">
        <f t="shared" si="0"/>
        <v>0</v>
      </c>
      <c r="Z53">
        <f t="shared" si="1"/>
        <v>1</v>
      </c>
      <c r="AA53">
        <f t="shared" si="21"/>
        <v>0</v>
      </c>
    </row>
    <row r="54" spans="1:27">
      <c r="A54" t="s">
        <v>349</v>
      </c>
      <c r="B54" t="s">
        <v>350</v>
      </c>
      <c r="C54" t="s">
        <v>349</v>
      </c>
      <c r="D54" t="s">
        <v>355</v>
      </c>
      <c r="E54" t="s">
        <v>357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  <c r="J54">
        <f t="shared" si="6"/>
        <v>0</v>
      </c>
      <c r="K54">
        <f t="shared" si="7"/>
        <v>0</v>
      </c>
      <c r="L54">
        <f t="shared" si="8"/>
        <v>0</v>
      </c>
      <c r="M54">
        <f t="shared" si="9"/>
        <v>0</v>
      </c>
      <c r="N54">
        <f t="shared" si="10"/>
        <v>0</v>
      </c>
      <c r="O54">
        <f t="shared" si="11"/>
        <v>1</v>
      </c>
      <c r="P54">
        <f t="shared" si="12"/>
        <v>0</v>
      </c>
      <c r="Q54">
        <f t="shared" si="13"/>
        <v>0</v>
      </c>
      <c r="R54">
        <f t="shared" si="14"/>
        <v>0</v>
      </c>
      <c r="S54">
        <f t="shared" si="15"/>
        <v>0</v>
      </c>
      <c r="T54">
        <f t="shared" si="16"/>
        <v>0</v>
      </c>
      <c r="U54">
        <f t="shared" si="17"/>
        <v>0</v>
      </c>
      <c r="V54">
        <f t="shared" si="18"/>
        <v>0</v>
      </c>
      <c r="W54">
        <f t="shared" si="19"/>
        <v>0</v>
      </c>
      <c r="X54">
        <f t="shared" si="20"/>
        <v>0</v>
      </c>
      <c r="Y54">
        <f t="shared" si="0"/>
        <v>1</v>
      </c>
      <c r="Z54">
        <f t="shared" si="1"/>
        <v>0</v>
      </c>
      <c r="AA54">
        <f t="shared" si="21"/>
        <v>0</v>
      </c>
    </row>
    <row r="55" spans="1:27">
      <c r="A55" t="s">
        <v>349</v>
      </c>
      <c r="B55" t="s">
        <v>350</v>
      </c>
      <c r="C55" t="s">
        <v>349</v>
      </c>
      <c r="D55" t="s">
        <v>355</v>
      </c>
      <c r="E55" t="s">
        <v>358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7"/>
        <v>0</v>
      </c>
      <c r="L55">
        <f t="shared" si="8"/>
        <v>0</v>
      </c>
      <c r="M55">
        <f t="shared" si="9"/>
        <v>0</v>
      </c>
      <c r="N55">
        <f t="shared" si="10"/>
        <v>0</v>
      </c>
      <c r="O55">
        <f t="shared" si="11"/>
        <v>1</v>
      </c>
      <c r="P55">
        <f t="shared" si="12"/>
        <v>0</v>
      </c>
      <c r="Q55">
        <f t="shared" si="13"/>
        <v>0</v>
      </c>
      <c r="R55">
        <f t="shared" si="14"/>
        <v>0</v>
      </c>
      <c r="S55">
        <f t="shared" si="15"/>
        <v>0</v>
      </c>
      <c r="T55">
        <f t="shared" si="16"/>
        <v>0</v>
      </c>
      <c r="U55">
        <f t="shared" si="17"/>
        <v>0</v>
      </c>
      <c r="V55">
        <f t="shared" si="18"/>
        <v>0</v>
      </c>
      <c r="W55">
        <f t="shared" si="19"/>
        <v>0</v>
      </c>
      <c r="X55">
        <f t="shared" si="20"/>
        <v>0</v>
      </c>
      <c r="Y55">
        <f t="shared" si="0"/>
        <v>0</v>
      </c>
      <c r="Z55">
        <f t="shared" si="1"/>
        <v>0</v>
      </c>
      <c r="AA55">
        <f t="shared" si="21"/>
        <v>1</v>
      </c>
    </row>
    <row r="56" spans="1:27">
      <c r="A56" t="s">
        <v>349</v>
      </c>
      <c r="B56" t="s">
        <v>350</v>
      </c>
      <c r="C56" t="s">
        <v>349</v>
      </c>
      <c r="D56" t="s">
        <v>357</v>
      </c>
      <c r="E56" t="s">
        <v>351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  <c r="J56">
        <f t="shared" si="6"/>
        <v>0</v>
      </c>
      <c r="K56">
        <f t="shared" si="7"/>
        <v>0</v>
      </c>
      <c r="L56">
        <f t="shared" si="8"/>
        <v>0</v>
      </c>
      <c r="M56">
        <f t="shared" si="9"/>
        <v>0</v>
      </c>
      <c r="N56">
        <f t="shared" si="10"/>
        <v>0</v>
      </c>
      <c r="O56">
        <f t="shared" si="11"/>
        <v>0</v>
      </c>
      <c r="P56">
        <f t="shared" si="12"/>
        <v>1</v>
      </c>
      <c r="Q56">
        <f t="shared" si="13"/>
        <v>0</v>
      </c>
      <c r="R56">
        <f t="shared" si="14"/>
        <v>0</v>
      </c>
      <c r="S56">
        <f t="shared" si="15"/>
        <v>1</v>
      </c>
      <c r="T56">
        <f t="shared" si="16"/>
        <v>0</v>
      </c>
      <c r="U56">
        <f t="shared" si="17"/>
        <v>0</v>
      </c>
      <c r="V56">
        <f t="shared" si="18"/>
        <v>0</v>
      </c>
      <c r="W56">
        <f t="shared" si="19"/>
        <v>0</v>
      </c>
      <c r="X56">
        <f t="shared" si="20"/>
        <v>0</v>
      </c>
      <c r="Y56">
        <f t="shared" si="0"/>
        <v>0</v>
      </c>
      <c r="Z56">
        <f t="shared" si="1"/>
        <v>0</v>
      </c>
      <c r="AA56">
        <f t="shared" si="21"/>
        <v>0</v>
      </c>
    </row>
    <row r="57" spans="1:27">
      <c r="A57" t="s">
        <v>349</v>
      </c>
      <c r="B57" t="s">
        <v>350</v>
      </c>
      <c r="C57" t="s">
        <v>349</v>
      </c>
      <c r="D57" t="s">
        <v>357</v>
      </c>
      <c r="E57" t="s">
        <v>349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  <c r="J57">
        <f t="shared" si="6"/>
        <v>0</v>
      </c>
      <c r="K57">
        <f t="shared" si="7"/>
        <v>0</v>
      </c>
      <c r="L57">
        <f t="shared" si="8"/>
        <v>0</v>
      </c>
      <c r="M57">
        <f t="shared" si="9"/>
        <v>0</v>
      </c>
      <c r="N57">
        <f t="shared" si="10"/>
        <v>0</v>
      </c>
      <c r="O57">
        <f t="shared" si="11"/>
        <v>0</v>
      </c>
      <c r="P57">
        <f t="shared" si="12"/>
        <v>1</v>
      </c>
      <c r="Q57">
        <f t="shared" si="13"/>
        <v>0</v>
      </c>
      <c r="R57">
        <f t="shared" si="14"/>
        <v>0</v>
      </c>
      <c r="S57">
        <f t="shared" si="15"/>
        <v>0</v>
      </c>
      <c r="T57">
        <f t="shared" si="16"/>
        <v>1</v>
      </c>
      <c r="U57">
        <f t="shared" si="17"/>
        <v>0</v>
      </c>
      <c r="V57">
        <f t="shared" si="18"/>
        <v>0</v>
      </c>
      <c r="W57">
        <f t="shared" si="19"/>
        <v>0</v>
      </c>
      <c r="X57">
        <f t="shared" si="20"/>
        <v>0</v>
      </c>
      <c r="Y57">
        <f t="shared" si="0"/>
        <v>0</v>
      </c>
      <c r="Z57">
        <f t="shared" si="1"/>
        <v>0</v>
      </c>
      <c r="AA57">
        <f t="shared" si="21"/>
        <v>0</v>
      </c>
    </row>
    <row r="58" spans="1:27">
      <c r="A58" t="s">
        <v>349</v>
      </c>
      <c r="B58" t="s">
        <v>350</v>
      </c>
      <c r="C58" t="s">
        <v>349</v>
      </c>
      <c r="D58" t="s">
        <v>357</v>
      </c>
      <c r="E58" t="s">
        <v>352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  <c r="J58">
        <f t="shared" si="6"/>
        <v>0</v>
      </c>
      <c r="K58">
        <f t="shared" si="7"/>
        <v>0</v>
      </c>
      <c r="L58">
        <f t="shared" si="8"/>
        <v>0</v>
      </c>
      <c r="M58">
        <f t="shared" si="9"/>
        <v>0</v>
      </c>
      <c r="N58">
        <f t="shared" si="10"/>
        <v>0</v>
      </c>
      <c r="O58">
        <f t="shared" si="11"/>
        <v>0</v>
      </c>
      <c r="P58">
        <f t="shared" si="12"/>
        <v>1</v>
      </c>
      <c r="Q58">
        <f t="shared" si="13"/>
        <v>0</v>
      </c>
      <c r="R58">
        <f t="shared" si="14"/>
        <v>0</v>
      </c>
      <c r="S58">
        <f t="shared" si="15"/>
        <v>0</v>
      </c>
      <c r="T58">
        <f t="shared" si="16"/>
        <v>0</v>
      </c>
      <c r="U58">
        <f t="shared" si="17"/>
        <v>1</v>
      </c>
      <c r="V58">
        <f t="shared" si="18"/>
        <v>0</v>
      </c>
      <c r="W58">
        <f t="shared" si="19"/>
        <v>0</v>
      </c>
      <c r="X58">
        <f t="shared" si="20"/>
        <v>0</v>
      </c>
      <c r="Y58">
        <f t="shared" si="0"/>
        <v>0</v>
      </c>
      <c r="Z58">
        <f t="shared" si="1"/>
        <v>0</v>
      </c>
      <c r="AA58">
        <f t="shared" si="21"/>
        <v>0</v>
      </c>
    </row>
    <row r="59" spans="1:27">
      <c r="A59" t="s">
        <v>349</v>
      </c>
      <c r="B59" t="s">
        <v>350</v>
      </c>
      <c r="C59" t="s">
        <v>349</v>
      </c>
      <c r="D59" t="s">
        <v>357</v>
      </c>
      <c r="E59" t="s">
        <v>353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  <c r="J59">
        <f t="shared" si="6"/>
        <v>0</v>
      </c>
      <c r="K59">
        <f t="shared" si="7"/>
        <v>0</v>
      </c>
      <c r="L59">
        <f t="shared" si="8"/>
        <v>0</v>
      </c>
      <c r="M59">
        <f t="shared" si="9"/>
        <v>0</v>
      </c>
      <c r="N59">
        <f t="shared" si="10"/>
        <v>0</v>
      </c>
      <c r="O59">
        <f t="shared" si="11"/>
        <v>0</v>
      </c>
      <c r="P59">
        <f t="shared" si="12"/>
        <v>1</v>
      </c>
      <c r="Q59">
        <f t="shared" si="13"/>
        <v>0</v>
      </c>
      <c r="R59">
        <f t="shared" si="14"/>
        <v>0</v>
      </c>
      <c r="S59">
        <f t="shared" si="15"/>
        <v>0</v>
      </c>
      <c r="T59">
        <f t="shared" si="16"/>
        <v>0</v>
      </c>
      <c r="U59">
        <f t="shared" si="17"/>
        <v>0</v>
      </c>
      <c r="V59">
        <f t="shared" si="18"/>
        <v>1</v>
      </c>
      <c r="W59">
        <f t="shared" si="19"/>
        <v>0</v>
      </c>
      <c r="X59">
        <f t="shared" si="20"/>
        <v>0</v>
      </c>
      <c r="Y59">
        <f t="shared" si="0"/>
        <v>0</v>
      </c>
      <c r="Z59">
        <f t="shared" si="1"/>
        <v>0</v>
      </c>
      <c r="AA59">
        <f t="shared" si="21"/>
        <v>0</v>
      </c>
    </row>
    <row r="60" spans="1:27">
      <c r="A60" t="s">
        <v>349</v>
      </c>
      <c r="B60" t="s">
        <v>350</v>
      </c>
      <c r="C60" t="s">
        <v>349</v>
      </c>
      <c r="D60" t="s">
        <v>357</v>
      </c>
      <c r="E60" t="s">
        <v>354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  <c r="J60">
        <f t="shared" si="6"/>
        <v>0</v>
      </c>
      <c r="K60">
        <f t="shared" si="7"/>
        <v>0</v>
      </c>
      <c r="L60">
        <f t="shared" si="8"/>
        <v>0</v>
      </c>
      <c r="M60">
        <f t="shared" si="9"/>
        <v>0</v>
      </c>
      <c r="N60">
        <f t="shared" si="10"/>
        <v>0</v>
      </c>
      <c r="O60">
        <f t="shared" si="11"/>
        <v>0</v>
      </c>
      <c r="P60">
        <f t="shared" si="12"/>
        <v>1</v>
      </c>
      <c r="Q60">
        <f t="shared" si="13"/>
        <v>0</v>
      </c>
      <c r="R60">
        <f t="shared" si="14"/>
        <v>0</v>
      </c>
      <c r="S60">
        <f t="shared" si="15"/>
        <v>0</v>
      </c>
      <c r="T60">
        <f t="shared" si="16"/>
        <v>0</v>
      </c>
      <c r="U60">
        <f t="shared" si="17"/>
        <v>0</v>
      </c>
      <c r="V60">
        <f t="shared" si="18"/>
        <v>0</v>
      </c>
      <c r="W60">
        <f t="shared" si="19"/>
        <v>1</v>
      </c>
      <c r="X60">
        <f t="shared" si="20"/>
        <v>0</v>
      </c>
      <c r="Y60">
        <f t="shared" si="0"/>
        <v>0</v>
      </c>
      <c r="Z60">
        <f t="shared" si="1"/>
        <v>0</v>
      </c>
      <c r="AA60">
        <f t="shared" si="21"/>
        <v>0</v>
      </c>
    </row>
    <row r="61" spans="1:27">
      <c r="A61" t="s">
        <v>349</v>
      </c>
      <c r="B61" t="s">
        <v>350</v>
      </c>
      <c r="C61" t="s">
        <v>349</v>
      </c>
      <c r="D61" t="s">
        <v>357</v>
      </c>
      <c r="E61" t="s">
        <v>355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7"/>
        <v>0</v>
      </c>
      <c r="L61">
        <f t="shared" si="8"/>
        <v>0</v>
      </c>
      <c r="M61">
        <f t="shared" si="9"/>
        <v>0</v>
      </c>
      <c r="N61">
        <f t="shared" si="10"/>
        <v>0</v>
      </c>
      <c r="O61">
        <f t="shared" si="11"/>
        <v>0</v>
      </c>
      <c r="P61">
        <f t="shared" si="12"/>
        <v>1</v>
      </c>
      <c r="Q61">
        <f t="shared" si="13"/>
        <v>0</v>
      </c>
      <c r="R61">
        <f t="shared" si="14"/>
        <v>0</v>
      </c>
      <c r="S61">
        <f t="shared" si="15"/>
        <v>0</v>
      </c>
      <c r="T61">
        <f t="shared" si="16"/>
        <v>0</v>
      </c>
      <c r="U61">
        <f t="shared" si="17"/>
        <v>0</v>
      </c>
      <c r="V61">
        <f t="shared" si="18"/>
        <v>0</v>
      </c>
      <c r="W61">
        <f t="shared" si="19"/>
        <v>0</v>
      </c>
      <c r="X61">
        <f t="shared" si="20"/>
        <v>1</v>
      </c>
      <c r="Y61">
        <f t="shared" si="0"/>
        <v>0</v>
      </c>
      <c r="Z61">
        <f t="shared" si="1"/>
        <v>0</v>
      </c>
      <c r="AA61">
        <f t="shared" si="21"/>
        <v>0</v>
      </c>
    </row>
    <row r="62" spans="1:27">
      <c r="A62" t="s">
        <v>349</v>
      </c>
      <c r="B62" t="s">
        <v>350</v>
      </c>
      <c r="C62" t="s">
        <v>349</v>
      </c>
      <c r="D62" t="s">
        <v>357</v>
      </c>
      <c r="E62" t="s">
        <v>356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  <c r="J62">
        <f t="shared" si="6"/>
        <v>0</v>
      </c>
      <c r="K62">
        <f t="shared" si="7"/>
        <v>0</v>
      </c>
      <c r="L62">
        <f t="shared" si="8"/>
        <v>0</v>
      </c>
      <c r="M62">
        <f t="shared" si="9"/>
        <v>0</v>
      </c>
      <c r="N62">
        <f t="shared" si="10"/>
        <v>0</v>
      </c>
      <c r="O62">
        <f t="shared" si="11"/>
        <v>0</v>
      </c>
      <c r="P62">
        <f t="shared" si="12"/>
        <v>1</v>
      </c>
      <c r="Q62">
        <f t="shared" si="13"/>
        <v>0</v>
      </c>
      <c r="R62">
        <f t="shared" si="14"/>
        <v>0</v>
      </c>
      <c r="S62">
        <f t="shared" si="15"/>
        <v>0</v>
      </c>
      <c r="T62">
        <f t="shared" si="16"/>
        <v>0</v>
      </c>
      <c r="U62">
        <f t="shared" si="17"/>
        <v>0</v>
      </c>
      <c r="V62">
        <f t="shared" si="18"/>
        <v>0</v>
      </c>
      <c r="W62">
        <f t="shared" si="19"/>
        <v>0</v>
      </c>
      <c r="X62">
        <f t="shared" si="20"/>
        <v>0</v>
      </c>
      <c r="Y62">
        <f t="shared" si="0"/>
        <v>0</v>
      </c>
      <c r="Z62">
        <f t="shared" si="1"/>
        <v>1</v>
      </c>
      <c r="AA62">
        <f t="shared" si="21"/>
        <v>0</v>
      </c>
    </row>
    <row r="63" spans="1:27">
      <c r="A63" t="s">
        <v>349</v>
      </c>
      <c r="B63" t="s">
        <v>350</v>
      </c>
      <c r="C63" t="s">
        <v>349</v>
      </c>
      <c r="D63" t="s">
        <v>357</v>
      </c>
      <c r="E63" t="s">
        <v>357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  <c r="J63">
        <f t="shared" si="6"/>
        <v>0</v>
      </c>
      <c r="K63">
        <f t="shared" si="7"/>
        <v>0</v>
      </c>
      <c r="L63">
        <f t="shared" si="8"/>
        <v>0</v>
      </c>
      <c r="M63">
        <f t="shared" si="9"/>
        <v>0</v>
      </c>
      <c r="N63">
        <f t="shared" si="10"/>
        <v>0</v>
      </c>
      <c r="O63">
        <f t="shared" si="11"/>
        <v>0</v>
      </c>
      <c r="P63">
        <f t="shared" si="12"/>
        <v>1</v>
      </c>
      <c r="Q63">
        <f t="shared" si="13"/>
        <v>0</v>
      </c>
      <c r="R63">
        <f t="shared" si="14"/>
        <v>0</v>
      </c>
      <c r="S63">
        <f t="shared" si="15"/>
        <v>0</v>
      </c>
      <c r="T63">
        <f t="shared" si="16"/>
        <v>0</v>
      </c>
      <c r="U63">
        <f t="shared" si="17"/>
        <v>0</v>
      </c>
      <c r="V63">
        <f t="shared" si="18"/>
        <v>0</v>
      </c>
      <c r="W63">
        <f t="shared" si="19"/>
        <v>0</v>
      </c>
      <c r="X63">
        <f t="shared" si="20"/>
        <v>0</v>
      </c>
      <c r="Y63">
        <f t="shared" si="0"/>
        <v>1</v>
      </c>
      <c r="Z63">
        <f t="shared" si="1"/>
        <v>0</v>
      </c>
      <c r="AA63">
        <f t="shared" si="21"/>
        <v>0</v>
      </c>
    </row>
    <row r="64" spans="1:27">
      <c r="A64" t="s">
        <v>349</v>
      </c>
      <c r="B64" t="s">
        <v>350</v>
      </c>
      <c r="C64" t="s">
        <v>349</v>
      </c>
      <c r="D64" t="s">
        <v>357</v>
      </c>
      <c r="E64" t="s">
        <v>358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J64">
        <f t="shared" si="6"/>
        <v>0</v>
      </c>
      <c r="K64">
        <f t="shared" si="7"/>
        <v>0</v>
      </c>
      <c r="L64">
        <f t="shared" si="8"/>
        <v>0</v>
      </c>
      <c r="M64">
        <f t="shared" si="9"/>
        <v>0</v>
      </c>
      <c r="N64">
        <f t="shared" si="10"/>
        <v>0</v>
      </c>
      <c r="O64">
        <f t="shared" si="11"/>
        <v>0</v>
      </c>
      <c r="P64">
        <f t="shared" si="12"/>
        <v>1</v>
      </c>
      <c r="Q64">
        <f t="shared" si="13"/>
        <v>0</v>
      </c>
      <c r="R64">
        <f t="shared" si="14"/>
        <v>0</v>
      </c>
      <c r="S64">
        <f t="shared" si="15"/>
        <v>0</v>
      </c>
      <c r="T64">
        <f t="shared" si="16"/>
        <v>0</v>
      </c>
      <c r="U64">
        <f t="shared" si="17"/>
        <v>0</v>
      </c>
      <c r="V64">
        <f t="shared" si="18"/>
        <v>0</v>
      </c>
      <c r="W64">
        <f t="shared" si="19"/>
        <v>0</v>
      </c>
      <c r="X64">
        <f t="shared" si="20"/>
        <v>0</v>
      </c>
      <c r="Y64">
        <f t="shared" si="0"/>
        <v>0</v>
      </c>
      <c r="Z64">
        <f t="shared" si="1"/>
        <v>0</v>
      </c>
      <c r="AA64">
        <f t="shared" si="21"/>
        <v>1</v>
      </c>
    </row>
    <row r="65" spans="1:27">
      <c r="A65" t="s">
        <v>349</v>
      </c>
      <c r="B65" t="s">
        <v>350</v>
      </c>
      <c r="C65" t="s">
        <v>349</v>
      </c>
      <c r="D65" t="s">
        <v>356</v>
      </c>
      <c r="E65" t="s">
        <v>351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  <c r="J65">
        <f t="shared" si="6"/>
        <v>0</v>
      </c>
      <c r="K65">
        <f t="shared" si="7"/>
        <v>0</v>
      </c>
      <c r="L65">
        <f t="shared" si="8"/>
        <v>0</v>
      </c>
      <c r="M65">
        <f t="shared" si="9"/>
        <v>0</v>
      </c>
      <c r="N65">
        <f t="shared" si="10"/>
        <v>0</v>
      </c>
      <c r="O65">
        <f t="shared" si="11"/>
        <v>0</v>
      </c>
      <c r="P65">
        <f t="shared" si="12"/>
        <v>0</v>
      </c>
      <c r="Q65">
        <f t="shared" si="13"/>
        <v>1</v>
      </c>
      <c r="R65">
        <f t="shared" si="14"/>
        <v>0</v>
      </c>
      <c r="S65">
        <f t="shared" si="15"/>
        <v>1</v>
      </c>
      <c r="T65">
        <f t="shared" si="16"/>
        <v>0</v>
      </c>
      <c r="U65">
        <f t="shared" si="17"/>
        <v>0</v>
      </c>
      <c r="V65">
        <f t="shared" si="18"/>
        <v>0</v>
      </c>
      <c r="W65">
        <f t="shared" si="19"/>
        <v>0</v>
      </c>
      <c r="X65">
        <f t="shared" si="20"/>
        <v>0</v>
      </c>
      <c r="Y65">
        <f t="shared" si="0"/>
        <v>0</v>
      </c>
      <c r="Z65">
        <f t="shared" si="1"/>
        <v>0</v>
      </c>
      <c r="AA65">
        <f t="shared" si="21"/>
        <v>0</v>
      </c>
    </row>
    <row r="66" spans="1:27">
      <c r="A66" t="s">
        <v>349</v>
      </c>
      <c r="B66" t="s">
        <v>350</v>
      </c>
      <c r="C66" t="s">
        <v>349</v>
      </c>
      <c r="D66" t="s">
        <v>356</v>
      </c>
      <c r="E66" t="s">
        <v>349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  <c r="J66">
        <f t="shared" si="6"/>
        <v>0</v>
      </c>
      <c r="K66">
        <f t="shared" si="7"/>
        <v>0</v>
      </c>
      <c r="L66">
        <f t="shared" si="8"/>
        <v>0</v>
      </c>
      <c r="M66">
        <f t="shared" si="9"/>
        <v>0</v>
      </c>
      <c r="N66">
        <f t="shared" si="10"/>
        <v>0</v>
      </c>
      <c r="O66">
        <f t="shared" si="11"/>
        <v>0</v>
      </c>
      <c r="P66">
        <f t="shared" si="12"/>
        <v>0</v>
      </c>
      <c r="Q66">
        <f t="shared" si="13"/>
        <v>1</v>
      </c>
      <c r="R66">
        <f t="shared" si="14"/>
        <v>0</v>
      </c>
      <c r="S66">
        <f t="shared" si="15"/>
        <v>0</v>
      </c>
      <c r="T66">
        <f t="shared" si="16"/>
        <v>1</v>
      </c>
      <c r="U66">
        <f t="shared" si="17"/>
        <v>0</v>
      </c>
      <c r="V66">
        <f t="shared" si="18"/>
        <v>0</v>
      </c>
      <c r="W66">
        <f t="shared" si="19"/>
        <v>0</v>
      </c>
      <c r="X66">
        <f t="shared" si="20"/>
        <v>0</v>
      </c>
      <c r="Y66">
        <f t="shared" ref="Y66:Y129" si="22">COUNTIF(E66,"T6C")</f>
        <v>0</v>
      </c>
      <c r="Z66">
        <f t="shared" ref="Z66:Z129" si="23">COUNTIF(E66,"T")</f>
        <v>0</v>
      </c>
      <c r="AA66">
        <f t="shared" si="21"/>
        <v>0</v>
      </c>
    </row>
    <row r="67" spans="1:27">
      <c r="A67" t="s">
        <v>349</v>
      </c>
      <c r="B67" t="s">
        <v>350</v>
      </c>
      <c r="C67" t="s">
        <v>349</v>
      </c>
      <c r="D67" t="s">
        <v>356</v>
      </c>
      <c r="E67" t="s">
        <v>352</v>
      </c>
      <c r="F67">
        <f t="shared" ref="F67:F130" si="24">COUNTIF(A67,"BZ")</f>
        <v>1</v>
      </c>
      <c r="G67">
        <f t="shared" ref="G67:G130" si="25">COUNTIF(A67,"EDOT")</f>
        <v>0</v>
      </c>
      <c r="H67">
        <f t="shared" ref="H67:H130" si="26">COUNTIF(A67,"T")</f>
        <v>0</v>
      </c>
      <c r="I67">
        <f t="shared" ref="I67:I130" si="27">COUNTIF(A67,"TT")</f>
        <v>0</v>
      </c>
      <c r="J67">
        <f t="shared" ref="J67:J130" si="28">COUNTIF(D67,"B3TA")</f>
        <v>0</v>
      </c>
      <c r="K67">
        <f t="shared" ref="K67:K130" si="29">COUNTIF(D67,"BZ")</f>
        <v>0</v>
      </c>
      <c r="L67">
        <f t="shared" ref="L67:L130" si="30">COUNTIF(D67,"EDOT")</f>
        <v>0</v>
      </c>
      <c r="M67">
        <f t="shared" ref="M67:M130" si="31">COUNTIF(D67,"MEET")</f>
        <v>0</v>
      </c>
      <c r="N67">
        <f t="shared" ref="N67:N130" si="32">COUNTIF(D67,"NDT")</f>
        <v>0</v>
      </c>
      <c r="O67">
        <f t="shared" ref="O67:O130" si="33">COUNTIF(D67,"SNS")</f>
        <v>0</v>
      </c>
      <c r="P67">
        <f t="shared" ref="P67:P130" si="34">COUNTIF(D67,"T6C")</f>
        <v>0</v>
      </c>
      <c r="Q67">
        <f t="shared" ref="Q67:Q130" si="35">COUNTIF(D67,"T")</f>
        <v>1</v>
      </c>
      <c r="R67">
        <f t="shared" ref="R67:R130" si="36">COUNTIF(D67,"TT")</f>
        <v>0</v>
      </c>
      <c r="S67">
        <f t="shared" ref="S67:S130" si="37">COUNTIF(E67,"B3TA")</f>
        <v>0</v>
      </c>
      <c r="T67">
        <f t="shared" ref="T67:T130" si="38">COUNTIF(E67,"BZ")</f>
        <v>0</v>
      </c>
      <c r="U67">
        <f t="shared" ref="U67:U130" si="39">COUNTIF(E67,"EDOT")</f>
        <v>1</v>
      </c>
      <c r="V67">
        <f t="shared" ref="V67:V130" si="40">COUNTIF(E67,"MEET")</f>
        <v>0</v>
      </c>
      <c r="W67">
        <f t="shared" ref="W67:W130" si="41">COUNTIF(E67,"NDT")</f>
        <v>0</v>
      </c>
      <c r="X67">
        <f t="shared" ref="X67:X130" si="42">COUNTIF(E67,"SNS")</f>
        <v>0</v>
      </c>
      <c r="Y67">
        <f t="shared" si="22"/>
        <v>0</v>
      </c>
      <c r="Z67">
        <f t="shared" si="23"/>
        <v>0</v>
      </c>
      <c r="AA67">
        <f t="shared" ref="AA67:AA130" si="43">COUNTIF(E67,"TT")</f>
        <v>0</v>
      </c>
    </row>
    <row r="68" spans="1:27">
      <c r="A68" t="s">
        <v>349</v>
      </c>
      <c r="B68" t="s">
        <v>350</v>
      </c>
      <c r="C68" t="s">
        <v>349</v>
      </c>
      <c r="D68" t="s">
        <v>356</v>
      </c>
      <c r="E68" t="s">
        <v>353</v>
      </c>
      <c r="F68">
        <f t="shared" si="24"/>
        <v>1</v>
      </c>
      <c r="G68">
        <f t="shared" si="25"/>
        <v>0</v>
      </c>
      <c r="H68">
        <f t="shared" si="26"/>
        <v>0</v>
      </c>
      <c r="I68">
        <f t="shared" si="27"/>
        <v>0</v>
      </c>
      <c r="J68">
        <f t="shared" si="28"/>
        <v>0</v>
      </c>
      <c r="K68">
        <f t="shared" si="29"/>
        <v>0</v>
      </c>
      <c r="L68">
        <f t="shared" si="30"/>
        <v>0</v>
      </c>
      <c r="M68">
        <f t="shared" si="31"/>
        <v>0</v>
      </c>
      <c r="N68">
        <f t="shared" si="32"/>
        <v>0</v>
      </c>
      <c r="O68">
        <f t="shared" si="33"/>
        <v>0</v>
      </c>
      <c r="P68">
        <f t="shared" si="34"/>
        <v>0</v>
      </c>
      <c r="Q68">
        <f t="shared" si="35"/>
        <v>1</v>
      </c>
      <c r="R68">
        <f t="shared" si="36"/>
        <v>0</v>
      </c>
      <c r="S68">
        <f t="shared" si="37"/>
        <v>0</v>
      </c>
      <c r="T68">
        <f t="shared" si="38"/>
        <v>0</v>
      </c>
      <c r="U68">
        <f t="shared" si="39"/>
        <v>0</v>
      </c>
      <c r="V68">
        <f t="shared" si="40"/>
        <v>1</v>
      </c>
      <c r="W68">
        <f t="shared" si="41"/>
        <v>0</v>
      </c>
      <c r="X68">
        <f t="shared" si="42"/>
        <v>0</v>
      </c>
      <c r="Y68">
        <f t="shared" si="22"/>
        <v>0</v>
      </c>
      <c r="Z68">
        <f t="shared" si="23"/>
        <v>0</v>
      </c>
      <c r="AA68">
        <f t="shared" si="43"/>
        <v>0</v>
      </c>
    </row>
    <row r="69" spans="1:27">
      <c r="A69" t="s">
        <v>349</v>
      </c>
      <c r="B69" t="s">
        <v>350</v>
      </c>
      <c r="C69" t="s">
        <v>349</v>
      </c>
      <c r="D69" t="s">
        <v>356</v>
      </c>
      <c r="E69" t="s">
        <v>354</v>
      </c>
      <c r="F69">
        <f t="shared" si="24"/>
        <v>1</v>
      </c>
      <c r="G69">
        <f t="shared" si="25"/>
        <v>0</v>
      </c>
      <c r="H69">
        <f t="shared" si="26"/>
        <v>0</v>
      </c>
      <c r="I69">
        <f t="shared" si="27"/>
        <v>0</v>
      </c>
      <c r="J69">
        <f t="shared" si="28"/>
        <v>0</v>
      </c>
      <c r="K69">
        <f t="shared" si="29"/>
        <v>0</v>
      </c>
      <c r="L69">
        <f t="shared" si="30"/>
        <v>0</v>
      </c>
      <c r="M69">
        <f t="shared" si="31"/>
        <v>0</v>
      </c>
      <c r="N69">
        <f t="shared" si="32"/>
        <v>0</v>
      </c>
      <c r="O69">
        <f t="shared" si="33"/>
        <v>0</v>
      </c>
      <c r="P69">
        <f t="shared" si="34"/>
        <v>0</v>
      </c>
      <c r="Q69">
        <f t="shared" si="35"/>
        <v>1</v>
      </c>
      <c r="R69">
        <f t="shared" si="36"/>
        <v>0</v>
      </c>
      <c r="S69">
        <f t="shared" si="37"/>
        <v>0</v>
      </c>
      <c r="T69">
        <f t="shared" si="38"/>
        <v>0</v>
      </c>
      <c r="U69">
        <f t="shared" si="39"/>
        <v>0</v>
      </c>
      <c r="V69">
        <f t="shared" si="40"/>
        <v>0</v>
      </c>
      <c r="W69">
        <f t="shared" si="41"/>
        <v>1</v>
      </c>
      <c r="X69">
        <f t="shared" si="42"/>
        <v>0</v>
      </c>
      <c r="Y69">
        <f t="shared" si="22"/>
        <v>0</v>
      </c>
      <c r="Z69">
        <f t="shared" si="23"/>
        <v>0</v>
      </c>
      <c r="AA69">
        <f t="shared" si="43"/>
        <v>0</v>
      </c>
    </row>
    <row r="70" spans="1:27">
      <c r="A70" t="s">
        <v>349</v>
      </c>
      <c r="B70" t="s">
        <v>350</v>
      </c>
      <c r="C70" t="s">
        <v>349</v>
      </c>
      <c r="D70" t="s">
        <v>356</v>
      </c>
      <c r="E70" t="s">
        <v>355</v>
      </c>
      <c r="F70">
        <f t="shared" si="24"/>
        <v>1</v>
      </c>
      <c r="G70">
        <f t="shared" si="25"/>
        <v>0</v>
      </c>
      <c r="H70">
        <f t="shared" si="26"/>
        <v>0</v>
      </c>
      <c r="I70">
        <f t="shared" si="27"/>
        <v>0</v>
      </c>
      <c r="J70">
        <f t="shared" si="28"/>
        <v>0</v>
      </c>
      <c r="K70">
        <f t="shared" si="29"/>
        <v>0</v>
      </c>
      <c r="L70">
        <f t="shared" si="30"/>
        <v>0</v>
      </c>
      <c r="M70">
        <f t="shared" si="31"/>
        <v>0</v>
      </c>
      <c r="N70">
        <f t="shared" si="32"/>
        <v>0</v>
      </c>
      <c r="O70">
        <f t="shared" si="33"/>
        <v>0</v>
      </c>
      <c r="P70">
        <f t="shared" si="34"/>
        <v>0</v>
      </c>
      <c r="Q70">
        <f t="shared" si="35"/>
        <v>1</v>
      </c>
      <c r="R70">
        <f t="shared" si="36"/>
        <v>0</v>
      </c>
      <c r="S70">
        <f t="shared" si="37"/>
        <v>0</v>
      </c>
      <c r="T70">
        <f t="shared" si="38"/>
        <v>0</v>
      </c>
      <c r="U70">
        <f t="shared" si="39"/>
        <v>0</v>
      </c>
      <c r="V70">
        <f t="shared" si="40"/>
        <v>0</v>
      </c>
      <c r="W70">
        <f t="shared" si="41"/>
        <v>0</v>
      </c>
      <c r="X70">
        <f t="shared" si="42"/>
        <v>1</v>
      </c>
      <c r="Y70">
        <f t="shared" si="22"/>
        <v>0</v>
      </c>
      <c r="Z70">
        <f t="shared" si="23"/>
        <v>0</v>
      </c>
      <c r="AA70">
        <f t="shared" si="43"/>
        <v>0</v>
      </c>
    </row>
    <row r="71" spans="1:27">
      <c r="A71" t="s">
        <v>349</v>
      </c>
      <c r="B71" t="s">
        <v>350</v>
      </c>
      <c r="C71" t="s">
        <v>349</v>
      </c>
      <c r="D71" t="s">
        <v>356</v>
      </c>
      <c r="E71" t="s">
        <v>356</v>
      </c>
      <c r="F71">
        <f t="shared" si="24"/>
        <v>1</v>
      </c>
      <c r="G71">
        <f t="shared" si="25"/>
        <v>0</v>
      </c>
      <c r="H71">
        <f t="shared" si="26"/>
        <v>0</v>
      </c>
      <c r="I71">
        <f t="shared" si="27"/>
        <v>0</v>
      </c>
      <c r="J71">
        <f t="shared" si="28"/>
        <v>0</v>
      </c>
      <c r="K71">
        <f t="shared" si="29"/>
        <v>0</v>
      </c>
      <c r="L71">
        <f t="shared" si="30"/>
        <v>0</v>
      </c>
      <c r="M71">
        <f t="shared" si="31"/>
        <v>0</v>
      </c>
      <c r="N71">
        <f t="shared" si="32"/>
        <v>0</v>
      </c>
      <c r="O71">
        <f t="shared" si="33"/>
        <v>0</v>
      </c>
      <c r="P71">
        <f t="shared" si="34"/>
        <v>0</v>
      </c>
      <c r="Q71">
        <f t="shared" si="35"/>
        <v>1</v>
      </c>
      <c r="R71">
        <f t="shared" si="36"/>
        <v>0</v>
      </c>
      <c r="S71">
        <f t="shared" si="37"/>
        <v>0</v>
      </c>
      <c r="T71">
        <f t="shared" si="38"/>
        <v>0</v>
      </c>
      <c r="U71">
        <f t="shared" si="39"/>
        <v>0</v>
      </c>
      <c r="V71">
        <f t="shared" si="40"/>
        <v>0</v>
      </c>
      <c r="W71">
        <f t="shared" si="41"/>
        <v>0</v>
      </c>
      <c r="X71">
        <f t="shared" si="42"/>
        <v>0</v>
      </c>
      <c r="Y71">
        <f t="shared" si="22"/>
        <v>0</v>
      </c>
      <c r="Z71">
        <f t="shared" si="23"/>
        <v>1</v>
      </c>
      <c r="AA71">
        <f t="shared" si="43"/>
        <v>0</v>
      </c>
    </row>
    <row r="72" spans="1:27">
      <c r="A72" t="s">
        <v>349</v>
      </c>
      <c r="B72" t="s">
        <v>350</v>
      </c>
      <c r="C72" t="s">
        <v>349</v>
      </c>
      <c r="D72" t="s">
        <v>356</v>
      </c>
      <c r="E72" t="s">
        <v>357</v>
      </c>
      <c r="F72">
        <f t="shared" si="24"/>
        <v>1</v>
      </c>
      <c r="G72">
        <f t="shared" si="25"/>
        <v>0</v>
      </c>
      <c r="H72">
        <f t="shared" si="26"/>
        <v>0</v>
      </c>
      <c r="I72">
        <f t="shared" si="27"/>
        <v>0</v>
      </c>
      <c r="J72">
        <f t="shared" si="28"/>
        <v>0</v>
      </c>
      <c r="K72">
        <f t="shared" si="29"/>
        <v>0</v>
      </c>
      <c r="L72">
        <f t="shared" si="30"/>
        <v>0</v>
      </c>
      <c r="M72">
        <f t="shared" si="31"/>
        <v>0</v>
      </c>
      <c r="N72">
        <f t="shared" si="32"/>
        <v>0</v>
      </c>
      <c r="O72">
        <f t="shared" si="33"/>
        <v>0</v>
      </c>
      <c r="P72">
        <f t="shared" si="34"/>
        <v>0</v>
      </c>
      <c r="Q72">
        <f t="shared" si="35"/>
        <v>1</v>
      </c>
      <c r="R72">
        <f t="shared" si="36"/>
        <v>0</v>
      </c>
      <c r="S72">
        <f t="shared" si="37"/>
        <v>0</v>
      </c>
      <c r="T72">
        <f t="shared" si="38"/>
        <v>0</v>
      </c>
      <c r="U72">
        <f t="shared" si="39"/>
        <v>0</v>
      </c>
      <c r="V72">
        <f t="shared" si="40"/>
        <v>0</v>
      </c>
      <c r="W72">
        <f t="shared" si="41"/>
        <v>0</v>
      </c>
      <c r="X72">
        <f t="shared" si="42"/>
        <v>0</v>
      </c>
      <c r="Y72">
        <f t="shared" si="22"/>
        <v>1</v>
      </c>
      <c r="Z72">
        <f t="shared" si="23"/>
        <v>0</v>
      </c>
      <c r="AA72">
        <f t="shared" si="43"/>
        <v>0</v>
      </c>
    </row>
    <row r="73" spans="1:27">
      <c r="A73" t="s">
        <v>349</v>
      </c>
      <c r="B73" t="s">
        <v>350</v>
      </c>
      <c r="C73" t="s">
        <v>349</v>
      </c>
      <c r="D73" t="s">
        <v>358</v>
      </c>
      <c r="E73" t="s">
        <v>351</v>
      </c>
      <c r="F73">
        <f t="shared" si="24"/>
        <v>1</v>
      </c>
      <c r="G73">
        <f t="shared" si="25"/>
        <v>0</v>
      </c>
      <c r="H73">
        <f t="shared" si="26"/>
        <v>0</v>
      </c>
      <c r="I73">
        <f t="shared" si="27"/>
        <v>0</v>
      </c>
      <c r="J73">
        <f t="shared" si="28"/>
        <v>0</v>
      </c>
      <c r="K73">
        <f t="shared" si="29"/>
        <v>0</v>
      </c>
      <c r="L73">
        <f t="shared" si="30"/>
        <v>0</v>
      </c>
      <c r="M73">
        <f t="shared" si="31"/>
        <v>0</v>
      </c>
      <c r="N73">
        <f t="shared" si="32"/>
        <v>0</v>
      </c>
      <c r="O73">
        <f t="shared" si="33"/>
        <v>0</v>
      </c>
      <c r="P73">
        <f t="shared" si="34"/>
        <v>0</v>
      </c>
      <c r="Q73">
        <f t="shared" si="35"/>
        <v>0</v>
      </c>
      <c r="R73">
        <f t="shared" si="36"/>
        <v>1</v>
      </c>
      <c r="S73">
        <f t="shared" si="37"/>
        <v>1</v>
      </c>
      <c r="T73">
        <f t="shared" si="38"/>
        <v>0</v>
      </c>
      <c r="U73">
        <f t="shared" si="39"/>
        <v>0</v>
      </c>
      <c r="V73">
        <f t="shared" si="40"/>
        <v>0</v>
      </c>
      <c r="W73">
        <f t="shared" si="41"/>
        <v>0</v>
      </c>
      <c r="X73">
        <f t="shared" si="42"/>
        <v>0</v>
      </c>
      <c r="Y73">
        <f t="shared" si="22"/>
        <v>0</v>
      </c>
      <c r="Z73">
        <f t="shared" si="23"/>
        <v>0</v>
      </c>
      <c r="AA73">
        <f t="shared" si="43"/>
        <v>0</v>
      </c>
    </row>
    <row r="74" spans="1:27">
      <c r="A74" t="s">
        <v>349</v>
      </c>
      <c r="B74" t="s">
        <v>350</v>
      </c>
      <c r="C74" t="s">
        <v>349</v>
      </c>
      <c r="D74" t="s">
        <v>358</v>
      </c>
      <c r="E74" t="s">
        <v>349</v>
      </c>
      <c r="F74">
        <f t="shared" si="24"/>
        <v>1</v>
      </c>
      <c r="G74">
        <f t="shared" si="25"/>
        <v>0</v>
      </c>
      <c r="H74">
        <f t="shared" si="26"/>
        <v>0</v>
      </c>
      <c r="I74">
        <f t="shared" si="27"/>
        <v>0</v>
      </c>
      <c r="J74">
        <f t="shared" si="28"/>
        <v>0</v>
      </c>
      <c r="K74">
        <f t="shared" si="29"/>
        <v>0</v>
      </c>
      <c r="L74">
        <f t="shared" si="30"/>
        <v>0</v>
      </c>
      <c r="M74">
        <f t="shared" si="31"/>
        <v>0</v>
      </c>
      <c r="N74">
        <f t="shared" si="32"/>
        <v>0</v>
      </c>
      <c r="O74">
        <f t="shared" si="33"/>
        <v>0</v>
      </c>
      <c r="P74">
        <f t="shared" si="34"/>
        <v>0</v>
      </c>
      <c r="Q74">
        <f t="shared" si="35"/>
        <v>0</v>
      </c>
      <c r="R74">
        <f t="shared" si="36"/>
        <v>1</v>
      </c>
      <c r="S74">
        <f t="shared" si="37"/>
        <v>0</v>
      </c>
      <c r="T74">
        <f t="shared" si="38"/>
        <v>1</v>
      </c>
      <c r="U74">
        <f t="shared" si="39"/>
        <v>0</v>
      </c>
      <c r="V74">
        <f t="shared" si="40"/>
        <v>0</v>
      </c>
      <c r="W74">
        <f t="shared" si="41"/>
        <v>0</v>
      </c>
      <c r="X74">
        <f t="shared" si="42"/>
        <v>0</v>
      </c>
      <c r="Y74">
        <f t="shared" si="22"/>
        <v>0</v>
      </c>
      <c r="Z74">
        <f t="shared" si="23"/>
        <v>0</v>
      </c>
      <c r="AA74">
        <f t="shared" si="43"/>
        <v>0</v>
      </c>
    </row>
    <row r="75" spans="1:27">
      <c r="A75" t="s">
        <v>349</v>
      </c>
      <c r="B75" t="s">
        <v>350</v>
      </c>
      <c r="C75" t="s">
        <v>349</v>
      </c>
      <c r="D75" t="s">
        <v>358</v>
      </c>
      <c r="E75" t="s">
        <v>352</v>
      </c>
      <c r="F75">
        <f t="shared" si="24"/>
        <v>1</v>
      </c>
      <c r="G75">
        <f t="shared" si="25"/>
        <v>0</v>
      </c>
      <c r="H75">
        <f t="shared" si="26"/>
        <v>0</v>
      </c>
      <c r="I75">
        <f t="shared" si="27"/>
        <v>0</v>
      </c>
      <c r="J75">
        <f t="shared" si="28"/>
        <v>0</v>
      </c>
      <c r="K75">
        <f t="shared" si="29"/>
        <v>0</v>
      </c>
      <c r="L75">
        <f t="shared" si="30"/>
        <v>0</v>
      </c>
      <c r="M75">
        <f t="shared" si="31"/>
        <v>0</v>
      </c>
      <c r="N75">
        <f t="shared" si="32"/>
        <v>0</v>
      </c>
      <c r="O75">
        <f t="shared" si="33"/>
        <v>0</v>
      </c>
      <c r="P75">
        <f t="shared" si="34"/>
        <v>0</v>
      </c>
      <c r="Q75">
        <f t="shared" si="35"/>
        <v>0</v>
      </c>
      <c r="R75">
        <f t="shared" si="36"/>
        <v>1</v>
      </c>
      <c r="S75">
        <f t="shared" si="37"/>
        <v>0</v>
      </c>
      <c r="T75">
        <f t="shared" si="38"/>
        <v>0</v>
      </c>
      <c r="U75">
        <f t="shared" si="39"/>
        <v>1</v>
      </c>
      <c r="V75">
        <f t="shared" si="40"/>
        <v>0</v>
      </c>
      <c r="W75">
        <f t="shared" si="41"/>
        <v>0</v>
      </c>
      <c r="X75">
        <f t="shared" si="42"/>
        <v>0</v>
      </c>
      <c r="Y75">
        <f t="shared" si="22"/>
        <v>0</v>
      </c>
      <c r="Z75">
        <f t="shared" si="23"/>
        <v>0</v>
      </c>
      <c r="AA75">
        <f t="shared" si="43"/>
        <v>0</v>
      </c>
    </row>
    <row r="76" spans="1:27">
      <c r="A76" t="s">
        <v>349</v>
      </c>
      <c r="B76" t="s">
        <v>350</v>
      </c>
      <c r="C76" t="s">
        <v>349</v>
      </c>
      <c r="D76" t="s">
        <v>358</v>
      </c>
      <c r="E76" t="s">
        <v>353</v>
      </c>
      <c r="F76">
        <f t="shared" si="24"/>
        <v>1</v>
      </c>
      <c r="G76">
        <f t="shared" si="25"/>
        <v>0</v>
      </c>
      <c r="H76">
        <f t="shared" si="26"/>
        <v>0</v>
      </c>
      <c r="I76">
        <f t="shared" si="27"/>
        <v>0</v>
      </c>
      <c r="J76">
        <f t="shared" si="28"/>
        <v>0</v>
      </c>
      <c r="K76">
        <f t="shared" si="29"/>
        <v>0</v>
      </c>
      <c r="L76">
        <f t="shared" si="30"/>
        <v>0</v>
      </c>
      <c r="M76">
        <f t="shared" si="31"/>
        <v>0</v>
      </c>
      <c r="N76">
        <f t="shared" si="32"/>
        <v>0</v>
      </c>
      <c r="O76">
        <f t="shared" si="33"/>
        <v>0</v>
      </c>
      <c r="P76">
        <f t="shared" si="34"/>
        <v>0</v>
      </c>
      <c r="Q76">
        <f t="shared" si="35"/>
        <v>0</v>
      </c>
      <c r="R76">
        <f t="shared" si="36"/>
        <v>1</v>
      </c>
      <c r="S76">
        <f t="shared" si="37"/>
        <v>0</v>
      </c>
      <c r="T76">
        <f t="shared" si="38"/>
        <v>0</v>
      </c>
      <c r="U76">
        <f t="shared" si="39"/>
        <v>0</v>
      </c>
      <c r="V76">
        <f t="shared" si="40"/>
        <v>1</v>
      </c>
      <c r="W76">
        <f t="shared" si="41"/>
        <v>0</v>
      </c>
      <c r="X76">
        <f t="shared" si="42"/>
        <v>0</v>
      </c>
      <c r="Y76">
        <f t="shared" si="22"/>
        <v>0</v>
      </c>
      <c r="Z76">
        <f t="shared" si="23"/>
        <v>0</v>
      </c>
      <c r="AA76">
        <f t="shared" si="43"/>
        <v>0</v>
      </c>
    </row>
    <row r="77" spans="1:27">
      <c r="A77" t="s">
        <v>349</v>
      </c>
      <c r="B77" t="s">
        <v>350</v>
      </c>
      <c r="C77" t="s">
        <v>349</v>
      </c>
      <c r="D77" t="s">
        <v>358</v>
      </c>
      <c r="E77" t="s">
        <v>354</v>
      </c>
      <c r="F77">
        <f t="shared" si="24"/>
        <v>1</v>
      </c>
      <c r="G77">
        <f t="shared" si="25"/>
        <v>0</v>
      </c>
      <c r="H77">
        <f t="shared" si="26"/>
        <v>0</v>
      </c>
      <c r="I77">
        <f t="shared" si="27"/>
        <v>0</v>
      </c>
      <c r="J77">
        <f t="shared" si="28"/>
        <v>0</v>
      </c>
      <c r="K77">
        <f t="shared" si="29"/>
        <v>0</v>
      </c>
      <c r="L77">
        <f t="shared" si="30"/>
        <v>0</v>
      </c>
      <c r="M77">
        <f t="shared" si="31"/>
        <v>0</v>
      </c>
      <c r="N77">
        <f t="shared" si="32"/>
        <v>0</v>
      </c>
      <c r="O77">
        <f t="shared" si="33"/>
        <v>0</v>
      </c>
      <c r="P77">
        <f t="shared" si="34"/>
        <v>0</v>
      </c>
      <c r="Q77">
        <f t="shared" si="35"/>
        <v>0</v>
      </c>
      <c r="R77">
        <f t="shared" si="36"/>
        <v>1</v>
      </c>
      <c r="S77">
        <f t="shared" si="37"/>
        <v>0</v>
      </c>
      <c r="T77">
        <f t="shared" si="38"/>
        <v>0</v>
      </c>
      <c r="U77">
        <f t="shared" si="39"/>
        <v>0</v>
      </c>
      <c r="V77">
        <f t="shared" si="40"/>
        <v>0</v>
      </c>
      <c r="W77">
        <f t="shared" si="41"/>
        <v>1</v>
      </c>
      <c r="X77">
        <f t="shared" si="42"/>
        <v>0</v>
      </c>
      <c r="Y77">
        <f t="shared" si="22"/>
        <v>0</v>
      </c>
      <c r="Z77">
        <f t="shared" si="23"/>
        <v>0</v>
      </c>
      <c r="AA77">
        <f t="shared" si="43"/>
        <v>0</v>
      </c>
    </row>
    <row r="78" spans="1:27">
      <c r="A78" t="s">
        <v>349</v>
      </c>
      <c r="B78" t="s">
        <v>350</v>
      </c>
      <c r="C78" t="s">
        <v>349</v>
      </c>
      <c r="D78" t="s">
        <v>358</v>
      </c>
      <c r="E78" t="s">
        <v>355</v>
      </c>
      <c r="F78">
        <f t="shared" si="24"/>
        <v>1</v>
      </c>
      <c r="G78">
        <f t="shared" si="25"/>
        <v>0</v>
      </c>
      <c r="H78">
        <f t="shared" si="26"/>
        <v>0</v>
      </c>
      <c r="I78">
        <f t="shared" si="27"/>
        <v>0</v>
      </c>
      <c r="J78">
        <f t="shared" si="28"/>
        <v>0</v>
      </c>
      <c r="K78">
        <f t="shared" si="29"/>
        <v>0</v>
      </c>
      <c r="L78">
        <f t="shared" si="30"/>
        <v>0</v>
      </c>
      <c r="M78">
        <f t="shared" si="31"/>
        <v>0</v>
      </c>
      <c r="N78">
        <f t="shared" si="32"/>
        <v>0</v>
      </c>
      <c r="O78">
        <f t="shared" si="33"/>
        <v>0</v>
      </c>
      <c r="P78">
        <f t="shared" si="34"/>
        <v>0</v>
      </c>
      <c r="Q78">
        <f t="shared" si="35"/>
        <v>0</v>
      </c>
      <c r="R78">
        <f t="shared" si="36"/>
        <v>1</v>
      </c>
      <c r="S78">
        <f t="shared" si="37"/>
        <v>0</v>
      </c>
      <c r="T78">
        <f t="shared" si="38"/>
        <v>0</v>
      </c>
      <c r="U78">
        <f t="shared" si="39"/>
        <v>0</v>
      </c>
      <c r="V78">
        <f t="shared" si="40"/>
        <v>0</v>
      </c>
      <c r="W78">
        <f t="shared" si="41"/>
        <v>0</v>
      </c>
      <c r="X78">
        <f t="shared" si="42"/>
        <v>1</v>
      </c>
      <c r="Y78">
        <f t="shared" si="22"/>
        <v>0</v>
      </c>
      <c r="Z78">
        <f t="shared" si="23"/>
        <v>0</v>
      </c>
      <c r="AA78">
        <f t="shared" si="43"/>
        <v>0</v>
      </c>
    </row>
    <row r="79" spans="1:27">
      <c r="A79" t="s">
        <v>349</v>
      </c>
      <c r="B79" t="s">
        <v>350</v>
      </c>
      <c r="C79" t="s">
        <v>349</v>
      </c>
      <c r="D79" t="s">
        <v>356</v>
      </c>
      <c r="E79" t="s">
        <v>358</v>
      </c>
      <c r="F79">
        <f t="shared" si="24"/>
        <v>1</v>
      </c>
      <c r="G79">
        <f t="shared" si="25"/>
        <v>0</v>
      </c>
      <c r="H79">
        <f t="shared" si="26"/>
        <v>0</v>
      </c>
      <c r="I79">
        <f t="shared" si="27"/>
        <v>0</v>
      </c>
      <c r="J79">
        <f t="shared" si="28"/>
        <v>0</v>
      </c>
      <c r="K79">
        <f t="shared" si="29"/>
        <v>0</v>
      </c>
      <c r="L79">
        <f t="shared" si="30"/>
        <v>0</v>
      </c>
      <c r="M79">
        <f t="shared" si="31"/>
        <v>0</v>
      </c>
      <c r="N79">
        <f t="shared" si="32"/>
        <v>0</v>
      </c>
      <c r="O79">
        <f t="shared" si="33"/>
        <v>0</v>
      </c>
      <c r="P79">
        <f t="shared" si="34"/>
        <v>0</v>
      </c>
      <c r="Q79">
        <f t="shared" si="35"/>
        <v>1</v>
      </c>
      <c r="R79">
        <f t="shared" si="36"/>
        <v>0</v>
      </c>
      <c r="S79">
        <f t="shared" si="37"/>
        <v>0</v>
      </c>
      <c r="T79">
        <f t="shared" si="38"/>
        <v>0</v>
      </c>
      <c r="U79">
        <f t="shared" si="39"/>
        <v>0</v>
      </c>
      <c r="V79">
        <f t="shared" si="40"/>
        <v>0</v>
      </c>
      <c r="W79">
        <f t="shared" si="41"/>
        <v>0</v>
      </c>
      <c r="X79">
        <f t="shared" si="42"/>
        <v>0</v>
      </c>
      <c r="Y79">
        <f t="shared" si="22"/>
        <v>0</v>
      </c>
      <c r="Z79">
        <f t="shared" si="23"/>
        <v>0</v>
      </c>
      <c r="AA79">
        <f t="shared" si="43"/>
        <v>1</v>
      </c>
    </row>
    <row r="80" spans="1:27">
      <c r="A80" t="s">
        <v>349</v>
      </c>
      <c r="B80" t="s">
        <v>350</v>
      </c>
      <c r="C80" t="s">
        <v>349</v>
      </c>
      <c r="D80" t="s">
        <v>358</v>
      </c>
      <c r="E80" t="s">
        <v>356</v>
      </c>
      <c r="F80">
        <f t="shared" si="24"/>
        <v>1</v>
      </c>
      <c r="G80">
        <f t="shared" si="25"/>
        <v>0</v>
      </c>
      <c r="H80">
        <f t="shared" si="26"/>
        <v>0</v>
      </c>
      <c r="I80">
        <f t="shared" si="27"/>
        <v>0</v>
      </c>
      <c r="J80">
        <f t="shared" si="28"/>
        <v>0</v>
      </c>
      <c r="K80">
        <f t="shared" si="29"/>
        <v>0</v>
      </c>
      <c r="L80">
        <f t="shared" si="30"/>
        <v>0</v>
      </c>
      <c r="M80">
        <f t="shared" si="31"/>
        <v>0</v>
      </c>
      <c r="N80">
        <f t="shared" si="32"/>
        <v>0</v>
      </c>
      <c r="O80">
        <f t="shared" si="33"/>
        <v>0</v>
      </c>
      <c r="P80">
        <f t="shared" si="34"/>
        <v>0</v>
      </c>
      <c r="Q80">
        <f t="shared" si="35"/>
        <v>0</v>
      </c>
      <c r="R80">
        <f t="shared" si="36"/>
        <v>1</v>
      </c>
      <c r="S80">
        <f t="shared" si="37"/>
        <v>0</v>
      </c>
      <c r="T80">
        <f t="shared" si="38"/>
        <v>0</v>
      </c>
      <c r="U80">
        <f t="shared" si="39"/>
        <v>0</v>
      </c>
      <c r="V80">
        <f t="shared" si="40"/>
        <v>0</v>
      </c>
      <c r="W80">
        <f t="shared" si="41"/>
        <v>0</v>
      </c>
      <c r="X80">
        <f t="shared" si="42"/>
        <v>0</v>
      </c>
      <c r="Y80">
        <f t="shared" si="22"/>
        <v>0</v>
      </c>
      <c r="Z80">
        <f t="shared" si="23"/>
        <v>1</v>
      </c>
      <c r="AA80">
        <f t="shared" si="43"/>
        <v>0</v>
      </c>
    </row>
    <row r="81" spans="1:27">
      <c r="A81" t="s">
        <v>349</v>
      </c>
      <c r="B81" t="s">
        <v>350</v>
      </c>
      <c r="C81" t="s">
        <v>349</v>
      </c>
      <c r="D81" t="s">
        <v>358</v>
      </c>
      <c r="E81" t="s">
        <v>357</v>
      </c>
      <c r="F81">
        <f t="shared" si="24"/>
        <v>1</v>
      </c>
      <c r="G81">
        <f t="shared" si="25"/>
        <v>0</v>
      </c>
      <c r="H81">
        <f t="shared" si="26"/>
        <v>0</v>
      </c>
      <c r="I81">
        <f t="shared" si="27"/>
        <v>0</v>
      </c>
      <c r="J81">
        <f t="shared" si="28"/>
        <v>0</v>
      </c>
      <c r="K81">
        <f t="shared" si="29"/>
        <v>0</v>
      </c>
      <c r="L81">
        <f t="shared" si="30"/>
        <v>0</v>
      </c>
      <c r="M81">
        <f t="shared" si="31"/>
        <v>0</v>
      </c>
      <c r="N81">
        <f t="shared" si="32"/>
        <v>0</v>
      </c>
      <c r="O81">
        <f t="shared" si="33"/>
        <v>0</v>
      </c>
      <c r="P81">
        <f t="shared" si="34"/>
        <v>0</v>
      </c>
      <c r="Q81">
        <f t="shared" si="35"/>
        <v>0</v>
      </c>
      <c r="R81">
        <f t="shared" si="36"/>
        <v>1</v>
      </c>
      <c r="S81">
        <f t="shared" si="37"/>
        <v>0</v>
      </c>
      <c r="T81">
        <f t="shared" si="38"/>
        <v>0</v>
      </c>
      <c r="U81">
        <f t="shared" si="39"/>
        <v>0</v>
      </c>
      <c r="V81">
        <f t="shared" si="40"/>
        <v>0</v>
      </c>
      <c r="W81">
        <f t="shared" si="41"/>
        <v>0</v>
      </c>
      <c r="X81">
        <f t="shared" si="42"/>
        <v>0</v>
      </c>
      <c r="Y81">
        <f t="shared" si="22"/>
        <v>1</v>
      </c>
      <c r="Z81">
        <f t="shared" si="23"/>
        <v>0</v>
      </c>
      <c r="AA81">
        <f t="shared" si="43"/>
        <v>0</v>
      </c>
    </row>
    <row r="82" spans="1:27">
      <c r="A82" t="s">
        <v>349</v>
      </c>
      <c r="B82" t="s">
        <v>350</v>
      </c>
      <c r="C82" t="s">
        <v>349</v>
      </c>
      <c r="D82" t="s">
        <v>358</v>
      </c>
      <c r="E82" t="s">
        <v>358</v>
      </c>
      <c r="F82">
        <f t="shared" si="24"/>
        <v>1</v>
      </c>
      <c r="G82">
        <f t="shared" si="25"/>
        <v>0</v>
      </c>
      <c r="H82">
        <f t="shared" si="26"/>
        <v>0</v>
      </c>
      <c r="I82">
        <f t="shared" si="27"/>
        <v>0</v>
      </c>
      <c r="J82">
        <f t="shared" si="28"/>
        <v>0</v>
      </c>
      <c r="K82">
        <f t="shared" si="29"/>
        <v>0</v>
      </c>
      <c r="L82">
        <f t="shared" si="30"/>
        <v>0</v>
      </c>
      <c r="M82">
        <f t="shared" si="31"/>
        <v>0</v>
      </c>
      <c r="N82">
        <f t="shared" si="32"/>
        <v>0</v>
      </c>
      <c r="O82">
        <f t="shared" si="33"/>
        <v>0</v>
      </c>
      <c r="P82">
        <f t="shared" si="34"/>
        <v>0</v>
      </c>
      <c r="Q82">
        <f t="shared" si="35"/>
        <v>0</v>
      </c>
      <c r="R82">
        <f t="shared" si="36"/>
        <v>1</v>
      </c>
      <c r="S82">
        <f t="shared" si="37"/>
        <v>0</v>
      </c>
      <c r="T82">
        <f t="shared" si="38"/>
        <v>0</v>
      </c>
      <c r="U82">
        <f t="shared" si="39"/>
        <v>0</v>
      </c>
      <c r="V82">
        <f t="shared" si="40"/>
        <v>0</v>
      </c>
      <c r="W82">
        <f t="shared" si="41"/>
        <v>0</v>
      </c>
      <c r="X82">
        <f t="shared" si="42"/>
        <v>0</v>
      </c>
      <c r="Y82">
        <f t="shared" si="22"/>
        <v>0</v>
      </c>
      <c r="Z82">
        <f t="shared" si="23"/>
        <v>0</v>
      </c>
      <c r="AA82">
        <f t="shared" si="43"/>
        <v>1</v>
      </c>
    </row>
    <row r="83" spans="1:27">
      <c r="A83" t="s">
        <v>352</v>
      </c>
      <c r="B83" t="s">
        <v>350</v>
      </c>
      <c r="C83" t="s">
        <v>352</v>
      </c>
      <c r="D83" t="s">
        <v>351</v>
      </c>
      <c r="E83" t="s">
        <v>351</v>
      </c>
      <c r="F83">
        <f t="shared" si="24"/>
        <v>0</v>
      </c>
      <c r="G83">
        <f t="shared" si="25"/>
        <v>1</v>
      </c>
      <c r="H83">
        <f t="shared" si="26"/>
        <v>0</v>
      </c>
      <c r="I83">
        <f t="shared" si="27"/>
        <v>0</v>
      </c>
      <c r="J83">
        <f t="shared" si="28"/>
        <v>1</v>
      </c>
      <c r="K83">
        <f t="shared" si="29"/>
        <v>0</v>
      </c>
      <c r="L83">
        <f t="shared" si="30"/>
        <v>0</v>
      </c>
      <c r="M83">
        <f t="shared" si="31"/>
        <v>0</v>
      </c>
      <c r="N83">
        <f t="shared" si="32"/>
        <v>0</v>
      </c>
      <c r="O83">
        <f t="shared" si="33"/>
        <v>0</v>
      </c>
      <c r="P83">
        <f t="shared" si="34"/>
        <v>0</v>
      </c>
      <c r="Q83">
        <f t="shared" si="35"/>
        <v>0</v>
      </c>
      <c r="R83">
        <f t="shared" si="36"/>
        <v>0</v>
      </c>
      <c r="S83">
        <f t="shared" si="37"/>
        <v>1</v>
      </c>
      <c r="T83">
        <f t="shared" si="38"/>
        <v>0</v>
      </c>
      <c r="U83">
        <f t="shared" si="39"/>
        <v>0</v>
      </c>
      <c r="V83">
        <f t="shared" si="40"/>
        <v>0</v>
      </c>
      <c r="W83">
        <f t="shared" si="41"/>
        <v>0</v>
      </c>
      <c r="X83">
        <f t="shared" si="42"/>
        <v>0</v>
      </c>
      <c r="Y83">
        <f t="shared" si="22"/>
        <v>0</v>
      </c>
      <c r="Z83">
        <f t="shared" si="23"/>
        <v>0</v>
      </c>
      <c r="AA83">
        <f t="shared" si="43"/>
        <v>0</v>
      </c>
    </row>
    <row r="84" spans="1:27">
      <c r="A84" t="s">
        <v>352</v>
      </c>
      <c r="B84" t="s">
        <v>350</v>
      </c>
      <c r="C84" t="s">
        <v>352</v>
      </c>
      <c r="D84" t="s">
        <v>351</v>
      </c>
      <c r="E84" t="s">
        <v>349</v>
      </c>
      <c r="F84">
        <f t="shared" si="24"/>
        <v>0</v>
      </c>
      <c r="G84">
        <f t="shared" si="25"/>
        <v>1</v>
      </c>
      <c r="H84">
        <f t="shared" si="26"/>
        <v>0</v>
      </c>
      <c r="I84">
        <f t="shared" si="27"/>
        <v>0</v>
      </c>
      <c r="J84">
        <f t="shared" si="28"/>
        <v>1</v>
      </c>
      <c r="K84">
        <f t="shared" si="29"/>
        <v>0</v>
      </c>
      <c r="L84">
        <f t="shared" si="30"/>
        <v>0</v>
      </c>
      <c r="M84">
        <f t="shared" si="31"/>
        <v>0</v>
      </c>
      <c r="N84">
        <f t="shared" si="32"/>
        <v>0</v>
      </c>
      <c r="O84">
        <f t="shared" si="33"/>
        <v>0</v>
      </c>
      <c r="P84">
        <f t="shared" si="34"/>
        <v>0</v>
      </c>
      <c r="Q84">
        <f t="shared" si="35"/>
        <v>0</v>
      </c>
      <c r="R84">
        <f t="shared" si="36"/>
        <v>0</v>
      </c>
      <c r="S84">
        <f t="shared" si="37"/>
        <v>0</v>
      </c>
      <c r="T84">
        <f t="shared" si="38"/>
        <v>1</v>
      </c>
      <c r="U84">
        <f t="shared" si="39"/>
        <v>0</v>
      </c>
      <c r="V84">
        <f t="shared" si="40"/>
        <v>0</v>
      </c>
      <c r="W84">
        <f t="shared" si="41"/>
        <v>0</v>
      </c>
      <c r="X84">
        <f t="shared" si="42"/>
        <v>0</v>
      </c>
      <c r="Y84">
        <f t="shared" si="22"/>
        <v>0</v>
      </c>
      <c r="Z84">
        <f t="shared" si="23"/>
        <v>0</v>
      </c>
      <c r="AA84">
        <f t="shared" si="43"/>
        <v>0</v>
      </c>
    </row>
    <row r="85" spans="1:27">
      <c r="A85" t="s">
        <v>352</v>
      </c>
      <c r="B85" t="s">
        <v>350</v>
      </c>
      <c r="C85" t="s">
        <v>352</v>
      </c>
      <c r="D85" t="s">
        <v>351</v>
      </c>
      <c r="E85" t="s">
        <v>352</v>
      </c>
      <c r="F85">
        <f t="shared" si="24"/>
        <v>0</v>
      </c>
      <c r="G85">
        <f t="shared" si="25"/>
        <v>1</v>
      </c>
      <c r="H85">
        <f t="shared" si="26"/>
        <v>0</v>
      </c>
      <c r="I85">
        <f t="shared" si="27"/>
        <v>0</v>
      </c>
      <c r="J85">
        <f t="shared" si="28"/>
        <v>1</v>
      </c>
      <c r="K85">
        <f t="shared" si="29"/>
        <v>0</v>
      </c>
      <c r="L85">
        <f t="shared" si="30"/>
        <v>0</v>
      </c>
      <c r="M85">
        <f t="shared" si="31"/>
        <v>0</v>
      </c>
      <c r="N85">
        <f t="shared" si="32"/>
        <v>0</v>
      </c>
      <c r="O85">
        <f t="shared" si="33"/>
        <v>0</v>
      </c>
      <c r="P85">
        <f t="shared" si="34"/>
        <v>0</v>
      </c>
      <c r="Q85">
        <f t="shared" si="35"/>
        <v>0</v>
      </c>
      <c r="R85">
        <f t="shared" si="36"/>
        <v>0</v>
      </c>
      <c r="S85">
        <f t="shared" si="37"/>
        <v>0</v>
      </c>
      <c r="T85">
        <f t="shared" si="38"/>
        <v>0</v>
      </c>
      <c r="U85">
        <f t="shared" si="39"/>
        <v>1</v>
      </c>
      <c r="V85">
        <f t="shared" si="40"/>
        <v>0</v>
      </c>
      <c r="W85">
        <f t="shared" si="41"/>
        <v>0</v>
      </c>
      <c r="X85">
        <f t="shared" si="42"/>
        <v>0</v>
      </c>
      <c r="Y85">
        <f t="shared" si="22"/>
        <v>0</v>
      </c>
      <c r="Z85">
        <f t="shared" si="23"/>
        <v>0</v>
      </c>
      <c r="AA85">
        <f t="shared" si="43"/>
        <v>0</v>
      </c>
    </row>
    <row r="86" spans="1:27">
      <c r="A86" t="s">
        <v>352</v>
      </c>
      <c r="B86" t="s">
        <v>350</v>
      </c>
      <c r="C86" t="s">
        <v>352</v>
      </c>
      <c r="D86" t="s">
        <v>351</v>
      </c>
      <c r="E86" t="s">
        <v>353</v>
      </c>
      <c r="F86">
        <f t="shared" si="24"/>
        <v>0</v>
      </c>
      <c r="G86">
        <f t="shared" si="25"/>
        <v>1</v>
      </c>
      <c r="H86">
        <f t="shared" si="26"/>
        <v>0</v>
      </c>
      <c r="I86">
        <f t="shared" si="27"/>
        <v>0</v>
      </c>
      <c r="J86">
        <f t="shared" si="28"/>
        <v>1</v>
      </c>
      <c r="K86">
        <f t="shared" si="29"/>
        <v>0</v>
      </c>
      <c r="L86">
        <f t="shared" si="30"/>
        <v>0</v>
      </c>
      <c r="M86">
        <f t="shared" si="31"/>
        <v>0</v>
      </c>
      <c r="N86">
        <f t="shared" si="32"/>
        <v>0</v>
      </c>
      <c r="O86">
        <f t="shared" si="33"/>
        <v>0</v>
      </c>
      <c r="P86">
        <f t="shared" si="34"/>
        <v>0</v>
      </c>
      <c r="Q86">
        <f t="shared" si="35"/>
        <v>0</v>
      </c>
      <c r="R86">
        <f t="shared" si="36"/>
        <v>0</v>
      </c>
      <c r="S86">
        <f t="shared" si="37"/>
        <v>0</v>
      </c>
      <c r="T86">
        <f t="shared" si="38"/>
        <v>0</v>
      </c>
      <c r="U86">
        <f t="shared" si="39"/>
        <v>0</v>
      </c>
      <c r="V86">
        <f t="shared" si="40"/>
        <v>1</v>
      </c>
      <c r="W86">
        <f t="shared" si="41"/>
        <v>0</v>
      </c>
      <c r="X86">
        <f t="shared" si="42"/>
        <v>0</v>
      </c>
      <c r="Y86">
        <f t="shared" si="22"/>
        <v>0</v>
      </c>
      <c r="Z86">
        <f t="shared" si="23"/>
        <v>0</v>
      </c>
      <c r="AA86">
        <f t="shared" si="43"/>
        <v>0</v>
      </c>
    </row>
    <row r="87" spans="1:27">
      <c r="A87" t="s">
        <v>352</v>
      </c>
      <c r="B87" t="s">
        <v>350</v>
      </c>
      <c r="C87" t="s">
        <v>352</v>
      </c>
      <c r="D87" t="s">
        <v>351</v>
      </c>
      <c r="E87" t="s">
        <v>354</v>
      </c>
      <c r="F87">
        <f t="shared" si="24"/>
        <v>0</v>
      </c>
      <c r="G87">
        <f t="shared" si="25"/>
        <v>1</v>
      </c>
      <c r="H87">
        <f t="shared" si="26"/>
        <v>0</v>
      </c>
      <c r="I87">
        <f t="shared" si="27"/>
        <v>0</v>
      </c>
      <c r="J87">
        <f t="shared" si="28"/>
        <v>1</v>
      </c>
      <c r="K87">
        <f t="shared" si="29"/>
        <v>0</v>
      </c>
      <c r="L87">
        <f t="shared" si="30"/>
        <v>0</v>
      </c>
      <c r="M87">
        <f t="shared" si="31"/>
        <v>0</v>
      </c>
      <c r="N87">
        <f t="shared" si="32"/>
        <v>0</v>
      </c>
      <c r="O87">
        <f t="shared" si="33"/>
        <v>0</v>
      </c>
      <c r="P87">
        <f t="shared" si="34"/>
        <v>0</v>
      </c>
      <c r="Q87">
        <f t="shared" si="35"/>
        <v>0</v>
      </c>
      <c r="R87">
        <f t="shared" si="36"/>
        <v>0</v>
      </c>
      <c r="S87">
        <f t="shared" si="37"/>
        <v>0</v>
      </c>
      <c r="T87">
        <f t="shared" si="38"/>
        <v>0</v>
      </c>
      <c r="U87">
        <f t="shared" si="39"/>
        <v>0</v>
      </c>
      <c r="V87">
        <f t="shared" si="40"/>
        <v>0</v>
      </c>
      <c r="W87">
        <f t="shared" si="41"/>
        <v>1</v>
      </c>
      <c r="X87">
        <f t="shared" si="42"/>
        <v>0</v>
      </c>
      <c r="Y87">
        <f t="shared" si="22"/>
        <v>0</v>
      </c>
      <c r="Z87">
        <f t="shared" si="23"/>
        <v>0</v>
      </c>
      <c r="AA87">
        <f t="shared" si="43"/>
        <v>0</v>
      </c>
    </row>
    <row r="88" spans="1:27">
      <c r="A88" t="s">
        <v>352</v>
      </c>
      <c r="B88" t="s">
        <v>350</v>
      </c>
      <c r="C88" t="s">
        <v>352</v>
      </c>
      <c r="D88" t="s">
        <v>351</v>
      </c>
      <c r="E88" t="s">
        <v>355</v>
      </c>
      <c r="F88">
        <f t="shared" si="24"/>
        <v>0</v>
      </c>
      <c r="G88">
        <f t="shared" si="25"/>
        <v>1</v>
      </c>
      <c r="H88">
        <f t="shared" si="26"/>
        <v>0</v>
      </c>
      <c r="I88">
        <f t="shared" si="27"/>
        <v>0</v>
      </c>
      <c r="J88">
        <f t="shared" si="28"/>
        <v>1</v>
      </c>
      <c r="K88">
        <f t="shared" si="29"/>
        <v>0</v>
      </c>
      <c r="L88">
        <f t="shared" si="30"/>
        <v>0</v>
      </c>
      <c r="M88">
        <f t="shared" si="31"/>
        <v>0</v>
      </c>
      <c r="N88">
        <f t="shared" si="32"/>
        <v>0</v>
      </c>
      <c r="O88">
        <f t="shared" si="33"/>
        <v>0</v>
      </c>
      <c r="P88">
        <f t="shared" si="34"/>
        <v>0</v>
      </c>
      <c r="Q88">
        <f t="shared" si="35"/>
        <v>0</v>
      </c>
      <c r="R88">
        <f t="shared" si="36"/>
        <v>0</v>
      </c>
      <c r="S88">
        <f t="shared" si="37"/>
        <v>0</v>
      </c>
      <c r="T88">
        <f t="shared" si="38"/>
        <v>0</v>
      </c>
      <c r="U88">
        <f t="shared" si="39"/>
        <v>0</v>
      </c>
      <c r="V88">
        <f t="shared" si="40"/>
        <v>0</v>
      </c>
      <c r="W88">
        <f t="shared" si="41"/>
        <v>0</v>
      </c>
      <c r="X88">
        <f t="shared" si="42"/>
        <v>1</v>
      </c>
      <c r="Y88">
        <f t="shared" si="22"/>
        <v>0</v>
      </c>
      <c r="Z88">
        <f t="shared" si="23"/>
        <v>0</v>
      </c>
      <c r="AA88">
        <f t="shared" si="43"/>
        <v>0</v>
      </c>
    </row>
    <row r="89" spans="1:27">
      <c r="A89" t="s">
        <v>352</v>
      </c>
      <c r="B89" t="s">
        <v>350</v>
      </c>
      <c r="C89" t="s">
        <v>352</v>
      </c>
      <c r="D89" t="s">
        <v>351</v>
      </c>
      <c r="E89" t="s">
        <v>356</v>
      </c>
      <c r="F89">
        <f t="shared" si="24"/>
        <v>0</v>
      </c>
      <c r="G89">
        <f t="shared" si="25"/>
        <v>1</v>
      </c>
      <c r="H89">
        <f t="shared" si="26"/>
        <v>0</v>
      </c>
      <c r="I89">
        <f t="shared" si="27"/>
        <v>0</v>
      </c>
      <c r="J89">
        <f t="shared" si="28"/>
        <v>1</v>
      </c>
      <c r="K89">
        <f t="shared" si="29"/>
        <v>0</v>
      </c>
      <c r="L89">
        <f t="shared" si="30"/>
        <v>0</v>
      </c>
      <c r="M89">
        <f t="shared" si="31"/>
        <v>0</v>
      </c>
      <c r="N89">
        <f t="shared" si="32"/>
        <v>0</v>
      </c>
      <c r="O89">
        <f t="shared" si="33"/>
        <v>0</v>
      </c>
      <c r="P89">
        <f t="shared" si="34"/>
        <v>0</v>
      </c>
      <c r="Q89">
        <f t="shared" si="35"/>
        <v>0</v>
      </c>
      <c r="R89">
        <f t="shared" si="36"/>
        <v>0</v>
      </c>
      <c r="S89">
        <f t="shared" si="37"/>
        <v>0</v>
      </c>
      <c r="T89">
        <f t="shared" si="38"/>
        <v>0</v>
      </c>
      <c r="U89">
        <f t="shared" si="39"/>
        <v>0</v>
      </c>
      <c r="V89">
        <f t="shared" si="40"/>
        <v>0</v>
      </c>
      <c r="W89">
        <f t="shared" si="41"/>
        <v>0</v>
      </c>
      <c r="X89">
        <f t="shared" si="42"/>
        <v>0</v>
      </c>
      <c r="Y89">
        <f t="shared" si="22"/>
        <v>0</v>
      </c>
      <c r="Z89">
        <f t="shared" si="23"/>
        <v>1</v>
      </c>
      <c r="AA89">
        <f t="shared" si="43"/>
        <v>0</v>
      </c>
    </row>
    <row r="90" spans="1:27">
      <c r="A90" t="s">
        <v>352</v>
      </c>
      <c r="B90" t="s">
        <v>350</v>
      </c>
      <c r="C90" t="s">
        <v>352</v>
      </c>
      <c r="D90" t="s">
        <v>351</v>
      </c>
      <c r="E90" t="s">
        <v>357</v>
      </c>
      <c r="F90">
        <f t="shared" si="24"/>
        <v>0</v>
      </c>
      <c r="G90">
        <f t="shared" si="25"/>
        <v>1</v>
      </c>
      <c r="H90">
        <f t="shared" si="26"/>
        <v>0</v>
      </c>
      <c r="I90">
        <f t="shared" si="27"/>
        <v>0</v>
      </c>
      <c r="J90">
        <f t="shared" si="28"/>
        <v>1</v>
      </c>
      <c r="K90">
        <f t="shared" si="29"/>
        <v>0</v>
      </c>
      <c r="L90">
        <f t="shared" si="30"/>
        <v>0</v>
      </c>
      <c r="M90">
        <f t="shared" si="31"/>
        <v>0</v>
      </c>
      <c r="N90">
        <f t="shared" si="32"/>
        <v>0</v>
      </c>
      <c r="O90">
        <f t="shared" si="33"/>
        <v>0</v>
      </c>
      <c r="P90">
        <f t="shared" si="34"/>
        <v>0</v>
      </c>
      <c r="Q90">
        <f t="shared" si="35"/>
        <v>0</v>
      </c>
      <c r="R90">
        <f t="shared" si="36"/>
        <v>0</v>
      </c>
      <c r="S90">
        <f t="shared" si="37"/>
        <v>0</v>
      </c>
      <c r="T90">
        <f t="shared" si="38"/>
        <v>0</v>
      </c>
      <c r="U90">
        <f t="shared" si="39"/>
        <v>0</v>
      </c>
      <c r="V90">
        <f t="shared" si="40"/>
        <v>0</v>
      </c>
      <c r="W90">
        <f t="shared" si="41"/>
        <v>0</v>
      </c>
      <c r="X90">
        <f t="shared" si="42"/>
        <v>0</v>
      </c>
      <c r="Y90">
        <f t="shared" si="22"/>
        <v>1</v>
      </c>
      <c r="Z90">
        <f t="shared" si="23"/>
        <v>0</v>
      </c>
      <c r="AA90">
        <f t="shared" si="43"/>
        <v>0</v>
      </c>
    </row>
    <row r="91" spans="1:27">
      <c r="A91" t="s">
        <v>352</v>
      </c>
      <c r="B91" t="s">
        <v>350</v>
      </c>
      <c r="C91" t="s">
        <v>352</v>
      </c>
      <c r="D91" t="s">
        <v>351</v>
      </c>
      <c r="E91" t="s">
        <v>358</v>
      </c>
      <c r="F91">
        <f t="shared" si="24"/>
        <v>0</v>
      </c>
      <c r="G91">
        <f t="shared" si="25"/>
        <v>1</v>
      </c>
      <c r="H91">
        <f t="shared" si="26"/>
        <v>0</v>
      </c>
      <c r="I91">
        <f t="shared" si="27"/>
        <v>0</v>
      </c>
      <c r="J91">
        <f t="shared" si="28"/>
        <v>1</v>
      </c>
      <c r="K91">
        <f t="shared" si="29"/>
        <v>0</v>
      </c>
      <c r="L91">
        <f t="shared" si="30"/>
        <v>0</v>
      </c>
      <c r="M91">
        <f t="shared" si="31"/>
        <v>0</v>
      </c>
      <c r="N91">
        <f t="shared" si="32"/>
        <v>0</v>
      </c>
      <c r="O91">
        <f t="shared" si="33"/>
        <v>0</v>
      </c>
      <c r="P91">
        <f t="shared" si="34"/>
        <v>0</v>
      </c>
      <c r="Q91">
        <f t="shared" si="35"/>
        <v>0</v>
      </c>
      <c r="R91">
        <f t="shared" si="36"/>
        <v>0</v>
      </c>
      <c r="S91">
        <f t="shared" si="37"/>
        <v>0</v>
      </c>
      <c r="T91">
        <f t="shared" si="38"/>
        <v>0</v>
      </c>
      <c r="U91">
        <f t="shared" si="39"/>
        <v>0</v>
      </c>
      <c r="V91">
        <f t="shared" si="40"/>
        <v>0</v>
      </c>
      <c r="W91">
        <f t="shared" si="41"/>
        <v>0</v>
      </c>
      <c r="X91">
        <f t="shared" si="42"/>
        <v>0</v>
      </c>
      <c r="Y91">
        <f t="shared" si="22"/>
        <v>0</v>
      </c>
      <c r="Z91">
        <f t="shared" si="23"/>
        <v>0</v>
      </c>
      <c r="AA91">
        <f t="shared" si="43"/>
        <v>1</v>
      </c>
    </row>
    <row r="92" spans="1:27">
      <c r="A92" t="s">
        <v>352</v>
      </c>
      <c r="B92" t="s">
        <v>350</v>
      </c>
      <c r="C92" t="s">
        <v>352</v>
      </c>
      <c r="D92" t="s">
        <v>349</v>
      </c>
      <c r="E92" t="s">
        <v>351</v>
      </c>
      <c r="F92">
        <f t="shared" si="24"/>
        <v>0</v>
      </c>
      <c r="G92">
        <f t="shared" si="25"/>
        <v>1</v>
      </c>
      <c r="H92">
        <f t="shared" si="26"/>
        <v>0</v>
      </c>
      <c r="I92">
        <f t="shared" si="27"/>
        <v>0</v>
      </c>
      <c r="J92">
        <f t="shared" si="28"/>
        <v>0</v>
      </c>
      <c r="K92">
        <f t="shared" si="29"/>
        <v>1</v>
      </c>
      <c r="L92">
        <f t="shared" si="30"/>
        <v>0</v>
      </c>
      <c r="M92">
        <f t="shared" si="31"/>
        <v>0</v>
      </c>
      <c r="N92">
        <f t="shared" si="32"/>
        <v>0</v>
      </c>
      <c r="O92">
        <f t="shared" si="33"/>
        <v>0</v>
      </c>
      <c r="P92">
        <f t="shared" si="34"/>
        <v>0</v>
      </c>
      <c r="Q92">
        <f t="shared" si="35"/>
        <v>0</v>
      </c>
      <c r="R92">
        <f t="shared" si="36"/>
        <v>0</v>
      </c>
      <c r="S92">
        <f t="shared" si="37"/>
        <v>1</v>
      </c>
      <c r="T92">
        <f t="shared" si="38"/>
        <v>0</v>
      </c>
      <c r="U92">
        <f t="shared" si="39"/>
        <v>0</v>
      </c>
      <c r="V92">
        <f t="shared" si="40"/>
        <v>0</v>
      </c>
      <c r="W92">
        <f t="shared" si="41"/>
        <v>0</v>
      </c>
      <c r="X92">
        <f t="shared" si="42"/>
        <v>0</v>
      </c>
      <c r="Y92">
        <f t="shared" si="22"/>
        <v>0</v>
      </c>
      <c r="Z92">
        <f t="shared" si="23"/>
        <v>0</v>
      </c>
      <c r="AA92">
        <f t="shared" si="43"/>
        <v>0</v>
      </c>
    </row>
    <row r="93" spans="1:27">
      <c r="A93" t="s">
        <v>352</v>
      </c>
      <c r="B93" t="s">
        <v>350</v>
      </c>
      <c r="C93" t="s">
        <v>352</v>
      </c>
      <c r="D93" t="s">
        <v>349</v>
      </c>
      <c r="E93" t="s">
        <v>349</v>
      </c>
      <c r="F93">
        <f t="shared" si="24"/>
        <v>0</v>
      </c>
      <c r="G93">
        <f t="shared" si="25"/>
        <v>1</v>
      </c>
      <c r="H93">
        <f t="shared" si="26"/>
        <v>0</v>
      </c>
      <c r="I93">
        <f t="shared" si="27"/>
        <v>0</v>
      </c>
      <c r="J93">
        <f t="shared" si="28"/>
        <v>0</v>
      </c>
      <c r="K93">
        <f t="shared" si="29"/>
        <v>1</v>
      </c>
      <c r="L93">
        <f t="shared" si="30"/>
        <v>0</v>
      </c>
      <c r="M93">
        <f t="shared" si="31"/>
        <v>0</v>
      </c>
      <c r="N93">
        <f t="shared" si="32"/>
        <v>0</v>
      </c>
      <c r="O93">
        <f t="shared" si="33"/>
        <v>0</v>
      </c>
      <c r="P93">
        <f t="shared" si="34"/>
        <v>0</v>
      </c>
      <c r="Q93">
        <f t="shared" si="35"/>
        <v>0</v>
      </c>
      <c r="R93">
        <f t="shared" si="36"/>
        <v>0</v>
      </c>
      <c r="S93">
        <f t="shared" si="37"/>
        <v>0</v>
      </c>
      <c r="T93">
        <f t="shared" si="38"/>
        <v>1</v>
      </c>
      <c r="U93">
        <f t="shared" si="39"/>
        <v>0</v>
      </c>
      <c r="V93">
        <f t="shared" si="40"/>
        <v>0</v>
      </c>
      <c r="W93">
        <f t="shared" si="41"/>
        <v>0</v>
      </c>
      <c r="X93">
        <f t="shared" si="42"/>
        <v>0</v>
      </c>
      <c r="Y93">
        <f t="shared" si="22"/>
        <v>0</v>
      </c>
      <c r="Z93">
        <f t="shared" si="23"/>
        <v>0</v>
      </c>
      <c r="AA93">
        <f t="shared" si="43"/>
        <v>0</v>
      </c>
    </row>
    <row r="94" spans="1:27">
      <c r="A94" t="s">
        <v>352</v>
      </c>
      <c r="B94" t="s">
        <v>350</v>
      </c>
      <c r="C94" t="s">
        <v>352</v>
      </c>
      <c r="D94" t="s">
        <v>349</v>
      </c>
      <c r="E94" t="s">
        <v>352</v>
      </c>
      <c r="F94">
        <f t="shared" si="24"/>
        <v>0</v>
      </c>
      <c r="G94">
        <f t="shared" si="25"/>
        <v>1</v>
      </c>
      <c r="H94">
        <f t="shared" si="26"/>
        <v>0</v>
      </c>
      <c r="I94">
        <f t="shared" si="27"/>
        <v>0</v>
      </c>
      <c r="J94">
        <f t="shared" si="28"/>
        <v>0</v>
      </c>
      <c r="K94">
        <f t="shared" si="29"/>
        <v>1</v>
      </c>
      <c r="L94">
        <f t="shared" si="30"/>
        <v>0</v>
      </c>
      <c r="M94">
        <f t="shared" si="31"/>
        <v>0</v>
      </c>
      <c r="N94">
        <f t="shared" si="32"/>
        <v>0</v>
      </c>
      <c r="O94">
        <f t="shared" si="33"/>
        <v>0</v>
      </c>
      <c r="P94">
        <f t="shared" si="34"/>
        <v>0</v>
      </c>
      <c r="Q94">
        <f t="shared" si="35"/>
        <v>0</v>
      </c>
      <c r="R94">
        <f t="shared" si="36"/>
        <v>0</v>
      </c>
      <c r="S94">
        <f t="shared" si="37"/>
        <v>0</v>
      </c>
      <c r="T94">
        <f t="shared" si="38"/>
        <v>0</v>
      </c>
      <c r="U94">
        <f t="shared" si="39"/>
        <v>1</v>
      </c>
      <c r="V94">
        <f t="shared" si="40"/>
        <v>0</v>
      </c>
      <c r="W94">
        <f t="shared" si="41"/>
        <v>0</v>
      </c>
      <c r="X94">
        <f t="shared" si="42"/>
        <v>0</v>
      </c>
      <c r="Y94">
        <f t="shared" si="22"/>
        <v>0</v>
      </c>
      <c r="Z94">
        <f t="shared" si="23"/>
        <v>0</v>
      </c>
      <c r="AA94">
        <f t="shared" si="43"/>
        <v>0</v>
      </c>
    </row>
    <row r="95" spans="1:27">
      <c r="A95" t="s">
        <v>352</v>
      </c>
      <c r="B95" t="s">
        <v>350</v>
      </c>
      <c r="C95" t="s">
        <v>352</v>
      </c>
      <c r="D95" t="s">
        <v>349</v>
      </c>
      <c r="E95" t="s">
        <v>353</v>
      </c>
      <c r="F95">
        <f t="shared" si="24"/>
        <v>0</v>
      </c>
      <c r="G95">
        <f t="shared" si="25"/>
        <v>1</v>
      </c>
      <c r="H95">
        <f t="shared" si="26"/>
        <v>0</v>
      </c>
      <c r="I95">
        <f t="shared" si="27"/>
        <v>0</v>
      </c>
      <c r="J95">
        <f t="shared" si="28"/>
        <v>0</v>
      </c>
      <c r="K95">
        <f t="shared" si="29"/>
        <v>1</v>
      </c>
      <c r="L95">
        <f t="shared" si="30"/>
        <v>0</v>
      </c>
      <c r="M95">
        <f t="shared" si="31"/>
        <v>0</v>
      </c>
      <c r="N95">
        <f t="shared" si="32"/>
        <v>0</v>
      </c>
      <c r="O95">
        <f t="shared" si="33"/>
        <v>0</v>
      </c>
      <c r="P95">
        <f t="shared" si="34"/>
        <v>0</v>
      </c>
      <c r="Q95">
        <f t="shared" si="35"/>
        <v>0</v>
      </c>
      <c r="R95">
        <f t="shared" si="36"/>
        <v>0</v>
      </c>
      <c r="S95">
        <f t="shared" si="37"/>
        <v>0</v>
      </c>
      <c r="T95">
        <f t="shared" si="38"/>
        <v>0</v>
      </c>
      <c r="U95">
        <f t="shared" si="39"/>
        <v>0</v>
      </c>
      <c r="V95">
        <f t="shared" si="40"/>
        <v>1</v>
      </c>
      <c r="W95">
        <f t="shared" si="41"/>
        <v>0</v>
      </c>
      <c r="X95">
        <f t="shared" si="42"/>
        <v>0</v>
      </c>
      <c r="Y95">
        <f t="shared" si="22"/>
        <v>0</v>
      </c>
      <c r="Z95">
        <f t="shared" si="23"/>
        <v>0</v>
      </c>
      <c r="AA95">
        <f t="shared" si="43"/>
        <v>0</v>
      </c>
    </row>
    <row r="96" spans="1:27">
      <c r="A96" t="s">
        <v>352</v>
      </c>
      <c r="B96" t="s">
        <v>350</v>
      </c>
      <c r="C96" t="s">
        <v>352</v>
      </c>
      <c r="D96" t="s">
        <v>349</v>
      </c>
      <c r="E96" t="s">
        <v>354</v>
      </c>
      <c r="F96">
        <f t="shared" si="24"/>
        <v>0</v>
      </c>
      <c r="G96">
        <f t="shared" si="25"/>
        <v>1</v>
      </c>
      <c r="H96">
        <f t="shared" si="26"/>
        <v>0</v>
      </c>
      <c r="I96">
        <f t="shared" si="27"/>
        <v>0</v>
      </c>
      <c r="J96">
        <f t="shared" si="28"/>
        <v>0</v>
      </c>
      <c r="K96">
        <f t="shared" si="29"/>
        <v>1</v>
      </c>
      <c r="L96">
        <f t="shared" si="30"/>
        <v>0</v>
      </c>
      <c r="M96">
        <f t="shared" si="31"/>
        <v>0</v>
      </c>
      <c r="N96">
        <f t="shared" si="32"/>
        <v>0</v>
      </c>
      <c r="O96">
        <f t="shared" si="33"/>
        <v>0</v>
      </c>
      <c r="P96">
        <f t="shared" si="34"/>
        <v>0</v>
      </c>
      <c r="Q96">
        <f t="shared" si="35"/>
        <v>0</v>
      </c>
      <c r="R96">
        <f t="shared" si="36"/>
        <v>0</v>
      </c>
      <c r="S96">
        <f t="shared" si="37"/>
        <v>0</v>
      </c>
      <c r="T96">
        <f t="shared" si="38"/>
        <v>0</v>
      </c>
      <c r="U96">
        <f t="shared" si="39"/>
        <v>0</v>
      </c>
      <c r="V96">
        <f t="shared" si="40"/>
        <v>0</v>
      </c>
      <c r="W96">
        <f t="shared" si="41"/>
        <v>1</v>
      </c>
      <c r="X96">
        <f t="shared" si="42"/>
        <v>0</v>
      </c>
      <c r="Y96">
        <f t="shared" si="22"/>
        <v>0</v>
      </c>
      <c r="Z96">
        <f t="shared" si="23"/>
        <v>0</v>
      </c>
      <c r="AA96">
        <f t="shared" si="43"/>
        <v>0</v>
      </c>
    </row>
    <row r="97" spans="1:27">
      <c r="A97" t="s">
        <v>352</v>
      </c>
      <c r="B97" t="s">
        <v>350</v>
      </c>
      <c r="C97" t="s">
        <v>352</v>
      </c>
      <c r="D97" t="s">
        <v>349</v>
      </c>
      <c r="E97" t="s">
        <v>355</v>
      </c>
      <c r="F97">
        <f t="shared" si="24"/>
        <v>0</v>
      </c>
      <c r="G97">
        <f t="shared" si="25"/>
        <v>1</v>
      </c>
      <c r="H97">
        <f t="shared" si="26"/>
        <v>0</v>
      </c>
      <c r="I97">
        <f t="shared" si="27"/>
        <v>0</v>
      </c>
      <c r="J97">
        <f t="shared" si="28"/>
        <v>0</v>
      </c>
      <c r="K97">
        <f t="shared" si="29"/>
        <v>1</v>
      </c>
      <c r="L97">
        <f t="shared" si="30"/>
        <v>0</v>
      </c>
      <c r="M97">
        <f t="shared" si="31"/>
        <v>0</v>
      </c>
      <c r="N97">
        <f t="shared" si="32"/>
        <v>0</v>
      </c>
      <c r="O97">
        <f t="shared" si="33"/>
        <v>0</v>
      </c>
      <c r="P97">
        <f t="shared" si="34"/>
        <v>0</v>
      </c>
      <c r="Q97">
        <f t="shared" si="35"/>
        <v>0</v>
      </c>
      <c r="R97">
        <f t="shared" si="36"/>
        <v>0</v>
      </c>
      <c r="S97">
        <f t="shared" si="37"/>
        <v>0</v>
      </c>
      <c r="T97">
        <f t="shared" si="38"/>
        <v>0</v>
      </c>
      <c r="U97">
        <f t="shared" si="39"/>
        <v>0</v>
      </c>
      <c r="V97">
        <f t="shared" si="40"/>
        <v>0</v>
      </c>
      <c r="W97">
        <f t="shared" si="41"/>
        <v>0</v>
      </c>
      <c r="X97">
        <f t="shared" si="42"/>
        <v>1</v>
      </c>
      <c r="Y97">
        <f t="shared" si="22"/>
        <v>0</v>
      </c>
      <c r="Z97">
        <f t="shared" si="23"/>
        <v>0</v>
      </c>
      <c r="AA97">
        <f t="shared" si="43"/>
        <v>0</v>
      </c>
    </row>
    <row r="98" spans="1:27">
      <c r="A98" t="s">
        <v>352</v>
      </c>
      <c r="B98" t="s">
        <v>350</v>
      </c>
      <c r="C98" t="s">
        <v>352</v>
      </c>
      <c r="D98" t="s">
        <v>349</v>
      </c>
      <c r="E98" t="s">
        <v>356</v>
      </c>
      <c r="F98">
        <f t="shared" si="24"/>
        <v>0</v>
      </c>
      <c r="G98">
        <f t="shared" si="25"/>
        <v>1</v>
      </c>
      <c r="H98">
        <f t="shared" si="26"/>
        <v>0</v>
      </c>
      <c r="I98">
        <f t="shared" si="27"/>
        <v>0</v>
      </c>
      <c r="J98">
        <f t="shared" si="28"/>
        <v>0</v>
      </c>
      <c r="K98">
        <f t="shared" si="29"/>
        <v>1</v>
      </c>
      <c r="L98">
        <f t="shared" si="30"/>
        <v>0</v>
      </c>
      <c r="M98">
        <f t="shared" si="31"/>
        <v>0</v>
      </c>
      <c r="N98">
        <f t="shared" si="32"/>
        <v>0</v>
      </c>
      <c r="O98">
        <f t="shared" si="33"/>
        <v>0</v>
      </c>
      <c r="P98">
        <f t="shared" si="34"/>
        <v>0</v>
      </c>
      <c r="Q98">
        <f t="shared" si="35"/>
        <v>0</v>
      </c>
      <c r="R98">
        <f t="shared" si="36"/>
        <v>0</v>
      </c>
      <c r="S98">
        <f t="shared" si="37"/>
        <v>0</v>
      </c>
      <c r="T98">
        <f t="shared" si="38"/>
        <v>0</v>
      </c>
      <c r="U98">
        <f t="shared" si="39"/>
        <v>0</v>
      </c>
      <c r="V98">
        <f t="shared" si="40"/>
        <v>0</v>
      </c>
      <c r="W98">
        <f t="shared" si="41"/>
        <v>0</v>
      </c>
      <c r="X98">
        <f t="shared" si="42"/>
        <v>0</v>
      </c>
      <c r="Y98">
        <f t="shared" si="22"/>
        <v>0</v>
      </c>
      <c r="Z98">
        <f t="shared" si="23"/>
        <v>1</v>
      </c>
      <c r="AA98">
        <f t="shared" si="43"/>
        <v>0</v>
      </c>
    </row>
    <row r="99" spans="1:27">
      <c r="A99" t="s">
        <v>352</v>
      </c>
      <c r="B99" t="s">
        <v>350</v>
      </c>
      <c r="C99" t="s">
        <v>352</v>
      </c>
      <c r="D99" t="s">
        <v>349</v>
      </c>
      <c r="E99" t="s">
        <v>357</v>
      </c>
      <c r="F99">
        <f t="shared" si="24"/>
        <v>0</v>
      </c>
      <c r="G99">
        <f t="shared" si="25"/>
        <v>1</v>
      </c>
      <c r="H99">
        <f t="shared" si="26"/>
        <v>0</v>
      </c>
      <c r="I99">
        <f t="shared" si="27"/>
        <v>0</v>
      </c>
      <c r="J99">
        <f t="shared" si="28"/>
        <v>0</v>
      </c>
      <c r="K99">
        <f t="shared" si="29"/>
        <v>1</v>
      </c>
      <c r="L99">
        <f t="shared" si="30"/>
        <v>0</v>
      </c>
      <c r="M99">
        <f t="shared" si="31"/>
        <v>0</v>
      </c>
      <c r="N99">
        <f t="shared" si="32"/>
        <v>0</v>
      </c>
      <c r="O99">
        <f t="shared" si="33"/>
        <v>0</v>
      </c>
      <c r="P99">
        <f t="shared" si="34"/>
        <v>0</v>
      </c>
      <c r="Q99">
        <f t="shared" si="35"/>
        <v>0</v>
      </c>
      <c r="R99">
        <f t="shared" si="36"/>
        <v>0</v>
      </c>
      <c r="S99">
        <f t="shared" si="37"/>
        <v>0</v>
      </c>
      <c r="T99">
        <f t="shared" si="38"/>
        <v>0</v>
      </c>
      <c r="U99">
        <f t="shared" si="39"/>
        <v>0</v>
      </c>
      <c r="V99">
        <f t="shared" si="40"/>
        <v>0</v>
      </c>
      <c r="W99">
        <f t="shared" si="41"/>
        <v>0</v>
      </c>
      <c r="X99">
        <f t="shared" si="42"/>
        <v>0</v>
      </c>
      <c r="Y99">
        <f t="shared" si="22"/>
        <v>1</v>
      </c>
      <c r="Z99">
        <f t="shared" si="23"/>
        <v>0</v>
      </c>
      <c r="AA99">
        <f t="shared" si="43"/>
        <v>0</v>
      </c>
    </row>
    <row r="100" spans="1:27">
      <c r="A100" t="s">
        <v>352</v>
      </c>
      <c r="B100" t="s">
        <v>350</v>
      </c>
      <c r="C100" t="s">
        <v>352</v>
      </c>
      <c r="D100" t="s">
        <v>349</v>
      </c>
      <c r="E100" t="s">
        <v>358</v>
      </c>
      <c r="F100">
        <f t="shared" si="24"/>
        <v>0</v>
      </c>
      <c r="G100">
        <f t="shared" si="25"/>
        <v>1</v>
      </c>
      <c r="H100">
        <f t="shared" si="26"/>
        <v>0</v>
      </c>
      <c r="I100">
        <f t="shared" si="27"/>
        <v>0</v>
      </c>
      <c r="J100">
        <f t="shared" si="28"/>
        <v>0</v>
      </c>
      <c r="K100">
        <f t="shared" si="29"/>
        <v>1</v>
      </c>
      <c r="L100">
        <f t="shared" si="30"/>
        <v>0</v>
      </c>
      <c r="M100">
        <f t="shared" si="31"/>
        <v>0</v>
      </c>
      <c r="N100">
        <f t="shared" si="32"/>
        <v>0</v>
      </c>
      <c r="O100">
        <f t="shared" si="33"/>
        <v>0</v>
      </c>
      <c r="P100">
        <f t="shared" si="34"/>
        <v>0</v>
      </c>
      <c r="Q100">
        <f t="shared" si="35"/>
        <v>0</v>
      </c>
      <c r="R100">
        <f t="shared" si="36"/>
        <v>0</v>
      </c>
      <c r="S100">
        <f t="shared" si="37"/>
        <v>0</v>
      </c>
      <c r="T100">
        <f t="shared" si="38"/>
        <v>0</v>
      </c>
      <c r="U100">
        <f t="shared" si="39"/>
        <v>0</v>
      </c>
      <c r="V100">
        <f t="shared" si="40"/>
        <v>0</v>
      </c>
      <c r="W100">
        <f t="shared" si="41"/>
        <v>0</v>
      </c>
      <c r="X100">
        <f t="shared" si="42"/>
        <v>0</v>
      </c>
      <c r="Y100">
        <f t="shared" si="22"/>
        <v>0</v>
      </c>
      <c r="Z100">
        <f t="shared" si="23"/>
        <v>0</v>
      </c>
      <c r="AA100">
        <f t="shared" si="43"/>
        <v>1</v>
      </c>
    </row>
    <row r="101" spans="1:27">
      <c r="A101" t="s">
        <v>352</v>
      </c>
      <c r="B101" t="s">
        <v>350</v>
      </c>
      <c r="C101" t="s">
        <v>352</v>
      </c>
      <c r="D101" t="s">
        <v>352</v>
      </c>
      <c r="E101" t="s">
        <v>351</v>
      </c>
      <c r="F101">
        <f t="shared" si="24"/>
        <v>0</v>
      </c>
      <c r="G101">
        <f t="shared" si="25"/>
        <v>1</v>
      </c>
      <c r="H101">
        <f t="shared" si="26"/>
        <v>0</v>
      </c>
      <c r="I101">
        <f t="shared" si="27"/>
        <v>0</v>
      </c>
      <c r="J101">
        <f t="shared" si="28"/>
        <v>0</v>
      </c>
      <c r="K101">
        <f t="shared" si="29"/>
        <v>0</v>
      </c>
      <c r="L101">
        <f t="shared" si="30"/>
        <v>1</v>
      </c>
      <c r="M101">
        <f t="shared" si="31"/>
        <v>0</v>
      </c>
      <c r="N101">
        <f t="shared" si="32"/>
        <v>0</v>
      </c>
      <c r="O101">
        <f t="shared" si="33"/>
        <v>0</v>
      </c>
      <c r="P101">
        <f t="shared" si="34"/>
        <v>0</v>
      </c>
      <c r="Q101">
        <f t="shared" si="35"/>
        <v>0</v>
      </c>
      <c r="R101">
        <f t="shared" si="36"/>
        <v>0</v>
      </c>
      <c r="S101">
        <f t="shared" si="37"/>
        <v>1</v>
      </c>
      <c r="T101">
        <f t="shared" si="38"/>
        <v>0</v>
      </c>
      <c r="U101">
        <f t="shared" si="39"/>
        <v>0</v>
      </c>
      <c r="V101">
        <f t="shared" si="40"/>
        <v>0</v>
      </c>
      <c r="W101">
        <f t="shared" si="41"/>
        <v>0</v>
      </c>
      <c r="X101">
        <f t="shared" si="42"/>
        <v>0</v>
      </c>
      <c r="Y101">
        <f t="shared" si="22"/>
        <v>0</v>
      </c>
      <c r="Z101">
        <f t="shared" si="23"/>
        <v>0</v>
      </c>
      <c r="AA101">
        <f t="shared" si="43"/>
        <v>0</v>
      </c>
    </row>
    <row r="102" spans="1:27">
      <c r="A102" t="s">
        <v>352</v>
      </c>
      <c r="B102" t="s">
        <v>350</v>
      </c>
      <c r="C102" t="s">
        <v>352</v>
      </c>
      <c r="D102" t="s">
        <v>352</v>
      </c>
      <c r="E102" t="s">
        <v>349</v>
      </c>
      <c r="F102">
        <f t="shared" si="24"/>
        <v>0</v>
      </c>
      <c r="G102">
        <f t="shared" si="25"/>
        <v>1</v>
      </c>
      <c r="H102">
        <f t="shared" si="26"/>
        <v>0</v>
      </c>
      <c r="I102">
        <f t="shared" si="27"/>
        <v>0</v>
      </c>
      <c r="J102">
        <f t="shared" si="28"/>
        <v>0</v>
      </c>
      <c r="K102">
        <f t="shared" si="29"/>
        <v>0</v>
      </c>
      <c r="L102">
        <f t="shared" si="30"/>
        <v>1</v>
      </c>
      <c r="M102">
        <f t="shared" si="31"/>
        <v>0</v>
      </c>
      <c r="N102">
        <f t="shared" si="32"/>
        <v>0</v>
      </c>
      <c r="O102">
        <f t="shared" si="33"/>
        <v>0</v>
      </c>
      <c r="P102">
        <f t="shared" si="34"/>
        <v>0</v>
      </c>
      <c r="Q102">
        <f t="shared" si="35"/>
        <v>0</v>
      </c>
      <c r="R102">
        <f t="shared" si="36"/>
        <v>0</v>
      </c>
      <c r="S102">
        <f t="shared" si="37"/>
        <v>0</v>
      </c>
      <c r="T102">
        <f t="shared" si="38"/>
        <v>1</v>
      </c>
      <c r="U102">
        <f t="shared" si="39"/>
        <v>0</v>
      </c>
      <c r="V102">
        <f t="shared" si="40"/>
        <v>0</v>
      </c>
      <c r="W102">
        <f t="shared" si="41"/>
        <v>0</v>
      </c>
      <c r="X102">
        <f t="shared" si="42"/>
        <v>0</v>
      </c>
      <c r="Y102">
        <f t="shared" si="22"/>
        <v>0</v>
      </c>
      <c r="Z102">
        <f t="shared" si="23"/>
        <v>0</v>
      </c>
      <c r="AA102">
        <f t="shared" si="43"/>
        <v>0</v>
      </c>
    </row>
    <row r="103" spans="1:27">
      <c r="A103" t="s">
        <v>352</v>
      </c>
      <c r="B103" t="s">
        <v>350</v>
      </c>
      <c r="C103" t="s">
        <v>352</v>
      </c>
      <c r="D103" t="s">
        <v>352</v>
      </c>
      <c r="E103" t="s">
        <v>352</v>
      </c>
      <c r="F103">
        <f t="shared" si="24"/>
        <v>0</v>
      </c>
      <c r="G103">
        <f t="shared" si="25"/>
        <v>1</v>
      </c>
      <c r="H103">
        <f t="shared" si="26"/>
        <v>0</v>
      </c>
      <c r="I103">
        <f t="shared" si="27"/>
        <v>0</v>
      </c>
      <c r="J103">
        <f t="shared" si="28"/>
        <v>0</v>
      </c>
      <c r="K103">
        <f t="shared" si="29"/>
        <v>0</v>
      </c>
      <c r="L103">
        <f t="shared" si="30"/>
        <v>1</v>
      </c>
      <c r="M103">
        <f t="shared" si="31"/>
        <v>0</v>
      </c>
      <c r="N103">
        <f t="shared" si="32"/>
        <v>0</v>
      </c>
      <c r="O103">
        <f t="shared" si="33"/>
        <v>0</v>
      </c>
      <c r="P103">
        <f t="shared" si="34"/>
        <v>0</v>
      </c>
      <c r="Q103">
        <f t="shared" si="35"/>
        <v>0</v>
      </c>
      <c r="R103">
        <f t="shared" si="36"/>
        <v>0</v>
      </c>
      <c r="S103">
        <f t="shared" si="37"/>
        <v>0</v>
      </c>
      <c r="T103">
        <f t="shared" si="38"/>
        <v>0</v>
      </c>
      <c r="U103">
        <f t="shared" si="39"/>
        <v>1</v>
      </c>
      <c r="V103">
        <f t="shared" si="40"/>
        <v>0</v>
      </c>
      <c r="W103">
        <f t="shared" si="41"/>
        <v>0</v>
      </c>
      <c r="X103">
        <f t="shared" si="42"/>
        <v>0</v>
      </c>
      <c r="Y103">
        <f t="shared" si="22"/>
        <v>0</v>
      </c>
      <c r="Z103">
        <f t="shared" si="23"/>
        <v>0</v>
      </c>
      <c r="AA103">
        <f t="shared" si="43"/>
        <v>0</v>
      </c>
    </row>
    <row r="104" spans="1:27">
      <c r="A104" t="s">
        <v>352</v>
      </c>
      <c r="B104" t="s">
        <v>350</v>
      </c>
      <c r="C104" t="s">
        <v>352</v>
      </c>
      <c r="D104" t="s">
        <v>352</v>
      </c>
      <c r="E104" t="s">
        <v>353</v>
      </c>
      <c r="F104">
        <f t="shared" si="24"/>
        <v>0</v>
      </c>
      <c r="G104">
        <f t="shared" si="25"/>
        <v>1</v>
      </c>
      <c r="H104">
        <f t="shared" si="26"/>
        <v>0</v>
      </c>
      <c r="I104">
        <f t="shared" si="27"/>
        <v>0</v>
      </c>
      <c r="J104">
        <f t="shared" si="28"/>
        <v>0</v>
      </c>
      <c r="K104">
        <f t="shared" si="29"/>
        <v>0</v>
      </c>
      <c r="L104">
        <f t="shared" si="30"/>
        <v>1</v>
      </c>
      <c r="M104">
        <f t="shared" si="31"/>
        <v>0</v>
      </c>
      <c r="N104">
        <f t="shared" si="32"/>
        <v>0</v>
      </c>
      <c r="O104">
        <f t="shared" si="33"/>
        <v>0</v>
      </c>
      <c r="P104">
        <f t="shared" si="34"/>
        <v>0</v>
      </c>
      <c r="Q104">
        <f t="shared" si="35"/>
        <v>0</v>
      </c>
      <c r="R104">
        <f t="shared" si="36"/>
        <v>0</v>
      </c>
      <c r="S104">
        <f t="shared" si="37"/>
        <v>0</v>
      </c>
      <c r="T104">
        <f t="shared" si="38"/>
        <v>0</v>
      </c>
      <c r="U104">
        <f t="shared" si="39"/>
        <v>0</v>
      </c>
      <c r="V104">
        <f t="shared" si="40"/>
        <v>1</v>
      </c>
      <c r="W104">
        <f t="shared" si="41"/>
        <v>0</v>
      </c>
      <c r="X104">
        <f t="shared" si="42"/>
        <v>0</v>
      </c>
      <c r="Y104">
        <f t="shared" si="22"/>
        <v>0</v>
      </c>
      <c r="Z104">
        <f t="shared" si="23"/>
        <v>0</v>
      </c>
      <c r="AA104">
        <f t="shared" si="43"/>
        <v>0</v>
      </c>
    </row>
    <row r="105" spans="1:27">
      <c r="A105" t="s">
        <v>352</v>
      </c>
      <c r="B105" t="s">
        <v>350</v>
      </c>
      <c r="C105" t="s">
        <v>352</v>
      </c>
      <c r="D105" t="s">
        <v>352</v>
      </c>
      <c r="E105" t="s">
        <v>354</v>
      </c>
      <c r="F105">
        <f t="shared" si="24"/>
        <v>0</v>
      </c>
      <c r="G105">
        <f t="shared" si="25"/>
        <v>1</v>
      </c>
      <c r="H105">
        <f t="shared" si="26"/>
        <v>0</v>
      </c>
      <c r="I105">
        <f t="shared" si="27"/>
        <v>0</v>
      </c>
      <c r="J105">
        <f t="shared" si="28"/>
        <v>0</v>
      </c>
      <c r="K105">
        <f t="shared" si="29"/>
        <v>0</v>
      </c>
      <c r="L105">
        <f t="shared" si="30"/>
        <v>1</v>
      </c>
      <c r="M105">
        <f t="shared" si="31"/>
        <v>0</v>
      </c>
      <c r="N105">
        <f t="shared" si="32"/>
        <v>0</v>
      </c>
      <c r="O105">
        <f t="shared" si="33"/>
        <v>0</v>
      </c>
      <c r="P105">
        <f t="shared" si="34"/>
        <v>0</v>
      </c>
      <c r="Q105">
        <f t="shared" si="35"/>
        <v>0</v>
      </c>
      <c r="R105">
        <f t="shared" si="36"/>
        <v>0</v>
      </c>
      <c r="S105">
        <f t="shared" si="37"/>
        <v>0</v>
      </c>
      <c r="T105">
        <f t="shared" si="38"/>
        <v>0</v>
      </c>
      <c r="U105">
        <f t="shared" si="39"/>
        <v>0</v>
      </c>
      <c r="V105">
        <f t="shared" si="40"/>
        <v>0</v>
      </c>
      <c r="W105">
        <f t="shared" si="41"/>
        <v>1</v>
      </c>
      <c r="X105">
        <f t="shared" si="42"/>
        <v>0</v>
      </c>
      <c r="Y105">
        <f t="shared" si="22"/>
        <v>0</v>
      </c>
      <c r="Z105">
        <f t="shared" si="23"/>
        <v>0</v>
      </c>
      <c r="AA105">
        <f t="shared" si="43"/>
        <v>0</v>
      </c>
    </row>
    <row r="106" spans="1:27">
      <c r="A106" t="s">
        <v>352</v>
      </c>
      <c r="B106" t="s">
        <v>350</v>
      </c>
      <c r="C106" t="s">
        <v>352</v>
      </c>
      <c r="D106" t="s">
        <v>352</v>
      </c>
      <c r="E106" t="s">
        <v>355</v>
      </c>
      <c r="F106">
        <f t="shared" si="24"/>
        <v>0</v>
      </c>
      <c r="G106">
        <f t="shared" si="25"/>
        <v>1</v>
      </c>
      <c r="H106">
        <f t="shared" si="26"/>
        <v>0</v>
      </c>
      <c r="I106">
        <f t="shared" si="27"/>
        <v>0</v>
      </c>
      <c r="J106">
        <f t="shared" si="28"/>
        <v>0</v>
      </c>
      <c r="K106">
        <f t="shared" si="29"/>
        <v>0</v>
      </c>
      <c r="L106">
        <f t="shared" si="30"/>
        <v>1</v>
      </c>
      <c r="M106">
        <f t="shared" si="31"/>
        <v>0</v>
      </c>
      <c r="N106">
        <f t="shared" si="32"/>
        <v>0</v>
      </c>
      <c r="O106">
        <f t="shared" si="33"/>
        <v>0</v>
      </c>
      <c r="P106">
        <f t="shared" si="34"/>
        <v>0</v>
      </c>
      <c r="Q106">
        <f t="shared" si="35"/>
        <v>0</v>
      </c>
      <c r="R106">
        <f t="shared" si="36"/>
        <v>0</v>
      </c>
      <c r="S106">
        <f t="shared" si="37"/>
        <v>0</v>
      </c>
      <c r="T106">
        <f t="shared" si="38"/>
        <v>0</v>
      </c>
      <c r="U106">
        <f t="shared" si="39"/>
        <v>0</v>
      </c>
      <c r="V106">
        <f t="shared" si="40"/>
        <v>0</v>
      </c>
      <c r="W106">
        <f t="shared" si="41"/>
        <v>0</v>
      </c>
      <c r="X106">
        <f t="shared" si="42"/>
        <v>1</v>
      </c>
      <c r="Y106">
        <f t="shared" si="22"/>
        <v>0</v>
      </c>
      <c r="Z106">
        <f t="shared" si="23"/>
        <v>0</v>
      </c>
      <c r="AA106">
        <f t="shared" si="43"/>
        <v>0</v>
      </c>
    </row>
    <row r="107" spans="1:27">
      <c r="A107" t="s">
        <v>352</v>
      </c>
      <c r="B107" t="s">
        <v>350</v>
      </c>
      <c r="C107" t="s">
        <v>352</v>
      </c>
      <c r="D107" t="s">
        <v>352</v>
      </c>
      <c r="E107" t="s">
        <v>356</v>
      </c>
      <c r="F107">
        <f t="shared" si="24"/>
        <v>0</v>
      </c>
      <c r="G107">
        <f t="shared" si="25"/>
        <v>1</v>
      </c>
      <c r="H107">
        <f t="shared" si="26"/>
        <v>0</v>
      </c>
      <c r="I107">
        <f t="shared" si="27"/>
        <v>0</v>
      </c>
      <c r="J107">
        <f t="shared" si="28"/>
        <v>0</v>
      </c>
      <c r="K107">
        <f t="shared" si="29"/>
        <v>0</v>
      </c>
      <c r="L107">
        <f t="shared" si="30"/>
        <v>1</v>
      </c>
      <c r="M107">
        <f t="shared" si="31"/>
        <v>0</v>
      </c>
      <c r="N107">
        <f t="shared" si="32"/>
        <v>0</v>
      </c>
      <c r="O107">
        <f t="shared" si="33"/>
        <v>0</v>
      </c>
      <c r="P107">
        <f t="shared" si="34"/>
        <v>0</v>
      </c>
      <c r="Q107">
        <f t="shared" si="35"/>
        <v>0</v>
      </c>
      <c r="R107">
        <f t="shared" si="36"/>
        <v>0</v>
      </c>
      <c r="S107">
        <f t="shared" si="37"/>
        <v>0</v>
      </c>
      <c r="T107">
        <f t="shared" si="38"/>
        <v>0</v>
      </c>
      <c r="U107">
        <f t="shared" si="39"/>
        <v>0</v>
      </c>
      <c r="V107">
        <f t="shared" si="40"/>
        <v>0</v>
      </c>
      <c r="W107">
        <f t="shared" si="41"/>
        <v>0</v>
      </c>
      <c r="X107">
        <f t="shared" si="42"/>
        <v>0</v>
      </c>
      <c r="Y107">
        <f t="shared" si="22"/>
        <v>0</v>
      </c>
      <c r="Z107">
        <f t="shared" si="23"/>
        <v>1</v>
      </c>
      <c r="AA107">
        <f t="shared" si="43"/>
        <v>0</v>
      </c>
    </row>
    <row r="108" spans="1:27">
      <c r="A108" t="s">
        <v>352</v>
      </c>
      <c r="B108" t="s">
        <v>350</v>
      </c>
      <c r="C108" t="s">
        <v>352</v>
      </c>
      <c r="D108" t="s">
        <v>352</v>
      </c>
      <c r="E108" t="s">
        <v>357</v>
      </c>
      <c r="F108">
        <f t="shared" si="24"/>
        <v>0</v>
      </c>
      <c r="G108">
        <f t="shared" si="25"/>
        <v>1</v>
      </c>
      <c r="H108">
        <f t="shared" si="26"/>
        <v>0</v>
      </c>
      <c r="I108">
        <f t="shared" si="27"/>
        <v>0</v>
      </c>
      <c r="J108">
        <f t="shared" si="28"/>
        <v>0</v>
      </c>
      <c r="K108">
        <f t="shared" si="29"/>
        <v>0</v>
      </c>
      <c r="L108">
        <f t="shared" si="30"/>
        <v>1</v>
      </c>
      <c r="M108">
        <f t="shared" si="31"/>
        <v>0</v>
      </c>
      <c r="N108">
        <f t="shared" si="32"/>
        <v>0</v>
      </c>
      <c r="O108">
        <f t="shared" si="33"/>
        <v>0</v>
      </c>
      <c r="P108">
        <f t="shared" si="34"/>
        <v>0</v>
      </c>
      <c r="Q108">
        <f t="shared" si="35"/>
        <v>0</v>
      </c>
      <c r="R108">
        <f t="shared" si="36"/>
        <v>0</v>
      </c>
      <c r="S108">
        <f t="shared" si="37"/>
        <v>0</v>
      </c>
      <c r="T108">
        <f t="shared" si="38"/>
        <v>0</v>
      </c>
      <c r="U108">
        <f t="shared" si="39"/>
        <v>0</v>
      </c>
      <c r="V108">
        <f t="shared" si="40"/>
        <v>0</v>
      </c>
      <c r="W108">
        <f t="shared" si="41"/>
        <v>0</v>
      </c>
      <c r="X108">
        <f t="shared" si="42"/>
        <v>0</v>
      </c>
      <c r="Y108">
        <f t="shared" si="22"/>
        <v>1</v>
      </c>
      <c r="Z108">
        <f t="shared" si="23"/>
        <v>0</v>
      </c>
      <c r="AA108">
        <f t="shared" si="43"/>
        <v>0</v>
      </c>
    </row>
    <row r="109" spans="1:27">
      <c r="A109" t="s">
        <v>352</v>
      </c>
      <c r="B109" t="s">
        <v>350</v>
      </c>
      <c r="C109" t="s">
        <v>352</v>
      </c>
      <c r="D109" t="s">
        <v>352</v>
      </c>
      <c r="E109" t="s">
        <v>358</v>
      </c>
      <c r="F109">
        <f t="shared" si="24"/>
        <v>0</v>
      </c>
      <c r="G109">
        <f t="shared" si="25"/>
        <v>1</v>
      </c>
      <c r="H109">
        <f t="shared" si="26"/>
        <v>0</v>
      </c>
      <c r="I109">
        <f t="shared" si="27"/>
        <v>0</v>
      </c>
      <c r="J109">
        <f t="shared" si="28"/>
        <v>0</v>
      </c>
      <c r="K109">
        <f t="shared" si="29"/>
        <v>0</v>
      </c>
      <c r="L109">
        <f t="shared" si="30"/>
        <v>1</v>
      </c>
      <c r="M109">
        <f t="shared" si="31"/>
        <v>0</v>
      </c>
      <c r="N109">
        <f t="shared" si="32"/>
        <v>0</v>
      </c>
      <c r="O109">
        <f t="shared" si="33"/>
        <v>0</v>
      </c>
      <c r="P109">
        <f t="shared" si="34"/>
        <v>0</v>
      </c>
      <c r="Q109">
        <f t="shared" si="35"/>
        <v>0</v>
      </c>
      <c r="R109">
        <f t="shared" si="36"/>
        <v>0</v>
      </c>
      <c r="S109">
        <f t="shared" si="37"/>
        <v>0</v>
      </c>
      <c r="T109">
        <f t="shared" si="38"/>
        <v>0</v>
      </c>
      <c r="U109">
        <f t="shared" si="39"/>
        <v>0</v>
      </c>
      <c r="V109">
        <f t="shared" si="40"/>
        <v>0</v>
      </c>
      <c r="W109">
        <f t="shared" si="41"/>
        <v>0</v>
      </c>
      <c r="X109">
        <f t="shared" si="42"/>
        <v>0</v>
      </c>
      <c r="Y109">
        <f t="shared" si="22"/>
        <v>0</v>
      </c>
      <c r="Z109">
        <f t="shared" si="23"/>
        <v>0</v>
      </c>
      <c r="AA109">
        <f t="shared" si="43"/>
        <v>1</v>
      </c>
    </row>
    <row r="110" spans="1:27">
      <c r="A110" t="s">
        <v>352</v>
      </c>
      <c r="B110" t="s">
        <v>350</v>
      </c>
      <c r="C110" t="s">
        <v>352</v>
      </c>
      <c r="D110" t="s">
        <v>353</v>
      </c>
      <c r="E110" t="s">
        <v>351</v>
      </c>
      <c r="F110">
        <f t="shared" si="24"/>
        <v>0</v>
      </c>
      <c r="G110">
        <f t="shared" si="25"/>
        <v>1</v>
      </c>
      <c r="H110">
        <f t="shared" si="26"/>
        <v>0</v>
      </c>
      <c r="I110">
        <f t="shared" si="27"/>
        <v>0</v>
      </c>
      <c r="J110">
        <f t="shared" si="28"/>
        <v>0</v>
      </c>
      <c r="K110">
        <f t="shared" si="29"/>
        <v>0</v>
      </c>
      <c r="L110">
        <f t="shared" si="30"/>
        <v>0</v>
      </c>
      <c r="M110">
        <f t="shared" si="31"/>
        <v>1</v>
      </c>
      <c r="N110">
        <f t="shared" si="32"/>
        <v>0</v>
      </c>
      <c r="O110">
        <f t="shared" si="33"/>
        <v>0</v>
      </c>
      <c r="P110">
        <f t="shared" si="34"/>
        <v>0</v>
      </c>
      <c r="Q110">
        <f t="shared" si="35"/>
        <v>0</v>
      </c>
      <c r="R110">
        <f t="shared" si="36"/>
        <v>0</v>
      </c>
      <c r="S110">
        <f t="shared" si="37"/>
        <v>1</v>
      </c>
      <c r="T110">
        <f t="shared" si="38"/>
        <v>0</v>
      </c>
      <c r="U110">
        <f t="shared" si="39"/>
        <v>0</v>
      </c>
      <c r="V110">
        <f t="shared" si="40"/>
        <v>0</v>
      </c>
      <c r="W110">
        <f t="shared" si="41"/>
        <v>0</v>
      </c>
      <c r="X110">
        <f t="shared" si="42"/>
        <v>0</v>
      </c>
      <c r="Y110">
        <f t="shared" si="22"/>
        <v>0</v>
      </c>
      <c r="Z110">
        <f t="shared" si="23"/>
        <v>0</v>
      </c>
      <c r="AA110">
        <f t="shared" si="43"/>
        <v>0</v>
      </c>
    </row>
    <row r="111" spans="1:27">
      <c r="A111" t="s">
        <v>352</v>
      </c>
      <c r="B111" t="s">
        <v>350</v>
      </c>
      <c r="C111" t="s">
        <v>352</v>
      </c>
      <c r="D111" t="s">
        <v>353</v>
      </c>
      <c r="E111" t="s">
        <v>349</v>
      </c>
      <c r="F111">
        <f t="shared" si="24"/>
        <v>0</v>
      </c>
      <c r="G111">
        <f t="shared" si="25"/>
        <v>1</v>
      </c>
      <c r="H111">
        <f t="shared" si="26"/>
        <v>0</v>
      </c>
      <c r="I111">
        <f t="shared" si="27"/>
        <v>0</v>
      </c>
      <c r="J111">
        <f t="shared" si="28"/>
        <v>0</v>
      </c>
      <c r="K111">
        <f t="shared" si="29"/>
        <v>0</v>
      </c>
      <c r="L111">
        <f t="shared" si="30"/>
        <v>0</v>
      </c>
      <c r="M111">
        <f t="shared" si="31"/>
        <v>1</v>
      </c>
      <c r="N111">
        <f t="shared" si="32"/>
        <v>0</v>
      </c>
      <c r="O111">
        <f t="shared" si="33"/>
        <v>0</v>
      </c>
      <c r="P111">
        <f t="shared" si="34"/>
        <v>0</v>
      </c>
      <c r="Q111">
        <f t="shared" si="35"/>
        <v>0</v>
      </c>
      <c r="R111">
        <f t="shared" si="36"/>
        <v>0</v>
      </c>
      <c r="S111">
        <f t="shared" si="37"/>
        <v>0</v>
      </c>
      <c r="T111">
        <f t="shared" si="38"/>
        <v>1</v>
      </c>
      <c r="U111">
        <f t="shared" si="39"/>
        <v>0</v>
      </c>
      <c r="V111">
        <f t="shared" si="40"/>
        <v>0</v>
      </c>
      <c r="W111">
        <f t="shared" si="41"/>
        <v>0</v>
      </c>
      <c r="X111">
        <f t="shared" si="42"/>
        <v>0</v>
      </c>
      <c r="Y111">
        <f t="shared" si="22"/>
        <v>0</v>
      </c>
      <c r="Z111">
        <f t="shared" si="23"/>
        <v>0</v>
      </c>
      <c r="AA111">
        <f t="shared" si="43"/>
        <v>0</v>
      </c>
    </row>
    <row r="112" spans="1:27">
      <c r="A112" t="s">
        <v>352</v>
      </c>
      <c r="B112" t="s">
        <v>350</v>
      </c>
      <c r="C112" t="s">
        <v>352</v>
      </c>
      <c r="D112" t="s">
        <v>353</v>
      </c>
      <c r="E112" t="s">
        <v>352</v>
      </c>
      <c r="F112">
        <f t="shared" si="24"/>
        <v>0</v>
      </c>
      <c r="G112">
        <f t="shared" si="25"/>
        <v>1</v>
      </c>
      <c r="H112">
        <f t="shared" si="26"/>
        <v>0</v>
      </c>
      <c r="I112">
        <f t="shared" si="27"/>
        <v>0</v>
      </c>
      <c r="J112">
        <f t="shared" si="28"/>
        <v>0</v>
      </c>
      <c r="K112">
        <f t="shared" si="29"/>
        <v>0</v>
      </c>
      <c r="L112">
        <f t="shared" si="30"/>
        <v>0</v>
      </c>
      <c r="M112">
        <f t="shared" si="31"/>
        <v>1</v>
      </c>
      <c r="N112">
        <f t="shared" si="32"/>
        <v>0</v>
      </c>
      <c r="O112">
        <f t="shared" si="33"/>
        <v>0</v>
      </c>
      <c r="P112">
        <f t="shared" si="34"/>
        <v>0</v>
      </c>
      <c r="Q112">
        <f t="shared" si="35"/>
        <v>0</v>
      </c>
      <c r="R112">
        <f t="shared" si="36"/>
        <v>0</v>
      </c>
      <c r="S112">
        <f t="shared" si="37"/>
        <v>0</v>
      </c>
      <c r="T112">
        <f t="shared" si="38"/>
        <v>0</v>
      </c>
      <c r="U112">
        <f t="shared" si="39"/>
        <v>1</v>
      </c>
      <c r="V112">
        <f t="shared" si="40"/>
        <v>0</v>
      </c>
      <c r="W112">
        <f t="shared" si="41"/>
        <v>0</v>
      </c>
      <c r="X112">
        <f t="shared" si="42"/>
        <v>0</v>
      </c>
      <c r="Y112">
        <f t="shared" si="22"/>
        <v>0</v>
      </c>
      <c r="Z112">
        <f t="shared" si="23"/>
        <v>0</v>
      </c>
      <c r="AA112">
        <f t="shared" si="43"/>
        <v>0</v>
      </c>
    </row>
    <row r="113" spans="1:27">
      <c r="A113" t="s">
        <v>352</v>
      </c>
      <c r="B113" t="s">
        <v>350</v>
      </c>
      <c r="C113" t="s">
        <v>352</v>
      </c>
      <c r="D113" t="s">
        <v>353</v>
      </c>
      <c r="E113" t="s">
        <v>353</v>
      </c>
      <c r="F113">
        <f t="shared" si="24"/>
        <v>0</v>
      </c>
      <c r="G113">
        <f t="shared" si="25"/>
        <v>1</v>
      </c>
      <c r="H113">
        <f t="shared" si="26"/>
        <v>0</v>
      </c>
      <c r="I113">
        <f t="shared" si="27"/>
        <v>0</v>
      </c>
      <c r="J113">
        <f t="shared" si="28"/>
        <v>0</v>
      </c>
      <c r="K113">
        <f t="shared" si="29"/>
        <v>0</v>
      </c>
      <c r="L113">
        <f t="shared" si="30"/>
        <v>0</v>
      </c>
      <c r="M113">
        <f t="shared" si="31"/>
        <v>1</v>
      </c>
      <c r="N113">
        <f t="shared" si="32"/>
        <v>0</v>
      </c>
      <c r="O113">
        <f t="shared" si="33"/>
        <v>0</v>
      </c>
      <c r="P113">
        <f t="shared" si="34"/>
        <v>0</v>
      </c>
      <c r="Q113">
        <f t="shared" si="35"/>
        <v>0</v>
      </c>
      <c r="R113">
        <f t="shared" si="36"/>
        <v>0</v>
      </c>
      <c r="S113">
        <f t="shared" si="37"/>
        <v>0</v>
      </c>
      <c r="T113">
        <f t="shared" si="38"/>
        <v>0</v>
      </c>
      <c r="U113">
        <f t="shared" si="39"/>
        <v>0</v>
      </c>
      <c r="V113">
        <f t="shared" si="40"/>
        <v>1</v>
      </c>
      <c r="W113">
        <f t="shared" si="41"/>
        <v>0</v>
      </c>
      <c r="X113">
        <f t="shared" si="42"/>
        <v>0</v>
      </c>
      <c r="Y113">
        <f t="shared" si="22"/>
        <v>0</v>
      </c>
      <c r="Z113">
        <f t="shared" si="23"/>
        <v>0</v>
      </c>
      <c r="AA113">
        <f t="shared" si="43"/>
        <v>0</v>
      </c>
    </row>
    <row r="114" spans="1:27">
      <c r="A114" t="s">
        <v>352</v>
      </c>
      <c r="B114" t="s">
        <v>350</v>
      </c>
      <c r="C114" t="s">
        <v>352</v>
      </c>
      <c r="D114" t="s">
        <v>353</v>
      </c>
      <c r="E114" t="s">
        <v>354</v>
      </c>
      <c r="F114">
        <f t="shared" si="24"/>
        <v>0</v>
      </c>
      <c r="G114">
        <f t="shared" si="25"/>
        <v>1</v>
      </c>
      <c r="H114">
        <f t="shared" si="26"/>
        <v>0</v>
      </c>
      <c r="I114">
        <f t="shared" si="27"/>
        <v>0</v>
      </c>
      <c r="J114">
        <f t="shared" si="28"/>
        <v>0</v>
      </c>
      <c r="K114">
        <f t="shared" si="29"/>
        <v>0</v>
      </c>
      <c r="L114">
        <f t="shared" si="30"/>
        <v>0</v>
      </c>
      <c r="M114">
        <f t="shared" si="31"/>
        <v>1</v>
      </c>
      <c r="N114">
        <f t="shared" si="32"/>
        <v>0</v>
      </c>
      <c r="O114">
        <f t="shared" si="33"/>
        <v>0</v>
      </c>
      <c r="P114">
        <f t="shared" si="34"/>
        <v>0</v>
      </c>
      <c r="Q114">
        <f t="shared" si="35"/>
        <v>0</v>
      </c>
      <c r="R114">
        <f t="shared" si="36"/>
        <v>0</v>
      </c>
      <c r="S114">
        <f t="shared" si="37"/>
        <v>0</v>
      </c>
      <c r="T114">
        <f t="shared" si="38"/>
        <v>0</v>
      </c>
      <c r="U114">
        <f t="shared" si="39"/>
        <v>0</v>
      </c>
      <c r="V114">
        <f t="shared" si="40"/>
        <v>0</v>
      </c>
      <c r="W114">
        <f t="shared" si="41"/>
        <v>1</v>
      </c>
      <c r="X114">
        <f t="shared" si="42"/>
        <v>0</v>
      </c>
      <c r="Y114">
        <f t="shared" si="22"/>
        <v>0</v>
      </c>
      <c r="Z114">
        <f t="shared" si="23"/>
        <v>0</v>
      </c>
      <c r="AA114">
        <f t="shared" si="43"/>
        <v>0</v>
      </c>
    </row>
    <row r="115" spans="1:27">
      <c r="A115" t="s">
        <v>352</v>
      </c>
      <c r="B115" t="s">
        <v>350</v>
      </c>
      <c r="C115" t="s">
        <v>352</v>
      </c>
      <c r="D115" t="s">
        <v>353</v>
      </c>
      <c r="E115" t="s">
        <v>355</v>
      </c>
      <c r="F115">
        <f t="shared" si="24"/>
        <v>0</v>
      </c>
      <c r="G115">
        <f t="shared" si="25"/>
        <v>1</v>
      </c>
      <c r="H115">
        <f t="shared" si="26"/>
        <v>0</v>
      </c>
      <c r="I115">
        <f t="shared" si="27"/>
        <v>0</v>
      </c>
      <c r="J115">
        <f t="shared" si="28"/>
        <v>0</v>
      </c>
      <c r="K115">
        <f t="shared" si="29"/>
        <v>0</v>
      </c>
      <c r="L115">
        <f t="shared" si="30"/>
        <v>0</v>
      </c>
      <c r="M115">
        <f t="shared" si="31"/>
        <v>1</v>
      </c>
      <c r="N115">
        <f t="shared" si="32"/>
        <v>0</v>
      </c>
      <c r="O115">
        <f t="shared" si="33"/>
        <v>0</v>
      </c>
      <c r="P115">
        <f t="shared" si="34"/>
        <v>0</v>
      </c>
      <c r="Q115">
        <f t="shared" si="35"/>
        <v>0</v>
      </c>
      <c r="R115">
        <f t="shared" si="36"/>
        <v>0</v>
      </c>
      <c r="S115">
        <f t="shared" si="37"/>
        <v>0</v>
      </c>
      <c r="T115">
        <f t="shared" si="38"/>
        <v>0</v>
      </c>
      <c r="U115">
        <f t="shared" si="39"/>
        <v>0</v>
      </c>
      <c r="V115">
        <f t="shared" si="40"/>
        <v>0</v>
      </c>
      <c r="W115">
        <f t="shared" si="41"/>
        <v>0</v>
      </c>
      <c r="X115">
        <f t="shared" si="42"/>
        <v>1</v>
      </c>
      <c r="Y115">
        <f t="shared" si="22"/>
        <v>0</v>
      </c>
      <c r="Z115">
        <f t="shared" si="23"/>
        <v>0</v>
      </c>
      <c r="AA115">
        <f t="shared" si="43"/>
        <v>0</v>
      </c>
    </row>
    <row r="116" spans="1:27">
      <c r="A116" t="s">
        <v>352</v>
      </c>
      <c r="B116" t="s">
        <v>350</v>
      </c>
      <c r="C116" t="s">
        <v>352</v>
      </c>
      <c r="D116" t="s">
        <v>353</v>
      </c>
      <c r="E116" t="s">
        <v>356</v>
      </c>
      <c r="F116">
        <f t="shared" si="24"/>
        <v>0</v>
      </c>
      <c r="G116">
        <f t="shared" si="25"/>
        <v>1</v>
      </c>
      <c r="H116">
        <f t="shared" si="26"/>
        <v>0</v>
      </c>
      <c r="I116">
        <f t="shared" si="27"/>
        <v>0</v>
      </c>
      <c r="J116">
        <f t="shared" si="28"/>
        <v>0</v>
      </c>
      <c r="K116">
        <f t="shared" si="29"/>
        <v>0</v>
      </c>
      <c r="L116">
        <f t="shared" si="30"/>
        <v>0</v>
      </c>
      <c r="M116">
        <f t="shared" si="31"/>
        <v>1</v>
      </c>
      <c r="N116">
        <f t="shared" si="32"/>
        <v>0</v>
      </c>
      <c r="O116">
        <f t="shared" si="33"/>
        <v>0</v>
      </c>
      <c r="P116">
        <f t="shared" si="34"/>
        <v>0</v>
      </c>
      <c r="Q116">
        <f t="shared" si="35"/>
        <v>0</v>
      </c>
      <c r="R116">
        <f t="shared" si="36"/>
        <v>0</v>
      </c>
      <c r="S116">
        <f t="shared" si="37"/>
        <v>0</v>
      </c>
      <c r="T116">
        <f t="shared" si="38"/>
        <v>0</v>
      </c>
      <c r="U116">
        <f t="shared" si="39"/>
        <v>0</v>
      </c>
      <c r="V116">
        <f t="shared" si="40"/>
        <v>0</v>
      </c>
      <c r="W116">
        <f t="shared" si="41"/>
        <v>0</v>
      </c>
      <c r="X116">
        <f t="shared" si="42"/>
        <v>0</v>
      </c>
      <c r="Y116">
        <f t="shared" si="22"/>
        <v>0</v>
      </c>
      <c r="Z116">
        <f t="shared" si="23"/>
        <v>1</v>
      </c>
      <c r="AA116">
        <f t="shared" si="43"/>
        <v>0</v>
      </c>
    </row>
    <row r="117" spans="1:27">
      <c r="A117" t="s">
        <v>352</v>
      </c>
      <c r="B117" t="s">
        <v>350</v>
      </c>
      <c r="C117" t="s">
        <v>352</v>
      </c>
      <c r="D117" t="s">
        <v>353</v>
      </c>
      <c r="E117" t="s">
        <v>357</v>
      </c>
      <c r="F117">
        <f t="shared" si="24"/>
        <v>0</v>
      </c>
      <c r="G117">
        <f t="shared" si="25"/>
        <v>1</v>
      </c>
      <c r="H117">
        <f t="shared" si="26"/>
        <v>0</v>
      </c>
      <c r="I117">
        <f t="shared" si="27"/>
        <v>0</v>
      </c>
      <c r="J117">
        <f t="shared" si="28"/>
        <v>0</v>
      </c>
      <c r="K117">
        <f t="shared" si="29"/>
        <v>0</v>
      </c>
      <c r="L117">
        <f t="shared" si="30"/>
        <v>0</v>
      </c>
      <c r="M117">
        <f t="shared" si="31"/>
        <v>1</v>
      </c>
      <c r="N117">
        <f t="shared" si="32"/>
        <v>0</v>
      </c>
      <c r="O117">
        <f t="shared" si="33"/>
        <v>0</v>
      </c>
      <c r="P117">
        <f t="shared" si="34"/>
        <v>0</v>
      </c>
      <c r="Q117">
        <f t="shared" si="35"/>
        <v>0</v>
      </c>
      <c r="R117">
        <f t="shared" si="36"/>
        <v>0</v>
      </c>
      <c r="S117">
        <f t="shared" si="37"/>
        <v>0</v>
      </c>
      <c r="T117">
        <f t="shared" si="38"/>
        <v>0</v>
      </c>
      <c r="U117">
        <f t="shared" si="39"/>
        <v>0</v>
      </c>
      <c r="V117">
        <f t="shared" si="40"/>
        <v>0</v>
      </c>
      <c r="W117">
        <f t="shared" si="41"/>
        <v>0</v>
      </c>
      <c r="X117">
        <f t="shared" si="42"/>
        <v>0</v>
      </c>
      <c r="Y117">
        <f t="shared" si="22"/>
        <v>1</v>
      </c>
      <c r="Z117">
        <f t="shared" si="23"/>
        <v>0</v>
      </c>
      <c r="AA117">
        <f t="shared" si="43"/>
        <v>0</v>
      </c>
    </row>
    <row r="118" spans="1:27">
      <c r="A118" t="s">
        <v>352</v>
      </c>
      <c r="B118" t="s">
        <v>350</v>
      </c>
      <c r="C118" t="s">
        <v>352</v>
      </c>
      <c r="D118" t="s">
        <v>353</v>
      </c>
      <c r="E118" t="s">
        <v>358</v>
      </c>
      <c r="F118">
        <f t="shared" si="24"/>
        <v>0</v>
      </c>
      <c r="G118">
        <f t="shared" si="25"/>
        <v>1</v>
      </c>
      <c r="H118">
        <f t="shared" si="26"/>
        <v>0</v>
      </c>
      <c r="I118">
        <f t="shared" si="27"/>
        <v>0</v>
      </c>
      <c r="J118">
        <f t="shared" si="28"/>
        <v>0</v>
      </c>
      <c r="K118">
        <f t="shared" si="29"/>
        <v>0</v>
      </c>
      <c r="L118">
        <f t="shared" si="30"/>
        <v>0</v>
      </c>
      <c r="M118">
        <f t="shared" si="31"/>
        <v>1</v>
      </c>
      <c r="N118">
        <f t="shared" si="32"/>
        <v>0</v>
      </c>
      <c r="O118">
        <f t="shared" si="33"/>
        <v>0</v>
      </c>
      <c r="P118">
        <f t="shared" si="34"/>
        <v>0</v>
      </c>
      <c r="Q118">
        <f t="shared" si="35"/>
        <v>0</v>
      </c>
      <c r="R118">
        <f t="shared" si="36"/>
        <v>0</v>
      </c>
      <c r="S118">
        <f t="shared" si="37"/>
        <v>0</v>
      </c>
      <c r="T118">
        <f t="shared" si="38"/>
        <v>0</v>
      </c>
      <c r="U118">
        <f t="shared" si="39"/>
        <v>0</v>
      </c>
      <c r="V118">
        <f t="shared" si="40"/>
        <v>0</v>
      </c>
      <c r="W118">
        <f t="shared" si="41"/>
        <v>0</v>
      </c>
      <c r="X118">
        <f t="shared" si="42"/>
        <v>0</v>
      </c>
      <c r="Y118">
        <f t="shared" si="22"/>
        <v>0</v>
      </c>
      <c r="Z118">
        <f t="shared" si="23"/>
        <v>0</v>
      </c>
      <c r="AA118">
        <f t="shared" si="43"/>
        <v>1</v>
      </c>
    </row>
    <row r="119" spans="1:27">
      <c r="A119" t="s">
        <v>352</v>
      </c>
      <c r="B119" t="s">
        <v>350</v>
      </c>
      <c r="C119" t="s">
        <v>352</v>
      </c>
      <c r="D119" t="s">
        <v>354</v>
      </c>
      <c r="E119" t="s">
        <v>351</v>
      </c>
      <c r="F119">
        <f t="shared" si="24"/>
        <v>0</v>
      </c>
      <c r="G119">
        <f t="shared" si="25"/>
        <v>1</v>
      </c>
      <c r="H119">
        <f t="shared" si="26"/>
        <v>0</v>
      </c>
      <c r="I119">
        <f t="shared" si="27"/>
        <v>0</v>
      </c>
      <c r="J119">
        <f t="shared" si="28"/>
        <v>0</v>
      </c>
      <c r="K119">
        <f t="shared" si="29"/>
        <v>0</v>
      </c>
      <c r="L119">
        <f t="shared" si="30"/>
        <v>0</v>
      </c>
      <c r="M119">
        <f t="shared" si="31"/>
        <v>0</v>
      </c>
      <c r="N119">
        <f t="shared" si="32"/>
        <v>1</v>
      </c>
      <c r="O119">
        <f t="shared" si="33"/>
        <v>0</v>
      </c>
      <c r="P119">
        <f t="shared" si="34"/>
        <v>0</v>
      </c>
      <c r="Q119">
        <f t="shared" si="35"/>
        <v>0</v>
      </c>
      <c r="R119">
        <f t="shared" si="36"/>
        <v>0</v>
      </c>
      <c r="S119">
        <f t="shared" si="37"/>
        <v>1</v>
      </c>
      <c r="T119">
        <f t="shared" si="38"/>
        <v>0</v>
      </c>
      <c r="U119">
        <f t="shared" si="39"/>
        <v>0</v>
      </c>
      <c r="V119">
        <f t="shared" si="40"/>
        <v>0</v>
      </c>
      <c r="W119">
        <f t="shared" si="41"/>
        <v>0</v>
      </c>
      <c r="X119">
        <f t="shared" si="42"/>
        <v>0</v>
      </c>
      <c r="Y119">
        <f t="shared" si="22"/>
        <v>0</v>
      </c>
      <c r="Z119">
        <f t="shared" si="23"/>
        <v>0</v>
      </c>
      <c r="AA119">
        <f t="shared" si="43"/>
        <v>0</v>
      </c>
    </row>
    <row r="120" spans="1:27">
      <c r="A120" t="s">
        <v>352</v>
      </c>
      <c r="B120" t="s">
        <v>350</v>
      </c>
      <c r="C120" t="s">
        <v>352</v>
      </c>
      <c r="D120" t="s">
        <v>354</v>
      </c>
      <c r="E120" t="s">
        <v>349</v>
      </c>
      <c r="F120">
        <f t="shared" si="24"/>
        <v>0</v>
      </c>
      <c r="G120">
        <f t="shared" si="25"/>
        <v>1</v>
      </c>
      <c r="H120">
        <f t="shared" si="26"/>
        <v>0</v>
      </c>
      <c r="I120">
        <f t="shared" si="27"/>
        <v>0</v>
      </c>
      <c r="J120">
        <f t="shared" si="28"/>
        <v>0</v>
      </c>
      <c r="K120">
        <f t="shared" si="29"/>
        <v>0</v>
      </c>
      <c r="L120">
        <f t="shared" si="30"/>
        <v>0</v>
      </c>
      <c r="M120">
        <f t="shared" si="31"/>
        <v>0</v>
      </c>
      <c r="N120">
        <f t="shared" si="32"/>
        <v>1</v>
      </c>
      <c r="O120">
        <f t="shared" si="33"/>
        <v>0</v>
      </c>
      <c r="P120">
        <f t="shared" si="34"/>
        <v>0</v>
      </c>
      <c r="Q120">
        <f t="shared" si="35"/>
        <v>0</v>
      </c>
      <c r="R120">
        <f t="shared" si="36"/>
        <v>0</v>
      </c>
      <c r="S120">
        <f t="shared" si="37"/>
        <v>0</v>
      </c>
      <c r="T120">
        <f t="shared" si="38"/>
        <v>1</v>
      </c>
      <c r="U120">
        <f t="shared" si="39"/>
        <v>0</v>
      </c>
      <c r="V120">
        <f t="shared" si="40"/>
        <v>0</v>
      </c>
      <c r="W120">
        <f t="shared" si="41"/>
        <v>0</v>
      </c>
      <c r="X120">
        <f t="shared" si="42"/>
        <v>0</v>
      </c>
      <c r="Y120">
        <f t="shared" si="22"/>
        <v>0</v>
      </c>
      <c r="Z120">
        <f t="shared" si="23"/>
        <v>0</v>
      </c>
      <c r="AA120">
        <f t="shared" si="43"/>
        <v>0</v>
      </c>
    </row>
    <row r="121" spans="1:27">
      <c r="A121" t="s">
        <v>352</v>
      </c>
      <c r="B121" t="s">
        <v>350</v>
      </c>
      <c r="C121" t="s">
        <v>352</v>
      </c>
      <c r="D121" t="s">
        <v>354</v>
      </c>
      <c r="E121" t="s">
        <v>352</v>
      </c>
      <c r="F121">
        <f t="shared" si="24"/>
        <v>0</v>
      </c>
      <c r="G121">
        <f t="shared" si="25"/>
        <v>1</v>
      </c>
      <c r="H121">
        <f t="shared" si="26"/>
        <v>0</v>
      </c>
      <c r="I121">
        <f t="shared" si="27"/>
        <v>0</v>
      </c>
      <c r="J121">
        <f t="shared" si="28"/>
        <v>0</v>
      </c>
      <c r="K121">
        <f t="shared" si="29"/>
        <v>0</v>
      </c>
      <c r="L121">
        <f t="shared" si="30"/>
        <v>0</v>
      </c>
      <c r="M121">
        <f t="shared" si="31"/>
        <v>0</v>
      </c>
      <c r="N121">
        <f t="shared" si="32"/>
        <v>1</v>
      </c>
      <c r="O121">
        <f t="shared" si="33"/>
        <v>0</v>
      </c>
      <c r="P121">
        <f t="shared" si="34"/>
        <v>0</v>
      </c>
      <c r="Q121">
        <f t="shared" si="35"/>
        <v>0</v>
      </c>
      <c r="R121">
        <f t="shared" si="36"/>
        <v>0</v>
      </c>
      <c r="S121">
        <f t="shared" si="37"/>
        <v>0</v>
      </c>
      <c r="T121">
        <f t="shared" si="38"/>
        <v>0</v>
      </c>
      <c r="U121">
        <f t="shared" si="39"/>
        <v>1</v>
      </c>
      <c r="V121">
        <f t="shared" si="40"/>
        <v>0</v>
      </c>
      <c r="W121">
        <f t="shared" si="41"/>
        <v>0</v>
      </c>
      <c r="X121">
        <f t="shared" si="42"/>
        <v>0</v>
      </c>
      <c r="Y121">
        <f t="shared" si="22"/>
        <v>0</v>
      </c>
      <c r="Z121">
        <f t="shared" si="23"/>
        <v>0</v>
      </c>
      <c r="AA121">
        <f t="shared" si="43"/>
        <v>0</v>
      </c>
    </row>
    <row r="122" spans="1:27">
      <c r="A122" t="s">
        <v>352</v>
      </c>
      <c r="B122" t="s">
        <v>350</v>
      </c>
      <c r="C122" t="s">
        <v>352</v>
      </c>
      <c r="D122" t="s">
        <v>354</v>
      </c>
      <c r="E122" t="s">
        <v>353</v>
      </c>
      <c r="F122">
        <f t="shared" si="24"/>
        <v>0</v>
      </c>
      <c r="G122">
        <f t="shared" si="25"/>
        <v>1</v>
      </c>
      <c r="H122">
        <f t="shared" si="26"/>
        <v>0</v>
      </c>
      <c r="I122">
        <f t="shared" si="27"/>
        <v>0</v>
      </c>
      <c r="J122">
        <f t="shared" si="28"/>
        <v>0</v>
      </c>
      <c r="K122">
        <f t="shared" si="29"/>
        <v>0</v>
      </c>
      <c r="L122">
        <f t="shared" si="30"/>
        <v>0</v>
      </c>
      <c r="M122">
        <f t="shared" si="31"/>
        <v>0</v>
      </c>
      <c r="N122">
        <f t="shared" si="32"/>
        <v>1</v>
      </c>
      <c r="O122">
        <f t="shared" si="33"/>
        <v>0</v>
      </c>
      <c r="P122">
        <f t="shared" si="34"/>
        <v>0</v>
      </c>
      <c r="Q122">
        <f t="shared" si="35"/>
        <v>0</v>
      </c>
      <c r="R122">
        <f t="shared" si="36"/>
        <v>0</v>
      </c>
      <c r="S122">
        <f t="shared" si="37"/>
        <v>0</v>
      </c>
      <c r="T122">
        <f t="shared" si="38"/>
        <v>0</v>
      </c>
      <c r="U122">
        <f t="shared" si="39"/>
        <v>0</v>
      </c>
      <c r="V122">
        <f t="shared" si="40"/>
        <v>1</v>
      </c>
      <c r="W122">
        <f t="shared" si="41"/>
        <v>0</v>
      </c>
      <c r="X122">
        <f t="shared" si="42"/>
        <v>0</v>
      </c>
      <c r="Y122">
        <f t="shared" si="22"/>
        <v>0</v>
      </c>
      <c r="Z122">
        <f t="shared" si="23"/>
        <v>0</v>
      </c>
      <c r="AA122">
        <f t="shared" si="43"/>
        <v>0</v>
      </c>
    </row>
    <row r="123" spans="1:27">
      <c r="A123" t="s">
        <v>352</v>
      </c>
      <c r="B123" t="s">
        <v>350</v>
      </c>
      <c r="C123" t="s">
        <v>352</v>
      </c>
      <c r="D123" t="s">
        <v>354</v>
      </c>
      <c r="E123" t="s">
        <v>354</v>
      </c>
      <c r="F123">
        <f t="shared" si="24"/>
        <v>0</v>
      </c>
      <c r="G123">
        <f t="shared" si="25"/>
        <v>1</v>
      </c>
      <c r="H123">
        <f t="shared" si="26"/>
        <v>0</v>
      </c>
      <c r="I123">
        <f t="shared" si="27"/>
        <v>0</v>
      </c>
      <c r="J123">
        <f t="shared" si="28"/>
        <v>0</v>
      </c>
      <c r="K123">
        <f t="shared" si="29"/>
        <v>0</v>
      </c>
      <c r="L123">
        <f t="shared" si="30"/>
        <v>0</v>
      </c>
      <c r="M123">
        <f t="shared" si="31"/>
        <v>0</v>
      </c>
      <c r="N123">
        <f t="shared" si="32"/>
        <v>1</v>
      </c>
      <c r="O123">
        <f t="shared" si="33"/>
        <v>0</v>
      </c>
      <c r="P123">
        <f t="shared" si="34"/>
        <v>0</v>
      </c>
      <c r="Q123">
        <f t="shared" si="35"/>
        <v>0</v>
      </c>
      <c r="R123">
        <f t="shared" si="36"/>
        <v>0</v>
      </c>
      <c r="S123">
        <f t="shared" si="37"/>
        <v>0</v>
      </c>
      <c r="T123">
        <f t="shared" si="38"/>
        <v>0</v>
      </c>
      <c r="U123">
        <f t="shared" si="39"/>
        <v>0</v>
      </c>
      <c r="V123">
        <f t="shared" si="40"/>
        <v>0</v>
      </c>
      <c r="W123">
        <f t="shared" si="41"/>
        <v>1</v>
      </c>
      <c r="X123">
        <f t="shared" si="42"/>
        <v>0</v>
      </c>
      <c r="Y123">
        <f t="shared" si="22"/>
        <v>0</v>
      </c>
      <c r="Z123">
        <f t="shared" si="23"/>
        <v>0</v>
      </c>
      <c r="AA123">
        <f t="shared" si="43"/>
        <v>0</v>
      </c>
    </row>
    <row r="124" spans="1:27">
      <c r="A124" t="s">
        <v>352</v>
      </c>
      <c r="B124" t="s">
        <v>350</v>
      </c>
      <c r="C124" t="s">
        <v>352</v>
      </c>
      <c r="D124" t="s">
        <v>354</v>
      </c>
      <c r="E124" t="s">
        <v>355</v>
      </c>
      <c r="F124">
        <f t="shared" si="24"/>
        <v>0</v>
      </c>
      <c r="G124">
        <f t="shared" si="25"/>
        <v>1</v>
      </c>
      <c r="H124">
        <f t="shared" si="26"/>
        <v>0</v>
      </c>
      <c r="I124">
        <f t="shared" si="27"/>
        <v>0</v>
      </c>
      <c r="J124">
        <f t="shared" si="28"/>
        <v>0</v>
      </c>
      <c r="K124">
        <f t="shared" si="29"/>
        <v>0</v>
      </c>
      <c r="L124">
        <f t="shared" si="30"/>
        <v>0</v>
      </c>
      <c r="M124">
        <f t="shared" si="31"/>
        <v>0</v>
      </c>
      <c r="N124">
        <f t="shared" si="32"/>
        <v>1</v>
      </c>
      <c r="O124">
        <f t="shared" si="33"/>
        <v>0</v>
      </c>
      <c r="P124">
        <f t="shared" si="34"/>
        <v>0</v>
      </c>
      <c r="Q124">
        <f t="shared" si="35"/>
        <v>0</v>
      </c>
      <c r="R124">
        <f t="shared" si="36"/>
        <v>0</v>
      </c>
      <c r="S124">
        <f t="shared" si="37"/>
        <v>0</v>
      </c>
      <c r="T124">
        <f t="shared" si="38"/>
        <v>0</v>
      </c>
      <c r="U124">
        <f t="shared" si="39"/>
        <v>0</v>
      </c>
      <c r="V124">
        <f t="shared" si="40"/>
        <v>0</v>
      </c>
      <c r="W124">
        <f t="shared" si="41"/>
        <v>0</v>
      </c>
      <c r="X124">
        <f t="shared" si="42"/>
        <v>1</v>
      </c>
      <c r="Y124">
        <f t="shared" si="22"/>
        <v>0</v>
      </c>
      <c r="Z124">
        <f t="shared" si="23"/>
        <v>0</v>
      </c>
      <c r="AA124">
        <f t="shared" si="43"/>
        <v>0</v>
      </c>
    </row>
    <row r="125" spans="1:27">
      <c r="A125" t="s">
        <v>352</v>
      </c>
      <c r="B125" t="s">
        <v>350</v>
      </c>
      <c r="C125" t="s">
        <v>352</v>
      </c>
      <c r="D125" t="s">
        <v>354</v>
      </c>
      <c r="E125" t="s">
        <v>356</v>
      </c>
      <c r="F125">
        <f t="shared" si="24"/>
        <v>0</v>
      </c>
      <c r="G125">
        <f t="shared" si="25"/>
        <v>1</v>
      </c>
      <c r="H125">
        <f t="shared" si="26"/>
        <v>0</v>
      </c>
      <c r="I125">
        <f t="shared" si="27"/>
        <v>0</v>
      </c>
      <c r="J125">
        <f t="shared" si="28"/>
        <v>0</v>
      </c>
      <c r="K125">
        <f t="shared" si="29"/>
        <v>0</v>
      </c>
      <c r="L125">
        <f t="shared" si="30"/>
        <v>0</v>
      </c>
      <c r="M125">
        <f t="shared" si="31"/>
        <v>0</v>
      </c>
      <c r="N125">
        <f t="shared" si="32"/>
        <v>1</v>
      </c>
      <c r="O125">
        <f t="shared" si="33"/>
        <v>0</v>
      </c>
      <c r="P125">
        <f t="shared" si="34"/>
        <v>0</v>
      </c>
      <c r="Q125">
        <f t="shared" si="35"/>
        <v>0</v>
      </c>
      <c r="R125">
        <f t="shared" si="36"/>
        <v>0</v>
      </c>
      <c r="S125">
        <f t="shared" si="37"/>
        <v>0</v>
      </c>
      <c r="T125">
        <f t="shared" si="38"/>
        <v>0</v>
      </c>
      <c r="U125">
        <f t="shared" si="39"/>
        <v>0</v>
      </c>
      <c r="V125">
        <f t="shared" si="40"/>
        <v>0</v>
      </c>
      <c r="W125">
        <f t="shared" si="41"/>
        <v>0</v>
      </c>
      <c r="X125">
        <f t="shared" si="42"/>
        <v>0</v>
      </c>
      <c r="Y125">
        <f t="shared" si="22"/>
        <v>0</v>
      </c>
      <c r="Z125">
        <f t="shared" si="23"/>
        <v>1</v>
      </c>
      <c r="AA125">
        <f t="shared" si="43"/>
        <v>0</v>
      </c>
    </row>
    <row r="126" spans="1:27">
      <c r="A126" t="s">
        <v>352</v>
      </c>
      <c r="B126" t="s">
        <v>350</v>
      </c>
      <c r="C126" t="s">
        <v>352</v>
      </c>
      <c r="D126" t="s">
        <v>354</v>
      </c>
      <c r="E126" t="s">
        <v>357</v>
      </c>
      <c r="F126">
        <f t="shared" si="24"/>
        <v>0</v>
      </c>
      <c r="G126">
        <f t="shared" si="25"/>
        <v>1</v>
      </c>
      <c r="H126">
        <f t="shared" si="26"/>
        <v>0</v>
      </c>
      <c r="I126">
        <f t="shared" si="27"/>
        <v>0</v>
      </c>
      <c r="J126">
        <f t="shared" si="28"/>
        <v>0</v>
      </c>
      <c r="K126">
        <f t="shared" si="29"/>
        <v>0</v>
      </c>
      <c r="L126">
        <f t="shared" si="30"/>
        <v>0</v>
      </c>
      <c r="M126">
        <f t="shared" si="31"/>
        <v>0</v>
      </c>
      <c r="N126">
        <f t="shared" si="32"/>
        <v>1</v>
      </c>
      <c r="O126">
        <f t="shared" si="33"/>
        <v>0</v>
      </c>
      <c r="P126">
        <f t="shared" si="34"/>
        <v>0</v>
      </c>
      <c r="Q126">
        <f t="shared" si="35"/>
        <v>0</v>
      </c>
      <c r="R126">
        <f t="shared" si="36"/>
        <v>0</v>
      </c>
      <c r="S126">
        <f t="shared" si="37"/>
        <v>0</v>
      </c>
      <c r="T126">
        <f t="shared" si="38"/>
        <v>0</v>
      </c>
      <c r="U126">
        <f t="shared" si="39"/>
        <v>0</v>
      </c>
      <c r="V126">
        <f t="shared" si="40"/>
        <v>0</v>
      </c>
      <c r="W126">
        <f t="shared" si="41"/>
        <v>0</v>
      </c>
      <c r="X126">
        <f t="shared" si="42"/>
        <v>0</v>
      </c>
      <c r="Y126">
        <f t="shared" si="22"/>
        <v>1</v>
      </c>
      <c r="Z126">
        <f t="shared" si="23"/>
        <v>0</v>
      </c>
      <c r="AA126">
        <f t="shared" si="43"/>
        <v>0</v>
      </c>
    </row>
    <row r="127" spans="1:27">
      <c r="A127" t="s">
        <v>352</v>
      </c>
      <c r="B127" t="s">
        <v>350</v>
      </c>
      <c r="C127" t="s">
        <v>352</v>
      </c>
      <c r="D127" t="s">
        <v>354</v>
      </c>
      <c r="E127" t="s">
        <v>358</v>
      </c>
      <c r="F127">
        <f t="shared" si="24"/>
        <v>0</v>
      </c>
      <c r="G127">
        <f t="shared" si="25"/>
        <v>1</v>
      </c>
      <c r="H127">
        <f t="shared" si="26"/>
        <v>0</v>
      </c>
      <c r="I127">
        <f t="shared" si="27"/>
        <v>0</v>
      </c>
      <c r="J127">
        <f t="shared" si="28"/>
        <v>0</v>
      </c>
      <c r="K127">
        <f t="shared" si="29"/>
        <v>0</v>
      </c>
      <c r="L127">
        <f t="shared" si="30"/>
        <v>0</v>
      </c>
      <c r="M127">
        <f t="shared" si="31"/>
        <v>0</v>
      </c>
      <c r="N127">
        <f t="shared" si="32"/>
        <v>1</v>
      </c>
      <c r="O127">
        <f t="shared" si="33"/>
        <v>0</v>
      </c>
      <c r="P127">
        <f t="shared" si="34"/>
        <v>0</v>
      </c>
      <c r="Q127">
        <f t="shared" si="35"/>
        <v>0</v>
      </c>
      <c r="R127">
        <f t="shared" si="36"/>
        <v>0</v>
      </c>
      <c r="S127">
        <f t="shared" si="37"/>
        <v>0</v>
      </c>
      <c r="T127">
        <f t="shared" si="38"/>
        <v>0</v>
      </c>
      <c r="U127">
        <f t="shared" si="39"/>
        <v>0</v>
      </c>
      <c r="V127">
        <f t="shared" si="40"/>
        <v>0</v>
      </c>
      <c r="W127">
        <f t="shared" si="41"/>
        <v>0</v>
      </c>
      <c r="X127">
        <f t="shared" si="42"/>
        <v>0</v>
      </c>
      <c r="Y127">
        <f t="shared" si="22"/>
        <v>0</v>
      </c>
      <c r="Z127">
        <f t="shared" si="23"/>
        <v>0</v>
      </c>
      <c r="AA127">
        <f t="shared" si="43"/>
        <v>1</v>
      </c>
    </row>
    <row r="128" spans="1:27">
      <c r="A128" t="s">
        <v>352</v>
      </c>
      <c r="B128" t="s">
        <v>350</v>
      </c>
      <c r="C128" t="s">
        <v>352</v>
      </c>
      <c r="D128" t="s">
        <v>355</v>
      </c>
      <c r="E128" t="s">
        <v>351</v>
      </c>
      <c r="F128">
        <f t="shared" si="24"/>
        <v>0</v>
      </c>
      <c r="G128">
        <f t="shared" si="25"/>
        <v>1</v>
      </c>
      <c r="H128">
        <f t="shared" si="26"/>
        <v>0</v>
      </c>
      <c r="I128">
        <f t="shared" si="27"/>
        <v>0</v>
      </c>
      <c r="J128">
        <f t="shared" si="28"/>
        <v>0</v>
      </c>
      <c r="K128">
        <f t="shared" si="29"/>
        <v>0</v>
      </c>
      <c r="L128">
        <f t="shared" si="30"/>
        <v>0</v>
      </c>
      <c r="M128">
        <f t="shared" si="31"/>
        <v>0</v>
      </c>
      <c r="N128">
        <f t="shared" si="32"/>
        <v>0</v>
      </c>
      <c r="O128">
        <f t="shared" si="33"/>
        <v>1</v>
      </c>
      <c r="P128">
        <f t="shared" si="34"/>
        <v>0</v>
      </c>
      <c r="Q128">
        <f t="shared" si="35"/>
        <v>0</v>
      </c>
      <c r="R128">
        <f t="shared" si="36"/>
        <v>0</v>
      </c>
      <c r="S128">
        <f t="shared" si="37"/>
        <v>1</v>
      </c>
      <c r="T128">
        <f t="shared" si="38"/>
        <v>0</v>
      </c>
      <c r="U128">
        <f t="shared" si="39"/>
        <v>0</v>
      </c>
      <c r="V128">
        <f t="shared" si="40"/>
        <v>0</v>
      </c>
      <c r="W128">
        <f t="shared" si="41"/>
        <v>0</v>
      </c>
      <c r="X128">
        <f t="shared" si="42"/>
        <v>0</v>
      </c>
      <c r="Y128">
        <f t="shared" si="22"/>
        <v>0</v>
      </c>
      <c r="Z128">
        <f t="shared" si="23"/>
        <v>0</v>
      </c>
      <c r="AA128">
        <f t="shared" si="43"/>
        <v>0</v>
      </c>
    </row>
    <row r="129" spans="1:27">
      <c r="A129" t="s">
        <v>352</v>
      </c>
      <c r="B129" t="s">
        <v>350</v>
      </c>
      <c r="C129" t="s">
        <v>352</v>
      </c>
      <c r="D129" t="s">
        <v>355</v>
      </c>
      <c r="E129" t="s">
        <v>349</v>
      </c>
      <c r="F129">
        <f t="shared" si="24"/>
        <v>0</v>
      </c>
      <c r="G129">
        <f t="shared" si="25"/>
        <v>1</v>
      </c>
      <c r="H129">
        <f t="shared" si="26"/>
        <v>0</v>
      </c>
      <c r="I129">
        <f t="shared" si="27"/>
        <v>0</v>
      </c>
      <c r="J129">
        <f t="shared" si="28"/>
        <v>0</v>
      </c>
      <c r="K129">
        <f t="shared" si="29"/>
        <v>0</v>
      </c>
      <c r="L129">
        <f t="shared" si="30"/>
        <v>0</v>
      </c>
      <c r="M129">
        <f t="shared" si="31"/>
        <v>0</v>
      </c>
      <c r="N129">
        <f t="shared" si="32"/>
        <v>0</v>
      </c>
      <c r="O129">
        <f t="shared" si="33"/>
        <v>1</v>
      </c>
      <c r="P129">
        <f t="shared" si="34"/>
        <v>0</v>
      </c>
      <c r="Q129">
        <f t="shared" si="35"/>
        <v>0</v>
      </c>
      <c r="R129">
        <f t="shared" si="36"/>
        <v>0</v>
      </c>
      <c r="S129">
        <f t="shared" si="37"/>
        <v>0</v>
      </c>
      <c r="T129">
        <f t="shared" si="38"/>
        <v>1</v>
      </c>
      <c r="U129">
        <f t="shared" si="39"/>
        <v>0</v>
      </c>
      <c r="V129">
        <f t="shared" si="40"/>
        <v>0</v>
      </c>
      <c r="W129">
        <f t="shared" si="41"/>
        <v>0</v>
      </c>
      <c r="X129">
        <f t="shared" si="42"/>
        <v>0</v>
      </c>
      <c r="Y129">
        <f t="shared" si="22"/>
        <v>0</v>
      </c>
      <c r="Z129">
        <f t="shared" si="23"/>
        <v>0</v>
      </c>
      <c r="AA129">
        <f t="shared" si="43"/>
        <v>0</v>
      </c>
    </row>
    <row r="130" spans="1:27">
      <c r="A130" t="s">
        <v>352</v>
      </c>
      <c r="B130" t="s">
        <v>350</v>
      </c>
      <c r="C130" t="s">
        <v>352</v>
      </c>
      <c r="D130" t="s">
        <v>355</v>
      </c>
      <c r="E130" t="s">
        <v>352</v>
      </c>
      <c r="F130">
        <f t="shared" si="24"/>
        <v>0</v>
      </c>
      <c r="G130">
        <f t="shared" si="25"/>
        <v>1</v>
      </c>
      <c r="H130">
        <f t="shared" si="26"/>
        <v>0</v>
      </c>
      <c r="I130">
        <f t="shared" si="27"/>
        <v>0</v>
      </c>
      <c r="J130">
        <f t="shared" si="28"/>
        <v>0</v>
      </c>
      <c r="K130">
        <f t="shared" si="29"/>
        <v>0</v>
      </c>
      <c r="L130">
        <f t="shared" si="30"/>
        <v>0</v>
      </c>
      <c r="M130">
        <f t="shared" si="31"/>
        <v>0</v>
      </c>
      <c r="N130">
        <f t="shared" si="32"/>
        <v>0</v>
      </c>
      <c r="O130">
        <f t="shared" si="33"/>
        <v>1</v>
      </c>
      <c r="P130">
        <f t="shared" si="34"/>
        <v>0</v>
      </c>
      <c r="Q130">
        <f t="shared" si="35"/>
        <v>0</v>
      </c>
      <c r="R130">
        <f t="shared" si="36"/>
        <v>0</v>
      </c>
      <c r="S130">
        <f t="shared" si="37"/>
        <v>0</v>
      </c>
      <c r="T130">
        <f t="shared" si="38"/>
        <v>0</v>
      </c>
      <c r="U130">
        <f t="shared" si="39"/>
        <v>1</v>
      </c>
      <c r="V130">
        <f t="shared" si="40"/>
        <v>0</v>
      </c>
      <c r="W130">
        <f t="shared" si="41"/>
        <v>0</v>
      </c>
      <c r="X130">
        <f t="shared" si="42"/>
        <v>0</v>
      </c>
      <c r="Y130">
        <f t="shared" ref="Y130:Y193" si="44">COUNTIF(E130,"T6C")</f>
        <v>0</v>
      </c>
      <c r="Z130">
        <f t="shared" ref="Z130:Z193" si="45">COUNTIF(E130,"T")</f>
        <v>0</v>
      </c>
      <c r="AA130">
        <f t="shared" si="43"/>
        <v>0</v>
      </c>
    </row>
    <row r="131" spans="1:27">
      <c r="A131" t="s">
        <v>352</v>
      </c>
      <c r="B131" t="s">
        <v>350</v>
      </c>
      <c r="C131" t="s">
        <v>352</v>
      </c>
      <c r="D131" t="s">
        <v>355</v>
      </c>
      <c r="E131" t="s">
        <v>353</v>
      </c>
      <c r="F131">
        <f t="shared" ref="F131:F194" si="46">COUNTIF(A131,"BZ")</f>
        <v>0</v>
      </c>
      <c r="G131">
        <f t="shared" ref="G131:G194" si="47">COUNTIF(A131,"EDOT")</f>
        <v>1</v>
      </c>
      <c r="H131">
        <f t="shared" ref="H131:H194" si="48">COUNTIF(A131,"T")</f>
        <v>0</v>
      </c>
      <c r="I131">
        <f t="shared" ref="I131:I194" si="49">COUNTIF(A131,"TT")</f>
        <v>0</v>
      </c>
      <c r="J131">
        <f t="shared" ref="J131:J194" si="50">COUNTIF(D131,"B3TA")</f>
        <v>0</v>
      </c>
      <c r="K131">
        <f t="shared" ref="K131:K194" si="51">COUNTIF(D131,"BZ")</f>
        <v>0</v>
      </c>
      <c r="L131">
        <f t="shared" ref="L131:L194" si="52">COUNTIF(D131,"EDOT")</f>
        <v>0</v>
      </c>
      <c r="M131">
        <f t="shared" ref="M131:M194" si="53">COUNTIF(D131,"MEET")</f>
        <v>0</v>
      </c>
      <c r="N131">
        <f t="shared" ref="N131:N194" si="54">COUNTIF(D131,"NDT")</f>
        <v>0</v>
      </c>
      <c r="O131">
        <f t="shared" ref="O131:O194" si="55">COUNTIF(D131,"SNS")</f>
        <v>1</v>
      </c>
      <c r="P131">
        <f t="shared" ref="P131:P194" si="56">COUNTIF(D131,"T6C")</f>
        <v>0</v>
      </c>
      <c r="Q131">
        <f t="shared" ref="Q131:Q194" si="57">COUNTIF(D131,"T")</f>
        <v>0</v>
      </c>
      <c r="R131">
        <f t="shared" ref="R131:R194" si="58">COUNTIF(D131,"TT")</f>
        <v>0</v>
      </c>
      <c r="S131">
        <f t="shared" ref="S131:S194" si="59">COUNTIF(E131,"B3TA")</f>
        <v>0</v>
      </c>
      <c r="T131">
        <f t="shared" ref="T131:T194" si="60">COUNTIF(E131,"BZ")</f>
        <v>0</v>
      </c>
      <c r="U131">
        <f t="shared" ref="U131:U194" si="61">COUNTIF(E131,"EDOT")</f>
        <v>0</v>
      </c>
      <c r="V131">
        <f t="shared" ref="V131:V194" si="62">COUNTIF(E131,"MEET")</f>
        <v>1</v>
      </c>
      <c r="W131">
        <f t="shared" ref="W131:W194" si="63">COUNTIF(E131,"NDT")</f>
        <v>0</v>
      </c>
      <c r="X131">
        <f t="shared" ref="X131:X194" si="64">COUNTIF(E131,"SNS")</f>
        <v>0</v>
      </c>
      <c r="Y131">
        <f t="shared" si="44"/>
        <v>0</v>
      </c>
      <c r="Z131">
        <f t="shared" si="45"/>
        <v>0</v>
      </c>
      <c r="AA131">
        <f t="shared" ref="AA131:AA194" si="65">COUNTIF(E131,"TT")</f>
        <v>0</v>
      </c>
    </row>
    <row r="132" spans="1:27">
      <c r="A132" t="s">
        <v>352</v>
      </c>
      <c r="B132" t="s">
        <v>350</v>
      </c>
      <c r="C132" t="s">
        <v>352</v>
      </c>
      <c r="D132" t="s">
        <v>355</v>
      </c>
      <c r="E132" t="s">
        <v>354</v>
      </c>
      <c r="F132">
        <f t="shared" si="46"/>
        <v>0</v>
      </c>
      <c r="G132">
        <f t="shared" si="47"/>
        <v>1</v>
      </c>
      <c r="H132">
        <f t="shared" si="48"/>
        <v>0</v>
      </c>
      <c r="I132">
        <f t="shared" si="49"/>
        <v>0</v>
      </c>
      <c r="J132">
        <f t="shared" si="50"/>
        <v>0</v>
      </c>
      <c r="K132">
        <f t="shared" si="51"/>
        <v>0</v>
      </c>
      <c r="L132">
        <f t="shared" si="52"/>
        <v>0</v>
      </c>
      <c r="M132">
        <f t="shared" si="53"/>
        <v>0</v>
      </c>
      <c r="N132">
        <f t="shared" si="54"/>
        <v>0</v>
      </c>
      <c r="O132">
        <f t="shared" si="55"/>
        <v>1</v>
      </c>
      <c r="P132">
        <f t="shared" si="56"/>
        <v>0</v>
      </c>
      <c r="Q132">
        <f t="shared" si="57"/>
        <v>0</v>
      </c>
      <c r="R132">
        <f t="shared" si="58"/>
        <v>0</v>
      </c>
      <c r="S132">
        <f t="shared" si="59"/>
        <v>0</v>
      </c>
      <c r="T132">
        <f t="shared" si="60"/>
        <v>0</v>
      </c>
      <c r="U132">
        <f t="shared" si="61"/>
        <v>0</v>
      </c>
      <c r="V132">
        <f t="shared" si="62"/>
        <v>0</v>
      </c>
      <c r="W132">
        <f t="shared" si="63"/>
        <v>1</v>
      </c>
      <c r="X132">
        <f t="shared" si="64"/>
        <v>0</v>
      </c>
      <c r="Y132">
        <f t="shared" si="44"/>
        <v>0</v>
      </c>
      <c r="Z132">
        <f t="shared" si="45"/>
        <v>0</v>
      </c>
      <c r="AA132">
        <f t="shared" si="65"/>
        <v>0</v>
      </c>
    </row>
    <row r="133" spans="1:27">
      <c r="A133" t="s">
        <v>352</v>
      </c>
      <c r="B133" t="s">
        <v>350</v>
      </c>
      <c r="C133" t="s">
        <v>352</v>
      </c>
      <c r="D133" t="s">
        <v>355</v>
      </c>
      <c r="E133" t="s">
        <v>355</v>
      </c>
      <c r="F133">
        <f t="shared" si="46"/>
        <v>0</v>
      </c>
      <c r="G133">
        <f t="shared" si="47"/>
        <v>1</v>
      </c>
      <c r="H133">
        <f t="shared" si="48"/>
        <v>0</v>
      </c>
      <c r="I133">
        <f t="shared" si="49"/>
        <v>0</v>
      </c>
      <c r="J133">
        <f t="shared" si="50"/>
        <v>0</v>
      </c>
      <c r="K133">
        <f t="shared" si="51"/>
        <v>0</v>
      </c>
      <c r="L133">
        <f t="shared" si="52"/>
        <v>0</v>
      </c>
      <c r="M133">
        <f t="shared" si="53"/>
        <v>0</v>
      </c>
      <c r="N133">
        <f t="shared" si="54"/>
        <v>0</v>
      </c>
      <c r="O133">
        <f t="shared" si="55"/>
        <v>1</v>
      </c>
      <c r="P133">
        <f t="shared" si="56"/>
        <v>0</v>
      </c>
      <c r="Q133">
        <f t="shared" si="57"/>
        <v>0</v>
      </c>
      <c r="R133">
        <f t="shared" si="58"/>
        <v>0</v>
      </c>
      <c r="S133">
        <f t="shared" si="59"/>
        <v>0</v>
      </c>
      <c r="T133">
        <f t="shared" si="60"/>
        <v>0</v>
      </c>
      <c r="U133">
        <f t="shared" si="61"/>
        <v>0</v>
      </c>
      <c r="V133">
        <f t="shared" si="62"/>
        <v>0</v>
      </c>
      <c r="W133">
        <f t="shared" si="63"/>
        <v>0</v>
      </c>
      <c r="X133">
        <f t="shared" si="64"/>
        <v>1</v>
      </c>
      <c r="Y133">
        <f t="shared" si="44"/>
        <v>0</v>
      </c>
      <c r="Z133">
        <f t="shared" si="45"/>
        <v>0</v>
      </c>
      <c r="AA133">
        <f t="shared" si="65"/>
        <v>0</v>
      </c>
    </row>
    <row r="134" spans="1:27">
      <c r="A134" t="s">
        <v>352</v>
      </c>
      <c r="B134" t="s">
        <v>350</v>
      </c>
      <c r="C134" t="s">
        <v>352</v>
      </c>
      <c r="D134" t="s">
        <v>355</v>
      </c>
      <c r="E134" t="s">
        <v>356</v>
      </c>
      <c r="F134">
        <f t="shared" si="46"/>
        <v>0</v>
      </c>
      <c r="G134">
        <f t="shared" si="47"/>
        <v>1</v>
      </c>
      <c r="H134">
        <f t="shared" si="48"/>
        <v>0</v>
      </c>
      <c r="I134">
        <f t="shared" si="49"/>
        <v>0</v>
      </c>
      <c r="J134">
        <f t="shared" si="50"/>
        <v>0</v>
      </c>
      <c r="K134">
        <f t="shared" si="51"/>
        <v>0</v>
      </c>
      <c r="L134">
        <f t="shared" si="52"/>
        <v>0</v>
      </c>
      <c r="M134">
        <f t="shared" si="53"/>
        <v>0</v>
      </c>
      <c r="N134">
        <f t="shared" si="54"/>
        <v>0</v>
      </c>
      <c r="O134">
        <f t="shared" si="55"/>
        <v>1</v>
      </c>
      <c r="P134">
        <f t="shared" si="56"/>
        <v>0</v>
      </c>
      <c r="Q134">
        <f t="shared" si="57"/>
        <v>0</v>
      </c>
      <c r="R134">
        <f t="shared" si="58"/>
        <v>0</v>
      </c>
      <c r="S134">
        <f t="shared" si="59"/>
        <v>0</v>
      </c>
      <c r="T134">
        <f t="shared" si="60"/>
        <v>0</v>
      </c>
      <c r="U134">
        <f t="shared" si="61"/>
        <v>0</v>
      </c>
      <c r="V134">
        <f t="shared" si="62"/>
        <v>0</v>
      </c>
      <c r="W134">
        <f t="shared" si="63"/>
        <v>0</v>
      </c>
      <c r="X134">
        <f t="shared" si="64"/>
        <v>0</v>
      </c>
      <c r="Y134">
        <f t="shared" si="44"/>
        <v>0</v>
      </c>
      <c r="Z134">
        <f t="shared" si="45"/>
        <v>1</v>
      </c>
      <c r="AA134">
        <f t="shared" si="65"/>
        <v>0</v>
      </c>
    </row>
    <row r="135" spans="1:27">
      <c r="A135" t="s">
        <v>352</v>
      </c>
      <c r="B135" t="s">
        <v>350</v>
      </c>
      <c r="C135" t="s">
        <v>352</v>
      </c>
      <c r="D135" t="s">
        <v>355</v>
      </c>
      <c r="E135" t="s">
        <v>357</v>
      </c>
      <c r="F135">
        <f t="shared" si="46"/>
        <v>0</v>
      </c>
      <c r="G135">
        <f t="shared" si="47"/>
        <v>1</v>
      </c>
      <c r="H135">
        <f t="shared" si="48"/>
        <v>0</v>
      </c>
      <c r="I135">
        <f t="shared" si="49"/>
        <v>0</v>
      </c>
      <c r="J135">
        <f t="shared" si="50"/>
        <v>0</v>
      </c>
      <c r="K135">
        <f t="shared" si="51"/>
        <v>0</v>
      </c>
      <c r="L135">
        <f t="shared" si="52"/>
        <v>0</v>
      </c>
      <c r="M135">
        <f t="shared" si="53"/>
        <v>0</v>
      </c>
      <c r="N135">
        <f t="shared" si="54"/>
        <v>0</v>
      </c>
      <c r="O135">
        <f t="shared" si="55"/>
        <v>1</v>
      </c>
      <c r="P135">
        <f t="shared" si="56"/>
        <v>0</v>
      </c>
      <c r="Q135">
        <f t="shared" si="57"/>
        <v>0</v>
      </c>
      <c r="R135">
        <f t="shared" si="58"/>
        <v>0</v>
      </c>
      <c r="S135">
        <f t="shared" si="59"/>
        <v>0</v>
      </c>
      <c r="T135">
        <f t="shared" si="60"/>
        <v>0</v>
      </c>
      <c r="U135">
        <f t="shared" si="61"/>
        <v>0</v>
      </c>
      <c r="V135">
        <f t="shared" si="62"/>
        <v>0</v>
      </c>
      <c r="W135">
        <f t="shared" si="63"/>
        <v>0</v>
      </c>
      <c r="X135">
        <f t="shared" si="64"/>
        <v>0</v>
      </c>
      <c r="Y135">
        <f t="shared" si="44"/>
        <v>1</v>
      </c>
      <c r="Z135">
        <f t="shared" si="45"/>
        <v>0</v>
      </c>
      <c r="AA135">
        <f t="shared" si="65"/>
        <v>0</v>
      </c>
    </row>
    <row r="136" spans="1:27">
      <c r="A136" t="s">
        <v>352</v>
      </c>
      <c r="B136" t="s">
        <v>350</v>
      </c>
      <c r="C136" t="s">
        <v>352</v>
      </c>
      <c r="D136" t="s">
        <v>355</v>
      </c>
      <c r="E136" t="s">
        <v>358</v>
      </c>
      <c r="F136">
        <f t="shared" si="46"/>
        <v>0</v>
      </c>
      <c r="G136">
        <f t="shared" si="47"/>
        <v>1</v>
      </c>
      <c r="H136">
        <f t="shared" si="48"/>
        <v>0</v>
      </c>
      <c r="I136">
        <f t="shared" si="49"/>
        <v>0</v>
      </c>
      <c r="J136">
        <f t="shared" si="50"/>
        <v>0</v>
      </c>
      <c r="K136">
        <f t="shared" si="51"/>
        <v>0</v>
      </c>
      <c r="L136">
        <f t="shared" si="52"/>
        <v>0</v>
      </c>
      <c r="M136">
        <f t="shared" si="53"/>
        <v>0</v>
      </c>
      <c r="N136">
        <f t="shared" si="54"/>
        <v>0</v>
      </c>
      <c r="O136">
        <f t="shared" si="55"/>
        <v>1</v>
      </c>
      <c r="P136">
        <f t="shared" si="56"/>
        <v>0</v>
      </c>
      <c r="Q136">
        <f t="shared" si="57"/>
        <v>0</v>
      </c>
      <c r="R136">
        <f t="shared" si="58"/>
        <v>0</v>
      </c>
      <c r="S136">
        <f t="shared" si="59"/>
        <v>0</v>
      </c>
      <c r="T136">
        <f t="shared" si="60"/>
        <v>0</v>
      </c>
      <c r="U136">
        <f t="shared" si="61"/>
        <v>0</v>
      </c>
      <c r="V136">
        <f t="shared" si="62"/>
        <v>0</v>
      </c>
      <c r="W136">
        <f t="shared" si="63"/>
        <v>0</v>
      </c>
      <c r="X136">
        <f t="shared" si="64"/>
        <v>0</v>
      </c>
      <c r="Y136">
        <f t="shared" si="44"/>
        <v>0</v>
      </c>
      <c r="Z136">
        <f t="shared" si="45"/>
        <v>0</v>
      </c>
      <c r="AA136">
        <f t="shared" si="65"/>
        <v>1</v>
      </c>
    </row>
    <row r="137" spans="1:27">
      <c r="A137" t="s">
        <v>352</v>
      </c>
      <c r="B137" t="s">
        <v>350</v>
      </c>
      <c r="C137" t="s">
        <v>352</v>
      </c>
      <c r="D137" t="s">
        <v>357</v>
      </c>
      <c r="E137" t="s">
        <v>351</v>
      </c>
      <c r="F137">
        <f t="shared" si="46"/>
        <v>0</v>
      </c>
      <c r="G137">
        <f t="shared" si="47"/>
        <v>1</v>
      </c>
      <c r="H137">
        <f t="shared" si="48"/>
        <v>0</v>
      </c>
      <c r="I137">
        <f t="shared" si="49"/>
        <v>0</v>
      </c>
      <c r="J137">
        <f t="shared" si="50"/>
        <v>0</v>
      </c>
      <c r="K137">
        <f t="shared" si="51"/>
        <v>0</v>
      </c>
      <c r="L137">
        <f t="shared" si="52"/>
        <v>0</v>
      </c>
      <c r="M137">
        <f t="shared" si="53"/>
        <v>0</v>
      </c>
      <c r="N137">
        <f t="shared" si="54"/>
        <v>0</v>
      </c>
      <c r="O137">
        <f t="shared" si="55"/>
        <v>0</v>
      </c>
      <c r="P137">
        <f t="shared" si="56"/>
        <v>1</v>
      </c>
      <c r="Q137">
        <f t="shared" si="57"/>
        <v>0</v>
      </c>
      <c r="R137">
        <f t="shared" si="58"/>
        <v>0</v>
      </c>
      <c r="S137">
        <f t="shared" si="59"/>
        <v>1</v>
      </c>
      <c r="T137">
        <f t="shared" si="60"/>
        <v>0</v>
      </c>
      <c r="U137">
        <f t="shared" si="61"/>
        <v>0</v>
      </c>
      <c r="V137">
        <f t="shared" si="62"/>
        <v>0</v>
      </c>
      <c r="W137">
        <f t="shared" si="63"/>
        <v>0</v>
      </c>
      <c r="X137">
        <f t="shared" si="64"/>
        <v>0</v>
      </c>
      <c r="Y137">
        <f t="shared" si="44"/>
        <v>0</v>
      </c>
      <c r="Z137">
        <f t="shared" si="45"/>
        <v>0</v>
      </c>
      <c r="AA137">
        <f t="shared" si="65"/>
        <v>0</v>
      </c>
    </row>
    <row r="138" spans="1:27">
      <c r="A138" t="s">
        <v>352</v>
      </c>
      <c r="B138" t="s">
        <v>350</v>
      </c>
      <c r="C138" t="s">
        <v>352</v>
      </c>
      <c r="D138" t="s">
        <v>357</v>
      </c>
      <c r="E138" t="s">
        <v>349</v>
      </c>
      <c r="F138">
        <f t="shared" si="46"/>
        <v>0</v>
      </c>
      <c r="G138">
        <f t="shared" si="47"/>
        <v>1</v>
      </c>
      <c r="H138">
        <f t="shared" si="48"/>
        <v>0</v>
      </c>
      <c r="I138">
        <f t="shared" si="49"/>
        <v>0</v>
      </c>
      <c r="J138">
        <f t="shared" si="50"/>
        <v>0</v>
      </c>
      <c r="K138">
        <f t="shared" si="51"/>
        <v>0</v>
      </c>
      <c r="L138">
        <f t="shared" si="52"/>
        <v>0</v>
      </c>
      <c r="M138">
        <f t="shared" si="53"/>
        <v>0</v>
      </c>
      <c r="N138">
        <f t="shared" si="54"/>
        <v>0</v>
      </c>
      <c r="O138">
        <f t="shared" si="55"/>
        <v>0</v>
      </c>
      <c r="P138">
        <f t="shared" si="56"/>
        <v>1</v>
      </c>
      <c r="Q138">
        <f t="shared" si="57"/>
        <v>0</v>
      </c>
      <c r="R138">
        <f t="shared" si="58"/>
        <v>0</v>
      </c>
      <c r="S138">
        <f t="shared" si="59"/>
        <v>0</v>
      </c>
      <c r="T138">
        <f t="shared" si="60"/>
        <v>1</v>
      </c>
      <c r="U138">
        <f t="shared" si="61"/>
        <v>0</v>
      </c>
      <c r="V138">
        <f t="shared" si="62"/>
        <v>0</v>
      </c>
      <c r="W138">
        <f t="shared" si="63"/>
        <v>0</v>
      </c>
      <c r="X138">
        <f t="shared" si="64"/>
        <v>0</v>
      </c>
      <c r="Y138">
        <f t="shared" si="44"/>
        <v>0</v>
      </c>
      <c r="Z138">
        <f t="shared" si="45"/>
        <v>0</v>
      </c>
      <c r="AA138">
        <f t="shared" si="65"/>
        <v>0</v>
      </c>
    </row>
    <row r="139" spans="1:27">
      <c r="A139" t="s">
        <v>352</v>
      </c>
      <c r="B139" t="s">
        <v>350</v>
      </c>
      <c r="C139" t="s">
        <v>352</v>
      </c>
      <c r="D139" t="s">
        <v>357</v>
      </c>
      <c r="E139" t="s">
        <v>352</v>
      </c>
      <c r="F139">
        <f t="shared" si="46"/>
        <v>0</v>
      </c>
      <c r="G139">
        <f t="shared" si="47"/>
        <v>1</v>
      </c>
      <c r="H139">
        <f t="shared" si="48"/>
        <v>0</v>
      </c>
      <c r="I139">
        <f t="shared" si="49"/>
        <v>0</v>
      </c>
      <c r="J139">
        <f t="shared" si="50"/>
        <v>0</v>
      </c>
      <c r="K139">
        <f t="shared" si="51"/>
        <v>0</v>
      </c>
      <c r="L139">
        <f t="shared" si="52"/>
        <v>0</v>
      </c>
      <c r="M139">
        <f t="shared" si="53"/>
        <v>0</v>
      </c>
      <c r="N139">
        <f t="shared" si="54"/>
        <v>0</v>
      </c>
      <c r="O139">
        <f t="shared" si="55"/>
        <v>0</v>
      </c>
      <c r="P139">
        <f t="shared" si="56"/>
        <v>1</v>
      </c>
      <c r="Q139">
        <f t="shared" si="57"/>
        <v>0</v>
      </c>
      <c r="R139">
        <f t="shared" si="58"/>
        <v>0</v>
      </c>
      <c r="S139">
        <f t="shared" si="59"/>
        <v>0</v>
      </c>
      <c r="T139">
        <f t="shared" si="60"/>
        <v>0</v>
      </c>
      <c r="U139">
        <f t="shared" si="61"/>
        <v>1</v>
      </c>
      <c r="V139">
        <f t="shared" si="62"/>
        <v>0</v>
      </c>
      <c r="W139">
        <f t="shared" si="63"/>
        <v>0</v>
      </c>
      <c r="X139">
        <f t="shared" si="64"/>
        <v>0</v>
      </c>
      <c r="Y139">
        <f t="shared" si="44"/>
        <v>0</v>
      </c>
      <c r="Z139">
        <f t="shared" si="45"/>
        <v>0</v>
      </c>
      <c r="AA139">
        <f t="shared" si="65"/>
        <v>0</v>
      </c>
    </row>
    <row r="140" spans="1:27">
      <c r="A140" t="s">
        <v>352</v>
      </c>
      <c r="B140" t="s">
        <v>350</v>
      </c>
      <c r="C140" t="s">
        <v>352</v>
      </c>
      <c r="D140" t="s">
        <v>357</v>
      </c>
      <c r="E140" t="s">
        <v>353</v>
      </c>
      <c r="F140">
        <f t="shared" si="46"/>
        <v>0</v>
      </c>
      <c r="G140">
        <f t="shared" si="47"/>
        <v>1</v>
      </c>
      <c r="H140">
        <f t="shared" si="48"/>
        <v>0</v>
      </c>
      <c r="I140">
        <f t="shared" si="49"/>
        <v>0</v>
      </c>
      <c r="J140">
        <f t="shared" si="50"/>
        <v>0</v>
      </c>
      <c r="K140">
        <f t="shared" si="51"/>
        <v>0</v>
      </c>
      <c r="L140">
        <f t="shared" si="52"/>
        <v>0</v>
      </c>
      <c r="M140">
        <f t="shared" si="53"/>
        <v>0</v>
      </c>
      <c r="N140">
        <f t="shared" si="54"/>
        <v>0</v>
      </c>
      <c r="O140">
        <f t="shared" si="55"/>
        <v>0</v>
      </c>
      <c r="P140">
        <f t="shared" si="56"/>
        <v>1</v>
      </c>
      <c r="Q140">
        <f t="shared" si="57"/>
        <v>0</v>
      </c>
      <c r="R140">
        <f t="shared" si="58"/>
        <v>0</v>
      </c>
      <c r="S140">
        <f t="shared" si="59"/>
        <v>0</v>
      </c>
      <c r="T140">
        <f t="shared" si="60"/>
        <v>0</v>
      </c>
      <c r="U140">
        <f t="shared" si="61"/>
        <v>0</v>
      </c>
      <c r="V140">
        <f t="shared" si="62"/>
        <v>1</v>
      </c>
      <c r="W140">
        <f t="shared" si="63"/>
        <v>0</v>
      </c>
      <c r="X140">
        <f t="shared" si="64"/>
        <v>0</v>
      </c>
      <c r="Y140">
        <f t="shared" si="44"/>
        <v>0</v>
      </c>
      <c r="Z140">
        <f t="shared" si="45"/>
        <v>0</v>
      </c>
      <c r="AA140">
        <f t="shared" si="65"/>
        <v>0</v>
      </c>
    </row>
    <row r="141" spans="1:27">
      <c r="A141" t="s">
        <v>352</v>
      </c>
      <c r="B141" t="s">
        <v>350</v>
      </c>
      <c r="C141" t="s">
        <v>352</v>
      </c>
      <c r="D141" t="s">
        <v>357</v>
      </c>
      <c r="E141" t="s">
        <v>354</v>
      </c>
      <c r="F141">
        <f t="shared" si="46"/>
        <v>0</v>
      </c>
      <c r="G141">
        <f t="shared" si="47"/>
        <v>1</v>
      </c>
      <c r="H141">
        <f t="shared" si="48"/>
        <v>0</v>
      </c>
      <c r="I141">
        <f t="shared" si="49"/>
        <v>0</v>
      </c>
      <c r="J141">
        <f t="shared" si="50"/>
        <v>0</v>
      </c>
      <c r="K141">
        <f t="shared" si="51"/>
        <v>0</v>
      </c>
      <c r="L141">
        <f t="shared" si="52"/>
        <v>0</v>
      </c>
      <c r="M141">
        <f t="shared" si="53"/>
        <v>0</v>
      </c>
      <c r="N141">
        <f t="shared" si="54"/>
        <v>0</v>
      </c>
      <c r="O141">
        <f t="shared" si="55"/>
        <v>0</v>
      </c>
      <c r="P141">
        <f t="shared" si="56"/>
        <v>1</v>
      </c>
      <c r="Q141">
        <f t="shared" si="57"/>
        <v>0</v>
      </c>
      <c r="R141">
        <f t="shared" si="58"/>
        <v>0</v>
      </c>
      <c r="S141">
        <f t="shared" si="59"/>
        <v>0</v>
      </c>
      <c r="T141">
        <f t="shared" si="60"/>
        <v>0</v>
      </c>
      <c r="U141">
        <f t="shared" si="61"/>
        <v>0</v>
      </c>
      <c r="V141">
        <f t="shared" si="62"/>
        <v>0</v>
      </c>
      <c r="W141">
        <f t="shared" si="63"/>
        <v>1</v>
      </c>
      <c r="X141">
        <f t="shared" si="64"/>
        <v>0</v>
      </c>
      <c r="Y141">
        <f t="shared" si="44"/>
        <v>0</v>
      </c>
      <c r="Z141">
        <f t="shared" si="45"/>
        <v>0</v>
      </c>
      <c r="AA141">
        <f t="shared" si="65"/>
        <v>0</v>
      </c>
    </row>
    <row r="142" spans="1:27">
      <c r="A142" t="s">
        <v>352</v>
      </c>
      <c r="B142" t="s">
        <v>350</v>
      </c>
      <c r="C142" t="s">
        <v>352</v>
      </c>
      <c r="D142" t="s">
        <v>357</v>
      </c>
      <c r="E142" t="s">
        <v>355</v>
      </c>
      <c r="F142">
        <f t="shared" si="46"/>
        <v>0</v>
      </c>
      <c r="G142">
        <f t="shared" si="47"/>
        <v>1</v>
      </c>
      <c r="H142">
        <f t="shared" si="48"/>
        <v>0</v>
      </c>
      <c r="I142">
        <f t="shared" si="49"/>
        <v>0</v>
      </c>
      <c r="J142">
        <f t="shared" si="50"/>
        <v>0</v>
      </c>
      <c r="K142">
        <f t="shared" si="51"/>
        <v>0</v>
      </c>
      <c r="L142">
        <f t="shared" si="52"/>
        <v>0</v>
      </c>
      <c r="M142">
        <f t="shared" si="53"/>
        <v>0</v>
      </c>
      <c r="N142">
        <f t="shared" si="54"/>
        <v>0</v>
      </c>
      <c r="O142">
        <f t="shared" si="55"/>
        <v>0</v>
      </c>
      <c r="P142">
        <f t="shared" si="56"/>
        <v>1</v>
      </c>
      <c r="Q142">
        <f t="shared" si="57"/>
        <v>0</v>
      </c>
      <c r="R142">
        <f t="shared" si="58"/>
        <v>0</v>
      </c>
      <c r="S142">
        <f t="shared" si="59"/>
        <v>0</v>
      </c>
      <c r="T142">
        <f t="shared" si="60"/>
        <v>0</v>
      </c>
      <c r="U142">
        <f t="shared" si="61"/>
        <v>0</v>
      </c>
      <c r="V142">
        <f t="shared" si="62"/>
        <v>0</v>
      </c>
      <c r="W142">
        <f t="shared" si="63"/>
        <v>0</v>
      </c>
      <c r="X142">
        <f t="shared" si="64"/>
        <v>1</v>
      </c>
      <c r="Y142">
        <f t="shared" si="44"/>
        <v>0</v>
      </c>
      <c r="Z142">
        <f t="shared" si="45"/>
        <v>0</v>
      </c>
      <c r="AA142">
        <f t="shared" si="65"/>
        <v>0</v>
      </c>
    </row>
    <row r="143" spans="1:27">
      <c r="A143" t="s">
        <v>352</v>
      </c>
      <c r="B143" t="s">
        <v>350</v>
      </c>
      <c r="C143" t="s">
        <v>352</v>
      </c>
      <c r="D143" t="s">
        <v>357</v>
      </c>
      <c r="E143" t="s">
        <v>356</v>
      </c>
      <c r="F143">
        <f t="shared" si="46"/>
        <v>0</v>
      </c>
      <c r="G143">
        <f t="shared" si="47"/>
        <v>1</v>
      </c>
      <c r="H143">
        <f t="shared" si="48"/>
        <v>0</v>
      </c>
      <c r="I143">
        <f t="shared" si="49"/>
        <v>0</v>
      </c>
      <c r="J143">
        <f t="shared" si="50"/>
        <v>0</v>
      </c>
      <c r="K143">
        <f t="shared" si="51"/>
        <v>0</v>
      </c>
      <c r="L143">
        <f t="shared" si="52"/>
        <v>0</v>
      </c>
      <c r="M143">
        <f t="shared" si="53"/>
        <v>0</v>
      </c>
      <c r="N143">
        <f t="shared" si="54"/>
        <v>0</v>
      </c>
      <c r="O143">
        <f t="shared" si="55"/>
        <v>0</v>
      </c>
      <c r="P143">
        <f t="shared" si="56"/>
        <v>1</v>
      </c>
      <c r="Q143">
        <f t="shared" si="57"/>
        <v>0</v>
      </c>
      <c r="R143">
        <f t="shared" si="58"/>
        <v>0</v>
      </c>
      <c r="S143">
        <f t="shared" si="59"/>
        <v>0</v>
      </c>
      <c r="T143">
        <f t="shared" si="60"/>
        <v>0</v>
      </c>
      <c r="U143">
        <f t="shared" si="61"/>
        <v>0</v>
      </c>
      <c r="V143">
        <f t="shared" si="62"/>
        <v>0</v>
      </c>
      <c r="W143">
        <f t="shared" si="63"/>
        <v>0</v>
      </c>
      <c r="X143">
        <f t="shared" si="64"/>
        <v>0</v>
      </c>
      <c r="Y143">
        <f t="shared" si="44"/>
        <v>0</v>
      </c>
      <c r="Z143">
        <f t="shared" si="45"/>
        <v>1</v>
      </c>
      <c r="AA143">
        <f t="shared" si="65"/>
        <v>0</v>
      </c>
    </row>
    <row r="144" spans="1:27">
      <c r="A144" t="s">
        <v>352</v>
      </c>
      <c r="B144" t="s">
        <v>350</v>
      </c>
      <c r="C144" t="s">
        <v>352</v>
      </c>
      <c r="D144" t="s">
        <v>357</v>
      </c>
      <c r="E144" t="s">
        <v>357</v>
      </c>
      <c r="F144">
        <f t="shared" si="46"/>
        <v>0</v>
      </c>
      <c r="G144">
        <f t="shared" si="47"/>
        <v>1</v>
      </c>
      <c r="H144">
        <f t="shared" si="48"/>
        <v>0</v>
      </c>
      <c r="I144">
        <f t="shared" si="49"/>
        <v>0</v>
      </c>
      <c r="J144">
        <f t="shared" si="50"/>
        <v>0</v>
      </c>
      <c r="K144">
        <f t="shared" si="51"/>
        <v>0</v>
      </c>
      <c r="L144">
        <f t="shared" si="52"/>
        <v>0</v>
      </c>
      <c r="M144">
        <f t="shared" si="53"/>
        <v>0</v>
      </c>
      <c r="N144">
        <f t="shared" si="54"/>
        <v>0</v>
      </c>
      <c r="O144">
        <f t="shared" si="55"/>
        <v>0</v>
      </c>
      <c r="P144">
        <f t="shared" si="56"/>
        <v>1</v>
      </c>
      <c r="Q144">
        <f t="shared" si="57"/>
        <v>0</v>
      </c>
      <c r="R144">
        <f t="shared" si="58"/>
        <v>0</v>
      </c>
      <c r="S144">
        <f t="shared" si="59"/>
        <v>0</v>
      </c>
      <c r="T144">
        <f t="shared" si="60"/>
        <v>0</v>
      </c>
      <c r="U144">
        <f t="shared" si="61"/>
        <v>0</v>
      </c>
      <c r="V144">
        <f t="shared" si="62"/>
        <v>0</v>
      </c>
      <c r="W144">
        <f t="shared" si="63"/>
        <v>0</v>
      </c>
      <c r="X144">
        <f t="shared" si="64"/>
        <v>0</v>
      </c>
      <c r="Y144">
        <f t="shared" si="44"/>
        <v>1</v>
      </c>
      <c r="Z144">
        <f t="shared" si="45"/>
        <v>0</v>
      </c>
      <c r="AA144">
        <f t="shared" si="65"/>
        <v>0</v>
      </c>
    </row>
    <row r="145" spans="1:27">
      <c r="A145" t="s">
        <v>352</v>
      </c>
      <c r="B145" t="s">
        <v>350</v>
      </c>
      <c r="C145" t="s">
        <v>352</v>
      </c>
      <c r="D145" t="s">
        <v>357</v>
      </c>
      <c r="E145" t="s">
        <v>358</v>
      </c>
      <c r="F145">
        <f t="shared" si="46"/>
        <v>0</v>
      </c>
      <c r="G145">
        <f t="shared" si="47"/>
        <v>1</v>
      </c>
      <c r="H145">
        <f t="shared" si="48"/>
        <v>0</v>
      </c>
      <c r="I145">
        <f t="shared" si="49"/>
        <v>0</v>
      </c>
      <c r="J145">
        <f t="shared" si="50"/>
        <v>0</v>
      </c>
      <c r="K145">
        <f t="shared" si="51"/>
        <v>0</v>
      </c>
      <c r="L145">
        <f t="shared" si="52"/>
        <v>0</v>
      </c>
      <c r="M145">
        <f t="shared" si="53"/>
        <v>0</v>
      </c>
      <c r="N145">
        <f t="shared" si="54"/>
        <v>0</v>
      </c>
      <c r="O145">
        <f t="shared" si="55"/>
        <v>0</v>
      </c>
      <c r="P145">
        <f t="shared" si="56"/>
        <v>1</v>
      </c>
      <c r="Q145">
        <f t="shared" si="57"/>
        <v>0</v>
      </c>
      <c r="R145">
        <f t="shared" si="58"/>
        <v>0</v>
      </c>
      <c r="S145">
        <f t="shared" si="59"/>
        <v>0</v>
      </c>
      <c r="T145">
        <f t="shared" si="60"/>
        <v>0</v>
      </c>
      <c r="U145">
        <f t="shared" si="61"/>
        <v>0</v>
      </c>
      <c r="V145">
        <f t="shared" si="62"/>
        <v>0</v>
      </c>
      <c r="W145">
        <f t="shared" si="63"/>
        <v>0</v>
      </c>
      <c r="X145">
        <f t="shared" si="64"/>
        <v>0</v>
      </c>
      <c r="Y145">
        <f t="shared" si="44"/>
        <v>0</v>
      </c>
      <c r="Z145">
        <f t="shared" si="45"/>
        <v>0</v>
      </c>
      <c r="AA145">
        <f t="shared" si="65"/>
        <v>1</v>
      </c>
    </row>
    <row r="146" spans="1:27">
      <c r="A146" t="s">
        <v>352</v>
      </c>
      <c r="B146" t="s">
        <v>350</v>
      </c>
      <c r="C146" t="s">
        <v>352</v>
      </c>
      <c r="D146" t="s">
        <v>356</v>
      </c>
      <c r="E146" t="s">
        <v>351</v>
      </c>
      <c r="F146">
        <f t="shared" si="46"/>
        <v>0</v>
      </c>
      <c r="G146">
        <f t="shared" si="47"/>
        <v>1</v>
      </c>
      <c r="H146">
        <f t="shared" si="48"/>
        <v>0</v>
      </c>
      <c r="I146">
        <f t="shared" si="49"/>
        <v>0</v>
      </c>
      <c r="J146">
        <f t="shared" si="50"/>
        <v>0</v>
      </c>
      <c r="K146">
        <f t="shared" si="51"/>
        <v>0</v>
      </c>
      <c r="L146">
        <f t="shared" si="52"/>
        <v>0</v>
      </c>
      <c r="M146">
        <f t="shared" si="53"/>
        <v>0</v>
      </c>
      <c r="N146">
        <f t="shared" si="54"/>
        <v>0</v>
      </c>
      <c r="O146">
        <f t="shared" si="55"/>
        <v>0</v>
      </c>
      <c r="P146">
        <f t="shared" si="56"/>
        <v>0</v>
      </c>
      <c r="Q146">
        <f t="shared" si="57"/>
        <v>1</v>
      </c>
      <c r="R146">
        <f t="shared" si="58"/>
        <v>0</v>
      </c>
      <c r="S146">
        <f t="shared" si="59"/>
        <v>1</v>
      </c>
      <c r="T146">
        <f t="shared" si="60"/>
        <v>0</v>
      </c>
      <c r="U146">
        <f t="shared" si="61"/>
        <v>0</v>
      </c>
      <c r="V146">
        <f t="shared" si="62"/>
        <v>0</v>
      </c>
      <c r="W146">
        <f t="shared" si="63"/>
        <v>0</v>
      </c>
      <c r="X146">
        <f t="shared" si="64"/>
        <v>0</v>
      </c>
      <c r="Y146">
        <f t="shared" si="44"/>
        <v>0</v>
      </c>
      <c r="Z146">
        <f t="shared" si="45"/>
        <v>0</v>
      </c>
      <c r="AA146">
        <f t="shared" si="65"/>
        <v>0</v>
      </c>
    </row>
    <row r="147" spans="1:27">
      <c r="A147" t="s">
        <v>352</v>
      </c>
      <c r="B147" t="s">
        <v>350</v>
      </c>
      <c r="C147" t="s">
        <v>352</v>
      </c>
      <c r="D147" t="s">
        <v>356</v>
      </c>
      <c r="E147" t="s">
        <v>349</v>
      </c>
      <c r="F147">
        <f t="shared" si="46"/>
        <v>0</v>
      </c>
      <c r="G147">
        <f t="shared" si="47"/>
        <v>1</v>
      </c>
      <c r="H147">
        <f t="shared" si="48"/>
        <v>0</v>
      </c>
      <c r="I147">
        <f t="shared" si="49"/>
        <v>0</v>
      </c>
      <c r="J147">
        <f t="shared" si="50"/>
        <v>0</v>
      </c>
      <c r="K147">
        <f t="shared" si="51"/>
        <v>0</v>
      </c>
      <c r="L147">
        <f t="shared" si="52"/>
        <v>0</v>
      </c>
      <c r="M147">
        <f t="shared" si="53"/>
        <v>0</v>
      </c>
      <c r="N147">
        <f t="shared" si="54"/>
        <v>0</v>
      </c>
      <c r="O147">
        <f t="shared" si="55"/>
        <v>0</v>
      </c>
      <c r="P147">
        <f t="shared" si="56"/>
        <v>0</v>
      </c>
      <c r="Q147">
        <f t="shared" si="57"/>
        <v>1</v>
      </c>
      <c r="R147">
        <f t="shared" si="58"/>
        <v>0</v>
      </c>
      <c r="S147">
        <f t="shared" si="59"/>
        <v>0</v>
      </c>
      <c r="T147">
        <f t="shared" si="60"/>
        <v>1</v>
      </c>
      <c r="U147">
        <f t="shared" si="61"/>
        <v>0</v>
      </c>
      <c r="V147">
        <f t="shared" si="62"/>
        <v>0</v>
      </c>
      <c r="W147">
        <f t="shared" si="63"/>
        <v>0</v>
      </c>
      <c r="X147">
        <f t="shared" si="64"/>
        <v>0</v>
      </c>
      <c r="Y147">
        <f t="shared" si="44"/>
        <v>0</v>
      </c>
      <c r="Z147">
        <f t="shared" si="45"/>
        <v>0</v>
      </c>
      <c r="AA147">
        <f t="shared" si="65"/>
        <v>0</v>
      </c>
    </row>
    <row r="148" spans="1:27">
      <c r="A148" t="s">
        <v>352</v>
      </c>
      <c r="B148" t="s">
        <v>350</v>
      </c>
      <c r="C148" t="s">
        <v>352</v>
      </c>
      <c r="D148" t="s">
        <v>356</v>
      </c>
      <c r="E148" t="s">
        <v>352</v>
      </c>
      <c r="F148">
        <f t="shared" si="46"/>
        <v>0</v>
      </c>
      <c r="G148">
        <f t="shared" si="47"/>
        <v>1</v>
      </c>
      <c r="H148">
        <f t="shared" si="48"/>
        <v>0</v>
      </c>
      <c r="I148">
        <f t="shared" si="49"/>
        <v>0</v>
      </c>
      <c r="J148">
        <f t="shared" si="50"/>
        <v>0</v>
      </c>
      <c r="K148">
        <f t="shared" si="51"/>
        <v>0</v>
      </c>
      <c r="L148">
        <f t="shared" si="52"/>
        <v>0</v>
      </c>
      <c r="M148">
        <f t="shared" si="53"/>
        <v>0</v>
      </c>
      <c r="N148">
        <f t="shared" si="54"/>
        <v>0</v>
      </c>
      <c r="O148">
        <f t="shared" si="55"/>
        <v>0</v>
      </c>
      <c r="P148">
        <f t="shared" si="56"/>
        <v>0</v>
      </c>
      <c r="Q148">
        <f t="shared" si="57"/>
        <v>1</v>
      </c>
      <c r="R148">
        <f t="shared" si="58"/>
        <v>0</v>
      </c>
      <c r="S148">
        <f t="shared" si="59"/>
        <v>0</v>
      </c>
      <c r="T148">
        <f t="shared" si="60"/>
        <v>0</v>
      </c>
      <c r="U148">
        <f t="shared" si="61"/>
        <v>1</v>
      </c>
      <c r="V148">
        <f t="shared" si="62"/>
        <v>0</v>
      </c>
      <c r="W148">
        <f t="shared" si="63"/>
        <v>0</v>
      </c>
      <c r="X148">
        <f t="shared" si="64"/>
        <v>0</v>
      </c>
      <c r="Y148">
        <f t="shared" si="44"/>
        <v>0</v>
      </c>
      <c r="Z148">
        <f t="shared" si="45"/>
        <v>0</v>
      </c>
      <c r="AA148">
        <f t="shared" si="65"/>
        <v>0</v>
      </c>
    </row>
    <row r="149" spans="1:27">
      <c r="A149" t="s">
        <v>352</v>
      </c>
      <c r="B149" t="s">
        <v>350</v>
      </c>
      <c r="C149" t="s">
        <v>352</v>
      </c>
      <c r="D149" t="s">
        <v>356</v>
      </c>
      <c r="E149" t="s">
        <v>353</v>
      </c>
      <c r="F149">
        <f t="shared" si="46"/>
        <v>0</v>
      </c>
      <c r="G149">
        <f t="shared" si="47"/>
        <v>1</v>
      </c>
      <c r="H149">
        <f t="shared" si="48"/>
        <v>0</v>
      </c>
      <c r="I149">
        <f t="shared" si="49"/>
        <v>0</v>
      </c>
      <c r="J149">
        <f t="shared" si="50"/>
        <v>0</v>
      </c>
      <c r="K149">
        <f t="shared" si="51"/>
        <v>0</v>
      </c>
      <c r="L149">
        <f t="shared" si="52"/>
        <v>0</v>
      </c>
      <c r="M149">
        <f t="shared" si="53"/>
        <v>0</v>
      </c>
      <c r="N149">
        <f t="shared" si="54"/>
        <v>0</v>
      </c>
      <c r="O149">
        <f t="shared" si="55"/>
        <v>0</v>
      </c>
      <c r="P149">
        <f t="shared" si="56"/>
        <v>0</v>
      </c>
      <c r="Q149">
        <f t="shared" si="57"/>
        <v>1</v>
      </c>
      <c r="R149">
        <f t="shared" si="58"/>
        <v>0</v>
      </c>
      <c r="S149">
        <f t="shared" si="59"/>
        <v>0</v>
      </c>
      <c r="T149">
        <f t="shared" si="60"/>
        <v>0</v>
      </c>
      <c r="U149">
        <f t="shared" si="61"/>
        <v>0</v>
      </c>
      <c r="V149">
        <f t="shared" si="62"/>
        <v>1</v>
      </c>
      <c r="W149">
        <f t="shared" si="63"/>
        <v>0</v>
      </c>
      <c r="X149">
        <f t="shared" si="64"/>
        <v>0</v>
      </c>
      <c r="Y149">
        <f t="shared" si="44"/>
        <v>0</v>
      </c>
      <c r="Z149">
        <f t="shared" si="45"/>
        <v>0</v>
      </c>
      <c r="AA149">
        <f t="shared" si="65"/>
        <v>0</v>
      </c>
    </row>
    <row r="150" spans="1:27">
      <c r="A150" t="s">
        <v>352</v>
      </c>
      <c r="B150" t="s">
        <v>350</v>
      </c>
      <c r="C150" t="s">
        <v>352</v>
      </c>
      <c r="D150" t="s">
        <v>356</v>
      </c>
      <c r="E150" t="s">
        <v>354</v>
      </c>
      <c r="F150">
        <f t="shared" si="46"/>
        <v>0</v>
      </c>
      <c r="G150">
        <f t="shared" si="47"/>
        <v>1</v>
      </c>
      <c r="H150">
        <f t="shared" si="48"/>
        <v>0</v>
      </c>
      <c r="I150">
        <f t="shared" si="49"/>
        <v>0</v>
      </c>
      <c r="J150">
        <f t="shared" si="50"/>
        <v>0</v>
      </c>
      <c r="K150">
        <f t="shared" si="51"/>
        <v>0</v>
      </c>
      <c r="L150">
        <f t="shared" si="52"/>
        <v>0</v>
      </c>
      <c r="M150">
        <f t="shared" si="53"/>
        <v>0</v>
      </c>
      <c r="N150">
        <f t="shared" si="54"/>
        <v>0</v>
      </c>
      <c r="O150">
        <f t="shared" si="55"/>
        <v>0</v>
      </c>
      <c r="P150">
        <f t="shared" si="56"/>
        <v>0</v>
      </c>
      <c r="Q150">
        <f t="shared" si="57"/>
        <v>1</v>
      </c>
      <c r="R150">
        <f t="shared" si="58"/>
        <v>0</v>
      </c>
      <c r="S150">
        <f t="shared" si="59"/>
        <v>0</v>
      </c>
      <c r="T150">
        <f t="shared" si="60"/>
        <v>0</v>
      </c>
      <c r="U150">
        <f t="shared" si="61"/>
        <v>0</v>
      </c>
      <c r="V150">
        <f t="shared" si="62"/>
        <v>0</v>
      </c>
      <c r="W150">
        <f t="shared" si="63"/>
        <v>1</v>
      </c>
      <c r="X150">
        <f t="shared" si="64"/>
        <v>0</v>
      </c>
      <c r="Y150">
        <f t="shared" si="44"/>
        <v>0</v>
      </c>
      <c r="Z150">
        <f t="shared" si="45"/>
        <v>0</v>
      </c>
      <c r="AA150">
        <f t="shared" si="65"/>
        <v>0</v>
      </c>
    </row>
    <row r="151" spans="1:27">
      <c r="A151" t="s">
        <v>352</v>
      </c>
      <c r="B151" t="s">
        <v>350</v>
      </c>
      <c r="C151" t="s">
        <v>352</v>
      </c>
      <c r="D151" t="s">
        <v>356</v>
      </c>
      <c r="E151" t="s">
        <v>355</v>
      </c>
      <c r="F151">
        <f t="shared" si="46"/>
        <v>0</v>
      </c>
      <c r="G151">
        <f t="shared" si="47"/>
        <v>1</v>
      </c>
      <c r="H151">
        <f t="shared" si="48"/>
        <v>0</v>
      </c>
      <c r="I151">
        <f t="shared" si="49"/>
        <v>0</v>
      </c>
      <c r="J151">
        <f t="shared" si="50"/>
        <v>0</v>
      </c>
      <c r="K151">
        <f t="shared" si="51"/>
        <v>0</v>
      </c>
      <c r="L151">
        <f t="shared" si="52"/>
        <v>0</v>
      </c>
      <c r="M151">
        <f t="shared" si="53"/>
        <v>0</v>
      </c>
      <c r="N151">
        <f t="shared" si="54"/>
        <v>0</v>
      </c>
      <c r="O151">
        <f t="shared" si="55"/>
        <v>0</v>
      </c>
      <c r="P151">
        <f t="shared" si="56"/>
        <v>0</v>
      </c>
      <c r="Q151">
        <f t="shared" si="57"/>
        <v>1</v>
      </c>
      <c r="R151">
        <f t="shared" si="58"/>
        <v>0</v>
      </c>
      <c r="S151">
        <f t="shared" si="59"/>
        <v>0</v>
      </c>
      <c r="T151">
        <f t="shared" si="60"/>
        <v>0</v>
      </c>
      <c r="U151">
        <f t="shared" si="61"/>
        <v>0</v>
      </c>
      <c r="V151">
        <f t="shared" si="62"/>
        <v>0</v>
      </c>
      <c r="W151">
        <f t="shared" si="63"/>
        <v>0</v>
      </c>
      <c r="X151">
        <f t="shared" si="64"/>
        <v>1</v>
      </c>
      <c r="Y151">
        <f t="shared" si="44"/>
        <v>0</v>
      </c>
      <c r="Z151">
        <f t="shared" si="45"/>
        <v>0</v>
      </c>
      <c r="AA151">
        <f t="shared" si="65"/>
        <v>0</v>
      </c>
    </row>
    <row r="152" spans="1:27">
      <c r="A152" t="s">
        <v>352</v>
      </c>
      <c r="B152" t="s">
        <v>350</v>
      </c>
      <c r="C152" t="s">
        <v>352</v>
      </c>
      <c r="D152" t="s">
        <v>356</v>
      </c>
      <c r="E152" t="s">
        <v>356</v>
      </c>
      <c r="F152">
        <f t="shared" si="46"/>
        <v>0</v>
      </c>
      <c r="G152">
        <f t="shared" si="47"/>
        <v>1</v>
      </c>
      <c r="H152">
        <f t="shared" si="48"/>
        <v>0</v>
      </c>
      <c r="I152">
        <f t="shared" si="49"/>
        <v>0</v>
      </c>
      <c r="J152">
        <f t="shared" si="50"/>
        <v>0</v>
      </c>
      <c r="K152">
        <f t="shared" si="51"/>
        <v>0</v>
      </c>
      <c r="L152">
        <f t="shared" si="52"/>
        <v>0</v>
      </c>
      <c r="M152">
        <f t="shared" si="53"/>
        <v>0</v>
      </c>
      <c r="N152">
        <f t="shared" si="54"/>
        <v>0</v>
      </c>
      <c r="O152">
        <f t="shared" si="55"/>
        <v>0</v>
      </c>
      <c r="P152">
        <f t="shared" si="56"/>
        <v>0</v>
      </c>
      <c r="Q152">
        <f t="shared" si="57"/>
        <v>1</v>
      </c>
      <c r="R152">
        <f t="shared" si="58"/>
        <v>0</v>
      </c>
      <c r="S152">
        <f t="shared" si="59"/>
        <v>0</v>
      </c>
      <c r="T152">
        <f t="shared" si="60"/>
        <v>0</v>
      </c>
      <c r="U152">
        <f t="shared" si="61"/>
        <v>0</v>
      </c>
      <c r="V152">
        <f t="shared" si="62"/>
        <v>0</v>
      </c>
      <c r="W152">
        <f t="shared" si="63"/>
        <v>0</v>
      </c>
      <c r="X152">
        <f t="shared" si="64"/>
        <v>0</v>
      </c>
      <c r="Y152">
        <f t="shared" si="44"/>
        <v>0</v>
      </c>
      <c r="Z152">
        <f t="shared" si="45"/>
        <v>1</v>
      </c>
      <c r="AA152">
        <f t="shared" si="65"/>
        <v>0</v>
      </c>
    </row>
    <row r="153" spans="1:27">
      <c r="A153" t="s">
        <v>352</v>
      </c>
      <c r="B153" t="s">
        <v>350</v>
      </c>
      <c r="C153" t="s">
        <v>352</v>
      </c>
      <c r="D153" t="s">
        <v>356</v>
      </c>
      <c r="E153" t="s">
        <v>357</v>
      </c>
      <c r="F153">
        <f t="shared" si="46"/>
        <v>0</v>
      </c>
      <c r="G153">
        <f t="shared" si="47"/>
        <v>1</v>
      </c>
      <c r="H153">
        <f t="shared" si="48"/>
        <v>0</v>
      </c>
      <c r="I153">
        <f t="shared" si="49"/>
        <v>0</v>
      </c>
      <c r="J153">
        <f t="shared" si="50"/>
        <v>0</v>
      </c>
      <c r="K153">
        <f t="shared" si="51"/>
        <v>0</v>
      </c>
      <c r="L153">
        <f t="shared" si="52"/>
        <v>0</v>
      </c>
      <c r="M153">
        <f t="shared" si="53"/>
        <v>0</v>
      </c>
      <c r="N153">
        <f t="shared" si="54"/>
        <v>0</v>
      </c>
      <c r="O153">
        <f t="shared" si="55"/>
        <v>0</v>
      </c>
      <c r="P153">
        <f t="shared" si="56"/>
        <v>0</v>
      </c>
      <c r="Q153">
        <f t="shared" si="57"/>
        <v>1</v>
      </c>
      <c r="R153">
        <f t="shared" si="58"/>
        <v>0</v>
      </c>
      <c r="S153">
        <f t="shared" si="59"/>
        <v>0</v>
      </c>
      <c r="T153">
        <f t="shared" si="60"/>
        <v>0</v>
      </c>
      <c r="U153">
        <f t="shared" si="61"/>
        <v>0</v>
      </c>
      <c r="V153">
        <f t="shared" si="62"/>
        <v>0</v>
      </c>
      <c r="W153">
        <f t="shared" si="63"/>
        <v>0</v>
      </c>
      <c r="X153">
        <f t="shared" si="64"/>
        <v>0</v>
      </c>
      <c r="Y153">
        <f t="shared" si="44"/>
        <v>1</v>
      </c>
      <c r="Z153">
        <f t="shared" si="45"/>
        <v>0</v>
      </c>
      <c r="AA153">
        <f t="shared" si="65"/>
        <v>0</v>
      </c>
    </row>
    <row r="154" spans="1:27">
      <c r="A154" t="s">
        <v>352</v>
      </c>
      <c r="B154" t="s">
        <v>350</v>
      </c>
      <c r="C154" t="s">
        <v>352</v>
      </c>
      <c r="D154" t="s">
        <v>358</v>
      </c>
      <c r="E154" t="s">
        <v>351</v>
      </c>
      <c r="F154">
        <f t="shared" si="46"/>
        <v>0</v>
      </c>
      <c r="G154">
        <f t="shared" si="47"/>
        <v>1</v>
      </c>
      <c r="H154">
        <f t="shared" si="48"/>
        <v>0</v>
      </c>
      <c r="I154">
        <f t="shared" si="49"/>
        <v>0</v>
      </c>
      <c r="J154">
        <f t="shared" si="50"/>
        <v>0</v>
      </c>
      <c r="K154">
        <f t="shared" si="51"/>
        <v>0</v>
      </c>
      <c r="L154">
        <f t="shared" si="52"/>
        <v>0</v>
      </c>
      <c r="M154">
        <f t="shared" si="53"/>
        <v>0</v>
      </c>
      <c r="N154">
        <f t="shared" si="54"/>
        <v>0</v>
      </c>
      <c r="O154">
        <f t="shared" si="55"/>
        <v>0</v>
      </c>
      <c r="P154">
        <f t="shared" si="56"/>
        <v>0</v>
      </c>
      <c r="Q154">
        <f t="shared" si="57"/>
        <v>0</v>
      </c>
      <c r="R154">
        <f t="shared" si="58"/>
        <v>1</v>
      </c>
      <c r="S154">
        <f t="shared" si="59"/>
        <v>1</v>
      </c>
      <c r="T154">
        <f t="shared" si="60"/>
        <v>0</v>
      </c>
      <c r="U154">
        <f t="shared" si="61"/>
        <v>0</v>
      </c>
      <c r="V154">
        <f t="shared" si="62"/>
        <v>0</v>
      </c>
      <c r="W154">
        <f t="shared" si="63"/>
        <v>0</v>
      </c>
      <c r="X154">
        <f t="shared" si="64"/>
        <v>0</v>
      </c>
      <c r="Y154">
        <f t="shared" si="44"/>
        <v>0</v>
      </c>
      <c r="Z154">
        <f t="shared" si="45"/>
        <v>0</v>
      </c>
      <c r="AA154">
        <f t="shared" si="65"/>
        <v>0</v>
      </c>
    </row>
    <row r="155" spans="1:27">
      <c r="A155" t="s">
        <v>352</v>
      </c>
      <c r="B155" t="s">
        <v>350</v>
      </c>
      <c r="C155" t="s">
        <v>352</v>
      </c>
      <c r="D155" t="s">
        <v>358</v>
      </c>
      <c r="E155" t="s">
        <v>349</v>
      </c>
      <c r="F155">
        <f t="shared" si="46"/>
        <v>0</v>
      </c>
      <c r="G155">
        <f t="shared" si="47"/>
        <v>1</v>
      </c>
      <c r="H155">
        <f t="shared" si="48"/>
        <v>0</v>
      </c>
      <c r="I155">
        <f t="shared" si="49"/>
        <v>0</v>
      </c>
      <c r="J155">
        <f t="shared" si="50"/>
        <v>0</v>
      </c>
      <c r="K155">
        <f t="shared" si="51"/>
        <v>0</v>
      </c>
      <c r="L155">
        <f t="shared" si="52"/>
        <v>0</v>
      </c>
      <c r="M155">
        <f t="shared" si="53"/>
        <v>0</v>
      </c>
      <c r="N155">
        <f t="shared" si="54"/>
        <v>0</v>
      </c>
      <c r="O155">
        <f t="shared" si="55"/>
        <v>0</v>
      </c>
      <c r="P155">
        <f t="shared" si="56"/>
        <v>0</v>
      </c>
      <c r="Q155">
        <f t="shared" si="57"/>
        <v>0</v>
      </c>
      <c r="R155">
        <f t="shared" si="58"/>
        <v>1</v>
      </c>
      <c r="S155">
        <f t="shared" si="59"/>
        <v>0</v>
      </c>
      <c r="T155">
        <f t="shared" si="60"/>
        <v>1</v>
      </c>
      <c r="U155">
        <f t="shared" si="61"/>
        <v>0</v>
      </c>
      <c r="V155">
        <f t="shared" si="62"/>
        <v>0</v>
      </c>
      <c r="W155">
        <f t="shared" si="63"/>
        <v>0</v>
      </c>
      <c r="X155">
        <f t="shared" si="64"/>
        <v>0</v>
      </c>
      <c r="Y155">
        <f t="shared" si="44"/>
        <v>0</v>
      </c>
      <c r="Z155">
        <f t="shared" si="45"/>
        <v>0</v>
      </c>
      <c r="AA155">
        <f t="shared" si="65"/>
        <v>0</v>
      </c>
    </row>
    <row r="156" spans="1:27">
      <c r="A156" t="s">
        <v>352</v>
      </c>
      <c r="B156" t="s">
        <v>350</v>
      </c>
      <c r="C156" t="s">
        <v>352</v>
      </c>
      <c r="D156" t="s">
        <v>358</v>
      </c>
      <c r="E156" t="s">
        <v>352</v>
      </c>
      <c r="F156">
        <f t="shared" si="46"/>
        <v>0</v>
      </c>
      <c r="G156">
        <f t="shared" si="47"/>
        <v>1</v>
      </c>
      <c r="H156">
        <f t="shared" si="48"/>
        <v>0</v>
      </c>
      <c r="I156">
        <f t="shared" si="49"/>
        <v>0</v>
      </c>
      <c r="J156">
        <f t="shared" si="50"/>
        <v>0</v>
      </c>
      <c r="K156">
        <f t="shared" si="51"/>
        <v>0</v>
      </c>
      <c r="L156">
        <f t="shared" si="52"/>
        <v>0</v>
      </c>
      <c r="M156">
        <f t="shared" si="53"/>
        <v>0</v>
      </c>
      <c r="N156">
        <f t="shared" si="54"/>
        <v>0</v>
      </c>
      <c r="O156">
        <f t="shared" si="55"/>
        <v>0</v>
      </c>
      <c r="P156">
        <f t="shared" si="56"/>
        <v>0</v>
      </c>
      <c r="Q156">
        <f t="shared" si="57"/>
        <v>0</v>
      </c>
      <c r="R156">
        <f t="shared" si="58"/>
        <v>1</v>
      </c>
      <c r="S156">
        <f t="shared" si="59"/>
        <v>0</v>
      </c>
      <c r="T156">
        <f t="shared" si="60"/>
        <v>0</v>
      </c>
      <c r="U156">
        <f t="shared" si="61"/>
        <v>1</v>
      </c>
      <c r="V156">
        <f t="shared" si="62"/>
        <v>0</v>
      </c>
      <c r="W156">
        <f t="shared" si="63"/>
        <v>0</v>
      </c>
      <c r="X156">
        <f t="shared" si="64"/>
        <v>0</v>
      </c>
      <c r="Y156">
        <f t="shared" si="44"/>
        <v>0</v>
      </c>
      <c r="Z156">
        <f t="shared" si="45"/>
        <v>0</v>
      </c>
      <c r="AA156">
        <f t="shared" si="65"/>
        <v>0</v>
      </c>
    </row>
    <row r="157" spans="1:27">
      <c r="A157" t="s">
        <v>352</v>
      </c>
      <c r="B157" t="s">
        <v>350</v>
      </c>
      <c r="C157" t="s">
        <v>352</v>
      </c>
      <c r="D157" t="s">
        <v>358</v>
      </c>
      <c r="E157" t="s">
        <v>353</v>
      </c>
      <c r="F157">
        <f t="shared" si="46"/>
        <v>0</v>
      </c>
      <c r="G157">
        <f t="shared" si="47"/>
        <v>1</v>
      </c>
      <c r="H157">
        <f t="shared" si="48"/>
        <v>0</v>
      </c>
      <c r="I157">
        <f t="shared" si="49"/>
        <v>0</v>
      </c>
      <c r="J157">
        <f t="shared" si="50"/>
        <v>0</v>
      </c>
      <c r="K157">
        <f t="shared" si="51"/>
        <v>0</v>
      </c>
      <c r="L157">
        <f t="shared" si="52"/>
        <v>0</v>
      </c>
      <c r="M157">
        <f t="shared" si="53"/>
        <v>0</v>
      </c>
      <c r="N157">
        <f t="shared" si="54"/>
        <v>0</v>
      </c>
      <c r="O157">
        <f t="shared" si="55"/>
        <v>0</v>
      </c>
      <c r="P157">
        <f t="shared" si="56"/>
        <v>0</v>
      </c>
      <c r="Q157">
        <f t="shared" si="57"/>
        <v>0</v>
      </c>
      <c r="R157">
        <f t="shared" si="58"/>
        <v>1</v>
      </c>
      <c r="S157">
        <f t="shared" si="59"/>
        <v>0</v>
      </c>
      <c r="T157">
        <f t="shared" si="60"/>
        <v>0</v>
      </c>
      <c r="U157">
        <f t="shared" si="61"/>
        <v>0</v>
      </c>
      <c r="V157">
        <f t="shared" si="62"/>
        <v>1</v>
      </c>
      <c r="W157">
        <f t="shared" si="63"/>
        <v>0</v>
      </c>
      <c r="X157">
        <f t="shared" si="64"/>
        <v>0</v>
      </c>
      <c r="Y157">
        <f t="shared" si="44"/>
        <v>0</v>
      </c>
      <c r="Z157">
        <f t="shared" si="45"/>
        <v>0</v>
      </c>
      <c r="AA157">
        <f t="shared" si="65"/>
        <v>0</v>
      </c>
    </row>
    <row r="158" spans="1:27">
      <c r="A158" t="s">
        <v>352</v>
      </c>
      <c r="B158" t="s">
        <v>350</v>
      </c>
      <c r="C158" t="s">
        <v>352</v>
      </c>
      <c r="D158" t="s">
        <v>358</v>
      </c>
      <c r="E158" t="s">
        <v>354</v>
      </c>
      <c r="F158">
        <f t="shared" si="46"/>
        <v>0</v>
      </c>
      <c r="G158">
        <f t="shared" si="47"/>
        <v>1</v>
      </c>
      <c r="H158">
        <f t="shared" si="48"/>
        <v>0</v>
      </c>
      <c r="I158">
        <f t="shared" si="49"/>
        <v>0</v>
      </c>
      <c r="J158">
        <f t="shared" si="50"/>
        <v>0</v>
      </c>
      <c r="K158">
        <f t="shared" si="51"/>
        <v>0</v>
      </c>
      <c r="L158">
        <f t="shared" si="52"/>
        <v>0</v>
      </c>
      <c r="M158">
        <f t="shared" si="53"/>
        <v>0</v>
      </c>
      <c r="N158">
        <f t="shared" si="54"/>
        <v>0</v>
      </c>
      <c r="O158">
        <f t="shared" si="55"/>
        <v>0</v>
      </c>
      <c r="P158">
        <f t="shared" si="56"/>
        <v>0</v>
      </c>
      <c r="Q158">
        <f t="shared" si="57"/>
        <v>0</v>
      </c>
      <c r="R158">
        <f t="shared" si="58"/>
        <v>1</v>
      </c>
      <c r="S158">
        <f t="shared" si="59"/>
        <v>0</v>
      </c>
      <c r="T158">
        <f t="shared" si="60"/>
        <v>0</v>
      </c>
      <c r="U158">
        <f t="shared" si="61"/>
        <v>0</v>
      </c>
      <c r="V158">
        <f t="shared" si="62"/>
        <v>0</v>
      </c>
      <c r="W158">
        <f t="shared" si="63"/>
        <v>1</v>
      </c>
      <c r="X158">
        <f t="shared" si="64"/>
        <v>0</v>
      </c>
      <c r="Y158">
        <f t="shared" si="44"/>
        <v>0</v>
      </c>
      <c r="Z158">
        <f t="shared" si="45"/>
        <v>0</v>
      </c>
      <c r="AA158">
        <f t="shared" si="65"/>
        <v>0</v>
      </c>
    </row>
    <row r="159" spans="1:27">
      <c r="A159" t="s">
        <v>352</v>
      </c>
      <c r="B159" t="s">
        <v>350</v>
      </c>
      <c r="C159" t="s">
        <v>352</v>
      </c>
      <c r="D159" t="s">
        <v>358</v>
      </c>
      <c r="E159" t="s">
        <v>355</v>
      </c>
      <c r="F159">
        <f t="shared" si="46"/>
        <v>0</v>
      </c>
      <c r="G159">
        <f t="shared" si="47"/>
        <v>1</v>
      </c>
      <c r="H159">
        <f t="shared" si="48"/>
        <v>0</v>
      </c>
      <c r="I159">
        <f t="shared" si="49"/>
        <v>0</v>
      </c>
      <c r="J159">
        <f t="shared" si="50"/>
        <v>0</v>
      </c>
      <c r="K159">
        <f t="shared" si="51"/>
        <v>0</v>
      </c>
      <c r="L159">
        <f t="shared" si="52"/>
        <v>0</v>
      </c>
      <c r="M159">
        <f t="shared" si="53"/>
        <v>0</v>
      </c>
      <c r="N159">
        <f t="shared" si="54"/>
        <v>0</v>
      </c>
      <c r="O159">
        <f t="shared" si="55"/>
        <v>0</v>
      </c>
      <c r="P159">
        <f t="shared" si="56"/>
        <v>0</v>
      </c>
      <c r="Q159">
        <f t="shared" si="57"/>
        <v>0</v>
      </c>
      <c r="R159">
        <f t="shared" si="58"/>
        <v>1</v>
      </c>
      <c r="S159">
        <f t="shared" si="59"/>
        <v>0</v>
      </c>
      <c r="T159">
        <f t="shared" si="60"/>
        <v>0</v>
      </c>
      <c r="U159">
        <f t="shared" si="61"/>
        <v>0</v>
      </c>
      <c r="V159">
        <f t="shared" si="62"/>
        <v>0</v>
      </c>
      <c r="W159">
        <f t="shared" si="63"/>
        <v>0</v>
      </c>
      <c r="X159">
        <f t="shared" si="64"/>
        <v>1</v>
      </c>
      <c r="Y159">
        <f t="shared" si="44"/>
        <v>0</v>
      </c>
      <c r="Z159">
        <f t="shared" si="45"/>
        <v>0</v>
      </c>
      <c r="AA159">
        <f t="shared" si="65"/>
        <v>0</v>
      </c>
    </row>
    <row r="160" spans="1:27">
      <c r="A160" t="s">
        <v>352</v>
      </c>
      <c r="B160" t="s">
        <v>350</v>
      </c>
      <c r="C160" t="s">
        <v>352</v>
      </c>
      <c r="D160" t="s">
        <v>356</v>
      </c>
      <c r="E160" t="s">
        <v>358</v>
      </c>
      <c r="F160">
        <f t="shared" si="46"/>
        <v>0</v>
      </c>
      <c r="G160">
        <f t="shared" si="47"/>
        <v>1</v>
      </c>
      <c r="H160">
        <f t="shared" si="48"/>
        <v>0</v>
      </c>
      <c r="I160">
        <f t="shared" si="49"/>
        <v>0</v>
      </c>
      <c r="J160">
        <f t="shared" si="50"/>
        <v>0</v>
      </c>
      <c r="K160">
        <f t="shared" si="51"/>
        <v>0</v>
      </c>
      <c r="L160">
        <f t="shared" si="52"/>
        <v>0</v>
      </c>
      <c r="M160">
        <f t="shared" si="53"/>
        <v>0</v>
      </c>
      <c r="N160">
        <f t="shared" si="54"/>
        <v>0</v>
      </c>
      <c r="O160">
        <f t="shared" si="55"/>
        <v>0</v>
      </c>
      <c r="P160">
        <f t="shared" si="56"/>
        <v>0</v>
      </c>
      <c r="Q160">
        <f t="shared" si="57"/>
        <v>1</v>
      </c>
      <c r="R160">
        <f t="shared" si="58"/>
        <v>0</v>
      </c>
      <c r="S160">
        <f t="shared" si="59"/>
        <v>0</v>
      </c>
      <c r="T160">
        <f t="shared" si="60"/>
        <v>0</v>
      </c>
      <c r="U160">
        <f t="shared" si="61"/>
        <v>0</v>
      </c>
      <c r="V160">
        <f t="shared" si="62"/>
        <v>0</v>
      </c>
      <c r="W160">
        <f t="shared" si="63"/>
        <v>0</v>
      </c>
      <c r="X160">
        <f t="shared" si="64"/>
        <v>0</v>
      </c>
      <c r="Y160">
        <f t="shared" si="44"/>
        <v>0</v>
      </c>
      <c r="Z160">
        <f t="shared" si="45"/>
        <v>0</v>
      </c>
      <c r="AA160">
        <f t="shared" si="65"/>
        <v>1</v>
      </c>
    </row>
    <row r="161" spans="1:27">
      <c r="A161" t="s">
        <v>352</v>
      </c>
      <c r="B161" t="s">
        <v>350</v>
      </c>
      <c r="C161" t="s">
        <v>352</v>
      </c>
      <c r="D161" t="s">
        <v>358</v>
      </c>
      <c r="E161" t="s">
        <v>356</v>
      </c>
      <c r="F161">
        <f t="shared" si="46"/>
        <v>0</v>
      </c>
      <c r="G161">
        <f t="shared" si="47"/>
        <v>1</v>
      </c>
      <c r="H161">
        <f t="shared" si="48"/>
        <v>0</v>
      </c>
      <c r="I161">
        <f t="shared" si="49"/>
        <v>0</v>
      </c>
      <c r="J161">
        <f t="shared" si="50"/>
        <v>0</v>
      </c>
      <c r="K161">
        <f t="shared" si="51"/>
        <v>0</v>
      </c>
      <c r="L161">
        <f t="shared" si="52"/>
        <v>0</v>
      </c>
      <c r="M161">
        <f t="shared" si="53"/>
        <v>0</v>
      </c>
      <c r="N161">
        <f t="shared" si="54"/>
        <v>0</v>
      </c>
      <c r="O161">
        <f t="shared" si="55"/>
        <v>0</v>
      </c>
      <c r="P161">
        <f t="shared" si="56"/>
        <v>0</v>
      </c>
      <c r="Q161">
        <f t="shared" si="57"/>
        <v>0</v>
      </c>
      <c r="R161">
        <f t="shared" si="58"/>
        <v>1</v>
      </c>
      <c r="S161">
        <f t="shared" si="59"/>
        <v>0</v>
      </c>
      <c r="T161">
        <f t="shared" si="60"/>
        <v>0</v>
      </c>
      <c r="U161">
        <f t="shared" si="61"/>
        <v>0</v>
      </c>
      <c r="V161">
        <f t="shared" si="62"/>
        <v>0</v>
      </c>
      <c r="W161">
        <f t="shared" si="63"/>
        <v>0</v>
      </c>
      <c r="X161">
        <f t="shared" si="64"/>
        <v>0</v>
      </c>
      <c r="Y161">
        <f t="shared" si="44"/>
        <v>0</v>
      </c>
      <c r="Z161">
        <f t="shared" si="45"/>
        <v>1</v>
      </c>
      <c r="AA161">
        <f t="shared" si="65"/>
        <v>0</v>
      </c>
    </row>
    <row r="162" spans="1:27">
      <c r="A162" t="s">
        <v>352</v>
      </c>
      <c r="B162" t="s">
        <v>350</v>
      </c>
      <c r="C162" t="s">
        <v>352</v>
      </c>
      <c r="D162" t="s">
        <v>358</v>
      </c>
      <c r="E162" t="s">
        <v>357</v>
      </c>
      <c r="F162">
        <f t="shared" si="46"/>
        <v>0</v>
      </c>
      <c r="G162">
        <f t="shared" si="47"/>
        <v>1</v>
      </c>
      <c r="H162">
        <f t="shared" si="48"/>
        <v>0</v>
      </c>
      <c r="I162">
        <f t="shared" si="49"/>
        <v>0</v>
      </c>
      <c r="J162">
        <f t="shared" si="50"/>
        <v>0</v>
      </c>
      <c r="K162">
        <f t="shared" si="51"/>
        <v>0</v>
      </c>
      <c r="L162">
        <f t="shared" si="52"/>
        <v>0</v>
      </c>
      <c r="M162">
        <f t="shared" si="53"/>
        <v>0</v>
      </c>
      <c r="N162">
        <f t="shared" si="54"/>
        <v>0</v>
      </c>
      <c r="O162">
        <f t="shared" si="55"/>
        <v>0</v>
      </c>
      <c r="P162">
        <f t="shared" si="56"/>
        <v>0</v>
      </c>
      <c r="Q162">
        <f t="shared" si="57"/>
        <v>0</v>
      </c>
      <c r="R162">
        <f t="shared" si="58"/>
        <v>1</v>
      </c>
      <c r="S162">
        <f t="shared" si="59"/>
        <v>0</v>
      </c>
      <c r="T162">
        <f t="shared" si="60"/>
        <v>0</v>
      </c>
      <c r="U162">
        <f t="shared" si="61"/>
        <v>0</v>
      </c>
      <c r="V162">
        <f t="shared" si="62"/>
        <v>0</v>
      </c>
      <c r="W162">
        <f t="shared" si="63"/>
        <v>0</v>
      </c>
      <c r="X162">
        <f t="shared" si="64"/>
        <v>0</v>
      </c>
      <c r="Y162">
        <f t="shared" si="44"/>
        <v>1</v>
      </c>
      <c r="Z162">
        <f t="shared" si="45"/>
        <v>0</v>
      </c>
      <c r="AA162">
        <f t="shared" si="65"/>
        <v>0</v>
      </c>
    </row>
    <row r="163" spans="1:27">
      <c r="A163" t="s">
        <v>352</v>
      </c>
      <c r="B163" t="s">
        <v>350</v>
      </c>
      <c r="C163" t="s">
        <v>352</v>
      </c>
      <c r="D163" t="s">
        <v>358</v>
      </c>
      <c r="E163" t="s">
        <v>358</v>
      </c>
      <c r="F163">
        <f t="shared" si="46"/>
        <v>0</v>
      </c>
      <c r="G163">
        <f t="shared" si="47"/>
        <v>1</v>
      </c>
      <c r="H163">
        <f t="shared" si="48"/>
        <v>0</v>
      </c>
      <c r="I163">
        <f t="shared" si="49"/>
        <v>0</v>
      </c>
      <c r="J163">
        <f t="shared" si="50"/>
        <v>0</v>
      </c>
      <c r="K163">
        <f t="shared" si="51"/>
        <v>0</v>
      </c>
      <c r="L163">
        <f t="shared" si="52"/>
        <v>0</v>
      </c>
      <c r="M163">
        <f t="shared" si="53"/>
        <v>0</v>
      </c>
      <c r="N163">
        <f t="shared" si="54"/>
        <v>0</v>
      </c>
      <c r="O163">
        <f t="shared" si="55"/>
        <v>0</v>
      </c>
      <c r="P163">
        <f t="shared" si="56"/>
        <v>0</v>
      </c>
      <c r="Q163">
        <f t="shared" si="57"/>
        <v>0</v>
      </c>
      <c r="R163">
        <f t="shared" si="58"/>
        <v>1</v>
      </c>
      <c r="S163">
        <f t="shared" si="59"/>
        <v>0</v>
      </c>
      <c r="T163">
        <f t="shared" si="60"/>
        <v>0</v>
      </c>
      <c r="U163">
        <f t="shared" si="61"/>
        <v>0</v>
      </c>
      <c r="V163">
        <f t="shared" si="62"/>
        <v>0</v>
      </c>
      <c r="W163">
        <f t="shared" si="63"/>
        <v>0</v>
      </c>
      <c r="X163">
        <f t="shared" si="64"/>
        <v>0</v>
      </c>
      <c r="Y163">
        <f t="shared" si="44"/>
        <v>0</v>
      </c>
      <c r="Z163">
        <f t="shared" si="45"/>
        <v>0</v>
      </c>
      <c r="AA163">
        <f t="shared" si="65"/>
        <v>1</v>
      </c>
    </row>
    <row r="164" spans="1:27">
      <c r="A164" t="s">
        <v>356</v>
      </c>
      <c r="B164" t="s">
        <v>350</v>
      </c>
      <c r="C164" t="s">
        <v>356</v>
      </c>
      <c r="D164" t="s">
        <v>351</v>
      </c>
      <c r="E164" t="s">
        <v>351</v>
      </c>
      <c r="F164">
        <f t="shared" si="46"/>
        <v>0</v>
      </c>
      <c r="G164">
        <f t="shared" si="47"/>
        <v>0</v>
      </c>
      <c r="H164">
        <f t="shared" si="48"/>
        <v>1</v>
      </c>
      <c r="I164">
        <f t="shared" si="49"/>
        <v>0</v>
      </c>
      <c r="J164">
        <f t="shared" si="50"/>
        <v>1</v>
      </c>
      <c r="K164">
        <f t="shared" si="51"/>
        <v>0</v>
      </c>
      <c r="L164">
        <f t="shared" si="52"/>
        <v>0</v>
      </c>
      <c r="M164">
        <f t="shared" si="53"/>
        <v>0</v>
      </c>
      <c r="N164">
        <f t="shared" si="54"/>
        <v>0</v>
      </c>
      <c r="O164">
        <f t="shared" si="55"/>
        <v>0</v>
      </c>
      <c r="P164">
        <f t="shared" si="56"/>
        <v>0</v>
      </c>
      <c r="Q164">
        <f t="shared" si="57"/>
        <v>0</v>
      </c>
      <c r="R164">
        <f t="shared" si="58"/>
        <v>0</v>
      </c>
      <c r="S164">
        <f t="shared" si="59"/>
        <v>1</v>
      </c>
      <c r="T164">
        <f t="shared" si="60"/>
        <v>0</v>
      </c>
      <c r="U164">
        <f t="shared" si="61"/>
        <v>0</v>
      </c>
      <c r="V164">
        <f t="shared" si="62"/>
        <v>0</v>
      </c>
      <c r="W164">
        <f t="shared" si="63"/>
        <v>0</v>
      </c>
      <c r="X164">
        <f t="shared" si="64"/>
        <v>0</v>
      </c>
      <c r="Y164">
        <f t="shared" si="44"/>
        <v>0</v>
      </c>
      <c r="Z164">
        <f t="shared" si="45"/>
        <v>0</v>
      </c>
      <c r="AA164">
        <f t="shared" si="65"/>
        <v>0</v>
      </c>
    </row>
    <row r="165" spans="1:27">
      <c r="A165" t="s">
        <v>356</v>
      </c>
      <c r="B165" t="s">
        <v>350</v>
      </c>
      <c r="C165" t="s">
        <v>356</v>
      </c>
      <c r="D165" t="s">
        <v>351</v>
      </c>
      <c r="E165" t="s">
        <v>349</v>
      </c>
      <c r="F165">
        <f t="shared" si="46"/>
        <v>0</v>
      </c>
      <c r="G165">
        <f t="shared" si="47"/>
        <v>0</v>
      </c>
      <c r="H165">
        <f t="shared" si="48"/>
        <v>1</v>
      </c>
      <c r="I165">
        <f t="shared" si="49"/>
        <v>0</v>
      </c>
      <c r="J165">
        <f t="shared" si="50"/>
        <v>1</v>
      </c>
      <c r="K165">
        <f t="shared" si="51"/>
        <v>0</v>
      </c>
      <c r="L165">
        <f t="shared" si="52"/>
        <v>0</v>
      </c>
      <c r="M165">
        <f t="shared" si="53"/>
        <v>0</v>
      </c>
      <c r="N165">
        <f t="shared" si="54"/>
        <v>0</v>
      </c>
      <c r="O165">
        <f t="shared" si="55"/>
        <v>0</v>
      </c>
      <c r="P165">
        <f t="shared" si="56"/>
        <v>0</v>
      </c>
      <c r="Q165">
        <f t="shared" si="57"/>
        <v>0</v>
      </c>
      <c r="R165">
        <f t="shared" si="58"/>
        <v>0</v>
      </c>
      <c r="S165">
        <f t="shared" si="59"/>
        <v>0</v>
      </c>
      <c r="T165">
        <f t="shared" si="60"/>
        <v>1</v>
      </c>
      <c r="U165">
        <f t="shared" si="61"/>
        <v>0</v>
      </c>
      <c r="V165">
        <f t="shared" si="62"/>
        <v>0</v>
      </c>
      <c r="W165">
        <f t="shared" si="63"/>
        <v>0</v>
      </c>
      <c r="X165">
        <f t="shared" si="64"/>
        <v>0</v>
      </c>
      <c r="Y165">
        <f t="shared" si="44"/>
        <v>0</v>
      </c>
      <c r="Z165">
        <f t="shared" si="45"/>
        <v>0</v>
      </c>
      <c r="AA165">
        <f t="shared" si="65"/>
        <v>0</v>
      </c>
    </row>
    <row r="166" spans="1:27">
      <c r="A166" t="s">
        <v>356</v>
      </c>
      <c r="B166" t="s">
        <v>350</v>
      </c>
      <c r="C166" t="s">
        <v>356</v>
      </c>
      <c r="D166" t="s">
        <v>351</v>
      </c>
      <c r="E166" t="s">
        <v>352</v>
      </c>
      <c r="F166">
        <f t="shared" si="46"/>
        <v>0</v>
      </c>
      <c r="G166">
        <f t="shared" si="47"/>
        <v>0</v>
      </c>
      <c r="H166">
        <f t="shared" si="48"/>
        <v>1</v>
      </c>
      <c r="I166">
        <f t="shared" si="49"/>
        <v>0</v>
      </c>
      <c r="J166">
        <f t="shared" si="50"/>
        <v>1</v>
      </c>
      <c r="K166">
        <f t="shared" si="51"/>
        <v>0</v>
      </c>
      <c r="L166">
        <f t="shared" si="52"/>
        <v>0</v>
      </c>
      <c r="M166">
        <f t="shared" si="53"/>
        <v>0</v>
      </c>
      <c r="N166">
        <f t="shared" si="54"/>
        <v>0</v>
      </c>
      <c r="O166">
        <f t="shared" si="55"/>
        <v>0</v>
      </c>
      <c r="P166">
        <f t="shared" si="56"/>
        <v>0</v>
      </c>
      <c r="Q166">
        <f t="shared" si="57"/>
        <v>0</v>
      </c>
      <c r="R166">
        <f t="shared" si="58"/>
        <v>0</v>
      </c>
      <c r="S166">
        <f t="shared" si="59"/>
        <v>0</v>
      </c>
      <c r="T166">
        <f t="shared" si="60"/>
        <v>0</v>
      </c>
      <c r="U166">
        <f t="shared" si="61"/>
        <v>1</v>
      </c>
      <c r="V166">
        <f t="shared" si="62"/>
        <v>0</v>
      </c>
      <c r="W166">
        <f t="shared" si="63"/>
        <v>0</v>
      </c>
      <c r="X166">
        <f t="shared" si="64"/>
        <v>0</v>
      </c>
      <c r="Y166">
        <f t="shared" si="44"/>
        <v>0</v>
      </c>
      <c r="Z166">
        <f t="shared" si="45"/>
        <v>0</v>
      </c>
      <c r="AA166">
        <f t="shared" si="65"/>
        <v>0</v>
      </c>
    </row>
    <row r="167" spans="1:27">
      <c r="A167" t="s">
        <v>356</v>
      </c>
      <c r="B167" t="s">
        <v>350</v>
      </c>
      <c r="C167" t="s">
        <v>356</v>
      </c>
      <c r="D167" t="s">
        <v>351</v>
      </c>
      <c r="E167" t="s">
        <v>353</v>
      </c>
      <c r="F167">
        <f t="shared" si="46"/>
        <v>0</v>
      </c>
      <c r="G167">
        <f t="shared" si="47"/>
        <v>0</v>
      </c>
      <c r="H167">
        <f t="shared" si="48"/>
        <v>1</v>
      </c>
      <c r="I167">
        <f t="shared" si="49"/>
        <v>0</v>
      </c>
      <c r="J167">
        <f t="shared" si="50"/>
        <v>1</v>
      </c>
      <c r="K167">
        <f t="shared" si="51"/>
        <v>0</v>
      </c>
      <c r="L167">
        <f t="shared" si="52"/>
        <v>0</v>
      </c>
      <c r="M167">
        <f t="shared" si="53"/>
        <v>0</v>
      </c>
      <c r="N167">
        <f t="shared" si="54"/>
        <v>0</v>
      </c>
      <c r="O167">
        <f t="shared" si="55"/>
        <v>0</v>
      </c>
      <c r="P167">
        <f t="shared" si="56"/>
        <v>0</v>
      </c>
      <c r="Q167">
        <f t="shared" si="57"/>
        <v>0</v>
      </c>
      <c r="R167">
        <f t="shared" si="58"/>
        <v>0</v>
      </c>
      <c r="S167">
        <f t="shared" si="59"/>
        <v>0</v>
      </c>
      <c r="T167">
        <f t="shared" si="60"/>
        <v>0</v>
      </c>
      <c r="U167">
        <f t="shared" si="61"/>
        <v>0</v>
      </c>
      <c r="V167">
        <f t="shared" si="62"/>
        <v>1</v>
      </c>
      <c r="W167">
        <f t="shared" si="63"/>
        <v>0</v>
      </c>
      <c r="X167">
        <f t="shared" si="64"/>
        <v>0</v>
      </c>
      <c r="Y167">
        <f t="shared" si="44"/>
        <v>0</v>
      </c>
      <c r="Z167">
        <f t="shared" si="45"/>
        <v>0</v>
      </c>
      <c r="AA167">
        <f t="shared" si="65"/>
        <v>0</v>
      </c>
    </row>
    <row r="168" spans="1:27">
      <c r="A168" t="s">
        <v>356</v>
      </c>
      <c r="B168" t="s">
        <v>350</v>
      </c>
      <c r="C168" t="s">
        <v>356</v>
      </c>
      <c r="D168" t="s">
        <v>351</v>
      </c>
      <c r="E168" t="s">
        <v>354</v>
      </c>
      <c r="F168">
        <f t="shared" si="46"/>
        <v>0</v>
      </c>
      <c r="G168">
        <f t="shared" si="47"/>
        <v>0</v>
      </c>
      <c r="H168">
        <f t="shared" si="48"/>
        <v>1</v>
      </c>
      <c r="I168">
        <f t="shared" si="49"/>
        <v>0</v>
      </c>
      <c r="J168">
        <f t="shared" si="50"/>
        <v>1</v>
      </c>
      <c r="K168">
        <f t="shared" si="51"/>
        <v>0</v>
      </c>
      <c r="L168">
        <f t="shared" si="52"/>
        <v>0</v>
      </c>
      <c r="M168">
        <f t="shared" si="53"/>
        <v>0</v>
      </c>
      <c r="N168">
        <f t="shared" si="54"/>
        <v>0</v>
      </c>
      <c r="O168">
        <f t="shared" si="55"/>
        <v>0</v>
      </c>
      <c r="P168">
        <f t="shared" si="56"/>
        <v>0</v>
      </c>
      <c r="Q168">
        <f t="shared" si="57"/>
        <v>0</v>
      </c>
      <c r="R168">
        <f t="shared" si="58"/>
        <v>0</v>
      </c>
      <c r="S168">
        <f t="shared" si="59"/>
        <v>0</v>
      </c>
      <c r="T168">
        <f t="shared" si="60"/>
        <v>0</v>
      </c>
      <c r="U168">
        <f t="shared" si="61"/>
        <v>0</v>
      </c>
      <c r="V168">
        <f t="shared" si="62"/>
        <v>0</v>
      </c>
      <c r="W168">
        <f t="shared" si="63"/>
        <v>1</v>
      </c>
      <c r="X168">
        <f t="shared" si="64"/>
        <v>0</v>
      </c>
      <c r="Y168">
        <f t="shared" si="44"/>
        <v>0</v>
      </c>
      <c r="Z168">
        <f t="shared" si="45"/>
        <v>0</v>
      </c>
      <c r="AA168">
        <f t="shared" si="65"/>
        <v>0</v>
      </c>
    </row>
    <row r="169" spans="1:27">
      <c r="A169" t="s">
        <v>356</v>
      </c>
      <c r="B169" t="s">
        <v>350</v>
      </c>
      <c r="C169" t="s">
        <v>356</v>
      </c>
      <c r="D169" t="s">
        <v>351</v>
      </c>
      <c r="E169" t="s">
        <v>355</v>
      </c>
      <c r="F169">
        <f t="shared" si="46"/>
        <v>0</v>
      </c>
      <c r="G169">
        <f t="shared" si="47"/>
        <v>0</v>
      </c>
      <c r="H169">
        <f t="shared" si="48"/>
        <v>1</v>
      </c>
      <c r="I169">
        <f t="shared" si="49"/>
        <v>0</v>
      </c>
      <c r="J169">
        <f t="shared" si="50"/>
        <v>1</v>
      </c>
      <c r="K169">
        <f t="shared" si="51"/>
        <v>0</v>
      </c>
      <c r="L169">
        <f t="shared" si="52"/>
        <v>0</v>
      </c>
      <c r="M169">
        <f t="shared" si="53"/>
        <v>0</v>
      </c>
      <c r="N169">
        <f t="shared" si="54"/>
        <v>0</v>
      </c>
      <c r="O169">
        <f t="shared" si="55"/>
        <v>0</v>
      </c>
      <c r="P169">
        <f t="shared" si="56"/>
        <v>0</v>
      </c>
      <c r="Q169">
        <f t="shared" si="57"/>
        <v>0</v>
      </c>
      <c r="R169">
        <f t="shared" si="58"/>
        <v>0</v>
      </c>
      <c r="S169">
        <f t="shared" si="59"/>
        <v>0</v>
      </c>
      <c r="T169">
        <f t="shared" si="60"/>
        <v>0</v>
      </c>
      <c r="U169">
        <f t="shared" si="61"/>
        <v>0</v>
      </c>
      <c r="V169">
        <f t="shared" si="62"/>
        <v>0</v>
      </c>
      <c r="W169">
        <f t="shared" si="63"/>
        <v>0</v>
      </c>
      <c r="X169">
        <f t="shared" si="64"/>
        <v>1</v>
      </c>
      <c r="Y169">
        <f t="shared" si="44"/>
        <v>0</v>
      </c>
      <c r="Z169">
        <f t="shared" si="45"/>
        <v>0</v>
      </c>
      <c r="AA169">
        <f t="shared" si="65"/>
        <v>0</v>
      </c>
    </row>
    <row r="170" spans="1:27">
      <c r="A170" t="s">
        <v>356</v>
      </c>
      <c r="B170" t="s">
        <v>350</v>
      </c>
      <c r="C170" t="s">
        <v>356</v>
      </c>
      <c r="D170" t="s">
        <v>351</v>
      </c>
      <c r="E170" t="s">
        <v>356</v>
      </c>
      <c r="F170">
        <f t="shared" si="46"/>
        <v>0</v>
      </c>
      <c r="G170">
        <f t="shared" si="47"/>
        <v>0</v>
      </c>
      <c r="H170">
        <f t="shared" si="48"/>
        <v>1</v>
      </c>
      <c r="I170">
        <f t="shared" si="49"/>
        <v>0</v>
      </c>
      <c r="J170">
        <f t="shared" si="50"/>
        <v>1</v>
      </c>
      <c r="K170">
        <f t="shared" si="51"/>
        <v>0</v>
      </c>
      <c r="L170">
        <f t="shared" si="52"/>
        <v>0</v>
      </c>
      <c r="M170">
        <f t="shared" si="53"/>
        <v>0</v>
      </c>
      <c r="N170">
        <f t="shared" si="54"/>
        <v>0</v>
      </c>
      <c r="O170">
        <f t="shared" si="55"/>
        <v>0</v>
      </c>
      <c r="P170">
        <f t="shared" si="56"/>
        <v>0</v>
      </c>
      <c r="Q170">
        <f t="shared" si="57"/>
        <v>0</v>
      </c>
      <c r="R170">
        <f t="shared" si="58"/>
        <v>0</v>
      </c>
      <c r="S170">
        <f t="shared" si="59"/>
        <v>0</v>
      </c>
      <c r="T170">
        <f t="shared" si="60"/>
        <v>0</v>
      </c>
      <c r="U170">
        <f t="shared" si="61"/>
        <v>0</v>
      </c>
      <c r="V170">
        <f t="shared" si="62"/>
        <v>0</v>
      </c>
      <c r="W170">
        <f t="shared" si="63"/>
        <v>0</v>
      </c>
      <c r="X170">
        <f t="shared" si="64"/>
        <v>0</v>
      </c>
      <c r="Y170">
        <f t="shared" si="44"/>
        <v>0</v>
      </c>
      <c r="Z170">
        <f t="shared" si="45"/>
        <v>1</v>
      </c>
      <c r="AA170">
        <f t="shared" si="65"/>
        <v>0</v>
      </c>
    </row>
    <row r="171" spans="1:27">
      <c r="A171" t="s">
        <v>356</v>
      </c>
      <c r="B171" t="s">
        <v>350</v>
      </c>
      <c r="C171" t="s">
        <v>356</v>
      </c>
      <c r="D171" t="s">
        <v>351</v>
      </c>
      <c r="E171" t="s">
        <v>357</v>
      </c>
      <c r="F171">
        <f t="shared" si="46"/>
        <v>0</v>
      </c>
      <c r="G171">
        <f t="shared" si="47"/>
        <v>0</v>
      </c>
      <c r="H171">
        <f t="shared" si="48"/>
        <v>1</v>
      </c>
      <c r="I171">
        <f t="shared" si="49"/>
        <v>0</v>
      </c>
      <c r="J171">
        <f t="shared" si="50"/>
        <v>1</v>
      </c>
      <c r="K171">
        <f t="shared" si="51"/>
        <v>0</v>
      </c>
      <c r="L171">
        <f t="shared" si="52"/>
        <v>0</v>
      </c>
      <c r="M171">
        <f t="shared" si="53"/>
        <v>0</v>
      </c>
      <c r="N171">
        <f t="shared" si="54"/>
        <v>0</v>
      </c>
      <c r="O171">
        <f t="shared" si="55"/>
        <v>0</v>
      </c>
      <c r="P171">
        <f t="shared" si="56"/>
        <v>0</v>
      </c>
      <c r="Q171">
        <f t="shared" si="57"/>
        <v>0</v>
      </c>
      <c r="R171">
        <f t="shared" si="58"/>
        <v>0</v>
      </c>
      <c r="S171">
        <f t="shared" si="59"/>
        <v>0</v>
      </c>
      <c r="T171">
        <f t="shared" si="60"/>
        <v>0</v>
      </c>
      <c r="U171">
        <f t="shared" si="61"/>
        <v>0</v>
      </c>
      <c r="V171">
        <f t="shared" si="62"/>
        <v>0</v>
      </c>
      <c r="W171">
        <f t="shared" si="63"/>
        <v>0</v>
      </c>
      <c r="X171">
        <f t="shared" si="64"/>
        <v>0</v>
      </c>
      <c r="Y171">
        <f t="shared" si="44"/>
        <v>1</v>
      </c>
      <c r="Z171">
        <f t="shared" si="45"/>
        <v>0</v>
      </c>
      <c r="AA171">
        <f t="shared" si="65"/>
        <v>0</v>
      </c>
    </row>
    <row r="172" spans="1:27">
      <c r="A172" t="s">
        <v>356</v>
      </c>
      <c r="B172" t="s">
        <v>350</v>
      </c>
      <c r="C172" t="s">
        <v>356</v>
      </c>
      <c r="D172" t="s">
        <v>351</v>
      </c>
      <c r="E172" t="s">
        <v>358</v>
      </c>
      <c r="F172">
        <f t="shared" si="46"/>
        <v>0</v>
      </c>
      <c r="G172">
        <f t="shared" si="47"/>
        <v>0</v>
      </c>
      <c r="H172">
        <f t="shared" si="48"/>
        <v>1</v>
      </c>
      <c r="I172">
        <f t="shared" si="49"/>
        <v>0</v>
      </c>
      <c r="J172">
        <f t="shared" si="50"/>
        <v>1</v>
      </c>
      <c r="K172">
        <f t="shared" si="51"/>
        <v>0</v>
      </c>
      <c r="L172">
        <f t="shared" si="52"/>
        <v>0</v>
      </c>
      <c r="M172">
        <f t="shared" si="53"/>
        <v>0</v>
      </c>
      <c r="N172">
        <f t="shared" si="54"/>
        <v>0</v>
      </c>
      <c r="O172">
        <f t="shared" si="55"/>
        <v>0</v>
      </c>
      <c r="P172">
        <f t="shared" si="56"/>
        <v>0</v>
      </c>
      <c r="Q172">
        <f t="shared" si="57"/>
        <v>0</v>
      </c>
      <c r="R172">
        <f t="shared" si="58"/>
        <v>0</v>
      </c>
      <c r="S172">
        <f t="shared" si="59"/>
        <v>0</v>
      </c>
      <c r="T172">
        <f t="shared" si="60"/>
        <v>0</v>
      </c>
      <c r="U172">
        <f t="shared" si="61"/>
        <v>0</v>
      </c>
      <c r="V172">
        <f t="shared" si="62"/>
        <v>0</v>
      </c>
      <c r="W172">
        <f t="shared" si="63"/>
        <v>0</v>
      </c>
      <c r="X172">
        <f t="shared" si="64"/>
        <v>0</v>
      </c>
      <c r="Y172">
        <f t="shared" si="44"/>
        <v>0</v>
      </c>
      <c r="Z172">
        <f t="shared" si="45"/>
        <v>0</v>
      </c>
      <c r="AA172">
        <f t="shared" si="65"/>
        <v>1</v>
      </c>
    </row>
    <row r="173" spans="1:27">
      <c r="A173" t="s">
        <v>356</v>
      </c>
      <c r="B173" t="s">
        <v>350</v>
      </c>
      <c r="C173" t="s">
        <v>356</v>
      </c>
      <c r="D173" t="s">
        <v>349</v>
      </c>
      <c r="E173" t="s">
        <v>351</v>
      </c>
      <c r="F173">
        <f t="shared" si="46"/>
        <v>0</v>
      </c>
      <c r="G173">
        <f t="shared" si="47"/>
        <v>0</v>
      </c>
      <c r="H173">
        <f t="shared" si="48"/>
        <v>1</v>
      </c>
      <c r="I173">
        <f t="shared" si="49"/>
        <v>0</v>
      </c>
      <c r="J173">
        <f t="shared" si="50"/>
        <v>0</v>
      </c>
      <c r="K173">
        <f t="shared" si="51"/>
        <v>1</v>
      </c>
      <c r="L173">
        <f t="shared" si="52"/>
        <v>0</v>
      </c>
      <c r="M173">
        <f t="shared" si="53"/>
        <v>0</v>
      </c>
      <c r="N173">
        <f t="shared" si="54"/>
        <v>0</v>
      </c>
      <c r="O173">
        <f t="shared" si="55"/>
        <v>0</v>
      </c>
      <c r="P173">
        <f t="shared" si="56"/>
        <v>0</v>
      </c>
      <c r="Q173">
        <f t="shared" si="57"/>
        <v>0</v>
      </c>
      <c r="R173">
        <f t="shared" si="58"/>
        <v>0</v>
      </c>
      <c r="S173">
        <f t="shared" si="59"/>
        <v>1</v>
      </c>
      <c r="T173">
        <f t="shared" si="60"/>
        <v>0</v>
      </c>
      <c r="U173">
        <f t="shared" si="61"/>
        <v>0</v>
      </c>
      <c r="V173">
        <f t="shared" si="62"/>
        <v>0</v>
      </c>
      <c r="W173">
        <f t="shared" si="63"/>
        <v>0</v>
      </c>
      <c r="X173">
        <f t="shared" si="64"/>
        <v>0</v>
      </c>
      <c r="Y173">
        <f t="shared" si="44"/>
        <v>0</v>
      </c>
      <c r="Z173">
        <f t="shared" si="45"/>
        <v>0</v>
      </c>
      <c r="AA173">
        <f t="shared" si="65"/>
        <v>0</v>
      </c>
    </row>
    <row r="174" spans="1:27">
      <c r="A174" t="s">
        <v>356</v>
      </c>
      <c r="B174" t="s">
        <v>350</v>
      </c>
      <c r="C174" t="s">
        <v>356</v>
      </c>
      <c r="D174" t="s">
        <v>349</v>
      </c>
      <c r="E174" t="s">
        <v>349</v>
      </c>
      <c r="F174">
        <f t="shared" si="46"/>
        <v>0</v>
      </c>
      <c r="G174">
        <f t="shared" si="47"/>
        <v>0</v>
      </c>
      <c r="H174">
        <f t="shared" si="48"/>
        <v>1</v>
      </c>
      <c r="I174">
        <f t="shared" si="49"/>
        <v>0</v>
      </c>
      <c r="J174">
        <f t="shared" si="50"/>
        <v>0</v>
      </c>
      <c r="K174">
        <f t="shared" si="51"/>
        <v>1</v>
      </c>
      <c r="L174">
        <f t="shared" si="52"/>
        <v>0</v>
      </c>
      <c r="M174">
        <f t="shared" si="53"/>
        <v>0</v>
      </c>
      <c r="N174">
        <f t="shared" si="54"/>
        <v>0</v>
      </c>
      <c r="O174">
        <f t="shared" si="55"/>
        <v>0</v>
      </c>
      <c r="P174">
        <f t="shared" si="56"/>
        <v>0</v>
      </c>
      <c r="Q174">
        <f t="shared" si="57"/>
        <v>0</v>
      </c>
      <c r="R174">
        <f t="shared" si="58"/>
        <v>0</v>
      </c>
      <c r="S174">
        <f t="shared" si="59"/>
        <v>0</v>
      </c>
      <c r="T174">
        <f t="shared" si="60"/>
        <v>1</v>
      </c>
      <c r="U174">
        <f t="shared" si="61"/>
        <v>0</v>
      </c>
      <c r="V174">
        <f t="shared" si="62"/>
        <v>0</v>
      </c>
      <c r="W174">
        <f t="shared" si="63"/>
        <v>0</v>
      </c>
      <c r="X174">
        <f t="shared" si="64"/>
        <v>0</v>
      </c>
      <c r="Y174">
        <f t="shared" si="44"/>
        <v>0</v>
      </c>
      <c r="Z174">
        <f t="shared" si="45"/>
        <v>0</v>
      </c>
      <c r="AA174">
        <f t="shared" si="65"/>
        <v>0</v>
      </c>
    </row>
    <row r="175" spans="1:27">
      <c r="A175" t="s">
        <v>356</v>
      </c>
      <c r="B175" t="s">
        <v>350</v>
      </c>
      <c r="C175" t="s">
        <v>356</v>
      </c>
      <c r="D175" t="s">
        <v>349</v>
      </c>
      <c r="E175" t="s">
        <v>352</v>
      </c>
      <c r="F175">
        <f t="shared" si="46"/>
        <v>0</v>
      </c>
      <c r="G175">
        <f t="shared" si="47"/>
        <v>0</v>
      </c>
      <c r="H175">
        <f t="shared" si="48"/>
        <v>1</v>
      </c>
      <c r="I175">
        <f t="shared" si="49"/>
        <v>0</v>
      </c>
      <c r="J175">
        <f t="shared" si="50"/>
        <v>0</v>
      </c>
      <c r="K175">
        <f t="shared" si="51"/>
        <v>1</v>
      </c>
      <c r="L175">
        <f t="shared" si="52"/>
        <v>0</v>
      </c>
      <c r="M175">
        <f t="shared" si="53"/>
        <v>0</v>
      </c>
      <c r="N175">
        <f t="shared" si="54"/>
        <v>0</v>
      </c>
      <c r="O175">
        <f t="shared" si="55"/>
        <v>0</v>
      </c>
      <c r="P175">
        <f t="shared" si="56"/>
        <v>0</v>
      </c>
      <c r="Q175">
        <f t="shared" si="57"/>
        <v>0</v>
      </c>
      <c r="R175">
        <f t="shared" si="58"/>
        <v>0</v>
      </c>
      <c r="S175">
        <f t="shared" si="59"/>
        <v>0</v>
      </c>
      <c r="T175">
        <f t="shared" si="60"/>
        <v>0</v>
      </c>
      <c r="U175">
        <f t="shared" si="61"/>
        <v>1</v>
      </c>
      <c r="V175">
        <f t="shared" si="62"/>
        <v>0</v>
      </c>
      <c r="W175">
        <f t="shared" si="63"/>
        <v>0</v>
      </c>
      <c r="X175">
        <f t="shared" si="64"/>
        <v>0</v>
      </c>
      <c r="Y175">
        <f t="shared" si="44"/>
        <v>0</v>
      </c>
      <c r="Z175">
        <f t="shared" si="45"/>
        <v>0</v>
      </c>
      <c r="AA175">
        <f t="shared" si="65"/>
        <v>0</v>
      </c>
    </row>
    <row r="176" spans="1:27">
      <c r="A176" t="s">
        <v>356</v>
      </c>
      <c r="B176" t="s">
        <v>350</v>
      </c>
      <c r="C176" t="s">
        <v>356</v>
      </c>
      <c r="D176" t="s">
        <v>349</v>
      </c>
      <c r="E176" t="s">
        <v>353</v>
      </c>
      <c r="F176">
        <f t="shared" si="46"/>
        <v>0</v>
      </c>
      <c r="G176">
        <f t="shared" si="47"/>
        <v>0</v>
      </c>
      <c r="H176">
        <f t="shared" si="48"/>
        <v>1</v>
      </c>
      <c r="I176">
        <f t="shared" si="49"/>
        <v>0</v>
      </c>
      <c r="J176">
        <f t="shared" si="50"/>
        <v>0</v>
      </c>
      <c r="K176">
        <f t="shared" si="51"/>
        <v>1</v>
      </c>
      <c r="L176">
        <f t="shared" si="52"/>
        <v>0</v>
      </c>
      <c r="M176">
        <f t="shared" si="53"/>
        <v>0</v>
      </c>
      <c r="N176">
        <f t="shared" si="54"/>
        <v>0</v>
      </c>
      <c r="O176">
        <f t="shared" si="55"/>
        <v>0</v>
      </c>
      <c r="P176">
        <f t="shared" si="56"/>
        <v>0</v>
      </c>
      <c r="Q176">
        <f t="shared" si="57"/>
        <v>0</v>
      </c>
      <c r="R176">
        <f t="shared" si="58"/>
        <v>0</v>
      </c>
      <c r="S176">
        <f t="shared" si="59"/>
        <v>0</v>
      </c>
      <c r="T176">
        <f t="shared" si="60"/>
        <v>0</v>
      </c>
      <c r="U176">
        <f t="shared" si="61"/>
        <v>0</v>
      </c>
      <c r="V176">
        <f t="shared" si="62"/>
        <v>1</v>
      </c>
      <c r="W176">
        <f t="shared" si="63"/>
        <v>0</v>
      </c>
      <c r="X176">
        <f t="shared" si="64"/>
        <v>0</v>
      </c>
      <c r="Y176">
        <f t="shared" si="44"/>
        <v>0</v>
      </c>
      <c r="Z176">
        <f t="shared" si="45"/>
        <v>0</v>
      </c>
      <c r="AA176">
        <f t="shared" si="65"/>
        <v>0</v>
      </c>
    </row>
    <row r="177" spans="1:27">
      <c r="A177" t="s">
        <v>356</v>
      </c>
      <c r="B177" t="s">
        <v>350</v>
      </c>
      <c r="C177" t="s">
        <v>356</v>
      </c>
      <c r="D177" t="s">
        <v>349</v>
      </c>
      <c r="E177" t="s">
        <v>354</v>
      </c>
      <c r="F177">
        <f t="shared" si="46"/>
        <v>0</v>
      </c>
      <c r="G177">
        <f t="shared" si="47"/>
        <v>0</v>
      </c>
      <c r="H177">
        <f t="shared" si="48"/>
        <v>1</v>
      </c>
      <c r="I177">
        <f t="shared" si="49"/>
        <v>0</v>
      </c>
      <c r="J177">
        <f t="shared" si="50"/>
        <v>0</v>
      </c>
      <c r="K177">
        <f t="shared" si="51"/>
        <v>1</v>
      </c>
      <c r="L177">
        <f t="shared" si="52"/>
        <v>0</v>
      </c>
      <c r="M177">
        <f t="shared" si="53"/>
        <v>0</v>
      </c>
      <c r="N177">
        <f t="shared" si="54"/>
        <v>0</v>
      </c>
      <c r="O177">
        <f t="shared" si="55"/>
        <v>0</v>
      </c>
      <c r="P177">
        <f t="shared" si="56"/>
        <v>0</v>
      </c>
      <c r="Q177">
        <f t="shared" si="57"/>
        <v>0</v>
      </c>
      <c r="R177">
        <f t="shared" si="58"/>
        <v>0</v>
      </c>
      <c r="S177">
        <f t="shared" si="59"/>
        <v>0</v>
      </c>
      <c r="T177">
        <f t="shared" si="60"/>
        <v>0</v>
      </c>
      <c r="U177">
        <f t="shared" si="61"/>
        <v>0</v>
      </c>
      <c r="V177">
        <f t="shared" si="62"/>
        <v>0</v>
      </c>
      <c r="W177">
        <f t="shared" si="63"/>
        <v>1</v>
      </c>
      <c r="X177">
        <f t="shared" si="64"/>
        <v>0</v>
      </c>
      <c r="Y177">
        <f t="shared" si="44"/>
        <v>0</v>
      </c>
      <c r="Z177">
        <f t="shared" si="45"/>
        <v>0</v>
      </c>
      <c r="AA177">
        <f t="shared" si="65"/>
        <v>0</v>
      </c>
    </row>
    <row r="178" spans="1:27">
      <c r="A178" t="s">
        <v>356</v>
      </c>
      <c r="B178" t="s">
        <v>350</v>
      </c>
      <c r="C178" t="s">
        <v>356</v>
      </c>
      <c r="D178" t="s">
        <v>349</v>
      </c>
      <c r="E178" t="s">
        <v>355</v>
      </c>
      <c r="F178">
        <f t="shared" si="46"/>
        <v>0</v>
      </c>
      <c r="G178">
        <f t="shared" si="47"/>
        <v>0</v>
      </c>
      <c r="H178">
        <f t="shared" si="48"/>
        <v>1</v>
      </c>
      <c r="I178">
        <f t="shared" si="49"/>
        <v>0</v>
      </c>
      <c r="J178">
        <f t="shared" si="50"/>
        <v>0</v>
      </c>
      <c r="K178">
        <f t="shared" si="51"/>
        <v>1</v>
      </c>
      <c r="L178">
        <f t="shared" si="52"/>
        <v>0</v>
      </c>
      <c r="M178">
        <f t="shared" si="53"/>
        <v>0</v>
      </c>
      <c r="N178">
        <f t="shared" si="54"/>
        <v>0</v>
      </c>
      <c r="O178">
        <f t="shared" si="55"/>
        <v>0</v>
      </c>
      <c r="P178">
        <f t="shared" si="56"/>
        <v>0</v>
      </c>
      <c r="Q178">
        <f t="shared" si="57"/>
        <v>0</v>
      </c>
      <c r="R178">
        <f t="shared" si="58"/>
        <v>0</v>
      </c>
      <c r="S178">
        <f t="shared" si="59"/>
        <v>0</v>
      </c>
      <c r="T178">
        <f t="shared" si="60"/>
        <v>0</v>
      </c>
      <c r="U178">
        <f t="shared" si="61"/>
        <v>0</v>
      </c>
      <c r="V178">
        <f t="shared" si="62"/>
        <v>0</v>
      </c>
      <c r="W178">
        <f t="shared" si="63"/>
        <v>0</v>
      </c>
      <c r="X178">
        <f t="shared" si="64"/>
        <v>1</v>
      </c>
      <c r="Y178">
        <f t="shared" si="44"/>
        <v>0</v>
      </c>
      <c r="Z178">
        <f t="shared" si="45"/>
        <v>0</v>
      </c>
      <c r="AA178">
        <f t="shared" si="65"/>
        <v>0</v>
      </c>
    </row>
    <row r="179" spans="1:27">
      <c r="A179" t="s">
        <v>356</v>
      </c>
      <c r="B179" t="s">
        <v>350</v>
      </c>
      <c r="C179" t="s">
        <v>356</v>
      </c>
      <c r="D179" t="s">
        <v>349</v>
      </c>
      <c r="E179" t="s">
        <v>356</v>
      </c>
      <c r="F179">
        <f t="shared" si="46"/>
        <v>0</v>
      </c>
      <c r="G179">
        <f t="shared" si="47"/>
        <v>0</v>
      </c>
      <c r="H179">
        <f t="shared" si="48"/>
        <v>1</v>
      </c>
      <c r="I179">
        <f t="shared" si="49"/>
        <v>0</v>
      </c>
      <c r="J179">
        <f t="shared" si="50"/>
        <v>0</v>
      </c>
      <c r="K179">
        <f t="shared" si="51"/>
        <v>1</v>
      </c>
      <c r="L179">
        <f t="shared" si="52"/>
        <v>0</v>
      </c>
      <c r="M179">
        <f t="shared" si="53"/>
        <v>0</v>
      </c>
      <c r="N179">
        <f t="shared" si="54"/>
        <v>0</v>
      </c>
      <c r="O179">
        <f t="shared" si="55"/>
        <v>0</v>
      </c>
      <c r="P179">
        <f t="shared" si="56"/>
        <v>0</v>
      </c>
      <c r="Q179">
        <f t="shared" si="57"/>
        <v>0</v>
      </c>
      <c r="R179">
        <f t="shared" si="58"/>
        <v>0</v>
      </c>
      <c r="S179">
        <f t="shared" si="59"/>
        <v>0</v>
      </c>
      <c r="T179">
        <f t="shared" si="60"/>
        <v>0</v>
      </c>
      <c r="U179">
        <f t="shared" si="61"/>
        <v>0</v>
      </c>
      <c r="V179">
        <f t="shared" si="62"/>
        <v>0</v>
      </c>
      <c r="W179">
        <f t="shared" si="63"/>
        <v>0</v>
      </c>
      <c r="X179">
        <f t="shared" si="64"/>
        <v>0</v>
      </c>
      <c r="Y179">
        <f t="shared" si="44"/>
        <v>0</v>
      </c>
      <c r="Z179">
        <f t="shared" si="45"/>
        <v>1</v>
      </c>
      <c r="AA179">
        <f t="shared" si="65"/>
        <v>0</v>
      </c>
    </row>
    <row r="180" spans="1:27">
      <c r="A180" t="s">
        <v>356</v>
      </c>
      <c r="B180" t="s">
        <v>350</v>
      </c>
      <c r="C180" t="s">
        <v>356</v>
      </c>
      <c r="D180" t="s">
        <v>349</v>
      </c>
      <c r="E180" t="s">
        <v>357</v>
      </c>
      <c r="F180">
        <f t="shared" si="46"/>
        <v>0</v>
      </c>
      <c r="G180">
        <f t="shared" si="47"/>
        <v>0</v>
      </c>
      <c r="H180">
        <f t="shared" si="48"/>
        <v>1</v>
      </c>
      <c r="I180">
        <f t="shared" si="49"/>
        <v>0</v>
      </c>
      <c r="J180">
        <f t="shared" si="50"/>
        <v>0</v>
      </c>
      <c r="K180">
        <f t="shared" si="51"/>
        <v>1</v>
      </c>
      <c r="L180">
        <f t="shared" si="52"/>
        <v>0</v>
      </c>
      <c r="M180">
        <f t="shared" si="53"/>
        <v>0</v>
      </c>
      <c r="N180">
        <f t="shared" si="54"/>
        <v>0</v>
      </c>
      <c r="O180">
        <f t="shared" si="55"/>
        <v>0</v>
      </c>
      <c r="P180">
        <f t="shared" si="56"/>
        <v>0</v>
      </c>
      <c r="Q180">
        <f t="shared" si="57"/>
        <v>0</v>
      </c>
      <c r="R180">
        <f t="shared" si="58"/>
        <v>0</v>
      </c>
      <c r="S180">
        <f t="shared" si="59"/>
        <v>0</v>
      </c>
      <c r="T180">
        <f t="shared" si="60"/>
        <v>0</v>
      </c>
      <c r="U180">
        <f t="shared" si="61"/>
        <v>0</v>
      </c>
      <c r="V180">
        <f t="shared" si="62"/>
        <v>0</v>
      </c>
      <c r="W180">
        <f t="shared" si="63"/>
        <v>0</v>
      </c>
      <c r="X180">
        <f t="shared" si="64"/>
        <v>0</v>
      </c>
      <c r="Y180">
        <f t="shared" si="44"/>
        <v>1</v>
      </c>
      <c r="Z180">
        <f t="shared" si="45"/>
        <v>0</v>
      </c>
      <c r="AA180">
        <f t="shared" si="65"/>
        <v>0</v>
      </c>
    </row>
    <row r="181" spans="1:27">
      <c r="A181" t="s">
        <v>356</v>
      </c>
      <c r="B181" t="s">
        <v>350</v>
      </c>
      <c r="C181" t="s">
        <v>356</v>
      </c>
      <c r="D181" t="s">
        <v>349</v>
      </c>
      <c r="E181" t="s">
        <v>358</v>
      </c>
      <c r="F181">
        <f t="shared" si="46"/>
        <v>0</v>
      </c>
      <c r="G181">
        <f t="shared" si="47"/>
        <v>0</v>
      </c>
      <c r="H181">
        <f t="shared" si="48"/>
        <v>1</v>
      </c>
      <c r="I181">
        <f t="shared" si="49"/>
        <v>0</v>
      </c>
      <c r="J181">
        <f t="shared" si="50"/>
        <v>0</v>
      </c>
      <c r="K181">
        <f t="shared" si="51"/>
        <v>1</v>
      </c>
      <c r="L181">
        <f t="shared" si="52"/>
        <v>0</v>
      </c>
      <c r="M181">
        <f t="shared" si="53"/>
        <v>0</v>
      </c>
      <c r="N181">
        <f t="shared" si="54"/>
        <v>0</v>
      </c>
      <c r="O181">
        <f t="shared" si="55"/>
        <v>0</v>
      </c>
      <c r="P181">
        <f t="shared" si="56"/>
        <v>0</v>
      </c>
      <c r="Q181">
        <f t="shared" si="57"/>
        <v>0</v>
      </c>
      <c r="R181">
        <f t="shared" si="58"/>
        <v>0</v>
      </c>
      <c r="S181">
        <f t="shared" si="59"/>
        <v>0</v>
      </c>
      <c r="T181">
        <f t="shared" si="60"/>
        <v>0</v>
      </c>
      <c r="U181">
        <f t="shared" si="61"/>
        <v>0</v>
      </c>
      <c r="V181">
        <f t="shared" si="62"/>
        <v>0</v>
      </c>
      <c r="W181">
        <f t="shared" si="63"/>
        <v>0</v>
      </c>
      <c r="X181">
        <f t="shared" si="64"/>
        <v>0</v>
      </c>
      <c r="Y181">
        <f t="shared" si="44"/>
        <v>0</v>
      </c>
      <c r="Z181">
        <f t="shared" si="45"/>
        <v>0</v>
      </c>
      <c r="AA181">
        <f t="shared" si="65"/>
        <v>1</v>
      </c>
    </row>
    <row r="182" spans="1:27">
      <c r="A182" t="s">
        <v>356</v>
      </c>
      <c r="B182" t="s">
        <v>350</v>
      </c>
      <c r="C182" t="s">
        <v>356</v>
      </c>
      <c r="D182" t="s">
        <v>352</v>
      </c>
      <c r="E182" t="s">
        <v>351</v>
      </c>
      <c r="F182">
        <f t="shared" si="46"/>
        <v>0</v>
      </c>
      <c r="G182">
        <f t="shared" si="47"/>
        <v>0</v>
      </c>
      <c r="H182">
        <f t="shared" si="48"/>
        <v>1</v>
      </c>
      <c r="I182">
        <f t="shared" si="49"/>
        <v>0</v>
      </c>
      <c r="J182">
        <f t="shared" si="50"/>
        <v>0</v>
      </c>
      <c r="K182">
        <f t="shared" si="51"/>
        <v>0</v>
      </c>
      <c r="L182">
        <f t="shared" si="52"/>
        <v>1</v>
      </c>
      <c r="M182">
        <f t="shared" si="53"/>
        <v>0</v>
      </c>
      <c r="N182">
        <f t="shared" si="54"/>
        <v>0</v>
      </c>
      <c r="O182">
        <f t="shared" si="55"/>
        <v>0</v>
      </c>
      <c r="P182">
        <f t="shared" si="56"/>
        <v>0</v>
      </c>
      <c r="Q182">
        <f t="shared" si="57"/>
        <v>0</v>
      </c>
      <c r="R182">
        <f t="shared" si="58"/>
        <v>0</v>
      </c>
      <c r="S182">
        <f t="shared" si="59"/>
        <v>1</v>
      </c>
      <c r="T182">
        <f t="shared" si="60"/>
        <v>0</v>
      </c>
      <c r="U182">
        <f t="shared" si="61"/>
        <v>0</v>
      </c>
      <c r="V182">
        <f t="shared" si="62"/>
        <v>0</v>
      </c>
      <c r="W182">
        <f t="shared" si="63"/>
        <v>0</v>
      </c>
      <c r="X182">
        <f t="shared" si="64"/>
        <v>0</v>
      </c>
      <c r="Y182">
        <f t="shared" si="44"/>
        <v>0</v>
      </c>
      <c r="Z182">
        <f t="shared" si="45"/>
        <v>0</v>
      </c>
      <c r="AA182">
        <f t="shared" si="65"/>
        <v>0</v>
      </c>
    </row>
    <row r="183" spans="1:27">
      <c r="A183" t="s">
        <v>356</v>
      </c>
      <c r="B183" t="s">
        <v>350</v>
      </c>
      <c r="C183" t="s">
        <v>356</v>
      </c>
      <c r="D183" t="s">
        <v>352</v>
      </c>
      <c r="E183" t="s">
        <v>349</v>
      </c>
      <c r="F183">
        <f t="shared" si="46"/>
        <v>0</v>
      </c>
      <c r="G183">
        <f t="shared" si="47"/>
        <v>0</v>
      </c>
      <c r="H183">
        <f t="shared" si="48"/>
        <v>1</v>
      </c>
      <c r="I183">
        <f t="shared" si="49"/>
        <v>0</v>
      </c>
      <c r="J183">
        <f t="shared" si="50"/>
        <v>0</v>
      </c>
      <c r="K183">
        <f t="shared" si="51"/>
        <v>0</v>
      </c>
      <c r="L183">
        <f t="shared" si="52"/>
        <v>1</v>
      </c>
      <c r="M183">
        <f t="shared" si="53"/>
        <v>0</v>
      </c>
      <c r="N183">
        <f t="shared" si="54"/>
        <v>0</v>
      </c>
      <c r="O183">
        <f t="shared" si="55"/>
        <v>0</v>
      </c>
      <c r="P183">
        <f t="shared" si="56"/>
        <v>0</v>
      </c>
      <c r="Q183">
        <f t="shared" si="57"/>
        <v>0</v>
      </c>
      <c r="R183">
        <f t="shared" si="58"/>
        <v>0</v>
      </c>
      <c r="S183">
        <f t="shared" si="59"/>
        <v>0</v>
      </c>
      <c r="T183">
        <f t="shared" si="60"/>
        <v>1</v>
      </c>
      <c r="U183">
        <f t="shared" si="61"/>
        <v>0</v>
      </c>
      <c r="V183">
        <f t="shared" si="62"/>
        <v>0</v>
      </c>
      <c r="W183">
        <f t="shared" si="63"/>
        <v>0</v>
      </c>
      <c r="X183">
        <f t="shared" si="64"/>
        <v>0</v>
      </c>
      <c r="Y183">
        <f t="shared" si="44"/>
        <v>0</v>
      </c>
      <c r="Z183">
        <f t="shared" si="45"/>
        <v>0</v>
      </c>
      <c r="AA183">
        <f t="shared" si="65"/>
        <v>0</v>
      </c>
    </row>
    <row r="184" spans="1:27">
      <c r="A184" t="s">
        <v>356</v>
      </c>
      <c r="B184" t="s">
        <v>350</v>
      </c>
      <c r="C184" t="s">
        <v>356</v>
      </c>
      <c r="D184" t="s">
        <v>352</v>
      </c>
      <c r="E184" t="s">
        <v>352</v>
      </c>
      <c r="F184">
        <f t="shared" si="46"/>
        <v>0</v>
      </c>
      <c r="G184">
        <f t="shared" si="47"/>
        <v>0</v>
      </c>
      <c r="H184">
        <f t="shared" si="48"/>
        <v>1</v>
      </c>
      <c r="I184">
        <f t="shared" si="49"/>
        <v>0</v>
      </c>
      <c r="J184">
        <f t="shared" si="50"/>
        <v>0</v>
      </c>
      <c r="K184">
        <f t="shared" si="51"/>
        <v>0</v>
      </c>
      <c r="L184">
        <f t="shared" si="52"/>
        <v>1</v>
      </c>
      <c r="M184">
        <f t="shared" si="53"/>
        <v>0</v>
      </c>
      <c r="N184">
        <f t="shared" si="54"/>
        <v>0</v>
      </c>
      <c r="O184">
        <f t="shared" si="55"/>
        <v>0</v>
      </c>
      <c r="P184">
        <f t="shared" si="56"/>
        <v>0</v>
      </c>
      <c r="Q184">
        <f t="shared" si="57"/>
        <v>0</v>
      </c>
      <c r="R184">
        <f t="shared" si="58"/>
        <v>0</v>
      </c>
      <c r="S184">
        <f t="shared" si="59"/>
        <v>0</v>
      </c>
      <c r="T184">
        <f t="shared" si="60"/>
        <v>0</v>
      </c>
      <c r="U184">
        <f t="shared" si="61"/>
        <v>1</v>
      </c>
      <c r="V184">
        <f t="shared" si="62"/>
        <v>0</v>
      </c>
      <c r="W184">
        <f t="shared" si="63"/>
        <v>0</v>
      </c>
      <c r="X184">
        <f t="shared" si="64"/>
        <v>0</v>
      </c>
      <c r="Y184">
        <f t="shared" si="44"/>
        <v>0</v>
      </c>
      <c r="Z184">
        <f t="shared" si="45"/>
        <v>0</v>
      </c>
      <c r="AA184">
        <f t="shared" si="65"/>
        <v>0</v>
      </c>
    </row>
    <row r="185" spans="1:27">
      <c r="A185" t="s">
        <v>356</v>
      </c>
      <c r="B185" t="s">
        <v>350</v>
      </c>
      <c r="C185" t="s">
        <v>356</v>
      </c>
      <c r="D185" t="s">
        <v>352</v>
      </c>
      <c r="E185" t="s">
        <v>353</v>
      </c>
      <c r="F185">
        <f t="shared" si="46"/>
        <v>0</v>
      </c>
      <c r="G185">
        <f t="shared" si="47"/>
        <v>0</v>
      </c>
      <c r="H185">
        <f t="shared" si="48"/>
        <v>1</v>
      </c>
      <c r="I185">
        <f t="shared" si="49"/>
        <v>0</v>
      </c>
      <c r="J185">
        <f t="shared" si="50"/>
        <v>0</v>
      </c>
      <c r="K185">
        <f t="shared" si="51"/>
        <v>0</v>
      </c>
      <c r="L185">
        <f t="shared" si="52"/>
        <v>1</v>
      </c>
      <c r="M185">
        <f t="shared" si="53"/>
        <v>0</v>
      </c>
      <c r="N185">
        <f t="shared" si="54"/>
        <v>0</v>
      </c>
      <c r="O185">
        <f t="shared" si="55"/>
        <v>0</v>
      </c>
      <c r="P185">
        <f t="shared" si="56"/>
        <v>0</v>
      </c>
      <c r="Q185">
        <f t="shared" si="57"/>
        <v>0</v>
      </c>
      <c r="R185">
        <f t="shared" si="58"/>
        <v>0</v>
      </c>
      <c r="S185">
        <f t="shared" si="59"/>
        <v>0</v>
      </c>
      <c r="T185">
        <f t="shared" si="60"/>
        <v>0</v>
      </c>
      <c r="U185">
        <f t="shared" si="61"/>
        <v>0</v>
      </c>
      <c r="V185">
        <f t="shared" si="62"/>
        <v>1</v>
      </c>
      <c r="W185">
        <f t="shared" si="63"/>
        <v>0</v>
      </c>
      <c r="X185">
        <f t="shared" si="64"/>
        <v>0</v>
      </c>
      <c r="Y185">
        <f t="shared" si="44"/>
        <v>0</v>
      </c>
      <c r="Z185">
        <f t="shared" si="45"/>
        <v>0</v>
      </c>
      <c r="AA185">
        <f t="shared" si="65"/>
        <v>0</v>
      </c>
    </row>
    <row r="186" spans="1:27">
      <c r="A186" t="s">
        <v>356</v>
      </c>
      <c r="B186" t="s">
        <v>350</v>
      </c>
      <c r="C186" t="s">
        <v>356</v>
      </c>
      <c r="D186" t="s">
        <v>352</v>
      </c>
      <c r="E186" t="s">
        <v>354</v>
      </c>
      <c r="F186">
        <f t="shared" si="46"/>
        <v>0</v>
      </c>
      <c r="G186">
        <f t="shared" si="47"/>
        <v>0</v>
      </c>
      <c r="H186">
        <f t="shared" si="48"/>
        <v>1</v>
      </c>
      <c r="I186">
        <f t="shared" si="49"/>
        <v>0</v>
      </c>
      <c r="J186">
        <f t="shared" si="50"/>
        <v>0</v>
      </c>
      <c r="K186">
        <f t="shared" si="51"/>
        <v>0</v>
      </c>
      <c r="L186">
        <f t="shared" si="52"/>
        <v>1</v>
      </c>
      <c r="M186">
        <f t="shared" si="53"/>
        <v>0</v>
      </c>
      <c r="N186">
        <f t="shared" si="54"/>
        <v>0</v>
      </c>
      <c r="O186">
        <f t="shared" si="55"/>
        <v>0</v>
      </c>
      <c r="P186">
        <f t="shared" si="56"/>
        <v>0</v>
      </c>
      <c r="Q186">
        <f t="shared" si="57"/>
        <v>0</v>
      </c>
      <c r="R186">
        <f t="shared" si="58"/>
        <v>0</v>
      </c>
      <c r="S186">
        <f t="shared" si="59"/>
        <v>0</v>
      </c>
      <c r="T186">
        <f t="shared" si="60"/>
        <v>0</v>
      </c>
      <c r="U186">
        <f t="shared" si="61"/>
        <v>0</v>
      </c>
      <c r="V186">
        <f t="shared" si="62"/>
        <v>0</v>
      </c>
      <c r="W186">
        <f t="shared" si="63"/>
        <v>1</v>
      </c>
      <c r="X186">
        <f t="shared" si="64"/>
        <v>0</v>
      </c>
      <c r="Y186">
        <f t="shared" si="44"/>
        <v>0</v>
      </c>
      <c r="Z186">
        <f t="shared" si="45"/>
        <v>0</v>
      </c>
      <c r="AA186">
        <f t="shared" si="65"/>
        <v>0</v>
      </c>
    </row>
    <row r="187" spans="1:27">
      <c r="A187" t="s">
        <v>356</v>
      </c>
      <c r="B187" t="s">
        <v>350</v>
      </c>
      <c r="C187" t="s">
        <v>356</v>
      </c>
      <c r="D187" t="s">
        <v>352</v>
      </c>
      <c r="E187" t="s">
        <v>355</v>
      </c>
      <c r="F187">
        <f t="shared" si="46"/>
        <v>0</v>
      </c>
      <c r="G187">
        <f t="shared" si="47"/>
        <v>0</v>
      </c>
      <c r="H187">
        <f t="shared" si="48"/>
        <v>1</v>
      </c>
      <c r="I187">
        <f t="shared" si="49"/>
        <v>0</v>
      </c>
      <c r="J187">
        <f t="shared" si="50"/>
        <v>0</v>
      </c>
      <c r="K187">
        <f t="shared" si="51"/>
        <v>0</v>
      </c>
      <c r="L187">
        <f t="shared" si="52"/>
        <v>1</v>
      </c>
      <c r="M187">
        <f t="shared" si="53"/>
        <v>0</v>
      </c>
      <c r="N187">
        <f t="shared" si="54"/>
        <v>0</v>
      </c>
      <c r="O187">
        <f t="shared" si="55"/>
        <v>0</v>
      </c>
      <c r="P187">
        <f t="shared" si="56"/>
        <v>0</v>
      </c>
      <c r="Q187">
        <f t="shared" si="57"/>
        <v>0</v>
      </c>
      <c r="R187">
        <f t="shared" si="58"/>
        <v>0</v>
      </c>
      <c r="S187">
        <f t="shared" si="59"/>
        <v>0</v>
      </c>
      <c r="T187">
        <f t="shared" si="60"/>
        <v>0</v>
      </c>
      <c r="U187">
        <f t="shared" si="61"/>
        <v>0</v>
      </c>
      <c r="V187">
        <f t="shared" si="62"/>
        <v>0</v>
      </c>
      <c r="W187">
        <f t="shared" si="63"/>
        <v>0</v>
      </c>
      <c r="X187">
        <f t="shared" si="64"/>
        <v>1</v>
      </c>
      <c r="Y187">
        <f t="shared" si="44"/>
        <v>0</v>
      </c>
      <c r="Z187">
        <f t="shared" si="45"/>
        <v>0</v>
      </c>
      <c r="AA187">
        <f t="shared" si="65"/>
        <v>0</v>
      </c>
    </row>
    <row r="188" spans="1:27">
      <c r="A188" t="s">
        <v>356</v>
      </c>
      <c r="B188" t="s">
        <v>350</v>
      </c>
      <c r="C188" t="s">
        <v>356</v>
      </c>
      <c r="D188" t="s">
        <v>352</v>
      </c>
      <c r="E188" t="s">
        <v>356</v>
      </c>
      <c r="F188">
        <f t="shared" si="46"/>
        <v>0</v>
      </c>
      <c r="G188">
        <f t="shared" si="47"/>
        <v>0</v>
      </c>
      <c r="H188">
        <f t="shared" si="48"/>
        <v>1</v>
      </c>
      <c r="I188">
        <f t="shared" si="49"/>
        <v>0</v>
      </c>
      <c r="J188">
        <f t="shared" si="50"/>
        <v>0</v>
      </c>
      <c r="K188">
        <f t="shared" si="51"/>
        <v>0</v>
      </c>
      <c r="L188">
        <f t="shared" si="52"/>
        <v>1</v>
      </c>
      <c r="M188">
        <f t="shared" si="53"/>
        <v>0</v>
      </c>
      <c r="N188">
        <f t="shared" si="54"/>
        <v>0</v>
      </c>
      <c r="O188">
        <f t="shared" si="55"/>
        <v>0</v>
      </c>
      <c r="P188">
        <f t="shared" si="56"/>
        <v>0</v>
      </c>
      <c r="Q188">
        <f t="shared" si="57"/>
        <v>0</v>
      </c>
      <c r="R188">
        <f t="shared" si="58"/>
        <v>0</v>
      </c>
      <c r="S188">
        <f t="shared" si="59"/>
        <v>0</v>
      </c>
      <c r="T188">
        <f t="shared" si="60"/>
        <v>0</v>
      </c>
      <c r="U188">
        <f t="shared" si="61"/>
        <v>0</v>
      </c>
      <c r="V188">
        <f t="shared" si="62"/>
        <v>0</v>
      </c>
      <c r="W188">
        <f t="shared" si="63"/>
        <v>0</v>
      </c>
      <c r="X188">
        <f t="shared" si="64"/>
        <v>0</v>
      </c>
      <c r="Y188">
        <f t="shared" si="44"/>
        <v>0</v>
      </c>
      <c r="Z188">
        <f t="shared" si="45"/>
        <v>1</v>
      </c>
      <c r="AA188">
        <f t="shared" si="65"/>
        <v>0</v>
      </c>
    </row>
    <row r="189" spans="1:27">
      <c r="A189" t="s">
        <v>356</v>
      </c>
      <c r="B189" t="s">
        <v>350</v>
      </c>
      <c r="C189" t="s">
        <v>356</v>
      </c>
      <c r="D189" t="s">
        <v>352</v>
      </c>
      <c r="E189" t="s">
        <v>357</v>
      </c>
      <c r="F189">
        <f t="shared" si="46"/>
        <v>0</v>
      </c>
      <c r="G189">
        <f t="shared" si="47"/>
        <v>0</v>
      </c>
      <c r="H189">
        <f t="shared" si="48"/>
        <v>1</v>
      </c>
      <c r="I189">
        <f t="shared" si="49"/>
        <v>0</v>
      </c>
      <c r="J189">
        <f t="shared" si="50"/>
        <v>0</v>
      </c>
      <c r="K189">
        <f t="shared" si="51"/>
        <v>0</v>
      </c>
      <c r="L189">
        <f t="shared" si="52"/>
        <v>1</v>
      </c>
      <c r="M189">
        <f t="shared" si="53"/>
        <v>0</v>
      </c>
      <c r="N189">
        <f t="shared" si="54"/>
        <v>0</v>
      </c>
      <c r="O189">
        <f t="shared" si="55"/>
        <v>0</v>
      </c>
      <c r="P189">
        <f t="shared" si="56"/>
        <v>0</v>
      </c>
      <c r="Q189">
        <f t="shared" si="57"/>
        <v>0</v>
      </c>
      <c r="R189">
        <f t="shared" si="58"/>
        <v>0</v>
      </c>
      <c r="S189">
        <f t="shared" si="59"/>
        <v>0</v>
      </c>
      <c r="T189">
        <f t="shared" si="60"/>
        <v>0</v>
      </c>
      <c r="U189">
        <f t="shared" si="61"/>
        <v>0</v>
      </c>
      <c r="V189">
        <f t="shared" si="62"/>
        <v>0</v>
      </c>
      <c r="W189">
        <f t="shared" si="63"/>
        <v>0</v>
      </c>
      <c r="X189">
        <f t="shared" si="64"/>
        <v>0</v>
      </c>
      <c r="Y189">
        <f t="shared" si="44"/>
        <v>1</v>
      </c>
      <c r="Z189">
        <f t="shared" si="45"/>
        <v>0</v>
      </c>
      <c r="AA189">
        <f t="shared" si="65"/>
        <v>0</v>
      </c>
    </row>
    <row r="190" spans="1:27">
      <c r="A190" t="s">
        <v>356</v>
      </c>
      <c r="B190" t="s">
        <v>350</v>
      </c>
      <c r="C190" t="s">
        <v>356</v>
      </c>
      <c r="D190" t="s">
        <v>352</v>
      </c>
      <c r="E190" t="s">
        <v>358</v>
      </c>
      <c r="F190">
        <f t="shared" si="46"/>
        <v>0</v>
      </c>
      <c r="G190">
        <f t="shared" si="47"/>
        <v>0</v>
      </c>
      <c r="H190">
        <f t="shared" si="48"/>
        <v>1</v>
      </c>
      <c r="I190">
        <f t="shared" si="49"/>
        <v>0</v>
      </c>
      <c r="J190">
        <f t="shared" si="50"/>
        <v>0</v>
      </c>
      <c r="K190">
        <f t="shared" si="51"/>
        <v>0</v>
      </c>
      <c r="L190">
        <f t="shared" si="52"/>
        <v>1</v>
      </c>
      <c r="M190">
        <f t="shared" si="53"/>
        <v>0</v>
      </c>
      <c r="N190">
        <f t="shared" si="54"/>
        <v>0</v>
      </c>
      <c r="O190">
        <f t="shared" si="55"/>
        <v>0</v>
      </c>
      <c r="P190">
        <f t="shared" si="56"/>
        <v>0</v>
      </c>
      <c r="Q190">
        <f t="shared" si="57"/>
        <v>0</v>
      </c>
      <c r="R190">
        <f t="shared" si="58"/>
        <v>0</v>
      </c>
      <c r="S190">
        <f t="shared" si="59"/>
        <v>0</v>
      </c>
      <c r="T190">
        <f t="shared" si="60"/>
        <v>0</v>
      </c>
      <c r="U190">
        <f t="shared" si="61"/>
        <v>0</v>
      </c>
      <c r="V190">
        <f t="shared" si="62"/>
        <v>0</v>
      </c>
      <c r="W190">
        <f t="shared" si="63"/>
        <v>0</v>
      </c>
      <c r="X190">
        <f t="shared" si="64"/>
        <v>0</v>
      </c>
      <c r="Y190">
        <f t="shared" si="44"/>
        <v>0</v>
      </c>
      <c r="Z190">
        <f t="shared" si="45"/>
        <v>0</v>
      </c>
      <c r="AA190">
        <f t="shared" si="65"/>
        <v>1</v>
      </c>
    </row>
    <row r="191" spans="1:27">
      <c r="A191" t="s">
        <v>356</v>
      </c>
      <c r="B191" t="s">
        <v>350</v>
      </c>
      <c r="C191" t="s">
        <v>356</v>
      </c>
      <c r="D191" t="s">
        <v>353</v>
      </c>
      <c r="E191" t="s">
        <v>351</v>
      </c>
      <c r="F191">
        <f t="shared" si="46"/>
        <v>0</v>
      </c>
      <c r="G191">
        <f t="shared" si="47"/>
        <v>0</v>
      </c>
      <c r="H191">
        <f t="shared" si="48"/>
        <v>1</v>
      </c>
      <c r="I191">
        <f t="shared" si="49"/>
        <v>0</v>
      </c>
      <c r="J191">
        <f t="shared" si="50"/>
        <v>0</v>
      </c>
      <c r="K191">
        <f t="shared" si="51"/>
        <v>0</v>
      </c>
      <c r="L191">
        <f t="shared" si="52"/>
        <v>0</v>
      </c>
      <c r="M191">
        <f t="shared" si="53"/>
        <v>1</v>
      </c>
      <c r="N191">
        <f t="shared" si="54"/>
        <v>0</v>
      </c>
      <c r="O191">
        <f t="shared" si="55"/>
        <v>0</v>
      </c>
      <c r="P191">
        <f t="shared" si="56"/>
        <v>0</v>
      </c>
      <c r="Q191">
        <f t="shared" si="57"/>
        <v>0</v>
      </c>
      <c r="R191">
        <f t="shared" si="58"/>
        <v>0</v>
      </c>
      <c r="S191">
        <f t="shared" si="59"/>
        <v>1</v>
      </c>
      <c r="T191">
        <f t="shared" si="60"/>
        <v>0</v>
      </c>
      <c r="U191">
        <f t="shared" si="61"/>
        <v>0</v>
      </c>
      <c r="V191">
        <f t="shared" si="62"/>
        <v>0</v>
      </c>
      <c r="W191">
        <f t="shared" si="63"/>
        <v>0</v>
      </c>
      <c r="X191">
        <f t="shared" si="64"/>
        <v>0</v>
      </c>
      <c r="Y191">
        <f t="shared" si="44"/>
        <v>0</v>
      </c>
      <c r="Z191">
        <f t="shared" si="45"/>
        <v>0</v>
      </c>
      <c r="AA191">
        <f t="shared" si="65"/>
        <v>0</v>
      </c>
    </row>
    <row r="192" spans="1:27">
      <c r="A192" t="s">
        <v>356</v>
      </c>
      <c r="B192" t="s">
        <v>350</v>
      </c>
      <c r="C192" t="s">
        <v>356</v>
      </c>
      <c r="D192" t="s">
        <v>353</v>
      </c>
      <c r="E192" t="s">
        <v>349</v>
      </c>
      <c r="F192">
        <f t="shared" si="46"/>
        <v>0</v>
      </c>
      <c r="G192">
        <f t="shared" si="47"/>
        <v>0</v>
      </c>
      <c r="H192">
        <f t="shared" si="48"/>
        <v>1</v>
      </c>
      <c r="I192">
        <f t="shared" si="49"/>
        <v>0</v>
      </c>
      <c r="J192">
        <f t="shared" si="50"/>
        <v>0</v>
      </c>
      <c r="K192">
        <f t="shared" si="51"/>
        <v>0</v>
      </c>
      <c r="L192">
        <f t="shared" si="52"/>
        <v>0</v>
      </c>
      <c r="M192">
        <f t="shared" si="53"/>
        <v>1</v>
      </c>
      <c r="N192">
        <f t="shared" si="54"/>
        <v>0</v>
      </c>
      <c r="O192">
        <f t="shared" si="55"/>
        <v>0</v>
      </c>
      <c r="P192">
        <f t="shared" si="56"/>
        <v>0</v>
      </c>
      <c r="Q192">
        <f t="shared" si="57"/>
        <v>0</v>
      </c>
      <c r="R192">
        <f t="shared" si="58"/>
        <v>0</v>
      </c>
      <c r="S192">
        <f t="shared" si="59"/>
        <v>0</v>
      </c>
      <c r="T192">
        <f t="shared" si="60"/>
        <v>1</v>
      </c>
      <c r="U192">
        <f t="shared" si="61"/>
        <v>0</v>
      </c>
      <c r="V192">
        <f t="shared" si="62"/>
        <v>0</v>
      </c>
      <c r="W192">
        <f t="shared" si="63"/>
        <v>0</v>
      </c>
      <c r="X192">
        <f t="shared" si="64"/>
        <v>0</v>
      </c>
      <c r="Y192">
        <f t="shared" si="44"/>
        <v>0</v>
      </c>
      <c r="Z192">
        <f t="shared" si="45"/>
        <v>0</v>
      </c>
      <c r="AA192">
        <f t="shared" si="65"/>
        <v>0</v>
      </c>
    </row>
    <row r="193" spans="1:27">
      <c r="A193" t="s">
        <v>356</v>
      </c>
      <c r="B193" t="s">
        <v>350</v>
      </c>
      <c r="C193" t="s">
        <v>356</v>
      </c>
      <c r="D193" t="s">
        <v>353</v>
      </c>
      <c r="E193" t="s">
        <v>352</v>
      </c>
      <c r="F193">
        <f t="shared" si="46"/>
        <v>0</v>
      </c>
      <c r="G193">
        <f t="shared" si="47"/>
        <v>0</v>
      </c>
      <c r="H193">
        <f t="shared" si="48"/>
        <v>1</v>
      </c>
      <c r="I193">
        <f t="shared" si="49"/>
        <v>0</v>
      </c>
      <c r="J193">
        <f t="shared" si="50"/>
        <v>0</v>
      </c>
      <c r="K193">
        <f t="shared" si="51"/>
        <v>0</v>
      </c>
      <c r="L193">
        <f t="shared" si="52"/>
        <v>0</v>
      </c>
      <c r="M193">
        <f t="shared" si="53"/>
        <v>1</v>
      </c>
      <c r="N193">
        <f t="shared" si="54"/>
        <v>0</v>
      </c>
      <c r="O193">
        <f t="shared" si="55"/>
        <v>0</v>
      </c>
      <c r="P193">
        <f t="shared" si="56"/>
        <v>0</v>
      </c>
      <c r="Q193">
        <f t="shared" si="57"/>
        <v>0</v>
      </c>
      <c r="R193">
        <f t="shared" si="58"/>
        <v>0</v>
      </c>
      <c r="S193">
        <f t="shared" si="59"/>
        <v>0</v>
      </c>
      <c r="T193">
        <f t="shared" si="60"/>
        <v>0</v>
      </c>
      <c r="U193">
        <f t="shared" si="61"/>
        <v>1</v>
      </c>
      <c r="V193">
        <f t="shared" si="62"/>
        <v>0</v>
      </c>
      <c r="W193">
        <f t="shared" si="63"/>
        <v>0</v>
      </c>
      <c r="X193">
        <f t="shared" si="64"/>
        <v>0</v>
      </c>
      <c r="Y193">
        <f t="shared" si="44"/>
        <v>0</v>
      </c>
      <c r="Z193">
        <f t="shared" si="45"/>
        <v>0</v>
      </c>
      <c r="AA193">
        <f t="shared" si="65"/>
        <v>0</v>
      </c>
    </row>
    <row r="194" spans="1:27">
      <c r="A194" t="s">
        <v>356</v>
      </c>
      <c r="B194" t="s">
        <v>350</v>
      </c>
      <c r="C194" t="s">
        <v>356</v>
      </c>
      <c r="D194" t="s">
        <v>353</v>
      </c>
      <c r="E194" t="s">
        <v>353</v>
      </c>
      <c r="F194">
        <f t="shared" si="46"/>
        <v>0</v>
      </c>
      <c r="G194">
        <f t="shared" si="47"/>
        <v>0</v>
      </c>
      <c r="H194">
        <f t="shared" si="48"/>
        <v>1</v>
      </c>
      <c r="I194">
        <f t="shared" si="49"/>
        <v>0</v>
      </c>
      <c r="J194">
        <f t="shared" si="50"/>
        <v>0</v>
      </c>
      <c r="K194">
        <f t="shared" si="51"/>
        <v>0</v>
      </c>
      <c r="L194">
        <f t="shared" si="52"/>
        <v>0</v>
      </c>
      <c r="M194">
        <f t="shared" si="53"/>
        <v>1</v>
      </c>
      <c r="N194">
        <f t="shared" si="54"/>
        <v>0</v>
      </c>
      <c r="O194">
        <f t="shared" si="55"/>
        <v>0</v>
      </c>
      <c r="P194">
        <f t="shared" si="56"/>
        <v>0</v>
      </c>
      <c r="Q194">
        <f t="shared" si="57"/>
        <v>0</v>
      </c>
      <c r="R194">
        <f t="shared" si="58"/>
        <v>0</v>
      </c>
      <c r="S194">
        <f t="shared" si="59"/>
        <v>0</v>
      </c>
      <c r="T194">
        <f t="shared" si="60"/>
        <v>0</v>
      </c>
      <c r="U194">
        <f t="shared" si="61"/>
        <v>0</v>
      </c>
      <c r="V194">
        <f t="shared" si="62"/>
        <v>1</v>
      </c>
      <c r="W194">
        <f t="shared" si="63"/>
        <v>0</v>
      </c>
      <c r="X194">
        <f t="shared" si="64"/>
        <v>0</v>
      </c>
      <c r="Y194">
        <f t="shared" ref="Y194:Y257" si="66">COUNTIF(E194,"T6C")</f>
        <v>0</v>
      </c>
      <c r="Z194">
        <f t="shared" ref="Z194:Z257" si="67">COUNTIF(E194,"T")</f>
        <v>0</v>
      </c>
      <c r="AA194">
        <f t="shared" si="65"/>
        <v>0</v>
      </c>
    </row>
    <row r="195" spans="1:27">
      <c r="A195" t="s">
        <v>356</v>
      </c>
      <c r="B195" t="s">
        <v>350</v>
      </c>
      <c r="C195" t="s">
        <v>356</v>
      </c>
      <c r="D195" t="s">
        <v>353</v>
      </c>
      <c r="E195" t="s">
        <v>354</v>
      </c>
      <c r="F195">
        <f t="shared" ref="F195:F258" si="68">COUNTIF(A195,"BZ")</f>
        <v>0</v>
      </c>
      <c r="G195">
        <f t="shared" ref="G195:G258" si="69">COUNTIF(A195,"EDOT")</f>
        <v>0</v>
      </c>
      <c r="H195">
        <f t="shared" ref="H195:H258" si="70">COUNTIF(A195,"T")</f>
        <v>1</v>
      </c>
      <c r="I195">
        <f t="shared" ref="I195:I258" si="71">COUNTIF(A195,"TT")</f>
        <v>0</v>
      </c>
      <c r="J195">
        <f t="shared" ref="J195:J258" si="72">COUNTIF(D195,"B3TA")</f>
        <v>0</v>
      </c>
      <c r="K195">
        <f t="shared" ref="K195:K258" si="73">COUNTIF(D195,"BZ")</f>
        <v>0</v>
      </c>
      <c r="L195">
        <f t="shared" ref="L195:L258" si="74">COUNTIF(D195,"EDOT")</f>
        <v>0</v>
      </c>
      <c r="M195">
        <f t="shared" ref="M195:M258" si="75">COUNTIF(D195,"MEET")</f>
        <v>1</v>
      </c>
      <c r="N195">
        <f t="shared" ref="N195:N258" si="76">COUNTIF(D195,"NDT")</f>
        <v>0</v>
      </c>
      <c r="O195">
        <f t="shared" ref="O195:O258" si="77">COUNTIF(D195,"SNS")</f>
        <v>0</v>
      </c>
      <c r="P195">
        <f t="shared" ref="P195:P258" si="78">COUNTIF(D195,"T6C")</f>
        <v>0</v>
      </c>
      <c r="Q195">
        <f t="shared" ref="Q195:Q258" si="79">COUNTIF(D195,"T")</f>
        <v>0</v>
      </c>
      <c r="R195">
        <f t="shared" ref="R195:R258" si="80">COUNTIF(D195,"TT")</f>
        <v>0</v>
      </c>
      <c r="S195">
        <f t="shared" ref="S195:S258" si="81">COUNTIF(E195,"B3TA")</f>
        <v>0</v>
      </c>
      <c r="T195">
        <f t="shared" ref="T195:T258" si="82">COUNTIF(E195,"BZ")</f>
        <v>0</v>
      </c>
      <c r="U195">
        <f t="shared" ref="U195:U258" si="83">COUNTIF(E195,"EDOT")</f>
        <v>0</v>
      </c>
      <c r="V195">
        <f t="shared" ref="V195:V258" si="84">COUNTIF(E195,"MEET")</f>
        <v>0</v>
      </c>
      <c r="W195">
        <f t="shared" ref="W195:W258" si="85">COUNTIF(E195,"NDT")</f>
        <v>1</v>
      </c>
      <c r="X195">
        <f t="shared" ref="X195:X258" si="86">COUNTIF(E195,"SNS")</f>
        <v>0</v>
      </c>
      <c r="Y195">
        <f t="shared" si="66"/>
        <v>0</v>
      </c>
      <c r="Z195">
        <f t="shared" si="67"/>
        <v>0</v>
      </c>
      <c r="AA195">
        <f t="shared" ref="AA195:AA258" si="87">COUNTIF(E195,"TT")</f>
        <v>0</v>
      </c>
    </row>
    <row r="196" spans="1:27">
      <c r="A196" t="s">
        <v>356</v>
      </c>
      <c r="B196" t="s">
        <v>350</v>
      </c>
      <c r="C196" t="s">
        <v>356</v>
      </c>
      <c r="D196" t="s">
        <v>353</v>
      </c>
      <c r="E196" t="s">
        <v>355</v>
      </c>
      <c r="F196">
        <f t="shared" si="68"/>
        <v>0</v>
      </c>
      <c r="G196">
        <f t="shared" si="69"/>
        <v>0</v>
      </c>
      <c r="H196">
        <f t="shared" si="70"/>
        <v>1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1</v>
      </c>
      <c r="N196">
        <f t="shared" si="76"/>
        <v>0</v>
      </c>
      <c r="O196">
        <f t="shared" si="77"/>
        <v>0</v>
      </c>
      <c r="P196">
        <f t="shared" si="78"/>
        <v>0</v>
      </c>
      <c r="Q196">
        <f t="shared" si="79"/>
        <v>0</v>
      </c>
      <c r="R196">
        <f t="shared" si="80"/>
        <v>0</v>
      </c>
      <c r="S196">
        <f t="shared" si="81"/>
        <v>0</v>
      </c>
      <c r="T196">
        <f t="shared" si="82"/>
        <v>0</v>
      </c>
      <c r="U196">
        <f t="shared" si="83"/>
        <v>0</v>
      </c>
      <c r="V196">
        <f t="shared" si="84"/>
        <v>0</v>
      </c>
      <c r="W196">
        <f t="shared" si="85"/>
        <v>0</v>
      </c>
      <c r="X196">
        <f t="shared" si="86"/>
        <v>1</v>
      </c>
      <c r="Y196">
        <f t="shared" si="66"/>
        <v>0</v>
      </c>
      <c r="Z196">
        <f t="shared" si="67"/>
        <v>0</v>
      </c>
      <c r="AA196">
        <f t="shared" si="87"/>
        <v>0</v>
      </c>
    </row>
    <row r="197" spans="1:27">
      <c r="A197" t="s">
        <v>356</v>
      </c>
      <c r="B197" t="s">
        <v>350</v>
      </c>
      <c r="C197" t="s">
        <v>356</v>
      </c>
      <c r="D197" t="s">
        <v>353</v>
      </c>
      <c r="E197" t="s">
        <v>356</v>
      </c>
      <c r="F197">
        <f t="shared" si="68"/>
        <v>0</v>
      </c>
      <c r="G197">
        <f t="shared" si="69"/>
        <v>0</v>
      </c>
      <c r="H197">
        <f t="shared" si="70"/>
        <v>1</v>
      </c>
      <c r="I197">
        <f t="shared" si="71"/>
        <v>0</v>
      </c>
      <c r="J197">
        <f t="shared" si="72"/>
        <v>0</v>
      </c>
      <c r="K197">
        <f t="shared" si="73"/>
        <v>0</v>
      </c>
      <c r="L197">
        <f t="shared" si="74"/>
        <v>0</v>
      </c>
      <c r="M197">
        <f t="shared" si="75"/>
        <v>1</v>
      </c>
      <c r="N197">
        <f t="shared" si="76"/>
        <v>0</v>
      </c>
      <c r="O197">
        <f t="shared" si="77"/>
        <v>0</v>
      </c>
      <c r="P197">
        <f t="shared" si="78"/>
        <v>0</v>
      </c>
      <c r="Q197">
        <f t="shared" si="79"/>
        <v>0</v>
      </c>
      <c r="R197">
        <f t="shared" si="80"/>
        <v>0</v>
      </c>
      <c r="S197">
        <f t="shared" si="81"/>
        <v>0</v>
      </c>
      <c r="T197">
        <f t="shared" si="82"/>
        <v>0</v>
      </c>
      <c r="U197">
        <f t="shared" si="83"/>
        <v>0</v>
      </c>
      <c r="V197">
        <f t="shared" si="84"/>
        <v>0</v>
      </c>
      <c r="W197">
        <f t="shared" si="85"/>
        <v>0</v>
      </c>
      <c r="X197">
        <f t="shared" si="86"/>
        <v>0</v>
      </c>
      <c r="Y197">
        <f t="shared" si="66"/>
        <v>0</v>
      </c>
      <c r="Z197">
        <f t="shared" si="67"/>
        <v>1</v>
      </c>
      <c r="AA197">
        <f t="shared" si="87"/>
        <v>0</v>
      </c>
    </row>
    <row r="198" spans="1:27">
      <c r="A198" t="s">
        <v>356</v>
      </c>
      <c r="B198" t="s">
        <v>350</v>
      </c>
      <c r="C198" t="s">
        <v>356</v>
      </c>
      <c r="D198" t="s">
        <v>353</v>
      </c>
      <c r="E198" t="s">
        <v>357</v>
      </c>
      <c r="F198">
        <f t="shared" si="68"/>
        <v>0</v>
      </c>
      <c r="G198">
        <f t="shared" si="69"/>
        <v>0</v>
      </c>
      <c r="H198">
        <f t="shared" si="70"/>
        <v>1</v>
      </c>
      <c r="I198">
        <f t="shared" si="71"/>
        <v>0</v>
      </c>
      <c r="J198">
        <f t="shared" si="72"/>
        <v>0</v>
      </c>
      <c r="K198">
        <f t="shared" si="73"/>
        <v>0</v>
      </c>
      <c r="L198">
        <f t="shared" si="74"/>
        <v>0</v>
      </c>
      <c r="M198">
        <f t="shared" si="75"/>
        <v>1</v>
      </c>
      <c r="N198">
        <f t="shared" si="76"/>
        <v>0</v>
      </c>
      <c r="O198">
        <f t="shared" si="77"/>
        <v>0</v>
      </c>
      <c r="P198">
        <f t="shared" si="78"/>
        <v>0</v>
      </c>
      <c r="Q198">
        <f t="shared" si="79"/>
        <v>0</v>
      </c>
      <c r="R198">
        <f t="shared" si="80"/>
        <v>0</v>
      </c>
      <c r="S198">
        <f t="shared" si="81"/>
        <v>0</v>
      </c>
      <c r="T198">
        <f t="shared" si="82"/>
        <v>0</v>
      </c>
      <c r="U198">
        <f t="shared" si="83"/>
        <v>0</v>
      </c>
      <c r="V198">
        <f t="shared" si="84"/>
        <v>0</v>
      </c>
      <c r="W198">
        <f t="shared" si="85"/>
        <v>0</v>
      </c>
      <c r="X198">
        <f t="shared" si="86"/>
        <v>0</v>
      </c>
      <c r="Y198">
        <f t="shared" si="66"/>
        <v>1</v>
      </c>
      <c r="Z198">
        <f t="shared" si="67"/>
        <v>0</v>
      </c>
      <c r="AA198">
        <f t="shared" si="87"/>
        <v>0</v>
      </c>
    </row>
    <row r="199" spans="1:27">
      <c r="A199" t="s">
        <v>356</v>
      </c>
      <c r="B199" t="s">
        <v>350</v>
      </c>
      <c r="C199" t="s">
        <v>356</v>
      </c>
      <c r="D199" t="s">
        <v>353</v>
      </c>
      <c r="E199" t="s">
        <v>358</v>
      </c>
      <c r="F199">
        <f t="shared" si="68"/>
        <v>0</v>
      </c>
      <c r="G199">
        <f t="shared" si="69"/>
        <v>0</v>
      </c>
      <c r="H199">
        <f t="shared" si="70"/>
        <v>1</v>
      </c>
      <c r="I199">
        <f t="shared" si="71"/>
        <v>0</v>
      </c>
      <c r="J199">
        <f t="shared" si="72"/>
        <v>0</v>
      </c>
      <c r="K199">
        <f t="shared" si="73"/>
        <v>0</v>
      </c>
      <c r="L199">
        <f t="shared" si="74"/>
        <v>0</v>
      </c>
      <c r="M199">
        <f t="shared" si="75"/>
        <v>1</v>
      </c>
      <c r="N199">
        <f t="shared" si="76"/>
        <v>0</v>
      </c>
      <c r="O199">
        <f t="shared" si="77"/>
        <v>0</v>
      </c>
      <c r="P199">
        <f t="shared" si="78"/>
        <v>0</v>
      </c>
      <c r="Q199">
        <f t="shared" si="79"/>
        <v>0</v>
      </c>
      <c r="R199">
        <f t="shared" si="80"/>
        <v>0</v>
      </c>
      <c r="S199">
        <f t="shared" si="81"/>
        <v>0</v>
      </c>
      <c r="T199">
        <f t="shared" si="82"/>
        <v>0</v>
      </c>
      <c r="U199">
        <f t="shared" si="83"/>
        <v>0</v>
      </c>
      <c r="V199">
        <f t="shared" si="84"/>
        <v>0</v>
      </c>
      <c r="W199">
        <f t="shared" si="85"/>
        <v>0</v>
      </c>
      <c r="X199">
        <f t="shared" si="86"/>
        <v>0</v>
      </c>
      <c r="Y199">
        <f t="shared" si="66"/>
        <v>0</v>
      </c>
      <c r="Z199">
        <f t="shared" si="67"/>
        <v>0</v>
      </c>
      <c r="AA199">
        <f t="shared" si="87"/>
        <v>1</v>
      </c>
    </row>
    <row r="200" spans="1:27">
      <c r="A200" t="s">
        <v>356</v>
      </c>
      <c r="B200" t="s">
        <v>350</v>
      </c>
      <c r="C200" t="s">
        <v>356</v>
      </c>
      <c r="D200" t="s">
        <v>354</v>
      </c>
      <c r="E200" t="s">
        <v>351</v>
      </c>
      <c r="F200">
        <f t="shared" si="68"/>
        <v>0</v>
      </c>
      <c r="G200">
        <f t="shared" si="69"/>
        <v>0</v>
      </c>
      <c r="H200">
        <f t="shared" si="70"/>
        <v>1</v>
      </c>
      <c r="I200">
        <f t="shared" si="71"/>
        <v>0</v>
      </c>
      <c r="J200">
        <f t="shared" si="72"/>
        <v>0</v>
      </c>
      <c r="K200">
        <f t="shared" si="73"/>
        <v>0</v>
      </c>
      <c r="L200">
        <f t="shared" si="74"/>
        <v>0</v>
      </c>
      <c r="M200">
        <f t="shared" si="75"/>
        <v>0</v>
      </c>
      <c r="N200">
        <f t="shared" si="76"/>
        <v>1</v>
      </c>
      <c r="O200">
        <f t="shared" si="77"/>
        <v>0</v>
      </c>
      <c r="P200">
        <f t="shared" si="78"/>
        <v>0</v>
      </c>
      <c r="Q200">
        <f t="shared" si="79"/>
        <v>0</v>
      </c>
      <c r="R200">
        <f t="shared" si="80"/>
        <v>0</v>
      </c>
      <c r="S200">
        <f t="shared" si="81"/>
        <v>1</v>
      </c>
      <c r="T200">
        <f t="shared" si="82"/>
        <v>0</v>
      </c>
      <c r="U200">
        <f t="shared" si="83"/>
        <v>0</v>
      </c>
      <c r="V200">
        <f t="shared" si="84"/>
        <v>0</v>
      </c>
      <c r="W200">
        <f t="shared" si="85"/>
        <v>0</v>
      </c>
      <c r="X200">
        <f t="shared" si="86"/>
        <v>0</v>
      </c>
      <c r="Y200">
        <f t="shared" si="66"/>
        <v>0</v>
      </c>
      <c r="Z200">
        <f t="shared" si="67"/>
        <v>0</v>
      </c>
      <c r="AA200">
        <f t="shared" si="87"/>
        <v>0</v>
      </c>
    </row>
    <row r="201" spans="1:27">
      <c r="A201" t="s">
        <v>356</v>
      </c>
      <c r="B201" t="s">
        <v>350</v>
      </c>
      <c r="C201" t="s">
        <v>356</v>
      </c>
      <c r="D201" t="s">
        <v>354</v>
      </c>
      <c r="E201" t="s">
        <v>349</v>
      </c>
      <c r="F201">
        <f t="shared" si="68"/>
        <v>0</v>
      </c>
      <c r="G201">
        <f t="shared" si="69"/>
        <v>0</v>
      </c>
      <c r="H201">
        <f t="shared" si="70"/>
        <v>1</v>
      </c>
      <c r="I201">
        <f t="shared" si="71"/>
        <v>0</v>
      </c>
      <c r="J201">
        <f t="shared" si="72"/>
        <v>0</v>
      </c>
      <c r="K201">
        <f t="shared" si="73"/>
        <v>0</v>
      </c>
      <c r="L201">
        <f t="shared" si="74"/>
        <v>0</v>
      </c>
      <c r="M201">
        <f t="shared" si="75"/>
        <v>0</v>
      </c>
      <c r="N201">
        <f t="shared" si="76"/>
        <v>1</v>
      </c>
      <c r="O201">
        <f t="shared" si="77"/>
        <v>0</v>
      </c>
      <c r="P201">
        <f t="shared" si="78"/>
        <v>0</v>
      </c>
      <c r="Q201">
        <f t="shared" si="79"/>
        <v>0</v>
      </c>
      <c r="R201">
        <f t="shared" si="80"/>
        <v>0</v>
      </c>
      <c r="S201">
        <f t="shared" si="81"/>
        <v>0</v>
      </c>
      <c r="T201">
        <f t="shared" si="82"/>
        <v>1</v>
      </c>
      <c r="U201">
        <f t="shared" si="83"/>
        <v>0</v>
      </c>
      <c r="V201">
        <f t="shared" si="84"/>
        <v>0</v>
      </c>
      <c r="W201">
        <f t="shared" si="85"/>
        <v>0</v>
      </c>
      <c r="X201">
        <f t="shared" si="86"/>
        <v>0</v>
      </c>
      <c r="Y201">
        <f t="shared" si="66"/>
        <v>0</v>
      </c>
      <c r="Z201">
        <f t="shared" si="67"/>
        <v>0</v>
      </c>
      <c r="AA201">
        <f t="shared" si="87"/>
        <v>0</v>
      </c>
    </row>
    <row r="202" spans="1:27">
      <c r="A202" t="s">
        <v>356</v>
      </c>
      <c r="B202" t="s">
        <v>350</v>
      </c>
      <c r="C202" t="s">
        <v>356</v>
      </c>
      <c r="D202" t="s">
        <v>354</v>
      </c>
      <c r="E202" t="s">
        <v>352</v>
      </c>
      <c r="F202">
        <f t="shared" si="68"/>
        <v>0</v>
      </c>
      <c r="G202">
        <f t="shared" si="69"/>
        <v>0</v>
      </c>
      <c r="H202">
        <f t="shared" si="70"/>
        <v>1</v>
      </c>
      <c r="I202">
        <f t="shared" si="71"/>
        <v>0</v>
      </c>
      <c r="J202">
        <f t="shared" si="72"/>
        <v>0</v>
      </c>
      <c r="K202">
        <f t="shared" si="73"/>
        <v>0</v>
      </c>
      <c r="L202">
        <f t="shared" si="74"/>
        <v>0</v>
      </c>
      <c r="M202">
        <f t="shared" si="75"/>
        <v>0</v>
      </c>
      <c r="N202">
        <f t="shared" si="76"/>
        <v>1</v>
      </c>
      <c r="O202">
        <f t="shared" si="77"/>
        <v>0</v>
      </c>
      <c r="P202">
        <f t="shared" si="78"/>
        <v>0</v>
      </c>
      <c r="Q202">
        <f t="shared" si="79"/>
        <v>0</v>
      </c>
      <c r="R202">
        <f t="shared" si="80"/>
        <v>0</v>
      </c>
      <c r="S202">
        <f t="shared" si="81"/>
        <v>0</v>
      </c>
      <c r="T202">
        <f t="shared" si="82"/>
        <v>0</v>
      </c>
      <c r="U202">
        <f t="shared" si="83"/>
        <v>1</v>
      </c>
      <c r="V202">
        <f t="shared" si="84"/>
        <v>0</v>
      </c>
      <c r="W202">
        <f t="shared" si="85"/>
        <v>0</v>
      </c>
      <c r="X202">
        <f t="shared" si="86"/>
        <v>0</v>
      </c>
      <c r="Y202">
        <f t="shared" si="66"/>
        <v>0</v>
      </c>
      <c r="Z202">
        <f t="shared" si="67"/>
        <v>0</v>
      </c>
      <c r="AA202">
        <f t="shared" si="87"/>
        <v>0</v>
      </c>
    </row>
    <row r="203" spans="1:27">
      <c r="A203" t="s">
        <v>356</v>
      </c>
      <c r="B203" t="s">
        <v>350</v>
      </c>
      <c r="C203" t="s">
        <v>356</v>
      </c>
      <c r="D203" t="s">
        <v>354</v>
      </c>
      <c r="E203" t="s">
        <v>353</v>
      </c>
      <c r="F203">
        <f t="shared" si="68"/>
        <v>0</v>
      </c>
      <c r="G203">
        <f t="shared" si="69"/>
        <v>0</v>
      </c>
      <c r="H203">
        <f t="shared" si="70"/>
        <v>1</v>
      </c>
      <c r="I203">
        <f t="shared" si="71"/>
        <v>0</v>
      </c>
      <c r="J203">
        <f t="shared" si="72"/>
        <v>0</v>
      </c>
      <c r="K203">
        <f t="shared" si="73"/>
        <v>0</v>
      </c>
      <c r="L203">
        <f t="shared" si="74"/>
        <v>0</v>
      </c>
      <c r="M203">
        <f t="shared" si="75"/>
        <v>0</v>
      </c>
      <c r="N203">
        <f t="shared" si="76"/>
        <v>1</v>
      </c>
      <c r="O203">
        <f t="shared" si="77"/>
        <v>0</v>
      </c>
      <c r="P203">
        <f t="shared" si="78"/>
        <v>0</v>
      </c>
      <c r="Q203">
        <f t="shared" si="79"/>
        <v>0</v>
      </c>
      <c r="R203">
        <f t="shared" si="80"/>
        <v>0</v>
      </c>
      <c r="S203">
        <f t="shared" si="81"/>
        <v>0</v>
      </c>
      <c r="T203">
        <f t="shared" si="82"/>
        <v>0</v>
      </c>
      <c r="U203">
        <f t="shared" si="83"/>
        <v>0</v>
      </c>
      <c r="V203">
        <f t="shared" si="84"/>
        <v>1</v>
      </c>
      <c r="W203">
        <f t="shared" si="85"/>
        <v>0</v>
      </c>
      <c r="X203">
        <f t="shared" si="86"/>
        <v>0</v>
      </c>
      <c r="Y203">
        <f t="shared" si="66"/>
        <v>0</v>
      </c>
      <c r="Z203">
        <f t="shared" si="67"/>
        <v>0</v>
      </c>
      <c r="AA203">
        <f t="shared" si="87"/>
        <v>0</v>
      </c>
    </row>
    <row r="204" spans="1:27">
      <c r="A204" t="s">
        <v>356</v>
      </c>
      <c r="B204" t="s">
        <v>350</v>
      </c>
      <c r="C204" t="s">
        <v>356</v>
      </c>
      <c r="D204" t="s">
        <v>354</v>
      </c>
      <c r="E204" t="s">
        <v>354</v>
      </c>
      <c r="F204">
        <f t="shared" si="68"/>
        <v>0</v>
      </c>
      <c r="G204">
        <f t="shared" si="69"/>
        <v>0</v>
      </c>
      <c r="H204">
        <f t="shared" si="70"/>
        <v>1</v>
      </c>
      <c r="I204">
        <f t="shared" si="71"/>
        <v>0</v>
      </c>
      <c r="J204">
        <f t="shared" si="72"/>
        <v>0</v>
      </c>
      <c r="K204">
        <f t="shared" si="73"/>
        <v>0</v>
      </c>
      <c r="L204">
        <f t="shared" si="74"/>
        <v>0</v>
      </c>
      <c r="M204">
        <f t="shared" si="75"/>
        <v>0</v>
      </c>
      <c r="N204">
        <f t="shared" si="76"/>
        <v>1</v>
      </c>
      <c r="O204">
        <f t="shared" si="77"/>
        <v>0</v>
      </c>
      <c r="P204">
        <f t="shared" si="78"/>
        <v>0</v>
      </c>
      <c r="Q204">
        <f t="shared" si="79"/>
        <v>0</v>
      </c>
      <c r="R204">
        <f t="shared" si="80"/>
        <v>0</v>
      </c>
      <c r="S204">
        <f t="shared" si="81"/>
        <v>0</v>
      </c>
      <c r="T204">
        <f t="shared" si="82"/>
        <v>0</v>
      </c>
      <c r="U204">
        <f t="shared" si="83"/>
        <v>0</v>
      </c>
      <c r="V204">
        <f t="shared" si="84"/>
        <v>0</v>
      </c>
      <c r="W204">
        <f t="shared" si="85"/>
        <v>1</v>
      </c>
      <c r="X204">
        <f t="shared" si="86"/>
        <v>0</v>
      </c>
      <c r="Y204">
        <f t="shared" si="66"/>
        <v>0</v>
      </c>
      <c r="Z204">
        <f t="shared" si="67"/>
        <v>0</v>
      </c>
      <c r="AA204">
        <f t="shared" si="87"/>
        <v>0</v>
      </c>
    </row>
    <row r="205" spans="1:27">
      <c r="A205" t="s">
        <v>356</v>
      </c>
      <c r="B205" t="s">
        <v>350</v>
      </c>
      <c r="C205" t="s">
        <v>356</v>
      </c>
      <c r="D205" t="s">
        <v>354</v>
      </c>
      <c r="E205" t="s">
        <v>355</v>
      </c>
      <c r="F205">
        <f t="shared" si="68"/>
        <v>0</v>
      </c>
      <c r="G205">
        <f t="shared" si="69"/>
        <v>0</v>
      </c>
      <c r="H205">
        <f t="shared" si="70"/>
        <v>1</v>
      </c>
      <c r="I205">
        <f t="shared" si="71"/>
        <v>0</v>
      </c>
      <c r="J205">
        <f t="shared" si="72"/>
        <v>0</v>
      </c>
      <c r="K205">
        <f t="shared" si="73"/>
        <v>0</v>
      </c>
      <c r="L205">
        <f t="shared" si="74"/>
        <v>0</v>
      </c>
      <c r="M205">
        <f t="shared" si="75"/>
        <v>0</v>
      </c>
      <c r="N205">
        <f t="shared" si="76"/>
        <v>1</v>
      </c>
      <c r="O205">
        <f t="shared" si="77"/>
        <v>0</v>
      </c>
      <c r="P205">
        <f t="shared" si="78"/>
        <v>0</v>
      </c>
      <c r="Q205">
        <f t="shared" si="79"/>
        <v>0</v>
      </c>
      <c r="R205">
        <f t="shared" si="80"/>
        <v>0</v>
      </c>
      <c r="S205">
        <f t="shared" si="81"/>
        <v>0</v>
      </c>
      <c r="T205">
        <f t="shared" si="82"/>
        <v>0</v>
      </c>
      <c r="U205">
        <f t="shared" si="83"/>
        <v>0</v>
      </c>
      <c r="V205">
        <f t="shared" si="84"/>
        <v>0</v>
      </c>
      <c r="W205">
        <f t="shared" si="85"/>
        <v>0</v>
      </c>
      <c r="X205">
        <f t="shared" si="86"/>
        <v>1</v>
      </c>
      <c r="Y205">
        <f t="shared" si="66"/>
        <v>0</v>
      </c>
      <c r="Z205">
        <f t="shared" si="67"/>
        <v>0</v>
      </c>
      <c r="AA205">
        <f t="shared" si="87"/>
        <v>0</v>
      </c>
    </row>
    <row r="206" spans="1:27">
      <c r="A206" t="s">
        <v>356</v>
      </c>
      <c r="B206" t="s">
        <v>350</v>
      </c>
      <c r="C206" t="s">
        <v>356</v>
      </c>
      <c r="D206" t="s">
        <v>354</v>
      </c>
      <c r="E206" t="s">
        <v>356</v>
      </c>
      <c r="F206">
        <f t="shared" si="68"/>
        <v>0</v>
      </c>
      <c r="G206">
        <f t="shared" si="69"/>
        <v>0</v>
      </c>
      <c r="H206">
        <f t="shared" si="70"/>
        <v>1</v>
      </c>
      <c r="I206">
        <f t="shared" si="71"/>
        <v>0</v>
      </c>
      <c r="J206">
        <f t="shared" si="72"/>
        <v>0</v>
      </c>
      <c r="K206">
        <f t="shared" si="73"/>
        <v>0</v>
      </c>
      <c r="L206">
        <f t="shared" si="74"/>
        <v>0</v>
      </c>
      <c r="M206">
        <f t="shared" si="75"/>
        <v>0</v>
      </c>
      <c r="N206">
        <f t="shared" si="76"/>
        <v>1</v>
      </c>
      <c r="O206">
        <f t="shared" si="77"/>
        <v>0</v>
      </c>
      <c r="P206">
        <f t="shared" si="78"/>
        <v>0</v>
      </c>
      <c r="Q206">
        <f t="shared" si="79"/>
        <v>0</v>
      </c>
      <c r="R206">
        <f t="shared" si="80"/>
        <v>0</v>
      </c>
      <c r="S206">
        <f t="shared" si="81"/>
        <v>0</v>
      </c>
      <c r="T206">
        <f t="shared" si="82"/>
        <v>0</v>
      </c>
      <c r="U206">
        <f t="shared" si="83"/>
        <v>0</v>
      </c>
      <c r="V206">
        <f t="shared" si="84"/>
        <v>0</v>
      </c>
      <c r="W206">
        <f t="shared" si="85"/>
        <v>0</v>
      </c>
      <c r="X206">
        <f t="shared" si="86"/>
        <v>0</v>
      </c>
      <c r="Y206">
        <f t="shared" si="66"/>
        <v>0</v>
      </c>
      <c r="Z206">
        <f t="shared" si="67"/>
        <v>1</v>
      </c>
      <c r="AA206">
        <f t="shared" si="87"/>
        <v>0</v>
      </c>
    </row>
    <row r="207" spans="1:27">
      <c r="A207" t="s">
        <v>356</v>
      </c>
      <c r="B207" t="s">
        <v>350</v>
      </c>
      <c r="C207" t="s">
        <v>356</v>
      </c>
      <c r="D207" t="s">
        <v>354</v>
      </c>
      <c r="E207" t="s">
        <v>357</v>
      </c>
      <c r="F207">
        <f t="shared" si="68"/>
        <v>0</v>
      </c>
      <c r="G207">
        <f t="shared" si="69"/>
        <v>0</v>
      </c>
      <c r="H207">
        <f t="shared" si="70"/>
        <v>1</v>
      </c>
      <c r="I207">
        <f t="shared" si="71"/>
        <v>0</v>
      </c>
      <c r="J207">
        <f t="shared" si="72"/>
        <v>0</v>
      </c>
      <c r="K207">
        <f t="shared" si="73"/>
        <v>0</v>
      </c>
      <c r="L207">
        <f t="shared" si="74"/>
        <v>0</v>
      </c>
      <c r="M207">
        <f t="shared" si="75"/>
        <v>0</v>
      </c>
      <c r="N207">
        <f t="shared" si="76"/>
        <v>1</v>
      </c>
      <c r="O207">
        <f t="shared" si="77"/>
        <v>0</v>
      </c>
      <c r="P207">
        <f t="shared" si="78"/>
        <v>0</v>
      </c>
      <c r="Q207">
        <f t="shared" si="79"/>
        <v>0</v>
      </c>
      <c r="R207">
        <f t="shared" si="80"/>
        <v>0</v>
      </c>
      <c r="S207">
        <f t="shared" si="81"/>
        <v>0</v>
      </c>
      <c r="T207">
        <f t="shared" si="82"/>
        <v>0</v>
      </c>
      <c r="U207">
        <f t="shared" si="83"/>
        <v>0</v>
      </c>
      <c r="V207">
        <f t="shared" si="84"/>
        <v>0</v>
      </c>
      <c r="W207">
        <f t="shared" si="85"/>
        <v>0</v>
      </c>
      <c r="X207">
        <f t="shared" si="86"/>
        <v>0</v>
      </c>
      <c r="Y207">
        <f t="shared" si="66"/>
        <v>1</v>
      </c>
      <c r="Z207">
        <f t="shared" si="67"/>
        <v>0</v>
      </c>
      <c r="AA207">
        <f t="shared" si="87"/>
        <v>0</v>
      </c>
    </row>
    <row r="208" spans="1:27">
      <c r="A208" t="s">
        <v>356</v>
      </c>
      <c r="B208" t="s">
        <v>350</v>
      </c>
      <c r="C208" t="s">
        <v>356</v>
      </c>
      <c r="D208" t="s">
        <v>354</v>
      </c>
      <c r="E208" t="s">
        <v>358</v>
      </c>
      <c r="F208">
        <f t="shared" si="68"/>
        <v>0</v>
      </c>
      <c r="G208">
        <f t="shared" si="69"/>
        <v>0</v>
      </c>
      <c r="H208">
        <f t="shared" si="70"/>
        <v>1</v>
      </c>
      <c r="I208">
        <f t="shared" si="71"/>
        <v>0</v>
      </c>
      <c r="J208">
        <f t="shared" si="72"/>
        <v>0</v>
      </c>
      <c r="K208">
        <f t="shared" si="73"/>
        <v>0</v>
      </c>
      <c r="L208">
        <f t="shared" si="74"/>
        <v>0</v>
      </c>
      <c r="M208">
        <f t="shared" si="75"/>
        <v>0</v>
      </c>
      <c r="N208">
        <f t="shared" si="76"/>
        <v>1</v>
      </c>
      <c r="O208">
        <f t="shared" si="77"/>
        <v>0</v>
      </c>
      <c r="P208">
        <f t="shared" si="78"/>
        <v>0</v>
      </c>
      <c r="Q208">
        <f t="shared" si="79"/>
        <v>0</v>
      </c>
      <c r="R208">
        <f t="shared" si="80"/>
        <v>0</v>
      </c>
      <c r="S208">
        <f t="shared" si="81"/>
        <v>0</v>
      </c>
      <c r="T208">
        <f t="shared" si="82"/>
        <v>0</v>
      </c>
      <c r="U208">
        <f t="shared" si="83"/>
        <v>0</v>
      </c>
      <c r="V208">
        <f t="shared" si="84"/>
        <v>0</v>
      </c>
      <c r="W208">
        <f t="shared" si="85"/>
        <v>0</v>
      </c>
      <c r="X208">
        <f t="shared" si="86"/>
        <v>0</v>
      </c>
      <c r="Y208">
        <f t="shared" si="66"/>
        <v>0</v>
      </c>
      <c r="Z208">
        <f t="shared" si="67"/>
        <v>0</v>
      </c>
      <c r="AA208">
        <f t="shared" si="87"/>
        <v>1</v>
      </c>
    </row>
    <row r="209" spans="1:27">
      <c r="A209" t="s">
        <v>356</v>
      </c>
      <c r="B209" t="s">
        <v>350</v>
      </c>
      <c r="C209" t="s">
        <v>356</v>
      </c>
      <c r="D209" t="s">
        <v>355</v>
      </c>
      <c r="E209" t="s">
        <v>351</v>
      </c>
      <c r="F209">
        <f t="shared" si="68"/>
        <v>0</v>
      </c>
      <c r="G209">
        <f t="shared" si="69"/>
        <v>0</v>
      </c>
      <c r="H209">
        <f t="shared" si="70"/>
        <v>1</v>
      </c>
      <c r="I209">
        <f t="shared" si="71"/>
        <v>0</v>
      </c>
      <c r="J209">
        <f t="shared" si="72"/>
        <v>0</v>
      </c>
      <c r="K209">
        <f t="shared" si="73"/>
        <v>0</v>
      </c>
      <c r="L209">
        <f t="shared" si="74"/>
        <v>0</v>
      </c>
      <c r="M209">
        <f t="shared" si="75"/>
        <v>0</v>
      </c>
      <c r="N209">
        <f t="shared" si="76"/>
        <v>0</v>
      </c>
      <c r="O209">
        <f t="shared" si="77"/>
        <v>1</v>
      </c>
      <c r="P209">
        <f t="shared" si="78"/>
        <v>0</v>
      </c>
      <c r="Q209">
        <f t="shared" si="79"/>
        <v>0</v>
      </c>
      <c r="R209">
        <f t="shared" si="80"/>
        <v>0</v>
      </c>
      <c r="S209">
        <f t="shared" si="81"/>
        <v>1</v>
      </c>
      <c r="T209">
        <f t="shared" si="82"/>
        <v>0</v>
      </c>
      <c r="U209">
        <f t="shared" si="83"/>
        <v>0</v>
      </c>
      <c r="V209">
        <f t="shared" si="84"/>
        <v>0</v>
      </c>
      <c r="W209">
        <f t="shared" si="85"/>
        <v>0</v>
      </c>
      <c r="X209">
        <f t="shared" si="86"/>
        <v>0</v>
      </c>
      <c r="Y209">
        <f t="shared" si="66"/>
        <v>0</v>
      </c>
      <c r="Z209">
        <f t="shared" si="67"/>
        <v>0</v>
      </c>
      <c r="AA209">
        <f t="shared" si="87"/>
        <v>0</v>
      </c>
    </row>
    <row r="210" spans="1:27">
      <c r="A210" t="s">
        <v>356</v>
      </c>
      <c r="B210" t="s">
        <v>350</v>
      </c>
      <c r="C210" t="s">
        <v>356</v>
      </c>
      <c r="D210" t="s">
        <v>355</v>
      </c>
      <c r="E210" t="s">
        <v>349</v>
      </c>
      <c r="F210">
        <f t="shared" si="68"/>
        <v>0</v>
      </c>
      <c r="G210">
        <f t="shared" si="69"/>
        <v>0</v>
      </c>
      <c r="H210">
        <f t="shared" si="70"/>
        <v>1</v>
      </c>
      <c r="I210">
        <f t="shared" si="71"/>
        <v>0</v>
      </c>
      <c r="J210">
        <f t="shared" si="72"/>
        <v>0</v>
      </c>
      <c r="K210">
        <f t="shared" si="73"/>
        <v>0</v>
      </c>
      <c r="L210">
        <f t="shared" si="74"/>
        <v>0</v>
      </c>
      <c r="M210">
        <f t="shared" si="75"/>
        <v>0</v>
      </c>
      <c r="N210">
        <f t="shared" si="76"/>
        <v>0</v>
      </c>
      <c r="O210">
        <f t="shared" si="77"/>
        <v>1</v>
      </c>
      <c r="P210">
        <f t="shared" si="78"/>
        <v>0</v>
      </c>
      <c r="Q210">
        <f t="shared" si="79"/>
        <v>0</v>
      </c>
      <c r="R210">
        <f t="shared" si="80"/>
        <v>0</v>
      </c>
      <c r="S210">
        <f t="shared" si="81"/>
        <v>0</v>
      </c>
      <c r="T210">
        <f t="shared" si="82"/>
        <v>1</v>
      </c>
      <c r="U210">
        <f t="shared" si="83"/>
        <v>0</v>
      </c>
      <c r="V210">
        <f t="shared" si="84"/>
        <v>0</v>
      </c>
      <c r="W210">
        <f t="shared" si="85"/>
        <v>0</v>
      </c>
      <c r="X210">
        <f t="shared" si="86"/>
        <v>0</v>
      </c>
      <c r="Y210">
        <f t="shared" si="66"/>
        <v>0</v>
      </c>
      <c r="Z210">
        <f t="shared" si="67"/>
        <v>0</v>
      </c>
      <c r="AA210">
        <f t="shared" si="87"/>
        <v>0</v>
      </c>
    </row>
    <row r="211" spans="1:27">
      <c r="A211" t="s">
        <v>356</v>
      </c>
      <c r="B211" t="s">
        <v>350</v>
      </c>
      <c r="C211" t="s">
        <v>356</v>
      </c>
      <c r="D211" t="s">
        <v>355</v>
      </c>
      <c r="E211" t="s">
        <v>352</v>
      </c>
      <c r="F211">
        <f t="shared" si="68"/>
        <v>0</v>
      </c>
      <c r="G211">
        <f t="shared" si="69"/>
        <v>0</v>
      </c>
      <c r="H211">
        <f t="shared" si="70"/>
        <v>1</v>
      </c>
      <c r="I211">
        <f t="shared" si="71"/>
        <v>0</v>
      </c>
      <c r="J211">
        <f t="shared" si="72"/>
        <v>0</v>
      </c>
      <c r="K211">
        <f t="shared" si="73"/>
        <v>0</v>
      </c>
      <c r="L211">
        <f t="shared" si="74"/>
        <v>0</v>
      </c>
      <c r="M211">
        <f t="shared" si="75"/>
        <v>0</v>
      </c>
      <c r="N211">
        <f t="shared" si="76"/>
        <v>0</v>
      </c>
      <c r="O211">
        <f t="shared" si="77"/>
        <v>1</v>
      </c>
      <c r="P211">
        <f t="shared" si="78"/>
        <v>0</v>
      </c>
      <c r="Q211">
        <f t="shared" si="79"/>
        <v>0</v>
      </c>
      <c r="R211">
        <f t="shared" si="80"/>
        <v>0</v>
      </c>
      <c r="S211">
        <f t="shared" si="81"/>
        <v>0</v>
      </c>
      <c r="T211">
        <f t="shared" si="82"/>
        <v>0</v>
      </c>
      <c r="U211">
        <f t="shared" si="83"/>
        <v>1</v>
      </c>
      <c r="V211">
        <f t="shared" si="84"/>
        <v>0</v>
      </c>
      <c r="W211">
        <f t="shared" si="85"/>
        <v>0</v>
      </c>
      <c r="X211">
        <f t="shared" si="86"/>
        <v>0</v>
      </c>
      <c r="Y211">
        <f t="shared" si="66"/>
        <v>0</v>
      </c>
      <c r="Z211">
        <f t="shared" si="67"/>
        <v>0</v>
      </c>
      <c r="AA211">
        <f t="shared" si="87"/>
        <v>0</v>
      </c>
    </row>
    <row r="212" spans="1:27">
      <c r="A212" t="s">
        <v>356</v>
      </c>
      <c r="B212" t="s">
        <v>350</v>
      </c>
      <c r="C212" t="s">
        <v>356</v>
      </c>
      <c r="D212" t="s">
        <v>355</v>
      </c>
      <c r="E212" t="s">
        <v>353</v>
      </c>
      <c r="F212">
        <f t="shared" si="68"/>
        <v>0</v>
      </c>
      <c r="G212">
        <f t="shared" si="69"/>
        <v>0</v>
      </c>
      <c r="H212">
        <f t="shared" si="70"/>
        <v>1</v>
      </c>
      <c r="I212">
        <f t="shared" si="71"/>
        <v>0</v>
      </c>
      <c r="J212">
        <f t="shared" si="72"/>
        <v>0</v>
      </c>
      <c r="K212">
        <f t="shared" si="73"/>
        <v>0</v>
      </c>
      <c r="L212">
        <f t="shared" si="74"/>
        <v>0</v>
      </c>
      <c r="M212">
        <f t="shared" si="75"/>
        <v>0</v>
      </c>
      <c r="N212">
        <f t="shared" si="76"/>
        <v>0</v>
      </c>
      <c r="O212">
        <f t="shared" si="77"/>
        <v>1</v>
      </c>
      <c r="P212">
        <f t="shared" si="78"/>
        <v>0</v>
      </c>
      <c r="Q212">
        <f t="shared" si="79"/>
        <v>0</v>
      </c>
      <c r="R212">
        <f t="shared" si="80"/>
        <v>0</v>
      </c>
      <c r="S212">
        <f t="shared" si="81"/>
        <v>0</v>
      </c>
      <c r="T212">
        <f t="shared" si="82"/>
        <v>0</v>
      </c>
      <c r="U212">
        <f t="shared" si="83"/>
        <v>0</v>
      </c>
      <c r="V212">
        <f t="shared" si="84"/>
        <v>1</v>
      </c>
      <c r="W212">
        <f t="shared" si="85"/>
        <v>0</v>
      </c>
      <c r="X212">
        <f t="shared" si="86"/>
        <v>0</v>
      </c>
      <c r="Y212">
        <f t="shared" si="66"/>
        <v>0</v>
      </c>
      <c r="Z212">
        <f t="shared" si="67"/>
        <v>0</v>
      </c>
      <c r="AA212">
        <f t="shared" si="87"/>
        <v>0</v>
      </c>
    </row>
    <row r="213" spans="1:27">
      <c r="A213" t="s">
        <v>356</v>
      </c>
      <c r="B213" t="s">
        <v>350</v>
      </c>
      <c r="C213" t="s">
        <v>356</v>
      </c>
      <c r="D213" t="s">
        <v>355</v>
      </c>
      <c r="E213" t="s">
        <v>354</v>
      </c>
      <c r="F213">
        <f t="shared" si="68"/>
        <v>0</v>
      </c>
      <c r="G213">
        <f t="shared" si="69"/>
        <v>0</v>
      </c>
      <c r="H213">
        <f t="shared" si="70"/>
        <v>1</v>
      </c>
      <c r="I213">
        <f t="shared" si="71"/>
        <v>0</v>
      </c>
      <c r="J213">
        <f t="shared" si="72"/>
        <v>0</v>
      </c>
      <c r="K213">
        <f t="shared" si="73"/>
        <v>0</v>
      </c>
      <c r="L213">
        <f t="shared" si="74"/>
        <v>0</v>
      </c>
      <c r="M213">
        <f t="shared" si="75"/>
        <v>0</v>
      </c>
      <c r="N213">
        <f t="shared" si="76"/>
        <v>0</v>
      </c>
      <c r="O213">
        <f t="shared" si="77"/>
        <v>1</v>
      </c>
      <c r="P213">
        <f t="shared" si="78"/>
        <v>0</v>
      </c>
      <c r="Q213">
        <f t="shared" si="79"/>
        <v>0</v>
      </c>
      <c r="R213">
        <f t="shared" si="80"/>
        <v>0</v>
      </c>
      <c r="S213">
        <f t="shared" si="81"/>
        <v>0</v>
      </c>
      <c r="T213">
        <f t="shared" si="82"/>
        <v>0</v>
      </c>
      <c r="U213">
        <f t="shared" si="83"/>
        <v>0</v>
      </c>
      <c r="V213">
        <f t="shared" si="84"/>
        <v>0</v>
      </c>
      <c r="W213">
        <f t="shared" si="85"/>
        <v>1</v>
      </c>
      <c r="X213">
        <f t="shared" si="86"/>
        <v>0</v>
      </c>
      <c r="Y213">
        <f t="shared" si="66"/>
        <v>0</v>
      </c>
      <c r="Z213">
        <f t="shared" si="67"/>
        <v>0</v>
      </c>
      <c r="AA213">
        <f t="shared" si="87"/>
        <v>0</v>
      </c>
    </row>
    <row r="214" spans="1:27">
      <c r="A214" t="s">
        <v>356</v>
      </c>
      <c r="B214" t="s">
        <v>350</v>
      </c>
      <c r="C214" t="s">
        <v>356</v>
      </c>
      <c r="D214" t="s">
        <v>355</v>
      </c>
      <c r="E214" t="s">
        <v>355</v>
      </c>
      <c r="F214">
        <f t="shared" si="68"/>
        <v>0</v>
      </c>
      <c r="G214">
        <f t="shared" si="69"/>
        <v>0</v>
      </c>
      <c r="H214">
        <f t="shared" si="70"/>
        <v>1</v>
      </c>
      <c r="I214">
        <f t="shared" si="71"/>
        <v>0</v>
      </c>
      <c r="J214">
        <f t="shared" si="72"/>
        <v>0</v>
      </c>
      <c r="K214">
        <f t="shared" si="73"/>
        <v>0</v>
      </c>
      <c r="L214">
        <f t="shared" si="74"/>
        <v>0</v>
      </c>
      <c r="M214">
        <f t="shared" si="75"/>
        <v>0</v>
      </c>
      <c r="N214">
        <f t="shared" si="76"/>
        <v>0</v>
      </c>
      <c r="O214">
        <f t="shared" si="77"/>
        <v>1</v>
      </c>
      <c r="P214">
        <f t="shared" si="78"/>
        <v>0</v>
      </c>
      <c r="Q214">
        <f t="shared" si="79"/>
        <v>0</v>
      </c>
      <c r="R214">
        <f t="shared" si="80"/>
        <v>0</v>
      </c>
      <c r="S214">
        <f t="shared" si="81"/>
        <v>0</v>
      </c>
      <c r="T214">
        <f t="shared" si="82"/>
        <v>0</v>
      </c>
      <c r="U214">
        <f t="shared" si="83"/>
        <v>0</v>
      </c>
      <c r="V214">
        <f t="shared" si="84"/>
        <v>0</v>
      </c>
      <c r="W214">
        <f t="shared" si="85"/>
        <v>0</v>
      </c>
      <c r="X214">
        <f t="shared" si="86"/>
        <v>1</v>
      </c>
      <c r="Y214">
        <f t="shared" si="66"/>
        <v>0</v>
      </c>
      <c r="Z214">
        <f t="shared" si="67"/>
        <v>0</v>
      </c>
      <c r="AA214">
        <f t="shared" si="87"/>
        <v>0</v>
      </c>
    </row>
    <row r="215" spans="1:27">
      <c r="A215" t="s">
        <v>356</v>
      </c>
      <c r="B215" t="s">
        <v>350</v>
      </c>
      <c r="C215" t="s">
        <v>356</v>
      </c>
      <c r="D215" t="s">
        <v>355</v>
      </c>
      <c r="E215" t="s">
        <v>356</v>
      </c>
      <c r="F215">
        <f t="shared" si="68"/>
        <v>0</v>
      </c>
      <c r="G215">
        <f t="shared" si="69"/>
        <v>0</v>
      </c>
      <c r="H215">
        <f t="shared" si="70"/>
        <v>1</v>
      </c>
      <c r="I215">
        <f t="shared" si="71"/>
        <v>0</v>
      </c>
      <c r="J215">
        <f t="shared" si="72"/>
        <v>0</v>
      </c>
      <c r="K215">
        <f t="shared" si="73"/>
        <v>0</v>
      </c>
      <c r="L215">
        <f t="shared" si="74"/>
        <v>0</v>
      </c>
      <c r="M215">
        <f t="shared" si="75"/>
        <v>0</v>
      </c>
      <c r="N215">
        <f t="shared" si="76"/>
        <v>0</v>
      </c>
      <c r="O215">
        <f t="shared" si="77"/>
        <v>1</v>
      </c>
      <c r="P215">
        <f t="shared" si="78"/>
        <v>0</v>
      </c>
      <c r="Q215">
        <f t="shared" si="79"/>
        <v>0</v>
      </c>
      <c r="R215">
        <f t="shared" si="80"/>
        <v>0</v>
      </c>
      <c r="S215">
        <f t="shared" si="81"/>
        <v>0</v>
      </c>
      <c r="T215">
        <f t="shared" si="82"/>
        <v>0</v>
      </c>
      <c r="U215">
        <f t="shared" si="83"/>
        <v>0</v>
      </c>
      <c r="V215">
        <f t="shared" si="84"/>
        <v>0</v>
      </c>
      <c r="W215">
        <f t="shared" si="85"/>
        <v>0</v>
      </c>
      <c r="X215">
        <f t="shared" si="86"/>
        <v>0</v>
      </c>
      <c r="Y215">
        <f t="shared" si="66"/>
        <v>0</v>
      </c>
      <c r="Z215">
        <f t="shared" si="67"/>
        <v>1</v>
      </c>
      <c r="AA215">
        <f t="shared" si="87"/>
        <v>0</v>
      </c>
    </row>
    <row r="216" spans="1:27">
      <c r="A216" t="s">
        <v>356</v>
      </c>
      <c r="B216" t="s">
        <v>350</v>
      </c>
      <c r="C216" t="s">
        <v>356</v>
      </c>
      <c r="D216" t="s">
        <v>355</v>
      </c>
      <c r="E216" t="s">
        <v>357</v>
      </c>
      <c r="F216">
        <f t="shared" si="68"/>
        <v>0</v>
      </c>
      <c r="G216">
        <f t="shared" si="69"/>
        <v>0</v>
      </c>
      <c r="H216">
        <f t="shared" si="70"/>
        <v>1</v>
      </c>
      <c r="I216">
        <f t="shared" si="71"/>
        <v>0</v>
      </c>
      <c r="J216">
        <f t="shared" si="72"/>
        <v>0</v>
      </c>
      <c r="K216">
        <f t="shared" si="73"/>
        <v>0</v>
      </c>
      <c r="L216">
        <f t="shared" si="74"/>
        <v>0</v>
      </c>
      <c r="M216">
        <f t="shared" si="75"/>
        <v>0</v>
      </c>
      <c r="N216">
        <f t="shared" si="76"/>
        <v>0</v>
      </c>
      <c r="O216">
        <f t="shared" si="77"/>
        <v>1</v>
      </c>
      <c r="P216">
        <f t="shared" si="78"/>
        <v>0</v>
      </c>
      <c r="Q216">
        <f t="shared" si="79"/>
        <v>0</v>
      </c>
      <c r="R216">
        <f t="shared" si="80"/>
        <v>0</v>
      </c>
      <c r="S216">
        <f t="shared" si="81"/>
        <v>0</v>
      </c>
      <c r="T216">
        <f t="shared" si="82"/>
        <v>0</v>
      </c>
      <c r="U216">
        <f t="shared" si="83"/>
        <v>0</v>
      </c>
      <c r="V216">
        <f t="shared" si="84"/>
        <v>0</v>
      </c>
      <c r="W216">
        <f t="shared" si="85"/>
        <v>0</v>
      </c>
      <c r="X216">
        <f t="shared" si="86"/>
        <v>0</v>
      </c>
      <c r="Y216">
        <f t="shared" si="66"/>
        <v>1</v>
      </c>
      <c r="Z216">
        <f t="shared" si="67"/>
        <v>0</v>
      </c>
      <c r="AA216">
        <f t="shared" si="87"/>
        <v>0</v>
      </c>
    </row>
    <row r="217" spans="1:27">
      <c r="A217" t="s">
        <v>356</v>
      </c>
      <c r="B217" t="s">
        <v>350</v>
      </c>
      <c r="C217" t="s">
        <v>356</v>
      </c>
      <c r="D217" t="s">
        <v>355</v>
      </c>
      <c r="E217" t="s">
        <v>358</v>
      </c>
      <c r="F217">
        <f t="shared" si="68"/>
        <v>0</v>
      </c>
      <c r="G217">
        <f t="shared" si="69"/>
        <v>0</v>
      </c>
      <c r="H217">
        <f t="shared" si="70"/>
        <v>1</v>
      </c>
      <c r="I217">
        <f t="shared" si="71"/>
        <v>0</v>
      </c>
      <c r="J217">
        <f t="shared" si="72"/>
        <v>0</v>
      </c>
      <c r="K217">
        <f t="shared" si="73"/>
        <v>0</v>
      </c>
      <c r="L217">
        <f t="shared" si="74"/>
        <v>0</v>
      </c>
      <c r="M217">
        <f t="shared" si="75"/>
        <v>0</v>
      </c>
      <c r="N217">
        <f t="shared" si="76"/>
        <v>0</v>
      </c>
      <c r="O217">
        <f t="shared" si="77"/>
        <v>1</v>
      </c>
      <c r="P217">
        <f t="shared" si="78"/>
        <v>0</v>
      </c>
      <c r="Q217">
        <f t="shared" si="79"/>
        <v>0</v>
      </c>
      <c r="R217">
        <f t="shared" si="80"/>
        <v>0</v>
      </c>
      <c r="S217">
        <f t="shared" si="81"/>
        <v>0</v>
      </c>
      <c r="T217">
        <f t="shared" si="82"/>
        <v>0</v>
      </c>
      <c r="U217">
        <f t="shared" si="83"/>
        <v>0</v>
      </c>
      <c r="V217">
        <f t="shared" si="84"/>
        <v>0</v>
      </c>
      <c r="W217">
        <f t="shared" si="85"/>
        <v>0</v>
      </c>
      <c r="X217">
        <f t="shared" si="86"/>
        <v>0</v>
      </c>
      <c r="Y217">
        <f t="shared" si="66"/>
        <v>0</v>
      </c>
      <c r="Z217">
        <f t="shared" si="67"/>
        <v>0</v>
      </c>
      <c r="AA217">
        <f t="shared" si="87"/>
        <v>1</v>
      </c>
    </row>
    <row r="218" spans="1:27">
      <c r="A218" t="s">
        <v>356</v>
      </c>
      <c r="B218" t="s">
        <v>350</v>
      </c>
      <c r="C218" t="s">
        <v>356</v>
      </c>
      <c r="D218" t="s">
        <v>357</v>
      </c>
      <c r="E218" t="s">
        <v>351</v>
      </c>
      <c r="F218">
        <f t="shared" si="68"/>
        <v>0</v>
      </c>
      <c r="G218">
        <f t="shared" si="69"/>
        <v>0</v>
      </c>
      <c r="H218">
        <f t="shared" si="70"/>
        <v>1</v>
      </c>
      <c r="I218">
        <f t="shared" si="71"/>
        <v>0</v>
      </c>
      <c r="J218">
        <f t="shared" si="72"/>
        <v>0</v>
      </c>
      <c r="K218">
        <f t="shared" si="73"/>
        <v>0</v>
      </c>
      <c r="L218">
        <f t="shared" si="74"/>
        <v>0</v>
      </c>
      <c r="M218">
        <f t="shared" si="75"/>
        <v>0</v>
      </c>
      <c r="N218">
        <f t="shared" si="76"/>
        <v>0</v>
      </c>
      <c r="O218">
        <f t="shared" si="77"/>
        <v>0</v>
      </c>
      <c r="P218">
        <f t="shared" si="78"/>
        <v>1</v>
      </c>
      <c r="Q218">
        <f t="shared" si="79"/>
        <v>0</v>
      </c>
      <c r="R218">
        <f t="shared" si="80"/>
        <v>0</v>
      </c>
      <c r="S218">
        <f t="shared" si="81"/>
        <v>1</v>
      </c>
      <c r="T218">
        <f t="shared" si="82"/>
        <v>0</v>
      </c>
      <c r="U218">
        <f t="shared" si="83"/>
        <v>0</v>
      </c>
      <c r="V218">
        <f t="shared" si="84"/>
        <v>0</v>
      </c>
      <c r="W218">
        <f t="shared" si="85"/>
        <v>0</v>
      </c>
      <c r="X218">
        <f t="shared" si="86"/>
        <v>0</v>
      </c>
      <c r="Y218">
        <f t="shared" si="66"/>
        <v>0</v>
      </c>
      <c r="Z218">
        <f t="shared" si="67"/>
        <v>0</v>
      </c>
      <c r="AA218">
        <f t="shared" si="87"/>
        <v>0</v>
      </c>
    </row>
    <row r="219" spans="1:27">
      <c r="A219" t="s">
        <v>356</v>
      </c>
      <c r="B219" t="s">
        <v>350</v>
      </c>
      <c r="C219" t="s">
        <v>356</v>
      </c>
      <c r="D219" t="s">
        <v>357</v>
      </c>
      <c r="E219" t="s">
        <v>349</v>
      </c>
      <c r="F219">
        <f t="shared" si="68"/>
        <v>0</v>
      </c>
      <c r="G219">
        <f t="shared" si="69"/>
        <v>0</v>
      </c>
      <c r="H219">
        <f t="shared" si="70"/>
        <v>1</v>
      </c>
      <c r="I219">
        <f t="shared" si="71"/>
        <v>0</v>
      </c>
      <c r="J219">
        <f t="shared" si="72"/>
        <v>0</v>
      </c>
      <c r="K219">
        <f t="shared" si="73"/>
        <v>0</v>
      </c>
      <c r="L219">
        <f t="shared" si="74"/>
        <v>0</v>
      </c>
      <c r="M219">
        <f t="shared" si="75"/>
        <v>0</v>
      </c>
      <c r="N219">
        <f t="shared" si="76"/>
        <v>0</v>
      </c>
      <c r="O219">
        <f t="shared" si="77"/>
        <v>0</v>
      </c>
      <c r="P219">
        <f t="shared" si="78"/>
        <v>1</v>
      </c>
      <c r="Q219">
        <f t="shared" si="79"/>
        <v>0</v>
      </c>
      <c r="R219">
        <f t="shared" si="80"/>
        <v>0</v>
      </c>
      <c r="S219">
        <f t="shared" si="81"/>
        <v>0</v>
      </c>
      <c r="T219">
        <f t="shared" si="82"/>
        <v>1</v>
      </c>
      <c r="U219">
        <f t="shared" si="83"/>
        <v>0</v>
      </c>
      <c r="V219">
        <f t="shared" si="84"/>
        <v>0</v>
      </c>
      <c r="W219">
        <f t="shared" si="85"/>
        <v>0</v>
      </c>
      <c r="X219">
        <f t="shared" si="86"/>
        <v>0</v>
      </c>
      <c r="Y219">
        <f t="shared" si="66"/>
        <v>0</v>
      </c>
      <c r="Z219">
        <f t="shared" si="67"/>
        <v>0</v>
      </c>
      <c r="AA219">
        <f t="shared" si="87"/>
        <v>0</v>
      </c>
    </row>
    <row r="220" spans="1:27">
      <c r="A220" t="s">
        <v>356</v>
      </c>
      <c r="B220" t="s">
        <v>350</v>
      </c>
      <c r="C220" t="s">
        <v>356</v>
      </c>
      <c r="D220" t="s">
        <v>357</v>
      </c>
      <c r="E220" t="s">
        <v>352</v>
      </c>
      <c r="F220">
        <f t="shared" si="68"/>
        <v>0</v>
      </c>
      <c r="G220">
        <f t="shared" si="69"/>
        <v>0</v>
      </c>
      <c r="H220">
        <f t="shared" si="70"/>
        <v>1</v>
      </c>
      <c r="I220">
        <f t="shared" si="71"/>
        <v>0</v>
      </c>
      <c r="J220">
        <f t="shared" si="72"/>
        <v>0</v>
      </c>
      <c r="K220">
        <f t="shared" si="73"/>
        <v>0</v>
      </c>
      <c r="L220">
        <f t="shared" si="74"/>
        <v>0</v>
      </c>
      <c r="M220">
        <f t="shared" si="75"/>
        <v>0</v>
      </c>
      <c r="N220">
        <f t="shared" si="76"/>
        <v>0</v>
      </c>
      <c r="O220">
        <f t="shared" si="77"/>
        <v>0</v>
      </c>
      <c r="P220">
        <f t="shared" si="78"/>
        <v>1</v>
      </c>
      <c r="Q220">
        <f t="shared" si="79"/>
        <v>0</v>
      </c>
      <c r="R220">
        <f t="shared" si="80"/>
        <v>0</v>
      </c>
      <c r="S220">
        <f t="shared" si="81"/>
        <v>0</v>
      </c>
      <c r="T220">
        <f t="shared" si="82"/>
        <v>0</v>
      </c>
      <c r="U220">
        <f t="shared" si="83"/>
        <v>1</v>
      </c>
      <c r="V220">
        <f t="shared" si="84"/>
        <v>0</v>
      </c>
      <c r="W220">
        <f t="shared" si="85"/>
        <v>0</v>
      </c>
      <c r="X220">
        <f t="shared" si="86"/>
        <v>0</v>
      </c>
      <c r="Y220">
        <f t="shared" si="66"/>
        <v>0</v>
      </c>
      <c r="Z220">
        <f t="shared" si="67"/>
        <v>0</v>
      </c>
      <c r="AA220">
        <f t="shared" si="87"/>
        <v>0</v>
      </c>
    </row>
    <row r="221" spans="1:27">
      <c r="A221" t="s">
        <v>356</v>
      </c>
      <c r="B221" t="s">
        <v>350</v>
      </c>
      <c r="C221" t="s">
        <v>356</v>
      </c>
      <c r="D221" t="s">
        <v>357</v>
      </c>
      <c r="E221" t="s">
        <v>353</v>
      </c>
      <c r="F221">
        <f t="shared" si="68"/>
        <v>0</v>
      </c>
      <c r="G221">
        <f t="shared" si="69"/>
        <v>0</v>
      </c>
      <c r="H221">
        <f t="shared" si="70"/>
        <v>1</v>
      </c>
      <c r="I221">
        <f t="shared" si="71"/>
        <v>0</v>
      </c>
      <c r="J221">
        <f t="shared" si="72"/>
        <v>0</v>
      </c>
      <c r="K221">
        <f t="shared" si="73"/>
        <v>0</v>
      </c>
      <c r="L221">
        <f t="shared" si="74"/>
        <v>0</v>
      </c>
      <c r="M221">
        <f t="shared" si="75"/>
        <v>0</v>
      </c>
      <c r="N221">
        <f t="shared" si="76"/>
        <v>0</v>
      </c>
      <c r="O221">
        <f t="shared" si="77"/>
        <v>0</v>
      </c>
      <c r="P221">
        <f t="shared" si="78"/>
        <v>1</v>
      </c>
      <c r="Q221">
        <f t="shared" si="79"/>
        <v>0</v>
      </c>
      <c r="R221">
        <f t="shared" si="80"/>
        <v>0</v>
      </c>
      <c r="S221">
        <f t="shared" si="81"/>
        <v>0</v>
      </c>
      <c r="T221">
        <f t="shared" si="82"/>
        <v>0</v>
      </c>
      <c r="U221">
        <f t="shared" si="83"/>
        <v>0</v>
      </c>
      <c r="V221">
        <f t="shared" si="84"/>
        <v>1</v>
      </c>
      <c r="W221">
        <f t="shared" si="85"/>
        <v>0</v>
      </c>
      <c r="X221">
        <f t="shared" si="86"/>
        <v>0</v>
      </c>
      <c r="Y221">
        <f t="shared" si="66"/>
        <v>0</v>
      </c>
      <c r="Z221">
        <f t="shared" si="67"/>
        <v>0</v>
      </c>
      <c r="AA221">
        <f t="shared" si="87"/>
        <v>0</v>
      </c>
    </row>
    <row r="222" spans="1:27">
      <c r="A222" t="s">
        <v>356</v>
      </c>
      <c r="B222" t="s">
        <v>350</v>
      </c>
      <c r="C222" t="s">
        <v>356</v>
      </c>
      <c r="D222" t="s">
        <v>357</v>
      </c>
      <c r="E222" t="s">
        <v>354</v>
      </c>
      <c r="F222">
        <f t="shared" si="68"/>
        <v>0</v>
      </c>
      <c r="G222">
        <f t="shared" si="69"/>
        <v>0</v>
      </c>
      <c r="H222">
        <f t="shared" si="70"/>
        <v>1</v>
      </c>
      <c r="I222">
        <f t="shared" si="71"/>
        <v>0</v>
      </c>
      <c r="J222">
        <f t="shared" si="72"/>
        <v>0</v>
      </c>
      <c r="K222">
        <f t="shared" si="73"/>
        <v>0</v>
      </c>
      <c r="L222">
        <f t="shared" si="74"/>
        <v>0</v>
      </c>
      <c r="M222">
        <f t="shared" si="75"/>
        <v>0</v>
      </c>
      <c r="N222">
        <f t="shared" si="76"/>
        <v>0</v>
      </c>
      <c r="O222">
        <f t="shared" si="77"/>
        <v>0</v>
      </c>
      <c r="P222">
        <f t="shared" si="78"/>
        <v>1</v>
      </c>
      <c r="Q222">
        <f t="shared" si="79"/>
        <v>0</v>
      </c>
      <c r="R222">
        <f t="shared" si="80"/>
        <v>0</v>
      </c>
      <c r="S222">
        <f t="shared" si="81"/>
        <v>0</v>
      </c>
      <c r="T222">
        <f t="shared" si="82"/>
        <v>0</v>
      </c>
      <c r="U222">
        <f t="shared" si="83"/>
        <v>0</v>
      </c>
      <c r="V222">
        <f t="shared" si="84"/>
        <v>0</v>
      </c>
      <c r="W222">
        <f t="shared" si="85"/>
        <v>1</v>
      </c>
      <c r="X222">
        <f t="shared" si="86"/>
        <v>0</v>
      </c>
      <c r="Y222">
        <f t="shared" si="66"/>
        <v>0</v>
      </c>
      <c r="Z222">
        <f t="shared" si="67"/>
        <v>0</v>
      </c>
      <c r="AA222">
        <f t="shared" si="87"/>
        <v>0</v>
      </c>
    </row>
    <row r="223" spans="1:27">
      <c r="A223" t="s">
        <v>356</v>
      </c>
      <c r="B223" t="s">
        <v>350</v>
      </c>
      <c r="C223" t="s">
        <v>356</v>
      </c>
      <c r="D223" t="s">
        <v>357</v>
      </c>
      <c r="E223" t="s">
        <v>355</v>
      </c>
      <c r="F223">
        <f t="shared" si="68"/>
        <v>0</v>
      </c>
      <c r="G223">
        <f t="shared" si="69"/>
        <v>0</v>
      </c>
      <c r="H223">
        <f t="shared" si="70"/>
        <v>1</v>
      </c>
      <c r="I223">
        <f t="shared" si="71"/>
        <v>0</v>
      </c>
      <c r="J223">
        <f t="shared" si="72"/>
        <v>0</v>
      </c>
      <c r="K223">
        <f t="shared" si="73"/>
        <v>0</v>
      </c>
      <c r="L223">
        <f t="shared" si="74"/>
        <v>0</v>
      </c>
      <c r="M223">
        <f t="shared" si="75"/>
        <v>0</v>
      </c>
      <c r="N223">
        <f t="shared" si="76"/>
        <v>0</v>
      </c>
      <c r="O223">
        <f t="shared" si="77"/>
        <v>0</v>
      </c>
      <c r="P223">
        <f t="shared" si="78"/>
        <v>1</v>
      </c>
      <c r="Q223">
        <f t="shared" si="79"/>
        <v>0</v>
      </c>
      <c r="R223">
        <f t="shared" si="80"/>
        <v>0</v>
      </c>
      <c r="S223">
        <f t="shared" si="81"/>
        <v>0</v>
      </c>
      <c r="T223">
        <f t="shared" si="82"/>
        <v>0</v>
      </c>
      <c r="U223">
        <f t="shared" si="83"/>
        <v>0</v>
      </c>
      <c r="V223">
        <f t="shared" si="84"/>
        <v>0</v>
      </c>
      <c r="W223">
        <f t="shared" si="85"/>
        <v>0</v>
      </c>
      <c r="X223">
        <f t="shared" si="86"/>
        <v>1</v>
      </c>
      <c r="Y223">
        <f t="shared" si="66"/>
        <v>0</v>
      </c>
      <c r="Z223">
        <f t="shared" si="67"/>
        <v>0</v>
      </c>
      <c r="AA223">
        <f t="shared" si="87"/>
        <v>0</v>
      </c>
    </row>
    <row r="224" spans="1:27">
      <c r="A224" t="s">
        <v>356</v>
      </c>
      <c r="B224" t="s">
        <v>350</v>
      </c>
      <c r="C224" t="s">
        <v>356</v>
      </c>
      <c r="D224" t="s">
        <v>357</v>
      </c>
      <c r="E224" t="s">
        <v>356</v>
      </c>
      <c r="F224">
        <f t="shared" si="68"/>
        <v>0</v>
      </c>
      <c r="G224">
        <f t="shared" si="69"/>
        <v>0</v>
      </c>
      <c r="H224">
        <f t="shared" si="70"/>
        <v>1</v>
      </c>
      <c r="I224">
        <f t="shared" si="71"/>
        <v>0</v>
      </c>
      <c r="J224">
        <f t="shared" si="72"/>
        <v>0</v>
      </c>
      <c r="K224">
        <f t="shared" si="73"/>
        <v>0</v>
      </c>
      <c r="L224">
        <f t="shared" si="74"/>
        <v>0</v>
      </c>
      <c r="M224">
        <f t="shared" si="75"/>
        <v>0</v>
      </c>
      <c r="N224">
        <f t="shared" si="76"/>
        <v>0</v>
      </c>
      <c r="O224">
        <f t="shared" si="77"/>
        <v>0</v>
      </c>
      <c r="P224">
        <f t="shared" si="78"/>
        <v>1</v>
      </c>
      <c r="Q224">
        <f t="shared" si="79"/>
        <v>0</v>
      </c>
      <c r="R224">
        <f t="shared" si="80"/>
        <v>0</v>
      </c>
      <c r="S224">
        <f t="shared" si="81"/>
        <v>0</v>
      </c>
      <c r="T224">
        <f t="shared" si="82"/>
        <v>0</v>
      </c>
      <c r="U224">
        <f t="shared" si="83"/>
        <v>0</v>
      </c>
      <c r="V224">
        <f t="shared" si="84"/>
        <v>0</v>
      </c>
      <c r="W224">
        <f t="shared" si="85"/>
        <v>0</v>
      </c>
      <c r="X224">
        <f t="shared" si="86"/>
        <v>0</v>
      </c>
      <c r="Y224">
        <f t="shared" si="66"/>
        <v>0</v>
      </c>
      <c r="Z224">
        <f t="shared" si="67"/>
        <v>1</v>
      </c>
      <c r="AA224">
        <f t="shared" si="87"/>
        <v>0</v>
      </c>
    </row>
    <row r="225" spans="1:27">
      <c r="A225" t="s">
        <v>356</v>
      </c>
      <c r="B225" t="s">
        <v>350</v>
      </c>
      <c r="C225" t="s">
        <v>356</v>
      </c>
      <c r="D225" t="s">
        <v>357</v>
      </c>
      <c r="E225" t="s">
        <v>357</v>
      </c>
      <c r="F225">
        <f t="shared" si="68"/>
        <v>0</v>
      </c>
      <c r="G225">
        <f t="shared" si="69"/>
        <v>0</v>
      </c>
      <c r="H225">
        <f t="shared" si="70"/>
        <v>1</v>
      </c>
      <c r="I225">
        <f t="shared" si="71"/>
        <v>0</v>
      </c>
      <c r="J225">
        <f t="shared" si="72"/>
        <v>0</v>
      </c>
      <c r="K225">
        <f t="shared" si="73"/>
        <v>0</v>
      </c>
      <c r="L225">
        <f t="shared" si="74"/>
        <v>0</v>
      </c>
      <c r="M225">
        <f t="shared" si="75"/>
        <v>0</v>
      </c>
      <c r="N225">
        <f t="shared" si="76"/>
        <v>0</v>
      </c>
      <c r="O225">
        <f t="shared" si="77"/>
        <v>0</v>
      </c>
      <c r="P225">
        <f t="shared" si="78"/>
        <v>1</v>
      </c>
      <c r="Q225">
        <f t="shared" si="79"/>
        <v>0</v>
      </c>
      <c r="R225">
        <f t="shared" si="80"/>
        <v>0</v>
      </c>
      <c r="S225">
        <f t="shared" si="81"/>
        <v>0</v>
      </c>
      <c r="T225">
        <f t="shared" si="82"/>
        <v>0</v>
      </c>
      <c r="U225">
        <f t="shared" si="83"/>
        <v>0</v>
      </c>
      <c r="V225">
        <f t="shared" si="84"/>
        <v>0</v>
      </c>
      <c r="W225">
        <f t="shared" si="85"/>
        <v>0</v>
      </c>
      <c r="X225">
        <f t="shared" si="86"/>
        <v>0</v>
      </c>
      <c r="Y225">
        <f t="shared" si="66"/>
        <v>1</v>
      </c>
      <c r="Z225">
        <f t="shared" si="67"/>
        <v>0</v>
      </c>
      <c r="AA225">
        <f t="shared" si="87"/>
        <v>0</v>
      </c>
    </row>
    <row r="226" spans="1:27">
      <c r="A226" t="s">
        <v>356</v>
      </c>
      <c r="B226" t="s">
        <v>350</v>
      </c>
      <c r="C226" t="s">
        <v>356</v>
      </c>
      <c r="D226" t="s">
        <v>357</v>
      </c>
      <c r="E226" t="s">
        <v>358</v>
      </c>
      <c r="F226">
        <f t="shared" si="68"/>
        <v>0</v>
      </c>
      <c r="G226">
        <f t="shared" si="69"/>
        <v>0</v>
      </c>
      <c r="H226">
        <f t="shared" si="70"/>
        <v>1</v>
      </c>
      <c r="I226">
        <f t="shared" si="71"/>
        <v>0</v>
      </c>
      <c r="J226">
        <f t="shared" si="72"/>
        <v>0</v>
      </c>
      <c r="K226">
        <f t="shared" si="73"/>
        <v>0</v>
      </c>
      <c r="L226">
        <f t="shared" si="74"/>
        <v>0</v>
      </c>
      <c r="M226">
        <f t="shared" si="75"/>
        <v>0</v>
      </c>
      <c r="N226">
        <f t="shared" si="76"/>
        <v>0</v>
      </c>
      <c r="O226">
        <f t="shared" si="77"/>
        <v>0</v>
      </c>
      <c r="P226">
        <f t="shared" si="78"/>
        <v>1</v>
      </c>
      <c r="Q226">
        <f t="shared" si="79"/>
        <v>0</v>
      </c>
      <c r="R226">
        <f t="shared" si="80"/>
        <v>0</v>
      </c>
      <c r="S226">
        <f t="shared" si="81"/>
        <v>0</v>
      </c>
      <c r="T226">
        <f t="shared" si="82"/>
        <v>0</v>
      </c>
      <c r="U226">
        <f t="shared" si="83"/>
        <v>0</v>
      </c>
      <c r="V226">
        <f t="shared" si="84"/>
        <v>0</v>
      </c>
      <c r="W226">
        <f t="shared" si="85"/>
        <v>0</v>
      </c>
      <c r="X226">
        <f t="shared" si="86"/>
        <v>0</v>
      </c>
      <c r="Y226">
        <f t="shared" si="66"/>
        <v>0</v>
      </c>
      <c r="Z226">
        <f t="shared" si="67"/>
        <v>0</v>
      </c>
      <c r="AA226">
        <f t="shared" si="87"/>
        <v>1</v>
      </c>
    </row>
    <row r="227" spans="1:27">
      <c r="A227" t="s">
        <v>356</v>
      </c>
      <c r="B227" t="s">
        <v>350</v>
      </c>
      <c r="C227" t="s">
        <v>356</v>
      </c>
      <c r="D227" t="s">
        <v>356</v>
      </c>
      <c r="E227" t="s">
        <v>351</v>
      </c>
      <c r="F227">
        <f t="shared" si="68"/>
        <v>0</v>
      </c>
      <c r="G227">
        <f t="shared" si="69"/>
        <v>0</v>
      </c>
      <c r="H227">
        <f t="shared" si="70"/>
        <v>1</v>
      </c>
      <c r="I227">
        <f t="shared" si="71"/>
        <v>0</v>
      </c>
      <c r="J227">
        <f t="shared" si="72"/>
        <v>0</v>
      </c>
      <c r="K227">
        <f t="shared" si="73"/>
        <v>0</v>
      </c>
      <c r="L227">
        <f t="shared" si="74"/>
        <v>0</v>
      </c>
      <c r="M227">
        <f t="shared" si="75"/>
        <v>0</v>
      </c>
      <c r="N227">
        <f t="shared" si="76"/>
        <v>0</v>
      </c>
      <c r="O227">
        <f t="shared" si="77"/>
        <v>0</v>
      </c>
      <c r="P227">
        <f t="shared" si="78"/>
        <v>0</v>
      </c>
      <c r="Q227">
        <f t="shared" si="79"/>
        <v>1</v>
      </c>
      <c r="R227">
        <f t="shared" si="80"/>
        <v>0</v>
      </c>
      <c r="S227">
        <f t="shared" si="81"/>
        <v>1</v>
      </c>
      <c r="T227">
        <f t="shared" si="82"/>
        <v>0</v>
      </c>
      <c r="U227">
        <f t="shared" si="83"/>
        <v>0</v>
      </c>
      <c r="V227">
        <f t="shared" si="84"/>
        <v>0</v>
      </c>
      <c r="W227">
        <f t="shared" si="85"/>
        <v>0</v>
      </c>
      <c r="X227">
        <f t="shared" si="86"/>
        <v>0</v>
      </c>
      <c r="Y227">
        <f t="shared" si="66"/>
        <v>0</v>
      </c>
      <c r="Z227">
        <f t="shared" si="67"/>
        <v>0</v>
      </c>
      <c r="AA227">
        <f t="shared" si="87"/>
        <v>0</v>
      </c>
    </row>
    <row r="228" spans="1:27">
      <c r="A228" t="s">
        <v>356</v>
      </c>
      <c r="B228" t="s">
        <v>350</v>
      </c>
      <c r="C228" t="s">
        <v>356</v>
      </c>
      <c r="D228" t="s">
        <v>356</v>
      </c>
      <c r="E228" t="s">
        <v>349</v>
      </c>
      <c r="F228">
        <f t="shared" si="68"/>
        <v>0</v>
      </c>
      <c r="G228">
        <f t="shared" si="69"/>
        <v>0</v>
      </c>
      <c r="H228">
        <f t="shared" si="70"/>
        <v>1</v>
      </c>
      <c r="I228">
        <f t="shared" si="71"/>
        <v>0</v>
      </c>
      <c r="J228">
        <f t="shared" si="72"/>
        <v>0</v>
      </c>
      <c r="K228">
        <f t="shared" si="73"/>
        <v>0</v>
      </c>
      <c r="L228">
        <f t="shared" si="74"/>
        <v>0</v>
      </c>
      <c r="M228">
        <f t="shared" si="75"/>
        <v>0</v>
      </c>
      <c r="N228">
        <f t="shared" si="76"/>
        <v>0</v>
      </c>
      <c r="O228">
        <f t="shared" si="77"/>
        <v>0</v>
      </c>
      <c r="P228">
        <f t="shared" si="78"/>
        <v>0</v>
      </c>
      <c r="Q228">
        <f t="shared" si="79"/>
        <v>1</v>
      </c>
      <c r="R228">
        <f t="shared" si="80"/>
        <v>0</v>
      </c>
      <c r="S228">
        <f t="shared" si="81"/>
        <v>0</v>
      </c>
      <c r="T228">
        <f t="shared" si="82"/>
        <v>1</v>
      </c>
      <c r="U228">
        <f t="shared" si="83"/>
        <v>0</v>
      </c>
      <c r="V228">
        <f t="shared" si="84"/>
        <v>0</v>
      </c>
      <c r="W228">
        <f t="shared" si="85"/>
        <v>0</v>
      </c>
      <c r="X228">
        <f t="shared" si="86"/>
        <v>0</v>
      </c>
      <c r="Y228">
        <f t="shared" si="66"/>
        <v>0</v>
      </c>
      <c r="Z228">
        <f t="shared" si="67"/>
        <v>0</v>
      </c>
      <c r="AA228">
        <f t="shared" si="87"/>
        <v>0</v>
      </c>
    </row>
    <row r="229" spans="1:27">
      <c r="A229" t="s">
        <v>356</v>
      </c>
      <c r="B229" t="s">
        <v>350</v>
      </c>
      <c r="C229" t="s">
        <v>356</v>
      </c>
      <c r="D229" t="s">
        <v>356</v>
      </c>
      <c r="E229" t="s">
        <v>352</v>
      </c>
      <c r="F229">
        <f t="shared" si="68"/>
        <v>0</v>
      </c>
      <c r="G229">
        <f t="shared" si="69"/>
        <v>0</v>
      </c>
      <c r="H229">
        <f t="shared" si="70"/>
        <v>1</v>
      </c>
      <c r="I229">
        <f t="shared" si="71"/>
        <v>0</v>
      </c>
      <c r="J229">
        <f t="shared" si="72"/>
        <v>0</v>
      </c>
      <c r="K229">
        <f t="shared" si="73"/>
        <v>0</v>
      </c>
      <c r="L229">
        <f t="shared" si="74"/>
        <v>0</v>
      </c>
      <c r="M229">
        <f t="shared" si="75"/>
        <v>0</v>
      </c>
      <c r="N229">
        <f t="shared" si="76"/>
        <v>0</v>
      </c>
      <c r="O229">
        <f t="shared" si="77"/>
        <v>0</v>
      </c>
      <c r="P229">
        <f t="shared" si="78"/>
        <v>0</v>
      </c>
      <c r="Q229">
        <f t="shared" si="79"/>
        <v>1</v>
      </c>
      <c r="R229">
        <f t="shared" si="80"/>
        <v>0</v>
      </c>
      <c r="S229">
        <f t="shared" si="81"/>
        <v>0</v>
      </c>
      <c r="T229">
        <f t="shared" si="82"/>
        <v>0</v>
      </c>
      <c r="U229">
        <f t="shared" si="83"/>
        <v>1</v>
      </c>
      <c r="V229">
        <f t="shared" si="84"/>
        <v>0</v>
      </c>
      <c r="W229">
        <f t="shared" si="85"/>
        <v>0</v>
      </c>
      <c r="X229">
        <f t="shared" si="86"/>
        <v>0</v>
      </c>
      <c r="Y229">
        <f t="shared" si="66"/>
        <v>0</v>
      </c>
      <c r="Z229">
        <f t="shared" si="67"/>
        <v>0</v>
      </c>
      <c r="AA229">
        <f t="shared" si="87"/>
        <v>0</v>
      </c>
    </row>
    <row r="230" spans="1:27">
      <c r="A230" t="s">
        <v>356</v>
      </c>
      <c r="B230" t="s">
        <v>350</v>
      </c>
      <c r="C230" t="s">
        <v>356</v>
      </c>
      <c r="D230" t="s">
        <v>356</v>
      </c>
      <c r="E230" t="s">
        <v>353</v>
      </c>
      <c r="F230">
        <f t="shared" si="68"/>
        <v>0</v>
      </c>
      <c r="G230">
        <f t="shared" si="69"/>
        <v>0</v>
      </c>
      <c r="H230">
        <f t="shared" si="70"/>
        <v>1</v>
      </c>
      <c r="I230">
        <f t="shared" si="71"/>
        <v>0</v>
      </c>
      <c r="J230">
        <f t="shared" si="72"/>
        <v>0</v>
      </c>
      <c r="K230">
        <f t="shared" si="73"/>
        <v>0</v>
      </c>
      <c r="L230">
        <f t="shared" si="74"/>
        <v>0</v>
      </c>
      <c r="M230">
        <f t="shared" si="75"/>
        <v>0</v>
      </c>
      <c r="N230">
        <f t="shared" si="76"/>
        <v>0</v>
      </c>
      <c r="O230">
        <f t="shared" si="77"/>
        <v>0</v>
      </c>
      <c r="P230">
        <f t="shared" si="78"/>
        <v>0</v>
      </c>
      <c r="Q230">
        <f t="shared" si="79"/>
        <v>1</v>
      </c>
      <c r="R230">
        <f t="shared" si="80"/>
        <v>0</v>
      </c>
      <c r="S230">
        <f t="shared" si="81"/>
        <v>0</v>
      </c>
      <c r="T230">
        <f t="shared" si="82"/>
        <v>0</v>
      </c>
      <c r="U230">
        <f t="shared" si="83"/>
        <v>0</v>
      </c>
      <c r="V230">
        <f t="shared" si="84"/>
        <v>1</v>
      </c>
      <c r="W230">
        <f t="shared" si="85"/>
        <v>0</v>
      </c>
      <c r="X230">
        <f t="shared" si="86"/>
        <v>0</v>
      </c>
      <c r="Y230">
        <f t="shared" si="66"/>
        <v>0</v>
      </c>
      <c r="Z230">
        <f t="shared" si="67"/>
        <v>0</v>
      </c>
      <c r="AA230">
        <f t="shared" si="87"/>
        <v>0</v>
      </c>
    </row>
    <row r="231" spans="1:27">
      <c r="A231" t="s">
        <v>356</v>
      </c>
      <c r="B231" t="s">
        <v>350</v>
      </c>
      <c r="C231" t="s">
        <v>356</v>
      </c>
      <c r="D231" t="s">
        <v>356</v>
      </c>
      <c r="E231" t="s">
        <v>354</v>
      </c>
      <c r="F231">
        <f t="shared" si="68"/>
        <v>0</v>
      </c>
      <c r="G231">
        <f t="shared" si="69"/>
        <v>0</v>
      </c>
      <c r="H231">
        <f t="shared" si="70"/>
        <v>1</v>
      </c>
      <c r="I231">
        <f t="shared" si="71"/>
        <v>0</v>
      </c>
      <c r="J231">
        <f t="shared" si="72"/>
        <v>0</v>
      </c>
      <c r="K231">
        <f t="shared" si="73"/>
        <v>0</v>
      </c>
      <c r="L231">
        <f t="shared" si="74"/>
        <v>0</v>
      </c>
      <c r="M231">
        <f t="shared" si="75"/>
        <v>0</v>
      </c>
      <c r="N231">
        <f t="shared" si="76"/>
        <v>0</v>
      </c>
      <c r="O231">
        <f t="shared" si="77"/>
        <v>0</v>
      </c>
      <c r="P231">
        <f t="shared" si="78"/>
        <v>0</v>
      </c>
      <c r="Q231">
        <f t="shared" si="79"/>
        <v>1</v>
      </c>
      <c r="R231">
        <f t="shared" si="80"/>
        <v>0</v>
      </c>
      <c r="S231">
        <f t="shared" si="81"/>
        <v>0</v>
      </c>
      <c r="T231">
        <f t="shared" si="82"/>
        <v>0</v>
      </c>
      <c r="U231">
        <f t="shared" si="83"/>
        <v>0</v>
      </c>
      <c r="V231">
        <f t="shared" si="84"/>
        <v>0</v>
      </c>
      <c r="W231">
        <f t="shared" si="85"/>
        <v>1</v>
      </c>
      <c r="X231">
        <f t="shared" si="86"/>
        <v>0</v>
      </c>
      <c r="Y231">
        <f t="shared" si="66"/>
        <v>0</v>
      </c>
      <c r="Z231">
        <f t="shared" si="67"/>
        <v>0</v>
      </c>
      <c r="AA231">
        <f t="shared" si="87"/>
        <v>0</v>
      </c>
    </row>
    <row r="232" spans="1:27">
      <c r="A232" t="s">
        <v>356</v>
      </c>
      <c r="B232" t="s">
        <v>350</v>
      </c>
      <c r="C232" t="s">
        <v>356</v>
      </c>
      <c r="D232" t="s">
        <v>356</v>
      </c>
      <c r="E232" t="s">
        <v>355</v>
      </c>
      <c r="F232">
        <f t="shared" si="68"/>
        <v>0</v>
      </c>
      <c r="G232">
        <f t="shared" si="69"/>
        <v>0</v>
      </c>
      <c r="H232">
        <f t="shared" si="70"/>
        <v>1</v>
      </c>
      <c r="I232">
        <f t="shared" si="71"/>
        <v>0</v>
      </c>
      <c r="J232">
        <f t="shared" si="72"/>
        <v>0</v>
      </c>
      <c r="K232">
        <f t="shared" si="73"/>
        <v>0</v>
      </c>
      <c r="L232">
        <f t="shared" si="74"/>
        <v>0</v>
      </c>
      <c r="M232">
        <f t="shared" si="75"/>
        <v>0</v>
      </c>
      <c r="N232">
        <f t="shared" si="76"/>
        <v>0</v>
      </c>
      <c r="O232">
        <f t="shared" si="77"/>
        <v>0</v>
      </c>
      <c r="P232">
        <f t="shared" si="78"/>
        <v>0</v>
      </c>
      <c r="Q232">
        <f t="shared" si="79"/>
        <v>1</v>
      </c>
      <c r="R232">
        <f t="shared" si="80"/>
        <v>0</v>
      </c>
      <c r="S232">
        <f t="shared" si="81"/>
        <v>0</v>
      </c>
      <c r="T232">
        <f t="shared" si="82"/>
        <v>0</v>
      </c>
      <c r="U232">
        <f t="shared" si="83"/>
        <v>0</v>
      </c>
      <c r="V232">
        <f t="shared" si="84"/>
        <v>0</v>
      </c>
      <c r="W232">
        <f t="shared" si="85"/>
        <v>0</v>
      </c>
      <c r="X232">
        <f t="shared" si="86"/>
        <v>1</v>
      </c>
      <c r="Y232">
        <f t="shared" si="66"/>
        <v>0</v>
      </c>
      <c r="Z232">
        <f t="shared" si="67"/>
        <v>0</v>
      </c>
      <c r="AA232">
        <f t="shared" si="87"/>
        <v>0</v>
      </c>
    </row>
    <row r="233" spans="1:27">
      <c r="A233" t="s">
        <v>356</v>
      </c>
      <c r="B233" t="s">
        <v>350</v>
      </c>
      <c r="C233" t="s">
        <v>356</v>
      </c>
      <c r="D233" t="s">
        <v>356</v>
      </c>
      <c r="E233" t="s">
        <v>356</v>
      </c>
      <c r="F233">
        <f t="shared" si="68"/>
        <v>0</v>
      </c>
      <c r="G233">
        <f t="shared" si="69"/>
        <v>0</v>
      </c>
      <c r="H233">
        <f t="shared" si="70"/>
        <v>1</v>
      </c>
      <c r="I233">
        <f t="shared" si="71"/>
        <v>0</v>
      </c>
      <c r="J233">
        <f t="shared" si="72"/>
        <v>0</v>
      </c>
      <c r="K233">
        <f t="shared" si="73"/>
        <v>0</v>
      </c>
      <c r="L233">
        <f t="shared" si="74"/>
        <v>0</v>
      </c>
      <c r="M233">
        <f t="shared" si="75"/>
        <v>0</v>
      </c>
      <c r="N233">
        <f t="shared" si="76"/>
        <v>0</v>
      </c>
      <c r="O233">
        <f t="shared" si="77"/>
        <v>0</v>
      </c>
      <c r="P233">
        <f t="shared" si="78"/>
        <v>0</v>
      </c>
      <c r="Q233">
        <f t="shared" si="79"/>
        <v>1</v>
      </c>
      <c r="R233">
        <f t="shared" si="80"/>
        <v>0</v>
      </c>
      <c r="S233">
        <f t="shared" si="81"/>
        <v>0</v>
      </c>
      <c r="T233">
        <f t="shared" si="82"/>
        <v>0</v>
      </c>
      <c r="U233">
        <f t="shared" si="83"/>
        <v>0</v>
      </c>
      <c r="V233">
        <f t="shared" si="84"/>
        <v>0</v>
      </c>
      <c r="W233">
        <f t="shared" si="85"/>
        <v>0</v>
      </c>
      <c r="X233">
        <f t="shared" si="86"/>
        <v>0</v>
      </c>
      <c r="Y233">
        <f t="shared" si="66"/>
        <v>0</v>
      </c>
      <c r="Z233">
        <f t="shared" si="67"/>
        <v>1</v>
      </c>
      <c r="AA233">
        <f t="shared" si="87"/>
        <v>0</v>
      </c>
    </row>
    <row r="234" spans="1:27">
      <c r="A234" t="s">
        <v>356</v>
      </c>
      <c r="B234" t="s">
        <v>350</v>
      </c>
      <c r="C234" t="s">
        <v>356</v>
      </c>
      <c r="D234" t="s">
        <v>356</v>
      </c>
      <c r="E234" t="s">
        <v>357</v>
      </c>
      <c r="F234">
        <f t="shared" si="68"/>
        <v>0</v>
      </c>
      <c r="G234">
        <f t="shared" si="69"/>
        <v>0</v>
      </c>
      <c r="H234">
        <f t="shared" si="70"/>
        <v>1</v>
      </c>
      <c r="I234">
        <f t="shared" si="71"/>
        <v>0</v>
      </c>
      <c r="J234">
        <f t="shared" si="72"/>
        <v>0</v>
      </c>
      <c r="K234">
        <f t="shared" si="73"/>
        <v>0</v>
      </c>
      <c r="L234">
        <f t="shared" si="74"/>
        <v>0</v>
      </c>
      <c r="M234">
        <f t="shared" si="75"/>
        <v>0</v>
      </c>
      <c r="N234">
        <f t="shared" si="76"/>
        <v>0</v>
      </c>
      <c r="O234">
        <f t="shared" si="77"/>
        <v>0</v>
      </c>
      <c r="P234">
        <f t="shared" si="78"/>
        <v>0</v>
      </c>
      <c r="Q234">
        <f t="shared" si="79"/>
        <v>1</v>
      </c>
      <c r="R234">
        <f t="shared" si="80"/>
        <v>0</v>
      </c>
      <c r="S234">
        <f t="shared" si="81"/>
        <v>0</v>
      </c>
      <c r="T234">
        <f t="shared" si="82"/>
        <v>0</v>
      </c>
      <c r="U234">
        <f t="shared" si="83"/>
        <v>0</v>
      </c>
      <c r="V234">
        <f t="shared" si="84"/>
        <v>0</v>
      </c>
      <c r="W234">
        <f t="shared" si="85"/>
        <v>0</v>
      </c>
      <c r="X234">
        <f t="shared" si="86"/>
        <v>0</v>
      </c>
      <c r="Y234">
        <f t="shared" si="66"/>
        <v>1</v>
      </c>
      <c r="Z234">
        <f t="shared" si="67"/>
        <v>0</v>
      </c>
      <c r="AA234">
        <f t="shared" si="87"/>
        <v>0</v>
      </c>
    </row>
    <row r="235" spans="1:27">
      <c r="A235" t="s">
        <v>356</v>
      </c>
      <c r="B235" t="s">
        <v>350</v>
      </c>
      <c r="C235" t="s">
        <v>356</v>
      </c>
      <c r="D235" t="s">
        <v>358</v>
      </c>
      <c r="E235" t="s">
        <v>351</v>
      </c>
      <c r="F235">
        <f t="shared" si="68"/>
        <v>0</v>
      </c>
      <c r="G235">
        <f t="shared" si="69"/>
        <v>0</v>
      </c>
      <c r="H235">
        <f t="shared" si="70"/>
        <v>1</v>
      </c>
      <c r="I235">
        <f t="shared" si="71"/>
        <v>0</v>
      </c>
      <c r="J235">
        <f t="shared" si="72"/>
        <v>0</v>
      </c>
      <c r="K235">
        <f t="shared" si="73"/>
        <v>0</v>
      </c>
      <c r="L235">
        <f t="shared" si="74"/>
        <v>0</v>
      </c>
      <c r="M235">
        <f t="shared" si="75"/>
        <v>0</v>
      </c>
      <c r="N235">
        <f t="shared" si="76"/>
        <v>0</v>
      </c>
      <c r="O235">
        <f t="shared" si="77"/>
        <v>0</v>
      </c>
      <c r="P235">
        <f t="shared" si="78"/>
        <v>0</v>
      </c>
      <c r="Q235">
        <f t="shared" si="79"/>
        <v>0</v>
      </c>
      <c r="R235">
        <f t="shared" si="80"/>
        <v>1</v>
      </c>
      <c r="S235">
        <f t="shared" si="81"/>
        <v>1</v>
      </c>
      <c r="T235">
        <f t="shared" si="82"/>
        <v>0</v>
      </c>
      <c r="U235">
        <f t="shared" si="83"/>
        <v>0</v>
      </c>
      <c r="V235">
        <f t="shared" si="84"/>
        <v>0</v>
      </c>
      <c r="W235">
        <f t="shared" si="85"/>
        <v>0</v>
      </c>
      <c r="X235">
        <f t="shared" si="86"/>
        <v>0</v>
      </c>
      <c r="Y235">
        <f t="shared" si="66"/>
        <v>0</v>
      </c>
      <c r="Z235">
        <f t="shared" si="67"/>
        <v>0</v>
      </c>
      <c r="AA235">
        <f t="shared" si="87"/>
        <v>0</v>
      </c>
    </row>
    <row r="236" spans="1:27">
      <c r="A236" t="s">
        <v>356</v>
      </c>
      <c r="B236" t="s">
        <v>350</v>
      </c>
      <c r="C236" t="s">
        <v>356</v>
      </c>
      <c r="D236" t="s">
        <v>358</v>
      </c>
      <c r="E236" t="s">
        <v>349</v>
      </c>
      <c r="F236">
        <f t="shared" si="68"/>
        <v>0</v>
      </c>
      <c r="G236">
        <f t="shared" si="69"/>
        <v>0</v>
      </c>
      <c r="H236">
        <f t="shared" si="70"/>
        <v>1</v>
      </c>
      <c r="I236">
        <f t="shared" si="71"/>
        <v>0</v>
      </c>
      <c r="J236">
        <f t="shared" si="72"/>
        <v>0</v>
      </c>
      <c r="K236">
        <f t="shared" si="73"/>
        <v>0</v>
      </c>
      <c r="L236">
        <f t="shared" si="74"/>
        <v>0</v>
      </c>
      <c r="M236">
        <f t="shared" si="75"/>
        <v>0</v>
      </c>
      <c r="N236">
        <f t="shared" si="76"/>
        <v>0</v>
      </c>
      <c r="O236">
        <f t="shared" si="77"/>
        <v>0</v>
      </c>
      <c r="P236">
        <f t="shared" si="78"/>
        <v>0</v>
      </c>
      <c r="Q236">
        <f t="shared" si="79"/>
        <v>0</v>
      </c>
      <c r="R236">
        <f t="shared" si="80"/>
        <v>1</v>
      </c>
      <c r="S236">
        <f t="shared" si="81"/>
        <v>0</v>
      </c>
      <c r="T236">
        <f t="shared" si="82"/>
        <v>1</v>
      </c>
      <c r="U236">
        <f t="shared" si="83"/>
        <v>0</v>
      </c>
      <c r="V236">
        <f t="shared" si="84"/>
        <v>0</v>
      </c>
      <c r="W236">
        <f t="shared" si="85"/>
        <v>0</v>
      </c>
      <c r="X236">
        <f t="shared" si="86"/>
        <v>0</v>
      </c>
      <c r="Y236">
        <f t="shared" si="66"/>
        <v>0</v>
      </c>
      <c r="Z236">
        <f t="shared" si="67"/>
        <v>0</v>
      </c>
      <c r="AA236">
        <f t="shared" si="87"/>
        <v>0</v>
      </c>
    </row>
    <row r="237" spans="1:27">
      <c r="A237" t="s">
        <v>356</v>
      </c>
      <c r="B237" t="s">
        <v>350</v>
      </c>
      <c r="C237" t="s">
        <v>356</v>
      </c>
      <c r="D237" t="s">
        <v>358</v>
      </c>
      <c r="E237" t="s">
        <v>352</v>
      </c>
      <c r="F237">
        <f t="shared" si="68"/>
        <v>0</v>
      </c>
      <c r="G237">
        <f t="shared" si="69"/>
        <v>0</v>
      </c>
      <c r="H237">
        <f t="shared" si="70"/>
        <v>1</v>
      </c>
      <c r="I237">
        <f t="shared" si="71"/>
        <v>0</v>
      </c>
      <c r="J237">
        <f t="shared" si="72"/>
        <v>0</v>
      </c>
      <c r="K237">
        <f t="shared" si="73"/>
        <v>0</v>
      </c>
      <c r="L237">
        <f t="shared" si="74"/>
        <v>0</v>
      </c>
      <c r="M237">
        <f t="shared" si="75"/>
        <v>0</v>
      </c>
      <c r="N237">
        <f t="shared" si="76"/>
        <v>0</v>
      </c>
      <c r="O237">
        <f t="shared" si="77"/>
        <v>0</v>
      </c>
      <c r="P237">
        <f t="shared" si="78"/>
        <v>0</v>
      </c>
      <c r="Q237">
        <f t="shared" si="79"/>
        <v>0</v>
      </c>
      <c r="R237">
        <f t="shared" si="80"/>
        <v>1</v>
      </c>
      <c r="S237">
        <f t="shared" si="81"/>
        <v>0</v>
      </c>
      <c r="T237">
        <f t="shared" si="82"/>
        <v>0</v>
      </c>
      <c r="U237">
        <f t="shared" si="83"/>
        <v>1</v>
      </c>
      <c r="V237">
        <f t="shared" si="84"/>
        <v>0</v>
      </c>
      <c r="W237">
        <f t="shared" si="85"/>
        <v>0</v>
      </c>
      <c r="X237">
        <f t="shared" si="86"/>
        <v>0</v>
      </c>
      <c r="Y237">
        <f t="shared" si="66"/>
        <v>0</v>
      </c>
      <c r="Z237">
        <f t="shared" si="67"/>
        <v>0</v>
      </c>
      <c r="AA237">
        <f t="shared" si="87"/>
        <v>0</v>
      </c>
    </row>
    <row r="238" spans="1:27">
      <c r="A238" t="s">
        <v>356</v>
      </c>
      <c r="B238" t="s">
        <v>350</v>
      </c>
      <c r="C238" t="s">
        <v>356</v>
      </c>
      <c r="D238" t="s">
        <v>358</v>
      </c>
      <c r="E238" t="s">
        <v>353</v>
      </c>
      <c r="F238">
        <f t="shared" si="68"/>
        <v>0</v>
      </c>
      <c r="G238">
        <f t="shared" si="69"/>
        <v>0</v>
      </c>
      <c r="H238">
        <f t="shared" si="70"/>
        <v>1</v>
      </c>
      <c r="I238">
        <f t="shared" si="71"/>
        <v>0</v>
      </c>
      <c r="J238">
        <f t="shared" si="72"/>
        <v>0</v>
      </c>
      <c r="K238">
        <f t="shared" si="73"/>
        <v>0</v>
      </c>
      <c r="L238">
        <f t="shared" si="74"/>
        <v>0</v>
      </c>
      <c r="M238">
        <f t="shared" si="75"/>
        <v>0</v>
      </c>
      <c r="N238">
        <f t="shared" si="76"/>
        <v>0</v>
      </c>
      <c r="O238">
        <f t="shared" si="77"/>
        <v>0</v>
      </c>
      <c r="P238">
        <f t="shared" si="78"/>
        <v>0</v>
      </c>
      <c r="Q238">
        <f t="shared" si="79"/>
        <v>0</v>
      </c>
      <c r="R238">
        <f t="shared" si="80"/>
        <v>1</v>
      </c>
      <c r="S238">
        <f t="shared" si="81"/>
        <v>0</v>
      </c>
      <c r="T238">
        <f t="shared" si="82"/>
        <v>0</v>
      </c>
      <c r="U238">
        <f t="shared" si="83"/>
        <v>0</v>
      </c>
      <c r="V238">
        <f t="shared" si="84"/>
        <v>1</v>
      </c>
      <c r="W238">
        <f t="shared" si="85"/>
        <v>0</v>
      </c>
      <c r="X238">
        <f t="shared" si="86"/>
        <v>0</v>
      </c>
      <c r="Y238">
        <f t="shared" si="66"/>
        <v>0</v>
      </c>
      <c r="Z238">
        <f t="shared" si="67"/>
        <v>0</v>
      </c>
      <c r="AA238">
        <f t="shared" si="87"/>
        <v>0</v>
      </c>
    </row>
    <row r="239" spans="1:27">
      <c r="A239" t="s">
        <v>356</v>
      </c>
      <c r="B239" t="s">
        <v>350</v>
      </c>
      <c r="C239" t="s">
        <v>356</v>
      </c>
      <c r="D239" t="s">
        <v>358</v>
      </c>
      <c r="E239" t="s">
        <v>354</v>
      </c>
      <c r="F239">
        <f t="shared" si="68"/>
        <v>0</v>
      </c>
      <c r="G239">
        <f t="shared" si="69"/>
        <v>0</v>
      </c>
      <c r="H239">
        <f t="shared" si="70"/>
        <v>1</v>
      </c>
      <c r="I239">
        <f t="shared" si="71"/>
        <v>0</v>
      </c>
      <c r="J239">
        <f t="shared" si="72"/>
        <v>0</v>
      </c>
      <c r="K239">
        <f t="shared" si="73"/>
        <v>0</v>
      </c>
      <c r="L239">
        <f t="shared" si="74"/>
        <v>0</v>
      </c>
      <c r="M239">
        <f t="shared" si="75"/>
        <v>0</v>
      </c>
      <c r="N239">
        <f t="shared" si="76"/>
        <v>0</v>
      </c>
      <c r="O239">
        <f t="shared" si="77"/>
        <v>0</v>
      </c>
      <c r="P239">
        <f t="shared" si="78"/>
        <v>0</v>
      </c>
      <c r="Q239">
        <f t="shared" si="79"/>
        <v>0</v>
      </c>
      <c r="R239">
        <f t="shared" si="80"/>
        <v>1</v>
      </c>
      <c r="S239">
        <f t="shared" si="81"/>
        <v>0</v>
      </c>
      <c r="T239">
        <f t="shared" si="82"/>
        <v>0</v>
      </c>
      <c r="U239">
        <f t="shared" si="83"/>
        <v>0</v>
      </c>
      <c r="V239">
        <f t="shared" si="84"/>
        <v>0</v>
      </c>
      <c r="W239">
        <f t="shared" si="85"/>
        <v>1</v>
      </c>
      <c r="X239">
        <f t="shared" si="86"/>
        <v>0</v>
      </c>
      <c r="Y239">
        <f t="shared" si="66"/>
        <v>0</v>
      </c>
      <c r="Z239">
        <f t="shared" si="67"/>
        <v>0</v>
      </c>
      <c r="AA239">
        <f t="shared" si="87"/>
        <v>0</v>
      </c>
    </row>
    <row r="240" spans="1:27">
      <c r="A240" t="s">
        <v>356</v>
      </c>
      <c r="B240" t="s">
        <v>350</v>
      </c>
      <c r="C240" t="s">
        <v>356</v>
      </c>
      <c r="D240" t="s">
        <v>358</v>
      </c>
      <c r="E240" t="s">
        <v>355</v>
      </c>
      <c r="F240">
        <f t="shared" si="68"/>
        <v>0</v>
      </c>
      <c r="G240">
        <f t="shared" si="69"/>
        <v>0</v>
      </c>
      <c r="H240">
        <f t="shared" si="70"/>
        <v>1</v>
      </c>
      <c r="I240">
        <f t="shared" si="71"/>
        <v>0</v>
      </c>
      <c r="J240">
        <f t="shared" si="72"/>
        <v>0</v>
      </c>
      <c r="K240">
        <f t="shared" si="73"/>
        <v>0</v>
      </c>
      <c r="L240">
        <f t="shared" si="74"/>
        <v>0</v>
      </c>
      <c r="M240">
        <f t="shared" si="75"/>
        <v>0</v>
      </c>
      <c r="N240">
        <f t="shared" si="76"/>
        <v>0</v>
      </c>
      <c r="O240">
        <f t="shared" si="77"/>
        <v>0</v>
      </c>
      <c r="P240">
        <f t="shared" si="78"/>
        <v>0</v>
      </c>
      <c r="Q240">
        <f t="shared" si="79"/>
        <v>0</v>
      </c>
      <c r="R240">
        <f t="shared" si="80"/>
        <v>1</v>
      </c>
      <c r="S240">
        <f t="shared" si="81"/>
        <v>0</v>
      </c>
      <c r="T240">
        <f t="shared" si="82"/>
        <v>0</v>
      </c>
      <c r="U240">
        <f t="shared" si="83"/>
        <v>0</v>
      </c>
      <c r="V240">
        <f t="shared" si="84"/>
        <v>0</v>
      </c>
      <c r="W240">
        <f t="shared" si="85"/>
        <v>0</v>
      </c>
      <c r="X240">
        <f t="shared" si="86"/>
        <v>1</v>
      </c>
      <c r="Y240">
        <f t="shared" si="66"/>
        <v>0</v>
      </c>
      <c r="Z240">
        <f t="shared" si="67"/>
        <v>0</v>
      </c>
      <c r="AA240">
        <f t="shared" si="87"/>
        <v>0</v>
      </c>
    </row>
    <row r="241" spans="1:27">
      <c r="A241" t="s">
        <v>356</v>
      </c>
      <c r="B241" t="s">
        <v>350</v>
      </c>
      <c r="C241" t="s">
        <v>356</v>
      </c>
      <c r="D241" t="s">
        <v>356</v>
      </c>
      <c r="E241" t="s">
        <v>358</v>
      </c>
      <c r="F241">
        <f t="shared" si="68"/>
        <v>0</v>
      </c>
      <c r="G241">
        <f t="shared" si="69"/>
        <v>0</v>
      </c>
      <c r="H241">
        <f t="shared" si="70"/>
        <v>1</v>
      </c>
      <c r="I241">
        <f t="shared" si="71"/>
        <v>0</v>
      </c>
      <c r="J241">
        <f t="shared" si="72"/>
        <v>0</v>
      </c>
      <c r="K241">
        <f t="shared" si="73"/>
        <v>0</v>
      </c>
      <c r="L241">
        <f t="shared" si="74"/>
        <v>0</v>
      </c>
      <c r="M241">
        <f t="shared" si="75"/>
        <v>0</v>
      </c>
      <c r="N241">
        <f t="shared" si="76"/>
        <v>0</v>
      </c>
      <c r="O241">
        <f t="shared" si="77"/>
        <v>0</v>
      </c>
      <c r="P241">
        <f t="shared" si="78"/>
        <v>0</v>
      </c>
      <c r="Q241">
        <f t="shared" si="79"/>
        <v>1</v>
      </c>
      <c r="R241">
        <f t="shared" si="80"/>
        <v>0</v>
      </c>
      <c r="S241">
        <f t="shared" si="81"/>
        <v>0</v>
      </c>
      <c r="T241">
        <f t="shared" si="82"/>
        <v>0</v>
      </c>
      <c r="U241">
        <f t="shared" si="83"/>
        <v>0</v>
      </c>
      <c r="V241">
        <f t="shared" si="84"/>
        <v>0</v>
      </c>
      <c r="W241">
        <f t="shared" si="85"/>
        <v>0</v>
      </c>
      <c r="X241">
        <f t="shared" si="86"/>
        <v>0</v>
      </c>
      <c r="Y241">
        <f t="shared" si="66"/>
        <v>0</v>
      </c>
      <c r="Z241">
        <f t="shared" si="67"/>
        <v>0</v>
      </c>
      <c r="AA241">
        <f t="shared" si="87"/>
        <v>1</v>
      </c>
    </row>
    <row r="242" spans="1:27">
      <c r="A242" t="s">
        <v>356</v>
      </c>
      <c r="B242" t="s">
        <v>350</v>
      </c>
      <c r="C242" t="s">
        <v>356</v>
      </c>
      <c r="D242" t="s">
        <v>358</v>
      </c>
      <c r="E242" t="s">
        <v>356</v>
      </c>
      <c r="F242">
        <f t="shared" si="68"/>
        <v>0</v>
      </c>
      <c r="G242">
        <f t="shared" si="69"/>
        <v>0</v>
      </c>
      <c r="H242">
        <f t="shared" si="70"/>
        <v>1</v>
      </c>
      <c r="I242">
        <f t="shared" si="71"/>
        <v>0</v>
      </c>
      <c r="J242">
        <f t="shared" si="72"/>
        <v>0</v>
      </c>
      <c r="K242">
        <f t="shared" si="73"/>
        <v>0</v>
      </c>
      <c r="L242">
        <f t="shared" si="74"/>
        <v>0</v>
      </c>
      <c r="M242">
        <f t="shared" si="75"/>
        <v>0</v>
      </c>
      <c r="N242">
        <f t="shared" si="76"/>
        <v>0</v>
      </c>
      <c r="O242">
        <f t="shared" si="77"/>
        <v>0</v>
      </c>
      <c r="P242">
        <f t="shared" si="78"/>
        <v>0</v>
      </c>
      <c r="Q242">
        <f t="shared" si="79"/>
        <v>0</v>
      </c>
      <c r="R242">
        <f t="shared" si="80"/>
        <v>1</v>
      </c>
      <c r="S242">
        <f t="shared" si="81"/>
        <v>0</v>
      </c>
      <c r="T242">
        <f t="shared" si="82"/>
        <v>0</v>
      </c>
      <c r="U242">
        <f t="shared" si="83"/>
        <v>0</v>
      </c>
      <c r="V242">
        <f t="shared" si="84"/>
        <v>0</v>
      </c>
      <c r="W242">
        <f t="shared" si="85"/>
        <v>0</v>
      </c>
      <c r="X242">
        <f t="shared" si="86"/>
        <v>0</v>
      </c>
      <c r="Y242">
        <f t="shared" si="66"/>
        <v>0</v>
      </c>
      <c r="Z242">
        <f t="shared" si="67"/>
        <v>1</v>
      </c>
      <c r="AA242">
        <f t="shared" si="87"/>
        <v>0</v>
      </c>
    </row>
    <row r="243" spans="1:27">
      <c r="A243" t="s">
        <v>356</v>
      </c>
      <c r="B243" t="s">
        <v>350</v>
      </c>
      <c r="C243" t="s">
        <v>356</v>
      </c>
      <c r="D243" t="s">
        <v>358</v>
      </c>
      <c r="E243" t="s">
        <v>357</v>
      </c>
      <c r="F243">
        <f t="shared" si="68"/>
        <v>0</v>
      </c>
      <c r="G243">
        <f t="shared" si="69"/>
        <v>0</v>
      </c>
      <c r="H243">
        <f t="shared" si="70"/>
        <v>1</v>
      </c>
      <c r="I243">
        <f t="shared" si="71"/>
        <v>0</v>
      </c>
      <c r="J243">
        <f t="shared" si="72"/>
        <v>0</v>
      </c>
      <c r="K243">
        <f t="shared" si="73"/>
        <v>0</v>
      </c>
      <c r="L243">
        <f t="shared" si="74"/>
        <v>0</v>
      </c>
      <c r="M243">
        <f t="shared" si="75"/>
        <v>0</v>
      </c>
      <c r="N243">
        <f t="shared" si="76"/>
        <v>0</v>
      </c>
      <c r="O243">
        <f t="shared" si="77"/>
        <v>0</v>
      </c>
      <c r="P243">
        <f t="shared" si="78"/>
        <v>0</v>
      </c>
      <c r="Q243">
        <f t="shared" si="79"/>
        <v>0</v>
      </c>
      <c r="R243">
        <f t="shared" si="80"/>
        <v>1</v>
      </c>
      <c r="S243">
        <f t="shared" si="81"/>
        <v>0</v>
      </c>
      <c r="T243">
        <f t="shared" si="82"/>
        <v>0</v>
      </c>
      <c r="U243">
        <f t="shared" si="83"/>
        <v>0</v>
      </c>
      <c r="V243">
        <f t="shared" si="84"/>
        <v>0</v>
      </c>
      <c r="W243">
        <f t="shared" si="85"/>
        <v>0</v>
      </c>
      <c r="X243">
        <f t="shared" si="86"/>
        <v>0</v>
      </c>
      <c r="Y243">
        <f t="shared" si="66"/>
        <v>1</v>
      </c>
      <c r="Z243">
        <f t="shared" si="67"/>
        <v>0</v>
      </c>
      <c r="AA243">
        <f t="shared" si="87"/>
        <v>0</v>
      </c>
    </row>
    <row r="244" spans="1:27">
      <c r="A244" t="s">
        <v>356</v>
      </c>
      <c r="B244" t="s">
        <v>350</v>
      </c>
      <c r="C244" t="s">
        <v>356</v>
      </c>
      <c r="D244" t="s">
        <v>358</v>
      </c>
      <c r="E244" t="s">
        <v>358</v>
      </c>
      <c r="F244">
        <f t="shared" si="68"/>
        <v>0</v>
      </c>
      <c r="G244">
        <f t="shared" si="69"/>
        <v>0</v>
      </c>
      <c r="H244">
        <f t="shared" si="70"/>
        <v>1</v>
      </c>
      <c r="I244">
        <f t="shared" si="71"/>
        <v>0</v>
      </c>
      <c r="J244">
        <f t="shared" si="72"/>
        <v>0</v>
      </c>
      <c r="K244">
        <f t="shared" si="73"/>
        <v>0</v>
      </c>
      <c r="L244">
        <f t="shared" si="74"/>
        <v>0</v>
      </c>
      <c r="M244">
        <f t="shared" si="75"/>
        <v>0</v>
      </c>
      <c r="N244">
        <f t="shared" si="76"/>
        <v>0</v>
      </c>
      <c r="O244">
        <f t="shared" si="77"/>
        <v>0</v>
      </c>
      <c r="P244">
        <f t="shared" si="78"/>
        <v>0</v>
      </c>
      <c r="Q244">
        <f t="shared" si="79"/>
        <v>0</v>
      </c>
      <c r="R244">
        <f t="shared" si="80"/>
        <v>1</v>
      </c>
      <c r="S244">
        <f t="shared" si="81"/>
        <v>0</v>
      </c>
      <c r="T244">
        <f t="shared" si="82"/>
        <v>0</v>
      </c>
      <c r="U244">
        <f t="shared" si="83"/>
        <v>0</v>
      </c>
      <c r="V244">
        <f t="shared" si="84"/>
        <v>0</v>
      </c>
      <c r="W244">
        <f t="shared" si="85"/>
        <v>0</v>
      </c>
      <c r="X244">
        <f t="shared" si="86"/>
        <v>0</v>
      </c>
      <c r="Y244">
        <f t="shared" si="66"/>
        <v>0</v>
      </c>
      <c r="Z244">
        <f t="shared" si="67"/>
        <v>0</v>
      </c>
      <c r="AA244">
        <f t="shared" si="87"/>
        <v>1</v>
      </c>
    </row>
    <row r="245" spans="1:27">
      <c r="A245" t="s">
        <v>358</v>
      </c>
      <c r="B245" t="s">
        <v>350</v>
      </c>
      <c r="C245" t="s">
        <v>358</v>
      </c>
      <c r="D245" t="s">
        <v>351</v>
      </c>
      <c r="E245" t="s">
        <v>351</v>
      </c>
      <c r="F245">
        <f t="shared" si="68"/>
        <v>0</v>
      </c>
      <c r="G245">
        <f t="shared" si="69"/>
        <v>0</v>
      </c>
      <c r="H245">
        <f t="shared" si="70"/>
        <v>0</v>
      </c>
      <c r="I245">
        <f t="shared" si="71"/>
        <v>1</v>
      </c>
      <c r="J245">
        <f t="shared" si="72"/>
        <v>1</v>
      </c>
      <c r="K245">
        <f t="shared" si="73"/>
        <v>0</v>
      </c>
      <c r="L245">
        <f t="shared" si="74"/>
        <v>0</v>
      </c>
      <c r="M245">
        <f t="shared" si="75"/>
        <v>0</v>
      </c>
      <c r="N245">
        <f t="shared" si="76"/>
        <v>0</v>
      </c>
      <c r="O245">
        <f t="shared" si="77"/>
        <v>0</v>
      </c>
      <c r="P245">
        <f t="shared" si="78"/>
        <v>0</v>
      </c>
      <c r="Q245">
        <f t="shared" si="79"/>
        <v>0</v>
      </c>
      <c r="R245">
        <f t="shared" si="80"/>
        <v>0</v>
      </c>
      <c r="S245">
        <f t="shared" si="81"/>
        <v>1</v>
      </c>
      <c r="T245">
        <f t="shared" si="82"/>
        <v>0</v>
      </c>
      <c r="U245">
        <f t="shared" si="83"/>
        <v>0</v>
      </c>
      <c r="V245">
        <f t="shared" si="84"/>
        <v>0</v>
      </c>
      <c r="W245">
        <f t="shared" si="85"/>
        <v>0</v>
      </c>
      <c r="X245">
        <f t="shared" si="86"/>
        <v>0</v>
      </c>
      <c r="Y245">
        <f t="shared" si="66"/>
        <v>0</v>
      </c>
      <c r="Z245">
        <f t="shared" si="67"/>
        <v>0</v>
      </c>
      <c r="AA245">
        <f t="shared" si="87"/>
        <v>0</v>
      </c>
    </row>
    <row r="246" spans="1:27">
      <c r="A246" t="s">
        <v>358</v>
      </c>
      <c r="B246" t="s">
        <v>350</v>
      </c>
      <c r="C246" t="s">
        <v>358</v>
      </c>
      <c r="D246" t="s">
        <v>351</v>
      </c>
      <c r="E246" t="s">
        <v>349</v>
      </c>
      <c r="F246">
        <f t="shared" si="68"/>
        <v>0</v>
      </c>
      <c r="G246">
        <f t="shared" si="69"/>
        <v>0</v>
      </c>
      <c r="H246">
        <f t="shared" si="70"/>
        <v>0</v>
      </c>
      <c r="I246">
        <f t="shared" si="71"/>
        <v>1</v>
      </c>
      <c r="J246">
        <f t="shared" si="72"/>
        <v>1</v>
      </c>
      <c r="K246">
        <f t="shared" si="73"/>
        <v>0</v>
      </c>
      <c r="L246">
        <f t="shared" si="74"/>
        <v>0</v>
      </c>
      <c r="M246">
        <f t="shared" si="75"/>
        <v>0</v>
      </c>
      <c r="N246">
        <f t="shared" si="76"/>
        <v>0</v>
      </c>
      <c r="O246">
        <f t="shared" si="77"/>
        <v>0</v>
      </c>
      <c r="P246">
        <f t="shared" si="78"/>
        <v>0</v>
      </c>
      <c r="Q246">
        <f t="shared" si="79"/>
        <v>0</v>
      </c>
      <c r="R246">
        <f t="shared" si="80"/>
        <v>0</v>
      </c>
      <c r="S246">
        <f t="shared" si="81"/>
        <v>0</v>
      </c>
      <c r="T246">
        <f t="shared" si="82"/>
        <v>1</v>
      </c>
      <c r="U246">
        <f t="shared" si="83"/>
        <v>0</v>
      </c>
      <c r="V246">
        <f t="shared" si="84"/>
        <v>0</v>
      </c>
      <c r="W246">
        <f t="shared" si="85"/>
        <v>0</v>
      </c>
      <c r="X246">
        <f t="shared" si="86"/>
        <v>0</v>
      </c>
      <c r="Y246">
        <f t="shared" si="66"/>
        <v>0</v>
      </c>
      <c r="Z246">
        <f t="shared" si="67"/>
        <v>0</v>
      </c>
      <c r="AA246">
        <f t="shared" si="87"/>
        <v>0</v>
      </c>
    </row>
    <row r="247" spans="1:27">
      <c r="A247" t="s">
        <v>358</v>
      </c>
      <c r="B247" t="s">
        <v>350</v>
      </c>
      <c r="C247" t="s">
        <v>358</v>
      </c>
      <c r="D247" t="s">
        <v>351</v>
      </c>
      <c r="E247" t="s">
        <v>352</v>
      </c>
      <c r="F247">
        <f t="shared" si="68"/>
        <v>0</v>
      </c>
      <c r="G247">
        <f t="shared" si="69"/>
        <v>0</v>
      </c>
      <c r="H247">
        <f t="shared" si="70"/>
        <v>0</v>
      </c>
      <c r="I247">
        <f t="shared" si="71"/>
        <v>1</v>
      </c>
      <c r="J247">
        <f t="shared" si="72"/>
        <v>1</v>
      </c>
      <c r="K247">
        <f t="shared" si="73"/>
        <v>0</v>
      </c>
      <c r="L247">
        <f t="shared" si="74"/>
        <v>0</v>
      </c>
      <c r="M247">
        <f t="shared" si="75"/>
        <v>0</v>
      </c>
      <c r="N247">
        <f t="shared" si="76"/>
        <v>0</v>
      </c>
      <c r="O247">
        <f t="shared" si="77"/>
        <v>0</v>
      </c>
      <c r="P247">
        <f t="shared" si="78"/>
        <v>0</v>
      </c>
      <c r="Q247">
        <f t="shared" si="79"/>
        <v>0</v>
      </c>
      <c r="R247">
        <f t="shared" si="80"/>
        <v>0</v>
      </c>
      <c r="S247">
        <f t="shared" si="81"/>
        <v>0</v>
      </c>
      <c r="T247">
        <f t="shared" si="82"/>
        <v>0</v>
      </c>
      <c r="U247">
        <f t="shared" si="83"/>
        <v>1</v>
      </c>
      <c r="V247">
        <f t="shared" si="84"/>
        <v>0</v>
      </c>
      <c r="W247">
        <f t="shared" si="85"/>
        <v>0</v>
      </c>
      <c r="X247">
        <f t="shared" si="86"/>
        <v>0</v>
      </c>
      <c r="Y247">
        <f t="shared" si="66"/>
        <v>0</v>
      </c>
      <c r="Z247">
        <f t="shared" si="67"/>
        <v>0</v>
      </c>
      <c r="AA247">
        <f t="shared" si="87"/>
        <v>0</v>
      </c>
    </row>
    <row r="248" spans="1:27">
      <c r="A248" t="s">
        <v>358</v>
      </c>
      <c r="B248" t="s">
        <v>350</v>
      </c>
      <c r="C248" t="s">
        <v>358</v>
      </c>
      <c r="D248" t="s">
        <v>351</v>
      </c>
      <c r="E248" t="s">
        <v>353</v>
      </c>
      <c r="F248">
        <f t="shared" si="68"/>
        <v>0</v>
      </c>
      <c r="G248">
        <f t="shared" si="69"/>
        <v>0</v>
      </c>
      <c r="H248">
        <f t="shared" si="70"/>
        <v>0</v>
      </c>
      <c r="I248">
        <f t="shared" si="71"/>
        <v>1</v>
      </c>
      <c r="J248">
        <f t="shared" si="72"/>
        <v>1</v>
      </c>
      <c r="K248">
        <f t="shared" si="73"/>
        <v>0</v>
      </c>
      <c r="L248">
        <f t="shared" si="74"/>
        <v>0</v>
      </c>
      <c r="M248">
        <f t="shared" si="75"/>
        <v>0</v>
      </c>
      <c r="N248">
        <f t="shared" si="76"/>
        <v>0</v>
      </c>
      <c r="O248">
        <f t="shared" si="77"/>
        <v>0</v>
      </c>
      <c r="P248">
        <f t="shared" si="78"/>
        <v>0</v>
      </c>
      <c r="Q248">
        <f t="shared" si="79"/>
        <v>0</v>
      </c>
      <c r="R248">
        <f t="shared" si="80"/>
        <v>0</v>
      </c>
      <c r="S248">
        <f t="shared" si="81"/>
        <v>0</v>
      </c>
      <c r="T248">
        <f t="shared" si="82"/>
        <v>0</v>
      </c>
      <c r="U248">
        <f t="shared" si="83"/>
        <v>0</v>
      </c>
      <c r="V248">
        <f t="shared" si="84"/>
        <v>1</v>
      </c>
      <c r="W248">
        <f t="shared" si="85"/>
        <v>0</v>
      </c>
      <c r="X248">
        <f t="shared" si="86"/>
        <v>0</v>
      </c>
      <c r="Y248">
        <f t="shared" si="66"/>
        <v>0</v>
      </c>
      <c r="Z248">
        <f t="shared" si="67"/>
        <v>0</v>
      </c>
      <c r="AA248">
        <f t="shared" si="87"/>
        <v>0</v>
      </c>
    </row>
    <row r="249" spans="1:27">
      <c r="A249" t="s">
        <v>358</v>
      </c>
      <c r="B249" t="s">
        <v>350</v>
      </c>
      <c r="C249" t="s">
        <v>358</v>
      </c>
      <c r="D249" t="s">
        <v>351</v>
      </c>
      <c r="E249" t="s">
        <v>354</v>
      </c>
      <c r="F249">
        <f t="shared" si="68"/>
        <v>0</v>
      </c>
      <c r="G249">
        <f t="shared" si="69"/>
        <v>0</v>
      </c>
      <c r="H249">
        <f t="shared" si="70"/>
        <v>0</v>
      </c>
      <c r="I249">
        <f t="shared" si="71"/>
        <v>1</v>
      </c>
      <c r="J249">
        <f t="shared" si="72"/>
        <v>1</v>
      </c>
      <c r="K249">
        <f t="shared" si="73"/>
        <v>0</v>
      </c>
      <c r="L249">
        <f t="shared" si="74"/>
        <v>0</v>
      </c>
      <c r="M249">
        <f t="shared" si="75"/>
        <v>0</v>
      </c>
      <c r="N249">
        <f t="shared" si="76"/>
        <v>0</v>
      </c>
      <c r="O249">
        <f t="shared" si="77"/>
        <v>0</v>
      </c>
      <c r="P249">
        <f t="shared" si="78"/>
        <v>0</v>
      </c>
      <c r="Q249">
        <f t="shared" si="79"/>
        <v>0</v>
      </c>
      <c r="R249">
        <f t="shared" si="80"/>
        <v>0</v>
      </c>
      <c r="S249">
        <f t="shared" si="81"/>
        <v>0</v>
      </c>
      <c r="T249">
        <f t="shared" si="82"/>
        <v>0</v>
      </c>
      <c r="U249">
        <f t="shared" si="83"/>
        <v>0</v>
      </c>
      <c r="V249">
        <f t="shared" si="84"/>
        <v>0</v>
      </c>
      <c r="W249">
        <f t="shared" si="85"/>
        <v>1</v>
      </c>
      <c r="X249">
        <f t="shared" si="86"/>
        <v>0</v>
      </c>
      <c r="Y249">
        <f t="shared" si="66"/>
        <v>0</v>
      </c>
      <c r="Z249">
        <f t="shared" si="67"/>
        <v>0</v>
      </c>
      <c r="AA249">
        <f t="shared" si="87"/>
        <v>0</v>
      </c>
    </row>
    <row r="250" spans="1:27">
      <c r="A250" t="s">
        <v>358</v>
      </c>
      <c r="B250" t="s">
        <v>350</v>
      </c>
      <c r="C250" t="s">
        <v>358</v>
      </c>
      <c r="D250" t="s">
        <v>351</v>
      </c>
      <c r="E250" t="s">
        <v>355</v>
      </c>
      <c r="F250">
        <f t="shared" si="68"/>
        <v>0</v>
      </c>
      <c r="G250">
        <f t="shared" si="69"/>
        <v>0</v>
      </c>
      <c r="H250">
        <f t="shared" si="70"/>
        <v>0</v>
      </c>
      <c r="I250">
        <f t="shared" si="71"/>
        <v>1</v>
      </c>
      <c r="J250">
        <f t="shared" si="72"/>
        <v>1</v>
      </c>
      <c r="K250">
        <f t="shared" si="73"/>
        <v>0</v>
      </c>
      <c r="L250">
        <f t="shared" si="74"/>
        <v>0</v>
      </c>
      <c r="M250">
        <f t="shared" si="75"/>
        <v>0</v>
      </c>
      <c r="N250">
        <f t="shared" si="76"/>
        <v>0</v>
      </c>
      <c r="O250">
        <f t="shared" si="77"/>
        <v>0</v>
      </c>
      <c r="P250">
        <f t="shared" si="78"/>
        <v>0</v>
      </c>
      <c r="Q250">
        <f t="shared" si="79"/>
        <v>0</v>
      </c>
      <c r="R250">
        <f t="shared" si="80"/>
        <v>0</v>
      </c>
      <c r="S250">
        <f t="shared" si="81"/>
        <v>0</v>
      </c>
      <c r="T250">
        <f t="shared" si="82"/>
        <v>0</v>
      </c>
      <c r="U250">
        <f t="shared" si="83"/>
        <v>0</v>
      </c>
      <c r="V250">
        <f t="shared" si="84"/>
        <v>0</v>
      </c>
      <c r="W250">
        <f t="shared" si="85"/>
        <v>0</v>
      </c>
      <c r="X250">
        <f t="shared" si="86"/>
        <v>1</v>
      </c>
      <c r="Y250">
        <f t="shared" si="66"/>
        <v>0</v>
      </c>
      <c r="Z250">
        <f t="shared" si="67"/>
        <v>0</v>
      </c>
      <c r="AA250">
        <f t="shared" si="87"/>
        <v>0</v>
      </c>
    </row>
    <row r="251" spans="1:27">
      <c r="A251" t="s">
        <v>358</v>
      </c>
      <c r="B251" t="s">
        <v>350</v>
      </c>
      <c r="C251" t="s">
        <v>358</v>
      </c>
      <c r="D251" t="s">
        <v>351</v>
      </c>
      <c r="E251" t="s">
        <v>356</v>
      </c>
      <c r="F251">
        <f t="shared" si="68"/>
        <v>0</v>
      </c>
      <c r="G251">
        <f t="shared" si="69"/>
        <v>0</v>
      </c>
      <c r="H251">
        <f t="shared" si="70"/>
        <v>0</v>
      </c>
      <c r="I251">
        <f t="shared" si="71"/>
        <v>1</v>
      </c>
      <c r="J251">
        <f t="shared" si="72"/>
        <v>1</v>
      </c>
      <c r="K251">
        <f t="shared" si="73"/>
        <v>0</v>
      </c>
      <c r="L251">
        <f t="shared" si="74"/>
        <v>0</v>
      </c>
      <c r="M251">
        <f t="shared" si="75"/>
        <v>0</v>
      </c>
      <c r="N251">
        <f t="shared" si="76"/>
        <v>0</v>
      </c>
      <c r="O251">
        <f t="shared" si="77"/>
        <v>0</v>
      </c>
      <c r="P251">
        <f t="shared" si="78"/>
        <v>0</v>
      </c>
      <c r="Q251">
        <f t="shared" si="79"/>
        <v>0</v>
      </c>
      <c r="R251">
        <f t="shared" si="80"/>
        <v>0</v>
      </c>
      <c r="S251">
        <f t="shared" si="81"/>
        <v>0</v>
      </c>
      <c r="T251">
        <f t="shared" si="82"/>
        <v>0</v>
      </c>
      <c r="U251">
        <f t="shared" si="83"/>
        <v>0</v>
      </c>
      <c r="V251">
        <f t="shared" si="84"/>
        <v>0</v>
      </c>
      <c r="W251">
        <f t="shared" si="85"/>
        <v>0</v>
      </c>
      <c r="X251">
        <f t="shared" si="86"/>
        <v>0</v>
      </c>
      <c r="Y251">
        <f t="shared" si="66"/>
        <v>0</v>
      </c>
      <c r="Z251">
        <f t="shared" si="67"/>
        <v>1</v>
      </c>
      <c r="AA251">
        <f t="shared" si="87"/>
        <v>0</v>
      </c>
    </row>
    <row r="252" spans="1:27">
      <c r="A252" t="s">
        <v>358</v>
      </c>
      <c r="B252" t="s">
        <v>350</v>
      </c>
      <c r="C252" t="s">
        <v>358</v>
      </c>
      <c r="D252" t="s">
        <v>351</v>
      </c>
      <c r="E252" t="s">
        <v>357</v>
      </c>
      <c r="F252">
        <f t="shared" si="68"/>
        <v>0</v>
      </c>
      <c r="G252">
        <f t="shared" si="69"/>
        <v>0</v>
      </c>
      <c r="H252">
        <f t="shared" si="70"/>
        <v>0</v>
      </c>
      <c r="I252">
        <f t="shared" si="71"/>
        <v>1</v>
      </c>
      <c r="J252">
        <f t="shared" si="72"/>
        <v>1</v>
      </c>
      <c r="K252">
        <f t="shared" si="73"/>
        <v>0</v>
      </c>
      <c r="L252">
        <f t="shared" si="74"/>
        <v>0</v>
      </c>
      <c r="M252">
        <f t="shared" si="75"/>
        <v>0</v>
      </c>
      <c r="N252">
        <f t="shared" si="76"/>
        <v>0</v>
      </c>
      <c r="O252">
        <f t="shared" si="77"/>
        <v>0</v>
      </c>
      <c r="P252">
        <f t="shared" si="78"/>
        <v>0</v>
      </c>
      <c r="Q252">
        <f t="shared" si="79"/>
        <v>0</v>
      </c>
      <c r="R252">
        <f t="shared" si="80"/>
        <v>0</v>
      </c>
      <c r="S252">
        <f t="shared" si="81"/>
        <v>0</v>
      </c>
      <c r="T252">
        <f t="shared" si="82"/>
        <v>0</v>
      </c>
      <c r="U252">
        <f t="shared" si="83"/>
        <v>0</v>
      </c>
      <c r="V252">
        <f t="shared" si="84"/>
        <v>0</v>
      </c>
      <c r="W252">
        <f t="shared" si="85"/>
        <v>0</v>
      </c>
      <c r="X252">
        <f t="shared" si="86"/>
        <v>0</v>
      </c>
      <c r="Y252">
        <f t="shared" si="66"/>
        <v>1</v>
      </c>
      <c r="Z252">
        <f t="shared" si="67"/>
        <v>0</v>
      </c>
      <c r="AA252">
        <f t="shared" si="87"/>
        <v>0</v>
      </c>
    </row>
    <row r="253" spans="1:27">
      <c r="A253" t="s">
        <v>358</v>
      </c>
      <c r="B253" t="s">
        <v>350</v>
      </c>
      <c r="C253" t="s">
        <v>358</v>
      </c>
      <c r="D253" t="s">
        <v>351</v>
      </c>
      <c r="E253" t="s">
        <v>358</v>
      </c>
      <c r="F253">
        <f t="shared" si="68"/>
        <v>0</v>
      </c>
      <c r="G253">
        <f t="shared" si="69"/>
        <v>0</v>
      </c>
      <c r="H253">
        <f t="shared" si="70"/>
        <v>0</v>
      </c>
      <c r="I253">
        <f t="shared" si="71"/>
        <v>1</v>
      </c>
      <c r="J253">
        <f t="shared" si="72"/>
        <v>1</v>
      </c>
      <c r="K253">
        <f t="shared" si="73"/>
        <v>0</v>
      </c>
      <c r="L253">
        <f t="shared" si="74"/>
        <v>0</v>
      </c>
      <c r="M253">
        <f t="shared" si="75"/>
        <v>0</v>
      </c>
      <c r="N253">
        <f t="shared" si="76"/>
        <v>0</v>
      </c>
      <c r="O253">
        <f t="shared" si="77"/>
        <v>0</v>
      </c>
      <c r="P253">
        <f t="shared" si="78"/>
        <v>0</v>
      </c>
      <c r="Q253">
        <f t="shared" si="79"/>
        <v>0</v>
      </c>
      <c r="R253">
        <f t="shared" si="80"/>
        <v>0</v>
      </c>
      <c r="S253">
        <f t="shared" si="81"/>
        <v>0</v>
      </c>
      <c r="T253">
        <f t="shared" si="82"/>
        <v>0</v>
      </c>
      <c r="U253">
        <f t="shared" si="83"/>
        <v>0</v>
      </c>
      <c r="V253">
        <f t="shared" si="84"/>
        <v>0</v>
      </c>
      <c r="W253">
        <f t="shared" si="85"/>
        <v>0</v>
      </c>
      <c r="X253">
        <f t="shared" si="86"/>
        <v>0</v>
      </c>
      <c r="Y253">
        <f t="shared" si="66"/>
        <v>0</v>
      </c>
      <c r="Z253">
        <f t="shared" si="67"/>
        <v>0</v>
      </c>
      <c r="AA253">
        <f t="shared" si="87"/>
        <v>1</v>
      </c>
    </row>
    <row r="254" spans="1:27">
      <c r="A254" t="s">
        <v>358</v>
      </c>
      <c r="B254" t="s">
        <v>350</v>
      </c>
      <c r="C254" t="s">
        <v>358</v>
      </c>
      <c r="D254" t="s">
        <v>349</v>
      </c>
      <c r="E254" t="s">
        <v>351</v>
      </c>
      <c r="F254">
        <f t="shared" si="68"/>
        <v>0</v>
      </c>
      <c r="G254">
        <f t="shared" si="69"/>
        <v>0</v>
      </c>
      <c r="H254">
        <f t="shared" si="70"/>
        <v>0</v>
      </c>
      <c r="I254">
        <f t="shared" si="71"/>
        <v>1</v>
      </c>
      <c r="J254">
        <f t="shared" si="72"/>
        <v>0</v>
      </c>
      <c r="K254">
        <f t="shared" si="73"/>
        <v>1</v>
      </c>
      <c r="L254">
        <f t="shared" si="74"/>
        <v>0</v>
      </c>
      <c r="M254">
        <f t="shared" si="75"/>
        <v>0</v>
      </c>
      <c r="N254">
        <f t="shared" si="76"/>
        <v>0</v>
      </c>
      <c r="O254">
        <f t="shared" si="77"/>
        <v>0</v>
      </c>
      <c r="P254">
        <f t="shared" si="78"/>
        <v>0</v>
      </c>
      <c r="Q254">
        <f t="shared" si="79"/>
        <v>0</v>
      </c>
      <c r="R254">
        <f t="shared" si="80"/>
        <v>0</v>
      </c>
      <c r="S254">
        <f t="shared" si="81"/>
        <v>1</v>
      </c>
      <c r="T254">
        <f t="shared" si="82"/>
        <v>0</v>
      </c>
      <c r="U254">
        <f t="shared" si="83"/>
        <v>0</v>
      </c>
      <c r="V254">
        <f t="shared" si="84"/>
        <v>0</v>
      </c>
      <c r="W254">
        <f t="shared" si="85"/>
        <v>0</v>
      </c>
      <c r="X254">
        <f t="shared" si="86"/>
        <v>0</v>
      </c>
      <c r="Y254">
        <f t="shared" si="66"/>
        <v>0</v>
      </c>
      <c r="Z254">
        <f t="shared" si="67"/>
        <v>0</v>
      </c>
      <c r="AA254">
        <f t="shared" si="87"/>
        <v>0</v>
      </c>
    </row>
    <row r="255" spans="1:27">
      <c r="A255" t="s">
        <v>358</v>
      </c>
      <c r="B255" t="s">
        <v>350</v>
      </c>
      <c r="C255" t="s">
        <v>358</v>
      </c>
      <c r="D255" t="s">
        <v>349</v>
      </c>
      <c r="E255" t="s">
        <v>349</v>
      </c>
      <c r="F255">
        <f t="shared" si="68"/>
        <v>0</v>
      </c>
      <c r="G255">
        <f t="shared" si="69"/>
        <v>0</v>
      </c>
      <c r="H255">
        <f t="shared" si="70"/>
        <v>0</v>
      </c>
      <c r="I255">
        <f t="shared" si="71"/>
        <v>1</v>
      </c>
      <c r="J255">
        <f t="shared" si="72"/>
        <v>0</v>
      </c>
      <c r="K255">
        <f t="shared" si="73"/>
        <v>1</v>
      </c>
      <c r="L255">
        <f t="shared" si="74"/>
        <v>0</v>
      </c>
      <c r="M255">
        <f t="shared" si="75"/>
        <v>0</v>
      </c>
      <c r="N255">
        <f t="shared" si="76"/>
        <v>0</v>
      </c>
      <c r="O255">
        <f t="shared" si="77"/>
        <v>0</v>
      </c>
      <c r="P255">
        <f t="shared" si="78"/>
        <v>0</v>
      </c>
      <c r="Q255">
        <f t="shared" si="79"/>
        <v>0</v>
      </c>
      <c r="R255">
        <f t="shared" si="80"/>
        <v>0</v>
      </c>
      <c r="S255">
        <f t="shared" si="81"/>
        <v>0</v>
      </c>
      <c r="T255">
        <f t="shared" si="82"/>
        <v>1</v>
      </c>
      <c r="U255">
        <f t="shared" si="83"/>
        <v>0</v>
      </c>
      <c r="V255">
        <f t="shared" si="84"/>
        <v>0</v>
      </c>
      <c r="W255">
        <f t="shared" si="85"/>
        <v>0</v>
      </c>
      <c r="X255">
        <f t="shared" si="86"/>
        <v>0</v>
      </c>
      <c r="Y255">
        <f t="shared" si="66"/>
        <v>0</v>
      </c>
      <c r="Z255">
        <f t="shared" si="67"/>
        <v>0</v>
      </c>
      <c r="AA255">
        <f t="shared" si="87"/>
        <v>0</v>
      </c>
    </row>
    <row r="256" spans="1:27">
      <c r="A256" t="s">
        <v>358</v>
      </c>
      <c r="B256" t="s">
        <v>350</v>
      </c>
      <c r="C256" t="s">
        <v>358</v>
      </c>
      <c r="D256" t="s">
        <v>349</v>
      </c>
      <c r="E256" t="s">
        <v>352</v>
      </c>
      <c r="F256">
        <f t="shared" si="68"/>
        <v>0</v>
      </c>
      <c r="G256">
        <f t="shared" si="69"/>
        <v>0</v>
      </c>
      <c r="H256">
        <f t="shared" si="70"/>
        <v>0</v>
      </c>
      <c r="I256">
        <f t="shared" si="71"/>
        <v>1</v>
      </c>
      <c r="J256">
        <f t="shared" si="72"/>
        <v>0</v>
      </c>
      <c r="K256">
        <f t="shared" si="73"/>
        <v>1</v>
      </c>
      <c r="L256">
        <f t="shared" si="74"/>
        <v>0</v>
      </c>
      <c r="M256">
        <f t="shared" si="75"/>
        <v>0</v>
      </c>
      <c r="N256">
        <f t="shared" si="76"/>
        <v>0</v>
      </c>
      <c r="O256">
        <f t="shared" si="77"/>
        <v>0</v>
      </c>
      <c r="P256">
        <f t="shared" si="78"/>
        <v>0</v>
      </c>
      <c r="Q256">
        <f t="shared" si="79"/>
        <v>0</v>
      </c>
      <c r="R256">
        <f t="shared" si="80"/>
        <v>0</v>
      </c>
      <c r="S256">
        <f t="shared" si="81"/>
        <v>0</v>
      </c>
      <c r="T256">
        <f t="shared" si="82"/>
        <v>0</v>
      </c>
      <c r="U256">
        <f t="shared" si="83"/>
        <v>1</v>
      </c>
      <c r="V256">
        <f t="shared" si="84"/>
        <v>0</v>
      </c>
      <c r="W256">
        <f t="shared" si="85"/>
        <v>0</v>
      </c>
      <c r="X256">
        <f t="shared" si="86"/>
        <v>0</v>
      </c>
      <c r="Y256">
        <f t="shared" si="66"/>
        <v>0</v>
      </c>
      <c r="Z256">
        <f t="shared" si="67"/>
        <v>0</v>
      </c>
      <c r="AA256">
        <f t="shared" si="87"/>
        <v>0</v>
      </c>
    </row>
    <row r="257" spans="1:27">
      <c r="A257" t="s">
        <v>358</v>
      </c>
      <c r="B257" t="s">
        <v>350</v>
      </c>
      <c r="C257" t="s">
        <v>358</v>
      </c>
      <c r="D257" t="s">
        <v>349</v>
      </c>
      <c r="E257" t="s">
        <v>353</v>
      </c>
      <c r="F257">
        <f t="shared" si="68"/>
        <v>0</v>
      </c>
      <c r="G257">
        <f t="shared" si="69"/>
        <v>0</v>
      </c>
      <c r="H257">
        <f t="shared" si="70"/>
        <v>0</v>
      </c>
      <c r="I257">
        <f t="shared" si="71"/>
        <v>1</v>
      </c>
      <c r="J257">
        <f t="shared" si="72"/>
        <v>0</v>
      </c>
      <c r="K257">
        <f t="shared" si="73"/>
        <v>1</v>
      </c>
      <c r="L257">
        <f t="shared" si="74"/>
        <v>0</v>
      </c>
      <c r="M257">
        <f t="shared" si="75"/>
        <v>0</v>
      </c>
      <c r="N257">
        <f t="shared" si="76"/>
        <v>0</v>
      </c>
      <c r="O257">
        <f t="shared" si="77"/>
        <v>0</v>
      </c>
      <c r="P257">
        <f t="shared" si="78"/>
        <v>0</v>
      </c>
      <c r="Q257">
        <f t="shared" si="79"/>
        <v>0</v>
      </c>
      <c r="R257">
        <f t="shared" si="80"/>
        <v>0</v>
      </c>
      <c r="S257">
        <f t="shared" si="81"/>
        <v>0</v>
      </c>
      <c r="T257">
        <f t="shared" si="82"/>
        <v>0</v>
      </c>
      <c r="U257">
        <f t="shared" si="83"/>
        <v>0</v>
      </c>
      <c r="V257">
        <f t="shared" si="84"/>
        <v>1</v>
      </c>
      <c r="W257">
        <f t="shared" si="85"/>
        <v>0</v>
      </c>
      <c r="X257">
        <f t="shared" si="86"/>
        <v>0</v>
      </c>
      <c r="Y257">
        <f t="shared" si="66"/>
        <v>0</v>
      </c>
      <c r="Z257">
        <f t="shared" si="67"/>
        <v>0</v>
      </c>
      <c r="AA257">
        <f t="shared" si="87"/>
        <v>0</v>
      </c>
    </row>
    <row r="258" spans="1:27">
      <c r="A258" t="s">
        <v>358</v>
      </c>
      <c r="B258" t="s">
        <v>350</v>
      </c>
      <c r="C258" t="s">
        <v>358</v>
      </c>
      <c r="D258" t="s">
        <v>349</v>
      </c>
      <c r="E258" t="s">
        <v>354</v>
      </c>
      <c r="F258">
        <f t="shared" si="68"/>
        <v>0</v>
      </c>
      <c r="G258">
        <f t="shared" si="69"/>
        <v>0</v>
      </c>
      <c r="H258">
        <f t="shared" si="70"/>
        <v>0</v>
      </c>
      <c r="I258">
        <f t="shared" si="71"/>
        <v>1</v>
      </c>
      <c r="J258">
        <f t="shared" si="72"/>
        <v>0</v>
      </c>
      <c r="K258">
        <f t="shared" si="73"/>
        <v>1</v>
      </c>
      <c r="L258">
        <f t="shared" si="74"/>
        <v>0</v>
      </c>
      <c r="M258">
        <f t="shared" si="75"/>
        <v>0</v>
      </c>
      <c r="N258">
        <f t="shared" si="76"/>
        <v>0</v>
      </c>
      <c r="O258">
        <f t="shared" si="77"/>
        <v>0</v>
      </c>
      <c r="P258">
        <f t="shared" si="78"/>
        <v>0</v>
      </c>
      <c r="Q258">
        <f t="shared" si="79"/>
        <v>0</v>
      </c>
      <c r="R258">
        <f t="shared" si="80"/>
        <v>0</v>
      </c>
      <c r="S258">
        <f t="shared" si="81"/>
        <v>0</v>
      </c>
      <c r="T258">
        <f t="shared" si="82"/>
        <v>0</v>
      </c>
      <c r="U258">
        <f t="shared" si="83"/>
        <v>0</v>
      </c>
      <c r="V258">
        <f t="shared" si="84"/>
        <v>0</v>
      </c>
      <c r="W258">
        <f t="shared" si="85"/>
        <v>1</v>
      </c>
      <c r="X258">
        <f t="shared" si="86"/>
        <v>0</v>
      </c>
      <c r="Y258">
        <f t="shared" ref="Y258:Y325" si="88">COUNTIF(E258,"T6C")</f>
        <v>0</v>
      </c>
      <c r="Z258">
        <f t="shared" ref="Z258:Z325" si="89">COUNTIF(E258,"T")</f>
        <v>0</v>
      </c>
      <c r="AA258">
        <f t="shared" si="87"/>
        <v>0</v>
      </c>
    </row>
    <row r="259" spans="1:27">
      <c r="A259" t="s">
        <v>358</v>
      </c>
      <c r="B259" t="s">
        <v>350</v>
      </c>
      <c r="C259" t="s">
        <v>358</v>
      </c>
      <c r="D259" t="s">
        <v>349</v>
      </c>
      <c r="E259" t="s">
        <v>355</v>
      </c>
      <c r="F259">
        <f t="shared" ref="F259:F322" si="90">COUNTIF(A259,"BZ")</f>
        <v>0</v>
      </c>
      <c r="G259">
        <f t="shared" ref="G259:G322" si="91">COUNTIF(A259,"EDOT")</f>
        <v>0</v>
      </c>
      <c r="H259">
        <f t="shared" ref="H259:H322" si="92">COUNTIF(A259,"T")</f>
        <v>0</v>
      </c>
      <c r="I259">
        <f t="shared" ref="I259:I322" si="93">COUNTIF(A259,"TT")</f>
        <v>1</v>
      </c>
      <c r="J259">
        <f t="shared" ref="J259:J322" si="94">COUNTIF(D259,"B3TA")</f>
        <v>0</v>
      </c>
      <c r="K259">
        <f t="shared" ref="K259:K322" si="95">COUNTIF(D259,"BZ")</f>
        <v>1</v>
      </c>
      <c r="L259">
        <f t="shared" ref="L259:L322" si="96">COUNTIF(D259,"EDOT")</f>
        <v>0</v>
      </c>
      <c r="M259">
        <f t="shared" ref="M259:M322" si="97">COUNTIF(D259,"MEET")</f>
        <v>0</v>
      </c>
      <c r="N259">
        <f t="shared" ref="N259:N322" si="98">COUNTIF(D259,"NDT")</f>
        <v>0</v>
      </c>
      <c r="O259">
        <f t="shared" ref="O259:O322" si="99">COUNTIF(D259,"SNS")</f>
        <v>0</v>
      </c>
      <c r="P259">
        <f t="shared" ref="P259:P322" si="100">COUNTIF(D259,"T6C")</f>
        <v>0</v>
      </c>
      <c r="Q259">
        <f t="shared" ref="Q259:Q322" si="101">COUNTIF(D259,"T")</f>
        <v>0</v>
      </c>
      <c r="R259">
        <f t="shared" ref="R259:R322" si="102">COUNTIF(D259,"TT")</f>
        <v>0</v>
      </c>
      <c r="S259">
        <f t="shared" ref="S259:S322" si="103">COUNTIF(E259,"B3TA")</f>
        <v>0</v>
      </c>
      <c r="T259">
        <f t="shared" ref="T259:T322" si="104">COUNTIF(E259,"BZ")</f>
        <v>0</v>
      </c>
      <c r="U259">
        <f t="shared" ref="U259:U322" si="105">COUNTIF(E259,"EDOT")</f>
        <v>0</v>
      </c>
      <c r="V259">
        <f t="shared" ref="V259:V322" si="106">COUNTIF(E259,"MEET")</f>
        <v>0</v>
      </c>
      <c r="W259">
        <f t="shared" ref="W259:W322" si="107">COUNTIF(E259,"NDT")</f>
        <v>0</v>
      </c>
      <c r="X259">
        <f t="shared" ref="X259:X322" si="108">COUNTIF(E259,"SNS")</f>
        <v>1</v>
      </c>
      <c r="Y259">
        <f t="shared" si="88"/>
        <v>0</v>
      </c>
      <c r="Z259">
        <f t="shared" si="89"/>
        <v>0</v>
      </c>
      <c r="AA259">
        <f t="shared" ref="AA259:AA322" si="109">COUNTIF(E259,"TT")</f>
        <v>0</v>
      </c>
    </row>
    <row r="260" spans="1:27">
      <c r="A260" t="s">
        <v>358</v>
      </c>
      <c r="B260" t="s">
        <v>350</v>
      </c>
      <c r="C260" t="s">
        <v>358</v>
      </c>
      <c r="D260" t="s">
        <v>349</v>
      </c>
      <c r="E260" t="s">
        <v>356</v>
      </c>
      <c r="F260">
        <f t="shared" si="90"/>
        <v>0</v>
      </c>
      <c r="G260">
        <f t="shared" si="91"/>
        <v>0</v>
      </c>
      <c r="H260">
        <f t="shared" si="92"/>
        <v>0</v>
      </c>
      <c r="I260">
        <f t="shared" si="93"/>
        <v>1</v>
      </c>
      <c r="J260">
        <f t="shared" si="94"/>
        <v>0</v>
      </c>
      <c r="K260">
        <f t="shared" si="95"/>
        <v>1</v>
      </c>
      <c r="L260">
        <f t="shared" si="96"/>
        <v>0</v>
      </c>
      <c r="M260">
        <f t="shared" si="97"/>
        <v>0</v>
      </c>
      <c r="N260">
        <f t="shared" si="98"/>
        <v>0</v>
      </c>
      <c r="O260">
        <f t="shared" si="99"/>
        <v>0</v>
      </c>
      <c r="P260">
        <f t="shared" si="100"/>
        <v>0</v>
      </c>
      <c r="Q260">
        <f t="shared" si="101"/>
        <v>0</v>
      </c>
      <c r="R260">
        <f t="shared" si="102"/>
        <v>0</v>
      </c>
      <c r="S260">
        <f t="shared" si="103"/>
        <v>0</v>
      </c>
      <c r="T260">
        <f t="shared" si="104"/>
        <v>0</v>
      </c>
      <c r="U260">
        <f t="shared" si="105"/>
        <v>0</v>
      </c>
      <c r="V260">
        <f t="shared" si="106"/>
        <v>0</v>
      </c>
      <c r="W260">
        <f t="shared" si="107"/>
        <v>0</v>
      </c>
      <c r="X260">
        <f t="shared" si="108"/>
        <v>0</v>
      </c>
      <c r="Y260">
        <f t="shared" si="88"/>
        <v>0</v>
      </c>
      <c r="Z260">
        <f t="shared" si="89"/>
        <v>1</v>
      </c>
      <c r="AA260">
        <f t="shared" si="109"/>
        <v>0</v>
      </c>
    </row>
    <row r="261" spans="1:27">
      <c r="A261" t="s">
        <v>358</v>
      </c>
      <c r="B261" t="s">
        <v>350</v>
      </c>
      <c r="C261" t="s">
        <v>358</v>
      </c>
      <c r="D261" t="s">
        <v>349</v>
      </c>
      <c r="E261" t="s">
        <v>357</v>
      </c>
      <c r="F261">
        <f t="shared" si="90"/>
        <v>0</v>
      </c>
      <c r="G261">
        <f t="shared" si="91"/>
        <v>0</v>
      </c>
      <c r="H261">
        <f t="shared" si="92"/>
        <v>0</v>
      </c>
      <c r="I261">
        <f t="shared" si="93"/>
        <v>1</v>
      </c>
      <c r="J261">
        <f t="shared" si="94"/>
        <v>0</v>
      </c>
      <c r="K261">
        <f t="shared" si="95"/>
        <v>1</v>
      </c>
      <c r="L261">
        <f t="shared" si="96"/>
        <v>0</v>
      </c>
      <c r="M261">
        <f t="shared" si="97"/>
        <v>0</v>
      </c>
      <c r="N261">
        <f t="shared" si="98"/>
        <v>0</v>
      </c>
      <c r="O261">
        <f t="shared" si="99"/>
        <v>0</v>
      </c>
      <c r="P261">
        <f t="shared" si="100"/>
        <v>0</v>
      </c>
      <c r="Q261">
        <f t="shared" si="101"/>
        <v>0</v>
      </c>
      <c r="R261">
        <f t="shared" si="102"/>
        <v>0</v>
      </c>
      <c r="S261">
        <f t="shared" si="103"/>
        <v>0</v>
      </c>
      <c r="T261">
        <f t="shared" si="104"/>
        <v>0</v>
      </c>
      <c r="U261">
        <f t="shared" si="105"/>
        <v>0</v>
      </c>
      <c r="V261">
        <f t="shared" si="106"/>
        <v>0</v>
      </c>
      <c r="W261">
        <f t="shared" si="107"/>
        <v>0</v>
      </c>
      <c r="X261">
        <f t="shared" si="108"/>
        <v>0</v>
      </c>
      <c r="Y261">
        <f t="shared" si="88"/>
        <v>1</v>
      </c>
      <c r="Z261">
        <f t="shared" si="89"/>
        <v>0</v>
      </c>
      <c r="AA261">
        <f t="shared" si="109"/>
        <v>0</v>
      </c>
    </row>
    <row r="262" spans="1:27">
      <c r="A262" t="s">
        <v>358</v>
      </c>
      <c r="B262" t="s">
        <v>350</v>
      </c>
      <c r="C262" t="s">
        <v>358</v>
      </c>
      <c r="D262" t="s">
        <v>349</v>
      </c>
      <c r="E262" t="s">
        <v>358</v>
      </c>
      <c r="F262">
        <f t="shared" si="90"/>
        <v>0</v>
      </c>
      <c r="G262">
        <f t="shared" si="91"/>
        <v>0</v>
      </c>
      <c r="H262">
        <f t="shared" si="92"/>
        <v>0</v>
      </c>
      <c r="I262">
        <f t="shared" si="93"/>
        <v>1</v>
      </c>
      <c r="J262">
        <f t="shared" si="94"/>
        <v>0</v>
      </c>
      <c r="K262">
        <f t="shared" si="95"/>
        <v>1</v>
      </c>
      <c r="L262">
        <f t="shared" si="96"/>
        <v>0</v>
      </c>
      <c r="M262">
        <f t="shared" si="97"/>
        <v>0</v>
      </c>
      <c r="N262">
        <f t="shared" si="98"/>
        <v>0</v>
      </c>
      <c r="O262">
        <f t="shared" si="99"/>
        <v>0</v>
      </c>
      <c r="P262">
        <f t="shared" si="100"/>
        <v>0</v>
      </c>
      <c r="Q262">
        <f t="shared" si="101"/>
        <v>0</v>
      </c>
      <c r="R262">
        <f t="shared" si="102"/>
        <v>0</v>
      </c>
      <c r="S262">
        <f t="shared" si="103"/>
        <v>0</v>
      </c>
      <c r="T262">
        <f t="shared" si="104"/>
        <v>0</v>
      </c>
      <c r="U262">
        <f t="shared" si="105"/>
        <v>0</v>
      </c>
      <c r="V262">
        <f t="shared" si="106"/>
        <v>0</v>
      </c>
      <c r="W262">
        <f t="shared" si="107"/>
        <v>0</v>
      </c>
      <c r="X262">
        <f t="shared" si="108"/>
        <v>0</v>
      </c>
      <c r="Y262">
        <f t="shared" si="88"/>
        <v>0</v>
      </c>
      <c r="Z262">
        <f t="shared" si="89"/>
        <v>0</v>
      </c>
      <c r="AA262">
        <f t="shared" si="109"/>
        <v>1</v>
      </c>
    </row>
    <row r="263" spans="1:27">
      <c r="A263" t="s">
        <v>358</v>
      </c>
      <c r="B263" t="s">
        <v>350</v>
      </c>
      <c r="C263" t="s">
        <v>358</v>
      </c>
      <c r="D263" t="s">
        <v>352</v>
      </c>
      <c r="E263" t="s">
        <v>351</v>
      </c>
      <c r="F263">
        <f t="shared" si="90"/>
        <v>0</v>
      </c>
      <c r="G263">
        <f t="shared" si="91"/>
        <v>0</v>
      </c>
      <c r="H263">
        <f t="shared" si="92"/>
        <v>0</v>
      </c>
      <c r="I263">
        <f t="shared" si="93"/>
        <v>1</v>
      </c>
      <c r="J263">
        <f t="shared" si="94"/>
        <v>0</v>
      </c>
      <c r="K263">
        <f t="shared" si="95"/>
        <v>0</v>
      </c>
      <c r="L263">
        <f t="shared" si="96"/>
        <v>1</v>
      </c>
      <c r="M263">
        <f t="shared" si="97"/>
        <v>0</v>
      </c>
      <c r="N263">
        <f t="shared" si="98"/>
        <v>0</v>
      </c>
      <c r="O263">
        <f t="shared" si="99"/>
        <v>0</v>
      </c>
      <c r="P263">
        <f t="shared" si="100"/>
        <v>0</v>
      </c>
      <c r="Q263">
        <f t="shared" si="101"/>
        <v>0</v>
      </c>
      <c r="R263">
        <f t="shared" si="102"/>
        <v>0</v>
      </c>
      <c r="S263">
        <f t="shared" si="103"/>
        <v>1</v>
      </c>
      <c r="T263">
        <f t="shared" si="104"/>
        <v>0</v>
      </c>
      <c r="U263">
        <f t="shared" si="105"/>
        <v>0</v>
      </c>
      <c r="V263">
        <f t="shared" si="106"/>
        <v>0</v>
      </c>
      <c r="W263">
        <f t="shared" si="107"/>
        <v>0</v>
      </c>
      <c r="X263">
        <f t="shared" si="108"/>
        <v>0</v>
      </c>
      <c r="Y263">
        <f t="shared" si="88"/>
        <v>0</v>
      </c>
      <c r="Z263">
        <f t="shared" si="89"/>
        <v>0</v>
      </c>
      <c r="AA263">
        <f t="shared" si="109"/>
        <v>0</v>
      </c>
    </row>
    <row r="264" spans="1:27">
      <c r="A264" t="s">
        <v>358</v>
      </c>
      <c r="B264" t="s">
        <v>350</v>
      </c>
      <c r="C264" t="s">
        <v>358</v>
      </c>
      <c r="D264" t="s">
        <v>352</v>
      </c>
      <c r="E264" t="s">
        <v>349</v>
      </c>
      <c r="F264">
        <f t="shared" si="90"/>
        <v>0</v>
      </c>
      <c r="G264">
        <f t="shared" si="91"/>
        <v>0</v>
      </c>
      <c r="H264">
        <f t="shared" si="92"/>
        <v>0</v>
      </c>
      <c r="I264">
        <f t="shared" si="93"/>
        <v>1</v>
      </c>
      <c r="J264">
        <f t="shared" si="94"/>
        <v>0</v>
      </c>
      <c r="K264">
        <f t="shared" si="95"/>
        <v>0</v>
      </c>
      <c r="L264">
        <f t="shared" si="96"/>
        <v>1</v>
      </c>
      <c r="M264">
        <f t="shared" si="97"/>
        <v>0</v>
      </c>
      <c r="N264">
        <f t="shared" si="98"/>
        <v>0</v>
      </c>
      <c r="O264">
        <f t="shared" si="99"/>
        <v>0</v>
      </c>
      <c r="P264">
        <f t="shared" si="100"/>
        <v>0</v>
      </c>
      <c r="Q264">
        <f t="shared" si="101"/>
        <v>0</v>
      </c>
      <c r="R264">
        <f t="shared" si="102"/>
        <v>0</v>
      </c>
      <c r="S264">
        <f t="shared" si="103"/>
        <v>0</v>
      </c>
      <c r="T264">
        <f t="shared" si="104"/>
        <v>1</v>
      </c>
      <c r="U264">
        <f t="shared" si="105"/>
        <v>0</v>
      </c>
      <c r="V264">
        <f t="shared" si="106"/>
        <v>0</v>
      </c>
      <c r="W264">
        <f t="shared" si="107"/>
        <v>0</v>
      </c>
      <c r="X264">
        <f t="shared" si="108"/>
        <v>0</v>
      </c>
      <c r="Y264">
        <f t="shared" si="88"/>
        <v>0</v>
      </c>
      <c r="Z264">
        <f t="shared" si="89"/>
        <v>0</v>
      </c>
      <c r="AA264">
        <f t="shared" si="109"/>
        <v>0</v>
      </c>
    </row>
    <row r="265" spans="1:27">
      <c r="A265" t="s">
        <v>358</v>
      </c>
      <c r="B265" t="s">
        <v>350</v>
      </c>
      <c r="C265" t="s">
        <v>358</v>
      </c>
      <c r="D265" t="s">
        <v>352</v>
      </c>
      <c r="E265" t="s">
        <v>352</v>
      </c>
      <c r="F265">
        <f t="shared" si="90"/>
        <v>0</v>
      </c>
      <c r="G265">
        <f t="shared" si="91"/>
        <v>0</v>
      </c>
      <c r="H265">
        <f t="shared" si="92"/>
        <v>0</v>
      </c>
      <c r="I265">
        <f t="shared" si="93"/>
        <v>1</v>
      </c>
      <c r="J265">
        <f t="shared" si="94"/>
        <v>0</v>
      </c>
      <c r="K265">
        <f t="shared" si="95"/>
        <v>0</v>
      </c>
      <c r="L265">
        <f t="shared" si="96"/>
        <v>1</v>
      </c>
      <c r="M265">
        <f t="shared" si="97"/>
        <v>0</v>
      </c>
      <c r="N265">
        <f t="shared" si="98"/>
        <v>0</v>
      </c>
      <c r="O265">
        <f t="shared" si="99"/>
        <v>0</v>
      </c>
      <c r="P265">
        <f t="shared" si="100"/>
        <v>0</v>
      </c>
      <c r="Q265">
        <f t="shared" si="101"/>
        <v>0</v>
      </c>
      <c r="R265">
        <f t="shared" si="102"/>
        <v>0</v>
      </c>
      <c r="S265">
        <f t="shared" si="103"/>
        <v>0</v>
      </c>
      <c r="T265">
        <f t="shared" si="104"/>
        <v>0</v>
      </c>
      <c r="U265">
        <f t="shared" si="105"/>
        <v>1</v>
      </c>
      <c r="V265">
        <f t="shared" si="106"/>
        <v>0</v>
      </c>
      <c r="W265">
        <f t="shared" si="107"/>
        <v>0</v>
      </c>
      <c r="X265">
        <f t="shared" si="108"/>
        <v>0</v>
      </c>
      <c r="Y265">
        <f t="shared" si="88"/>
        <v>0</v>
      </c>
      <c r="Z265">
        <f t="shared" si="89"/>
        <v>0</v>
      </c>
      <c r="AA265">
        <f t="shared" si="109"/>
        <v>0</v>
      </c>
    </row>
    <row r="266" spans="1:27">
      <c r="A266" t="s">
        <v>358</v>
      </c>
      <c r="B266" t="s">
        <v>350</v>
      </c>
      <c r="C266" t="s">
        <v>358</v>
      </c>
      <c r="D266" t="s">
        <v>352</v>
      </c>
      <c r="E266" t="s">
        <v>353</v>
      </c>
      <c r="F266">
        <f t="shared" si="90"/>
        <v>0</v>
      </c>
      <c r="G266">
        <f t="shared" si="91"/>
        <v>0</v>
      </c>
      <c r="H266">
        <f t="shared" si="92"/>
        <v>0</v>
      </c>
      <c r="I266">
        <f t="shared" si="93"/>
        <v>1</v>
      </c>
      <c r="J266">
        <f t="shared" si="94"/>
        <v>0</v>
      </c>
      <c r="K266">
        <f t="shared" si="95"/>
        <v>0</v>
      </c>
      <c r="L266">
        <f t="shared" si="96"/>
        <v>1</v>
      </c>
      <c r="M266">
        <f t="shared" si="97"/>
        <v>0</v>
      </c>
      <c r="N266">
        <f t="shared" si="98"/>
        <v>0</v>
      </c>
      <c r="O266">
        <f t="shared" si="99"/>
        <v>0</v>
      </c>
      <c r="P266">
        <f t="shared" si="100"/>
        <v>0</v>
      </c>
      <c r="Q266">
        <f t="shared" si="101"/>
        <v>0</v>
      </c>
      <c r="R266">
        <f t="shared" si="102"/>
        <v>0</v>
      </c>
      <c r="S266">
        <f t="shared" si="103"/>
        <v>0</v>
      </c>
      <c r="T266">
        <f t="shared" si="104"/>
        <v>0</v>
      </c>
      <c r="U266">
        <f t="shared" si="105"/>
        <v>0</v>
      </c>
      <c r="V266">
        <f t="shared" si="106"/>
        <v>1</v>
      </c>
      <c r="W266">
        <f t="shared" si="107"/>
        <v>0</v>
      </c>
      <c r="X266">
        <f t="shared" si="108"/>
        <v>0</v>
      </c>
      <c r="Y266">
        <f t="shared" si="88"/>
        <v>0</v>
      </c>
      <c r="Z266">
        <f t="shared" si="89"/>
        <v>0</v>
      </c>
      <c r="AA266">
        <f t="shared" si="109"/>
        <v>0</v>
      </c>
    </row>
    <row r="267" spans="1:27">
      <c r="A267" t="s">
        <v>358</v>
      </c>
      <c r="B267" t="s">
        <v>350</v>
      </c>
      <c r="C267" t="s">
        <v>358</v>
      </c>
      <c r="D267" t="s">
        <v>352</v>
      </c>
      <c r="E267" t="s">
        <v>354</v>
      </c>
      <c r="F267">
        <f t="shared" si="90"/>
        <v>0</v>
      </c>
      <c r="G267">
        <f t="shared" si="91"/>
        <v>0</v>
      </c>
      <c r="H267">
        <f t="shared" si="92"/>
        <v>0</v>
      </c>
      <c r="I267">
        <f t="shared" si="93"/>
        <v>1</v>
      </c>
      <c r="J267">
        <f t="shared" si="94"/>
        <v>0</v>
      </c>
      <c r="K267">
        <f t="shared" si="95"/>
        <v>0</v>
      </c>
      <c r="L267">
        <f t="shared" si="96"/>
        <v>1</v>
      </c>
      <c r="M267">
        <f t="shared" si="97"/>
        <v>0</v>
      </c>
      <c r="N267">
        <f t="shared" si="98"/>
        <v>0</v>
      </c>
      <c r="O267">
        <f t="shared" si="99"/>
        <v>0</v>
      </c>
      <c r="P267">
        <f t="shared" si="100"/>
        <v>0</v>
      </c>
      <c r="Q267">
        <f t="shared" si="101"/>
        <v>0</v>
      </c>
      <c r="R267">
        <f t="shared" si="102"/>
        <v>0</v>
      </c>
      <c r="S267">
        <f t="shared" si="103"/>
        <v>0</v>
      </c>
      <c r="T267">
        <f t="shared" si="104"/>
        <v>0</v>
      </c>
      <c r="U267">
        <f t="shared" si="105"/>
        <v>0</v>
      </c>
      <c r="V267">
        <f t="shared" si="106"/>
        <v>0</v>
      </c>
      <c r="W267">
        <f t="shared" si="107"/>
        <v>1</v>
      </c>
      <c r="X267">
        <f t="shared" si="108"/>
        <v>0</v>
      </c>
      <c r="Y267">
        <f t="shared" si="88"/>
        <v>0</v>
      </c>
      <c r="Z267">
        <f t="shared" si="89"/>
        <v>0</v>
      </c>
      <c r="AA267">
        <f t="shared" si="109"/>
        <v>0</v>
      </c>
    </row>
    <row r="268" spans="1:27">
      <c r="A268" t="s">
        <v>358</v>
      </c>
      <c r="B268" t="s">
        <v>350</v>
      </c>
      <c r="C268" t="s">
        <v>358</v>
      </c>
      <c r="D268" t="s">
        <v>352</v>
      </c>
      <c r="E268" t="s">
        <v>355</v>
      </c>
      <c r="F268">
        <f t="shared" si="90"/>
        <v>0</v>
      </c>
      <c r="G268">
        <f t="shared" si="91"/>
        <v>0</v>
      </c>
      <c r="H268">
        <f t="shared" si="92"/>
        <v>0</v>
      </c>
      <c r="I268">
        <f t="shared" si="93"/>
        <v>1</v>
      </c>
      <c r="J268">
        <f t="shared" si="94"/>
        <v>0</v>
      </c>
      <c r="K268">
        <f t="shared" si="95"/>
        <v>0</v>
      </c>
      <c r="L268">
        <f t="shared" si="96"/>
        <v>1</v>
      </c>
      <c r="M268">
        <f t="shared" si="97"/>
        <v>0</v>
      </c>
      <c r="N268">
        <f t="shared" si="98"/>
        <v>0</v>
      </c>
      <c r="O268">
        <f t="shared" si="99"/>
        <v>0</v>
      </c>
      <c r="P268">
        <f t="shared" si="100"/>
        <v>0</v>
      </c>
      <c r="Q268">
        <f t="shared" si="101"/>
        <v>0</v>
      </c>
      <c r="R268">
        <f t="shared" si="102"/>
        <v>0</v>
      </c>
      <c r="S268">
        <f t="shared" si="103"/>
        <v>0</v>
      </c>
      <c r="T268">
        <f t="shared" si="104"/>
        <v>0</v>
      </c>
      <c r="U268">
        <f t="shared" si="105"/>
        <v>0</v>
      </c>
      <c r="V268">
        <f t="shared" si="106"/>
        <v>0</v>
      </c>
      <c r="W268">
        <f t="shared" si="107"/>
        <v>0</v>
      </c>
      <c r="X268">
        <f t="shared" si="108"/>
        <v>1</v>
      </c>
      <c r="Y268">
        <f t="shared" si="88"/>
        <v>0</v>
      </c>
      <c r="Z268">
        <f t="shared" si="89"/>
        <v>0</v>
      </c>
      <c r="AA268">
        <f t="shared" si="109"/>
        <v>0</v>
      </c>
    </row>
    <row r="269" spans="1:27">
      <c r="A269" t="s">
        <v>358</v>
      </c>
      <c r="B269" t="s">
        <v>350</v>
      </c>
      <c r="C269" t="s">
        <v>358</v>
      </c>
      <c r="D269" t="s">
        <v>352</v>
      </c>
      <c r="E269" t="s">
        <v>356</v>
      </c>
      <c r="F269">
        <f t="shared" si="90"/>
        <v>0</v>
      </c>
      <c r="G269">
        <f t="shared" si="91"/>
        <v>0</v>
      </c>
      <c r="H269">
        <f t="shared" si="92"/>
        <v>0</v>
      </c>
      <c r="I269">
        <f t="shared" si="93"/>
        <v>1</v>
      </c>
      <c r="J269">
        <f t="shared" si="94"/>
        <v>0</v>
      </c>
      <c r="K269">
        <f t="shared" si="95"/>
        <v>0</v>
      </c>
      <c r="L269">
        <f t="shared" si="96"/>
        <v>1</v>
      </c>
      <c r="M269">
        <f t="shared" si="97"/>
        <v>0</v>
      </c>
      <c r="N269">
        <f t="shared" si="98"/>
        <v>0</v>
      </c>
      <c r="O269">
        <f t="shared" si="99"/>
        <v>0</v>
      </c>
      <c r="P269">
        <f t="shared" si="100"/>
        <v>0</v>
      </c>
      <c r="Q269">
        <f t="shared" si="101"/>
        <v>0</v>
      </c>
      <c r="R269">
        <f t="shared" si="102"/>
        <v>0</v>
      </c>
      <c r="S269">
        <f t="shared" si="103"/>
        <v>0</v>
      </c>
      <c r="T269">
        <f t="shared" si="104"/>
        <v>0</v>
      </c>
      <c r="U269">
        <f t="shared" si="105"/>
        <v>0</v>
      </c>
      <c r="V269">
        <f t="shared" si="106"/>
        <v>0</v>
      </c>
      <c r="W269">
        <f t="shared" si="107"/>
        <v>0</v>
      </c>
      <c r="X269">
        <f t="shared" si="108"/>
        <v>0</v>
      </c>
      <c r="Y269">
        <f t="shared" si="88"/>
        <v>0</v>
      </c>
      <c r="Z269">
        <f t="shared" si="89"/>
        <v>1</v>
      </c>
      <c r="AA269">
        <f t="shared" si="109"/>
        <v>0</v>
      </c>
    </row>
    <row r="270" spans="1:27">
      <c r="A270" t="s">
        <v>358</v>
      </c>
      <c r="B270" t="s">
        <v>350</v>
      </c>
      <c r="C270" t="s">
        <v>358</v>
      </c>
      <c r="D270" t="s">
        <v>352</v>
      </c>
      <c r="E270" t="s">
        <v>357</v>
      </c>
      <c r="F270">
        <f t="shared" si="90"/>
        <v>0</v>
      </c>
      <c r="G270">
        <f t="shared" si="91"/>
        <v>0</v>
      </c>
      <c r="H270">
        <f t="shared" si="92"/>
        <v>0</v>
      </c>
      <c r="I270">
        <f t="shared" si="93"/>
        <v>1</v>
      </c>
      <c r="J270">
        <f t="shared" si="94"/>
        <v>0</v>
      </c>
      <c r="K270">
        <f t="shared" si="95"/>
        <v>0</v>
      </c>
      <c r="L270">
        <f t="shared" si="96"/>
        <v>1</v>
      </c>
      <c r="M270">
        <f t="shared" si="97"/>
        <v>0</v>
      </c>
      <c r="N270">
        <f t="shared" si="98"/>
        <v>0</v>
      </c>
      <c r="O270">
        <f t="shared" si="99"/>
        <v>0</v>
      </c>
      <c r="P270">
        <f t="shared" si="100"/>
        <v>0</v>
      </c>
      <c r="Q270">
        <f t="shared" si="101"/>
        <v>0</v>
      </c>
      <c r="R270">
        <f t="shared" si="102"/>
        <v>0</v>
      </c>
      <c r="S270">
        <f t="shared" si="103"/>
        <v>0</v>
      </c>
      <c r="T270">
        <f t="shared" si="104"/>
        <v>0</v>
      </c>
      <c r="U270">
        <f t="shared" si="105"/>
        <v>0</v>
      </c>
      <c r="V270">
        <f t="shared" si="106"/>
        <v>0</v>
      </c>
      <c r="W270">
        <f t="shared" si="107"/>
        <v>0</v>
      </c>
      <c r="X270">
        <f t="shared" si="108"/>
        <v>0</v>
      </c>
      <c r="Y270">
        <f t="shared" si="88"/>
        <v>1</v>
      </c>
      <c r="Z270">
        <f t="shared" si="89"/>
        <v>0</v>
      </c>
      <c r="AA270">
        <f t="shared" si="109"/>
        <v>0</v>
      </c>
    </row>
    <row r="271" spans="1:27">
      <c r="A271" t="s">
        <v>358</v>
      </c>
      <c r="B271" t="s">
        <v>350</v>
      </c>
      <c r="C271" t="s">
        <v>358</v>
      </c>
      <c r="D271" t="s">
        <v>352</v>
      </c>
      <c r="E271" t="s">
        <v>358</v>
      </c>
      <c r="F271">
        <f t="shared" si="90"/>
        <v>0</v>
      </c>
      <c r="G271">
        <f t="shared" si="91"/>
        <v>0</v>
      </c>
      <c r="H271">
        <f t="shared" si="92"/>
        <v>0</v>
      </c>
      <c r="I271">
        <f t="shared" si="93"/>
        <v>1</v>
      </c>
      <c r="J271">
        <f t="shared" si="94"/>
        <v>0</v>
      </c>
      <c r="K271">
        <f t="shared" si="95"/>
        <v>0</v>
      </c>
      <c r="L271">
        <f t="shared" si="96"/>
        <v>1</v>
      </c>
      <c r="M271">
        <f t="shared" si="97"/>
        <v>0</v>
      </c>
      <c r="N271">
        <f t="shared" si="98"/>
        <v>0</v>
      </c>
      <c r="O271">
        <f t="shared" si="99"/>
        <v>0</v>
      </c>
      <c r="P271">
        <f t="shared" si="100"/>
        <v>0</v>
      </c>
      <c r="Q271">
        <f t="shared" si="101"/>
        <v>0</v>
      </c>
      <c r="R271">
        <f t="shared" si="102"/>
        <v>0</v>
      </c>
      <c r="S271">
        <f t="shared" si="103"/>
        <v>0</v>
      </c>
      <c r="T271">
        <f t="shared" si="104"/>
        <v>0</v>
      </c>
      <c r="U271">
        <f t="shared" si="105"/>
        <v>0</v>
      </c>
      <c r="V271">
        <f t="shared" si="106"/>
        <v>0</v>
      </c>
      <c r="W271">
        <f t="shared" si="107"/>
        <v>0</v>
      </c>
      <c r="X271">
        <f t="shared" si="108"/>
        <v>0</v>
      </c>
      <c r="Y271">
        <f t="shared" si="88"/>
        <v>0</v>
      </c>
      <c r="Z271">
        <f t="shared" si="89"/>
        <v>0</v>
      </c>
      <c r="AA271">
        <f t="shared" si="109"/>
        <v>1</v>
      </c>
    </row>
    <row r="272" spans="1:27">
      <c r="A272" t="s">
        <v>358</v>
      </c>
      <c r="B272" t="s">
        <v>350</v>
      </c>
      <c r="C272" t="s">
        <v>358</v>
      </c>
      <c r="D272" t="s">
        <v>353</v>
      </c>
      <c r="E272" t="s">
        <v>351</v>
      </c>
      <c r="F272">
        <f t="shared" si="90"/>
        <v>0</v>
      </c>
      <c r="G272">
        <f t="shared" si="91"/>
        <v>0</v>
      </c>
      <c r="H272">
        <f t="shared" si="92"/>
        <v>0</v>
      </c>
      <c r="I272">
        <f t="shared" si="93"/>
        <v>1</v>
      </c>
      <c r="J272">
        <f t="shared" si="94"/>
        <v>0</v>
      </c>
      <c r="K272">
        <f t="shared" si="95"/>
        <v>0</v>
      </c>
      <c r="L272">
        <f t="shared" si="96"/>
        <v>0</v>
      </c>
      <c r="M272">
        <f t="shared" si="97"/>
        <v>1</v>
      </c>
      <c r="N272">
        <f t="shared" si="98"/>
        <v>0</v>
      </c>
      <c r="O272">
        <f t="shared" si="99"/>
        <v>0</v>
      </c>
      <c r="P272">
        <f t="shared" si="100"/>
        <v>0</v>
      </c>
      <c r="Q272">
        <f t="shared" si="101"/>
        <v>0</v>
      </c>
      <c r="R272">
        <f t="shared" si="102"/>
        <v>0</v>
      </c>
      <c r="S272">
        <f t="shared" si="103"/>
        <v>1</v>
      </c>
      <c r="T272">
        <f t="shared" si="104"/>
        <v>0</v>
      </c>
      <c r="U272">
        <f t="shared" si="105"/>
        <v>0</v>
      </c>
      <c r="V272">
        <f t="shared" si="106"/>
        <v>0</v>
      </c>
      <c r="W272">
        <f t="shared" si="107"/>
        <v>0</v>
      </c>
      <c r="X272">
        <f t="shared" si="108"/>
        <v>0</v>
      </c>
      <c r="Y272">
        <f t="shared" si="88"/>
        <v>0</v>
      </c>
      <c r="Z272">
        <f t="shared" si="89"/>
        <v>0</v>
      </c>
      <c r="AA272">
        <f t="shared" si="109"/>
        <v>0</v>
      </c>
    </row>
    <row r="273" spans="1:27">
      <c r="A273" t="s">
        <v>358</v>
      </c>
      <c r="B273" t="s">
        <v>350</v>
      </c>
      <c r="C273" t="s">
        <v>358</v>
      </c>
      <c r="D273" t="s">
        <v>353</v>
      </c>
      <c r="E273" t="s">
        <v>349</v>
      </c>
      <c r="F273">
        <f t="shared" si="90"/>
        <v>0</v>
      </c>
      <c r="G273">
        <f t="shared" si="91"/>
        <v>0</v>
      </c>
      <c r="H273">
        <f t="shared" si="92"/>
        <v>0</v>
      </c>
      <c r="I273">
        <f t="shared" si="93"/>
        <v>1</v>
      </c>
      <c r="J273">
        <f t="shared" si="94"/>
        <v>0</v>
      </c>
      <c r="K273">
        <f t="shared" si="95"/>
        <v>0</v>
      </c>
      <c r="L273">
        <f t="shared" si="96"/>
        <v>0</v>
      </c>
      <c r="M273">
        <f t="shared" si="97"/>
        <v>1</v>
      </c>
      <c r="N273">
        <f t="shared" si="98"/>
        <v>0</v>
      </c>
      <c r="O273">
        <f t="shared" si="99"/>
        <v>0</v>
      </c>
      <c r="P273">
        <f t="shared" si="100"/>
        <v>0</v>
      </c>
      <c r="Q273">
        <f t="shared" si="101"/>
        <v>0</v>
      </c>
      <c r="R273">
        <f t="shared" si="102"/>
        <v>0</v>
      </c>
      <c r="S273">
        <f t="shared" si="103"/>
        <v>0</v>
      </c>
      <c r="T273">
        <f t="shared" si="104"/>
        <v>1</v>
      </c>
      <c r="U273">
        <f t="shared" si="105"/>
        <v>0</v>
      </c>
      <c r="V273">
        <f t="shared" si="106"/>
        <v>0</v>
      </c>
      <c r="W273">
        <f t="shared" si="107"/>
        <v>0</v>
      </c>
      <c r="X273">
        <f t="shared" si="108"/>
        <v>0</v>
      </c>
      <c r="Y273">
        <f t="shared" si="88"/>
        <v>0</v>
      </c>
      <c r="Z273">
        <f t="shared" si="89"/>
        <v>0</v>
      </c>
      <c r="AA273">
        <f t="shared" si="109"/>
        <v>0</v>
      </c>
    </row>
    <row r="274" spans="1:27">
      <c r="A274" t="s">
        <v>358</v>
      </c>
      <c r="B274" t="s">
        <v>350</v>
      </c>
      <c r="C274" t="s">
        <v>358</v>
      </c>
      <c r="D274" t="s">
        <v>353</v>
      </c>
      <c r="E274" t="s">
        <v>352</v>
      </c>
      <c r="F274">
        <f t="shared" si="90"/>
        <v>0</v>
      </c>
      <c r="G274">
        <f t="shared" si="91"/>
        <v>0</v>
      </c>
      <c r="H274">
        <f t="shared" si="92"/>
        <v>0</v>
      </c>
      <c r="I274">
        <f t="shared" si="93"/>
        <v>1</v>
      </c>
      <c r="J274">
        <f t="shared" si="94"/>
        <v>0</v>
      </c>
      <c r="K274">
        <f t="shared" si="95"/>
        <v>0</v>
      </c>
      <c r="L274">
        <f t="shared" si="96"/>
        <v>0</v>
      </c>
      <c r="M274">
        <f t="shared" si="97"/>
        <v>1</v>
      </c>
      <c r="N274">
        <f t="shared" si="98"/>
        <v>0</v>
      </c>
      <c r="O274">
        <f t="shared" si="99"/>
        <v>0</v>
      </c>
      <c r="P274">
        <f t="shared" si="100"/>
        <v>0</v>
      </c>
      <c r="Q274">
        <f t="shared" si="101"/>
        <v>0</v>
      </c>
      <c r="R274">
        <f t="shared" si="102"/>
        <v>0</v>
      </c>
      <c r="S274">
        <f t="shared" si="103"/>
        <v>0</v>
      </c>
      <c r="T274">
        <f t="shared" si="104"/>
        <v>0</v>
      </c>
      <c r="U274">
        <f t="shared" si="105"/>
        <v>1</v>
      </c>
      <c r="V274">
        <f t="shared" si="106"/>
        <v>0</v>
      </c>
      <c r="W274">
        <f t="shared" si="107"/>
        <v>0</v>
      </c>
      <c r="X274">
        <f t="shared" si="108"/>
        <v>0</v>
      </c>
      <c r="Y274">
        <f t="shared" si="88"/>
        <v>0</v>
      </c>
      <c r="Z274">
        <f t="shared" si="89"/>
        <v>0</v>
      </c>
      <c r="AA274">
        <f t="shared" si="109"/>
        <v>0</v>
      </c>
    </row>
    <row r="275" spans="1:27">
      <c r="A275" t="s">
        <v>358</v>
      </c>
      <c r="B275" t="s">
        <v>350</v>
      </c>
      <c r="C275" t="s">
        <v>358</v>
      </c>
      <c r="D275" t="s">
        <v>353</v>
      </c>
      <c r="E275" t="s">
        <v>353</v>
      </c>
      <c r="F275">
        <f t="shared" si="90"/>
        <v>0</v>
      </c>
      <c r="G275">
        <f t="shared" si="91"/>
        <v>0</v>
      </c>
      <c r="H275">
        <f t="shared" si="92"/>
        <v>0</v>
      </c>
      <c r="I275">
        <f t="shared" si="93"/>
        <v>1</v>
      </c>
      <c r="J275">
        <f t="shared" si="94"/>
        <v>0</v>
      </c>
      <c r="K275">
        <f t="shared" si="95"/>
        <v>0</v>
      </c>
      <c r="L275">
        <f t="shared" si="96"/>
        <v>0</v>
      </c>
      <c r="M275">
        <f t="shared" si="97"/>
        <v>1</v>
      </c>
      <c r="N275">
        <f t="shared" si="98"/>
        <v>0</v>
      </c>
      <c r="O275">
        <f t="shared" si="99"/>
        <v>0</v>
      </c>
      <c r="P275">
        <f t="shared" si="100"/>
        <v>0</v>
      </c>
      <c r="Q275">
        <f t="shared" si="101"/>
        <v>0</v>
      </c>
      <c r="R275">
        <f t="shared" si="102"/>
        <v>0</v>
      </c>
      <c r="S275">
        <f t="shared" si="103"/>
        <v>0</v>
      </c>
      <c r="T275">
        <f t="shared" si="104"/>
        <v>0</v>
      </c>
      <c r="U275">
        <f t="shared" si="105"/>
        <v>0</v>
      </c>
      <c r="V275">
        <f t="shared" si="106"/>
        <v>1</v>
      </c>
      <c r="W275">
        <f t="shared" si="107"/>
        <v>0</v>
      </c>
      <c r="X275">
        <f t="shared" si="108"/>
        <v>0</v>
      </c>
      <c r="Y275">
        <f t="shared" si="88"/>
        <v>0</v>
      </c>
      <c r="Z275">
        <f t="shared" si="89"/>
        <v>0</v>
      </c>
      <c r="AA275">
        <f t="shared" si="109"/>
        <v>0</v>
      </c>
    </row>
    <row r="276" spans="1:27">
      <c r="A276" t="s">
        <v>358</v>
      </c>
      <c r="B276" t="s">
        <v>350</v>
      </c>
      <c r="C276" t="s">
        <v>358</v>
      </c>
      <c r="D276" t="s">
        <v>353</v>
      </c>
      <c r="E276" t="s">
        <v>354</v>
      </c>
      <c r="F276">
        <f t="shared" si="90"/>
        <v>0</v>
      </c>
      <c r="G276">
        <f t="shared" si="91"/>
        <v>0</v>
      </c>
      <c r="H276">
        <f t="shared" si="92"/>
        <v>0</v>
      </c>
      <c r="I276">
        <f t="shared" si="93"/>
        <v>1</v>
      </c>
      <c r="J276">
        <f t="shared" si="94"/>
        <v>0</v>
      </c>
      <c r="K276">
        <f t="shared" si="95"/>
        <v>0</v>
      </c>
      <c r="L276">
        <f t="shared" si="96"/>
        <v>0</v>
      </c>
      <c r="M276">
        <f t="shared" si="97"/>
        <v>1</v>
      </c>
      <c r="N276">
        <f t="shared" si="98"/>
        <v>0</v>
      </c>
      <c r="O276">
        <f t="shared" si="99"/>
        <v>0</v>
      </c>
      <c r="P276">
        <f t="shared" si="100"/>
        <v>0</v>
      </c>
      <c r="Q276">
        <f t="shared" si="101"/>
        <v>0</v>
      </c>
      <c r="R276">
        <f t="shared" si="102"/>
        <v>0</v>
      </c>
      <c r="S276">
        <f t="shared" si="103"/>
        <v>0</v>
      </c>
      <c r="T276">
        <f t="shared" si="104"/>
        <v>0</v>
      </c>
      <c r="U276">
        <f t="shared" si="105"/>
        <v>0</v>
      </c>
      <c r="V276">
        <f t="shared" si="106"/>
        <v>0</v>
      </c>
      <c r="W276">
        <f t="shared" si="107"/>
        <v>1</v>
      </c>
      <c r="X276">
        <f t="shared" si="108"/>
        <v>0</v>
      </c>
      <c r="Y276">
        <f t="shared" si="88"/>
        <v>0</v>
      </c>
      <c r="Z276">
        <f t="shared" si="89"/>
        <v>0</v>
      </c>
      <c r="AA276">
        <f t="shared" si="109"/>
        <v>0</v>
      </c>
    </row>
    <row r="277" spans="1:27">
      <c r="A277" t="s">
        <v>358</v>
      </c>
      <c r="B277" t="s">
        <v>350</v>
      </c>
      <c r="C277" t="s">
        <v>358</v>
      </c>
      <c r="D277" t="s">
        <v>353</v>
      </c>
      <c r="E277" t="s">
        <v>355</v>
      </c>
      <c r="F277">
        <f t="shared" si="90"/>
        <v>0</v>
      </c>
      <c r="G277">
        <f t="shared" si="91"/>
        <v>0</v>
      </c>
      <c r="H277">
        <f t="shared" si="92"/>
        <v>0</v>
      </c>
      <c r="I277">
        <f t="shared" si="93"/>
        <v>1</v>
      </c>
      <c r="J277">
        <f t="shared" si="94"/>
        <v>0</v>
      </c>
      <c r="K277">
        <f t="shared" si="95"/>
        <v>0</v>
      </c>
      <c r="L277">
        <f t="shared" si="96"/>
        <v>0</v>
      </c>
      <c r="M277">
        <f t="shared" si="97"/>
        <v>1</v>
      </c>
      <c r="N277">
        <f t="shared" si="98"/>
        <v>0</v>
      </c>
      <c r="O277">
        <f t="shared" si="99"/>
        <v>0</v>
      </c>
      <c r="P277">
        <f t="shared" si="100"/>
        <v>0</v>
      </c>
      <c r="Q277">
        <f t="shared" si="101"/>
        <v>0</v>
      </c>
      <c r="R277">
        <f t="shared" si="102"/>
        <v>0</v>
      </c>
      <c r="S277">
        <f t="shared" si="103"/>
        <v>0</v>
      </c>
      <c r="T277">
        <f t="shared" si="104"/>
        <v>0</v>
      </c>
      <c r="U277">
        <f t="shared" si="105"/>
        <v>0</v>
      </c>
      <c r="V277">
        <f t="shared" si="106"/>
        <v>0</v>
      </c>
      <c r="W277">
        <f t="shared" si="107"/>
        <v>0</v>
      </c>
      <c r="X277">
        <f t="shared" si="108"/>
        <v>1</v>
      </c>
      <c r="Y277">
        <f t="shared" si="88"/>
        <v>0</v>
      </c>
      <c r="Z277">
        <f t="shared" si="89"/>
        <v>0</v>
      </c>
      <c r="AA277">
        <f t="shared" si="109"/>
        <v>0</v>
      </c>
    </row>
    <row r="278" spans="1:27">
      <c r="A278" t="s">
        <v>358</v>
      </c>
      <c r="B278" t="s">
        <v>350</v>
      </c>
      <c r="C278" t="s">
        <v>358</v>
      </c>
      <c r="D278" t="s">
        <v>353</v>
      </c>
      <c r="E278" t="s">
        <v>356</v>
      </c>
      <c r="F278">
        <f t="shared" si="90"/>
        <v>0</v>
      </c>
      <c r="G278">
        <f t="shared" si="91"/>
        <v>0</v>
      </c>
      <c r="H278">
        <f t="shared" si="92"/>
        <v>0</v>
      </c>
      <c r="I278">
        <f t="shared" si="93"/>
        <v>1</v>
      </c>
      <c r="J278">
        <f t="shared" si="94"/>
        <v>0</v>
      </c>
      <c r="K278">
        <f t="shared" si="95"/>
        <v>0</v>
      </c>
      <c r="L278">
        <f t="shared" si="96"/>
        <v>0</v>
      </c>
      <c r="M278">
        <f t="shared" si="97"/>
        <v>1</v>
      </c>
      <c r="N278">
        <f t="shared" si="98"/>
        <v>0</v>
      </c>
      <c r="O278">
        <f t="shared" si="99"/>
        <v>0</v>
      </c>
      <c r="P278">
        <f t="shared" si="100"/>
        <v>0</v>
      </c>
      <c r="Q278">
        <f t="shared" si="101"/>
        <v>0</v>
      </c>
      <c r="R278">
        <f t="shared" si="102"/>
        <v>0</v>
      </c>
      <c r="S278">
        <f t="shared" si="103"/>
        <v>0</v>
      </c>
      <c r="T278">
        <f t="shared" si="104"/>
        <v>0</v>
      </c>
      <c r="U278">
        <f t="shared" si="105"/>
        <v>0</v>
      </c>
      <c r="V278">
        <f t="shared" si="106"/>
        <v>0</v>
      </c>
      <c r="W278">
        <f t="shared" si="107"/>
        <v>0</v>
      </c>
      <c r="X278">
        <f t="shared" si="108"/>
        <v>0</v>
      </c>
      <c r="Y278">
        <f t="shared" si="88"/>
        <v>0</v>
      </c>
      <c r="Z278">
        <f t="shared" si="89"/>
        <v>1</v>
      </c>
      <c r="AA278">
        <f t="shared" si="109"/>
        <v>0</v>
      </c>
    </row>
    <row r="279" spans="1:27">
      <c r="A279" t="s">
        <v>358</v>
      </c>
      <c r="B279" t="s">
        <v>350</v>
      </c>
      <c r="C279" t="s">
        <v>358</v>
      </c>
      <c r="D279" t="s">
        <v>353</v>
      </c>
      <c r="E279" t="s">
        <v>357</v>
      </c>
      <c r="F279">
        <f t="shared" si="90"/>
        <v>0</v>
      </c>
      <c r="G279">
        <f t="shared" si="91"/>
        <v>0</v>
      </c>
      <c r="H279">
        <f t="shared" si="92"/>
        <v>0</v>
      </c>
      <c r="I279">
        <f t="shared" si="93"/>
        <v>1</v>
      </c>
      <c r="J279">
        <f t="shared" si="94"/>
        <v>0</v>
      </c>
      <c r="K279">
        <f t="shared" si="95"/>
        <v>0</v>
      </c>
      <c r="L279">
        <f t="shared" si="96"/>
        <v>0</v>
      </c>
      <c r="M279">
        <f t="shared" si="97"/>
        <v>1</v>
      </c>
      <c r="N279">
        <f t="shared" si="98"/>
        <v>0</v>
      </c>
      <c r="O279">
        <f t="shared" si="99"/>
        <v>0</v>
      </c>
      <c r="P279">
        <f t="shared" si="100"/>
        <v>0</v>
      </c>
      <c r="Q279">
        <f t="shared" si="101"/>
        <v>0</v>
      </c>
      <c r="R279">
        <f t="shared" si="102"/>
        <v>0</v>
      </c>
      <c r="S279">
        <f t="shared" si="103"/>
        <v>0</v>
      </c>
      <c r="T279">
        <f t="shared" si="104"/>
        <v>0</v>
      </c>
      <c r="U279">
        <f t="shared" si="105"/>
        <v>0</v>
      </c>
      <c r="V279">
        <f t="shared" si="106"/>
        <v>0</v>
      </c>
      <c r="W279">
        <f t="shared" si="107"/>
        <v>0</v>
      </c>
      <c r="X279">
        <f t="shared" si="108"/>
        <v>0</v>
      </c>
      <c r="Y279">
        <f t="shared" si="88"/>
        <v>1</v>
      </c>
      <c r="Z279">
        <f t="shared" si="89"/>
        <v>0</v>
      </c>
      <c r="AA279">
        <f t="shared" si="109"/>
        <v>0</v>
      </c>
    </row>
    <row r="280" spans="1:27">
      <c r="A280" t="s">
        <v>358</v>
      </c>
      <c r="B280" t="s">
        <v>350</v>
      </c>
      <c r="C280" t="s">
        <v>358</v>
      </c>
      <c r="D280" t="s">
        <v>353</v>
      </c>
      <c r="E280" t="s">
        <v>358</v>
      </c>
      <c r="F280">
        <f t="shared" si="90"/>
        <v>0</v>
      </c>
      <c r="G280">
        <f t="shared" si="91"/>
        <v>0</v>
      </c>
      <c r="H280">
        <f t="shared" si="92"/>
        <v>0</v>
      </c>
      <c r="I280">
        <f t="shared" si="93"/>
        <v>1</v>
      </c>
      <c r="J280">
        <f t="shared" si="94"/>
        <v>0</v>
      </c>
      <c r="K280">
        <f t="shared" si="95"/>
        <v>0</v>
      </c>
      <c r="L280">
        <f t="shared" si="96"/>
        <v>0</v>
      </c>
      <c r="M280">
        <f t="shared" si="97"/>
        <v>1</v>
      </c>
      <c r="N280">
        <f t="shared" si="98"/>
        <v>0</v>
      </c>
      <c r="O280">
        <f t="shared" si="99"/>
        <v>0</v>
      </c>
      <c r="P280">
        <f t="shared" si="100"/>
        <v>0</v>
      </c>
      <c r="Q280">
        <f t="shared" si="101"/>
        <v>0</v>
      </c>
      <c r="R280">
        <f t="shared" si="102"/>
        <v>0</v>
      </c>
      <c r="S280">
        <f t="shared" si="103"/>
        <v>0</v>
      </c>
      <c r="T280">
        <f t="shared" si="104"/>
        <v>0</v>
      </c>
      <c r="U280">
        <f t="shared" si="105"/>
        <v>0</v>
      </c>
      <c r="V280">
        <f t="shared" si="106"/>
        <v>0</v>
      </c>
      <c r="W280">
        <f t="shared" si="107"/>
        <v>0</v>
      </c>
      <c r="X280">
        <f t="shared" si="108"/>
        <v>0</v>
      </c>
      <c r="Y280">
        <f t="shared" si="88"/>
        <v>0</v>
      </c>
      <c r="Z280">
        <f t="shared" si="89"/>
        <v>0</v>
      </c>
      <c r="AA280">
        <f t="shared" si="109"/>
        <v>1</v>
      </c>
    </row>
    <row r="281" spans="1:27">
      <c r="A281" t="s">
        <v>358</v>
      </c>
      <c r="B281" t="s">
        <v>350</v>
      </c>
      <c r="C281" t="s">
        <v>358</v>
      </c>
      <c r="D281" t="s">
        <v>354</v>
      </c>
      <c r="E281" t="s">
        <v>351</v>
      </c>
      <c r="F281">
        <f t="shared" si="90"/>
        <v>0</v>
      </c>
      <c r="G281">
        <f t="shared" si="91"/>
        <v>0</v>
      </c>
      <c r="H281">
        <f t="shared" si="92"/>
        <v>0</v>
      </c>
      <c r="I281">
        <f t="shared" si="93"/>
        <v>1</v>
      </c>
      <c r="J281">
        <f t="shared" si="94"/>
        <v>0</v>
      </c>
      <c r="K281">
        <f t="shared" si="95"/>
        <v>0</v>
      </c>
      <c r="L281">
        <f t="shared" si="96"/>
        <v>0</v>
      </c>
      <c r="M281">
        <f t="shared" si="97"/>
        <v>0</v>
      </c>
      <c r="N281">
        <f t="shared" si="98"/>
        <v>1</v>
      </c>
      <c r="O281">
        <f t="shared" si="99"/>
        <v>0</v>
      </c>
      <c r="P281">
        <f t="shared" si="100"/>
        <v>0</v>
      </c>
      <c r="Q281">
        <f t="shared" si="101"/>
        <v>0</v>
      </c>
      <c r="R281">
        <f t="shared" si="102"/>
        <v>0</v>
      </c>
      <c r="S281">
        <f t="shared" si="103"/>
        <v>1</v>
      </c>
      <c r="T281">
        <f t="shared" si="104"/>
        <v>0</v>
      </c>
      <c r="U281">
        <f t="shared" si="105"/>
        <v>0</v>
      </c>
      <c r="V281">
        <f t="shared" si="106"/>
        <v>0</v>
      </c>
      <c r="W281">
        <f t="shared" si="107"/>
        <v>0</v>
      </c>
      <c r="X281">
        <f t="shared" si="108"/>
        <v>0</v>
      </c>
      <c r="Y281">
        <f t="shared" si="88"/>
        <v>0</v>
      </c>
      <c r="Z281">
        <f t="shared" si="89"/>
        <v>0</v>
      </c>
      <c r="AA281">
        <f t="shared" si="109"/>
        <v>0</v>
      </c>
    </row>
    <row r="282" spans="1:27">
      <c r="A282" t="s">
        <v>358</v>
      </c>
      <c r="B282" t="s">
        <v>350</v>
      </c>
      <c r="C282" t="s">
        <v>358</v>
      </c>
      <c r="D282" t="s">
        <v>354</v>
      </c>
      <c r="E282" t="s">
        <v>349</v>
      </c>
      <c r="F282">
        <f t="shared" si="90"/>
        <v>0</v>
      </c>
      <c r="G282">
        <f t="shared" si="91"/>
        <v>0</v>
      </c>
      <c r="H282">
        <f t="shared" si="92"/>
        <v>0</v>
      </c>
      <c r="I282">
        <f t="shared" si="93"/>
        <v>1</v>
      </c>
      <c r="J282">
        <f t="shared" si="94"/>
        <v>0</v>
      </c>
      <c r="K282">
        <f t="shared" si="95"/>
        <v>0</v>
      </c>
      <c r="L282">
        <f t="shared" si="96"/>
        <v>0</v>
      </c>
      <c r="M282">
        <f t="shared" si="97"/>
        <v>0</v>
      </c>
      <c r="N282">
        <f t="shared" si="98"/>
        <v>1</v>
      </c>
      <c r="O282">
        <f t="shared" si="99"/>
        <v>0</v>
      </c>
      <c r="P282">
        <f t="shared" si="100"/>
        <v>0</v>
      </c>
      <c r="Q282">
        <f t="shared" si="101"/>
        <v>0</v>
      </c>
      <c r="R282">
        <f t="shared" si="102"/>
        <v>0</v>
      </c>
      <c r="S282">
        <f t="shared" si="103"/>
        <v>0</v>
      </c>
      <c r="T282">
        <f t="shared" si="104"/>
        <v>1</v>
      </c>
      <c r="U282">
        <f t="shared" si="105"/>
        <v>0</v>
      </c>
      <c r="V282">
        <f t="shared" si="106"/>
        <v>0</v>
      </c>
      <c r="W282">
        <f t="shared" si="107"/>
        <v>0</v>
      </c>
      <c r="X282">
        <f t="shared" si="108"/>
        <v>0</v>
      </c>
      <c r="Y282">
        <f t="shared" si="88"/>
        <v>0</v>
      </c>
      <c r="Z282">
        <f t="shared" si="89"/>
        <v>0</v>
      </c>
      <c r="AA282">
        <f t="shared" si="109"/>
        <v>0</v>
      </c>
    </row>
    <row r="283" spans="1:27">
      <c r="A283" t="s">
        <v>358</v>
      </c>
      <c r="B283" t="s">
        <v>350</v>
      </c>
      <c r="C283" t="s">
        <v>358</v>
      </c>
      <c r="D283" t="s">
        <v>354</v>
      </c>
      <c r="E283" t="s">
        <v>352</v>
      </c>
      <c r="F283">
        <f t="shared" si="90"/>
        <v>0</v>
      </c>
      <c r="G283">
        <f t="shared" si="91"/>
        <v>0</v>
      </c>
      <c r="H283">
        <f t="shared" si="92"/>
        <v>0</v>
      </c>
      <c r="I283">
        <f t="shared" si="93"/>
        <v>1</v>
      </c>
      <c r="J283">
        <f t="shared" si="94"/>
        <v>0</v>
      </c>
      <c r="K283">
        <f t="shared" si="95"/>
        <v>0</v>
      </c>
      <c r="L283">
        <f t="shared" si="96"/>
        <v>0</v>
      </c>
      <c r="M283">
        <f t="shared" si="97"/>
        <v>0</v>
      </c>
      <c r="N283">
        <f t="shared" si="98"/>
        <v>1</v>
      </c>
      <c r="O283">
        <f t="shared" si="99"/>
        <v>0</v>
      </c>
      <c r="P283">
        <f t="shared" si="100"/>
        <v>0</v>
      </c>
      <c r="Q283">
        <f t="shared" si="101"/>
        <v>0</v>
      </c>
      <c r="R283">
        <f t="shared" si="102"/>
        <v>0</v>
      </c>
      <c r="S283">
        <f t="shared" si="103"/>
        <v>0</v>
      </c>
      <c r="T283">
        <f t="shared" si="104"/>
        <v>0</v>
      </c>
      <c r="U283">
        <f t="shared" si="105"/>
        <v>1</v>
      </c>
      <c r="V283">
        <f t="shared" si="106"/>
        <v>0</v>
      </c>
      <c r="W283">
        <f t="shared" si="107"/>
        <v>0</v>
      </c>
      <c r="X283">
        <f t="shared" si="108"/>
        <v>0</v>
      </c>
      <c r="Y283">
        <f t="shared" si="88"/>
        <v>0</v>
      </c>
      <c r="Z283">
        <f t="shared" si="89"/>
        <v>0</v>
      </c>
      <c r="AA283">
        <f t="shared" si="109"/>
        <v>0</v>
      </c>
    </row>
    <row r="284" spans="1:27">
      <c r="A284" t="s">
        <v>358</v>
      </c>
      <c r="B284" t="s">
        <v>350</v>
      </c>
      <c r="C284" t="s">
        <v>358</v>
      </c>
      <c r="D284" t="s">
        <v>354</v>
      </c>
      <c r="E284" t="s">
        <v>353</v>
      </c>
      <c r="F284">
        <f t="shared" si="90"/>
        <v>0</v>
      </c>
      <c r="G284">
        <f t="shared" si="91"/>
        <v>0</v>
      </c>
      <c r="H284">
        <f t="shared" si="92"/>
        <v>0</v>
      </c>
      <c r="I284">
        <f t="shared" si="93"/>
        <v>1</v>
      </c>
      <c r="J284">
        <f t="shared" si="94"/>
        <v>0</v>
      </c>
      <c r="K284">
        <f t="shared" si="95"/>
        <v>0</v>
      </c>
      <c r="L284">
        <f t="shared" si="96"/>
        <v>0</v>
      </c>
      <c r="M284">
        <f t="shared" si="97"/>
        <v>0</v>
      </c>
      <c r="N284">
        <f t="shared" si="98"/>
        <v>1</v>
      </c>
      <c r="O284">
        <f t="shared" si="99"/>
        <v>0</v>
      </c>
      <c r="P284">
        <f t="shared" si="100"/>
        <v>0</v>
      </c>
      <c r="Q284">
        <f t="shared" si="101"/>
        <v>0</v>
      </c>
      <c r="R284">
        <f t="shared" si="102"/>
        <v>0</v>
      </c>
      <c r="S284">
        <f t="shared" si="103"/>
        <v>0</v>
      </c>
      <c r="T284">
        <f t="shared" si="104"/>
        <v>0</v>
      </c>
      <c r="U284">
        <f t="shared" si="105"/>
        <v>0</v>
      </c>
      <c r="V284">
        <f t="shared" si="106"/>
        <v>1</v>
      </c>
      <c r="W284">
        <f t="shared" si="107"/>
        <v>0</v>
      </c>
      <c r="X284">
        <f t="shared" si="108"/>
        <v>0</v>
      </c>
      <c r="Y284">
        <f t="shared" si="88"/>
        <v>0</v>
      </c>
      <c r="Z284">
        <f t="shared" si="89"/>
        <v>0</v>
      </c>
      <c r="AA284">
        <f t="shared" si="109"/>
        <v>0</v>
      </c>
    </row>
    <row r="285" spans="1:27">
      <c r="A285" t="s">
        <v>358</v>
      </c>
      <c r="B285" t="s">
        <v>350</v>
      </c>
      <c r="C285" t="s">
        <v>358</v>
      </c>
      <c r="D285" t="s">
        <v>354</v>
      </c>
      <c r="E285" t="s">
        <v>354</v>
      </c>
      <c r="F285">
        <f t="shared" si="90"/>
        <v>0</v>
      </c>
      <c r="G285">
        <f t="shared" si="91"/>
        <v>0</v>
      </c>
      <c r="H285">
        <f t="shared" si="92"/>
        <v>0</v>
      </c>
      <c r="I285">
        <f t="shared" si="93"/>
        <v>1</v>
      </c>
      <c r="J285">
        <f t="shared" si="94"/>
        <v>0</v>
      </c>
      <c r="K285">
        <f t="shared" si="95"/>
        <v>0</v>
      </c>
      <c r="L285">
        <f t="shared" si="96"/>
        <v>0</v>
      </c>
      <c r="M285">
        <f t="shared" si="97"/>
        <v>0</v>
      </c>
      <c r="N285">
        <f t="shared" si="98"/>
        <v>1</v>
      </c>
      <c r="O285">
        <f t="shared" si="99"/>
        <v>0</v>
      </c>
      <c r="P285">
        <f t="shared" si="100"/>
        <v>0</v>
      </c>
      <c r="Q285">
        <f t="shared" si="101"/>
        <v>0</v>
      </c>
      <c r="R285">
        <f t="shared" si="102"/>
        <v>0</v>
      </c>
      <c r="S285">
        <f t="shared" si="103"/>
        <v>0</v>
      </c>
      <c r="T285">
        <f t="shared" si="104"/>
        <v>0</v>
      </c>
      <c r="U285">
        <f t="shared" si="105"/>
        <v>0</v>
      </c>
      <c r="V285">
        <f t="shared" si="106"/>
        <v>0</v>
      </c>
      <c r="W285">
        <f t="shared" si="107"/>
        <v>1</v>
      </c>
      <c r="X285">
        <f t="shared" si="108"/>
        <v>0</v>
      </c>
      <c r="Y285">
        <f t="shared" si="88"/>
        <v>0</v>
      </c>
      <c r="Z285">
        <f t="shared" si="89"/>
        <v>0</v>
      </c>
      <c r="AA285">
        <f t="shared" si="109"/>
        <v>0</v>
      </c>
    </row>
    <row r="286" spans="1:27">
      <c r="A286" t="s">
        <v>358</v>
      </c>
      <c r="B286" t="s">
        <v>350</v>
      </c>
      <c r="C286" t="s">
        <v>358</v>
      </c>
      <c r="D286" t="s">
        <v>354</v>
      </c>
      <c r="E286" t="s">
        <v>355</v>
      </c>
      <c r="F286">
        <f t="shared" si="90"/>
        <v>0</v>
      </c>
      <c r="G286">
        <f t="shared" si="91"/>
        <v>0</v>
      </c>
      <c r="H286">
        <f t="shared" si="92"/>
        <v>0</v>
      </c>
      <c r="I286">
        <f t="shared" si="93"/>
        <v>1</v>
      </c>
      <c r="J286">
        <f t="shared" si="94"/>
        <v>0</v>
      </c>
      <c r="K286">
        <f t="shared" si="95"/>
        <v>0</v>
      </c>
      <c r="L286">
        <f t="shared" si="96"/>
        <v>0</v>
      </c>
      <c r="M286">
        <f t="shared" si="97"/>
        <v>0</v>
      </c>
      <c r="N286">
        <f t="shared" si="98"/>
        <v>1</v>
      </c>
      <c r="O286">
        <f t="shared" si="99"/>
        <v>0</v>
      </c>
      <c r="P286">
        <f t="shared" si="100"/>
        <v>0</v>
      </c>
      <c r="Q286">
        <f t="shared" si="101"/>
        <v>0</v>
      </c>
      <c r="R286">
        <f t="shared" si="102"/>
        <v>0</v>
      </c>
      <c r="S286">
        <f t="shared" si="103"/>
        <v>0</v>
      </c>
      <c r="T286">
        <f t="shared" si="104"/>
        <v>0</v>
      </c>
      <c r="U286">
        <f t="shared" si="105"/>
        <v>0</v>
      </c>
      <c r="V286">
        <f t="shared" si="106"/>
        <v>0</v>
      </c>
      <c r="W286">
        <f t="shared" si="107"/>
        <v>0</v>
      </c>
      <c r="X286">
        <f t="shared" si="108"/>
        <v>1</v>
      </c>
      <c r="Y286">
        <f t="shared" si="88"/>
        <v>0</v>
      </c>
      <c r="Z286">
        <f t="shared" si="89"/>
        <v>0</v>
      </c>
      <c r="AA286">
        <f t="shared" si="109"/>
        <v>0</v>
      </c>
    </row>
    <row r="287" spans="1:27">
      <c r="A287" t="s">
        <v>358</v>
      </c>
      <c r="B287" t="s">
        <v>350</v>
      </c>
      <c r="C287" t="s">
        <v>358</v>
      </c>
      <c r="D287" t="s">
        <v>354</v>
      </c>
      <c r="E287" t="s">
        <v>356</v>
      </c>
      <c r="F287">
        <f t="shared" si="90"/>
        <v>0</v>
      </c>
      <c r="G287">
        <f t="shared" si="91"/>
        <v>0</v>
      </c>
      <c r="H287">
        <f t="shared" si="92"/>
        <v>0</v>
      </c>
      <c r="I287">
        <f t="shared" si="93"/>
        <v>1</v>
      </c>
      <c r="J287">
        <f t="shared" si="94"/>
        <v>0</v>
      </c>
      <c r="K287">
        <f t="shared" si="95"/>
        <v>0</v>
      </c>
      <c r="L287">
        <f t="shared" si="96"/>
        <v>0</v>
      </c>
      <c r="M287">
        <f t="shared" si="97"/>
        <v>0</v>
      </c>
      <c r="N287">
        <f t="shared" si="98"/>
        <v>1</v>
      </c>
      <c r="O287">
        <f t="shared" si="99"/>
        <v>0</v>
      </c>
      <c r="P287">
        <f t="shared" si="100"/>
        <v>0</v>
      </c>
      <c r="Q287">
        <f t="shared" si="101"/>
        <v>0</v>
      </c>
      <c r="R287">
        <f t="shared" si="102"/>
        <v>0</v>
      </c>
      <c r="S287">
        <f t="shared" si="103"/>
        <v>0</v>
      </c>
      <c r="T287">
        <f t="shared" si="104"/>
        <v>0</v>
      </c>
      <c r="U287">
        <f t="shared" si="105"/>
        <v>0</v>
      </c>
      <c r="V287">
        <f t="shared" si="106"/>
        <v>0</v>
      </c>
      <c r="W287">
        <f t="shared" si="107"/>
        <v>0</v>
      </c>
      <c r="X287">
        <f t="shared" si="108"/>
        <v>0</v>
      </c>
      <c r="Y287">
        <f t="shared" si="88"/>
        <v>0</v>
      </c>
      <c r="Z287">
        <f t="shared" si="89"/>
        <v>1</v>
      </c>
      <c r="AA287">
        <f t="shared" si="109"/>
        <v>0</v>
      </c>
    </row>
    <row r="288" spans="1:27">
      <c r="A288" t="s">
        <v>358</v>
      </c>
      <c r="B288" t="s">
        <v>350</v>
      </c>
      <c r="C288" t="s">
        <v>358</v>
      </c>
      <c r="D288" t="s">
        <v>354</v>
      </c>
      <c r="E288" t="s">
        <v>357</v>
      </c>
      <c r="F288">
        <f t="shared" si="90"/>
        <v>0</v>
      </c>
      <c r="G288">
        <f t="shared" si="91"/>
        <v>0</v>
      </c>
      <c r="H288">
        <f t="shared" si="92"/>
        <v>0</v>
      </c>
      <c r="I288">
        <f t="shared" si="93"/>
        <v>1</v>
      </c>
      <c r="J288">
        <f t="shared" si="94"/>
        <v>0</v>
      </c>
      <c r="K288">
        <f t="shared" si="95"/>
        <v>0</v>
      </c>
      <c r="L288">
        <f t="shared" si="96"/>
        <v>0</v>
      </c>
      <c r="M288">
        <f t="shared" si="97"/>
        <v>0</v>
      </c>
      <c r="N288">
        <f t="shared" si="98"/>
        <v>1</v>
      </c>
      <c r="O288">
        <f t="shared" si="99"/>
        <v>0</v>
      </c>
      <c r="P288">
        <f t="shared" si="100"/>
        <v>0</v>
      </c>
      <c r="Q288">
        <f t="shared" si="101"/>
        <v>0</v>
      </c>
      <c r="R288">
        <f t="shared" si="102"/>
        <v>0</v>
      </c>
      <c r="S288">
        <f t="shared" si="103"/>
        <v>0</v>
      </c>
      <c r="T288">
        <f t="shared" si="104"/>
        <v>0</v>
      </c>
      <c r="U288">
        <f t="shared" si="105"/>
        <v>0</v>
      </c>
      <c r="V288">
        <f t="shared" si="106"/>
        <v>0</v>
      </c>
      <c r="W288">
        <f t="shared" si="107"/>
        <v>0</v>
      </c>
      <c r="X288">
        <f t="shared" si="108"/>
        <v>0</v>
      </c>
      <c r="Y288">
        <f t="shared" si="88"/>
        <v>1</v>
      </c>
      <c r="Z288">
        <f t="shared" si="89"/>
        <v>0</v>
      </c>
      <c r="AA288">
        <f t="shared" si="109"/>
        <v>0</v>
      </c>
    </row>
    <row r="289" spans="1:27">
      <c r="A289" t="s">
        <v>358</v>
      </c>
      <c r="B289" t="s">
        <v>350</v>
      </c>
      <c r="C289" t="s">
        <v>358</v>
      </c>
      <c r="D289" t="s">
        <v>354</v>
      </c>
      <c r="E289" t="s">
        <v>358</v>
      </c>
      <c r="F289">
        <f t="shared" si="90"/>
        <v>0</v>
      </c>
      <c r="G289">
        <f t="shared" si="91"/>
        <v>0</v>
      </c>
      <c r="H289">
        <f t="shared" si="92"/>
        <v>0</v>
      </c>
      <c r="I289">
        <f t="shared" si="93"/>
        <v>1</v>
      </c>
      <c r="J289">
        <f t="shared" si="94"/>
        <v>0</v>
      </c>
      <c r="K289">
        <f t="shared" si="95"/>
        <v>0</v>
      </c>
      <c r="L289">
        <f t="shared" si="96"/>
        <v>0</v>
      </c>
      <c r="M289">
        <f t="shared" si="97"/>
        <v>0</v>
      </c>
      <c r="N289">
        <f t="shared" si="98"/>
        <v>1</v>
      </c>
      <c r="O289">
        <f t="shared" si="99"/>
        <v>0</v>
      </c>
      <c r="P289">
        <f t="shared" si="100"/>
        <v>0</v>
      </c>
      <c r="Q289">
        <f t="shared" si="101"/>
        <v>0</v>
      </c>
      <c r="R289">
        <f t="shared" si="102"/>
        <v>0</v>
      </c>
      <c r="S289">
        <f t="shared" si="103"/>
        <v>0</v>
      </c>
      <c r="T289">
        <f t="shared" si="104"/>
        <v>0</v>
      </c>
      <c r="U289">
        <f t="shared" si="105"/>
        <v>0</v>
      </c>
      <c r="V289">
        <f t="shared" si="106"/>
        <v>0</v>
      </c>
      <c r="W289">
        <f t="shared" si="107"/>
        <v>0</v>
      </c>
      <c r="X289">
        <f t="shared" si="108"/>
        <v>0</v>
      </c>
      <c r="Y289">
        <f t="shared" si="88"/>
        <v>0</v>
      </c>
      <c r="Z289">
        <f t="shared" si="89"/>
        <v>0</v>
      </c>
      <c r="AA289">
        <f t="shared" si="109"/>
        <v>1</v>
      </c>
    </row>
    <row r="290" spans="1:27">
      <c r="A290" t="s">
        <v>358</v>
      </c>
      <c r="B290" t="s">
        <v>350</v>
      </c>
      <c r="C290" t="s">
        <v>358</v>
      </c>
      <c r="D290" t="s">
        <v>355</v>
      </c>
      <c r="E290" t="s">
        <v>351</v>
      </c>
      <c r="F290">
        <f t="shared" si="90"/>
        <v>0</v>
      </c>
      <c r="G290">
        <f t="shared" si="91"/>
        <v>0</v>
      </c>
      <c r="H290">
        <f t="shared" si="92"/>
        <v>0</v>
      </c>
      <c r="I290">
        <f t="shared" si="93"/>
        <v>1</v>
      </c>
      <c r="J290">
        <f t="shared" si="94"/>
        <v>0</v>
      </c>
      <c r="K290">
        <f t="shared" si="95"/>
        <v>0</v>
      </c>
      <c r="L290">
        <f t="shared" si="96"/>
        <v>0</v>
      </c>
      <c r="M290">
        <f t="shared" si="97"/>
        <v>0</v>
      </c>
      <c r="N290">
        <f t="shared" si="98"/>
        <v>0</v>
      </c>
      <c r="O290">
        <f t="shared" si="99"/>
        <v>1</v>
      </c>
      <c r="P290">
        <f t="shared" si="100"/>
        <v>0</v>
      </c>
      <c r="Q290">
        <f t="shared" si="101"/>
        <v>0</v>
      </c>
      <c r="R290">
        <f t="shared" si="102"/>
        <v>0</v>
      </c>
      <c r="S290">
        <f t="shared" si="103"/>
        <v>1</v>
      </c>
      <c r="T290">
        <f t="shared" si="104"/>
        <v>0</v>
      </c>
      <c r="U290">
        <f t="shared" si="105"/>
        <v>0</v>
      </c>
      <c r="V290">
        <f t="shared" si="106"/>
        <v>0</v>
      </c>
      <c r="W290">
        <f t="shared" si="107"/>
        <v>0</v>
      </c>
      <c r="X290">
        <f t="shared" si="108"/>
        <v>0</v>
      </c>
      <c r="Y290">
        <f t="shared" si="88"/>
        <v>0</v>
      </c>
      <c r="Z290">
        <f t="shared" si="89"/>
        <v>0</v>
      </c>
      <c r="AA290">
        <f t="shared" si="109"/>
        <v>0</v>
      </c>
    </row>
    <row r="291" spans="1:27">
      <c r="A291" t="s">
        <v>358</v>
      </c>
      <c r="B291" t="s">
        <v>350</v>
      </c>
      <c r="C291" t="s">
        <v>358</v>
      </c>
      <c r="D291" t="s">
        <v>355</v>
      </c>
      <c r="E291" t="s">
        <v>349</v>
      </c>
      <c r="F291">
        <f t="shared" si="90"/>
        <v>0</v>
      </c>
      <c r="G291">
        <f t="shared" si="91"/>
        <v>0</v>
      </c>
      <c r="H291">
        <f t="shared" si="92"/>
        <v>0</v>
      </c>
      <c r="I291">
        <f t="shared" si="93"/>
        <v>1</v>
      </c>
      <c r="J291">
        <f t="shared" si="94"/>
        <v>0</v>
      </c>
      <c r="K291">
        <f t="shared" si="95"/>
        <v>0</v>
      </c>
      <c r="L291">
        <f t="shared" si="96"/>
        <v>0</v>
      </c>
      <c r="M291">
        <f t="shared" si="97"/>
        <v>0</v>
      </c>
      <c r="N291">
        <f t="shared" si="98"/>
        <v>0</v>
      </c>
      <c r="O291">
        <f t="shared" si="99"/>
        <v>1</v>
      </c>
      <c r="P291">
        <f t="shared" si="100"/>
        <v>0</v>
      </c>
      <c r="Q291">
        <f t="shared" si="101"/>
        <v>0</v>
      </c>
      <c r="R291">
        <f t="shared" si="102"/>
        <v>0</v>
      </c>
      <c r="S291">
        <f t="shared" si="103"/>
        <v>0</v>
      </c>
      <c r="T291">
        <f t="shared" si="104"/>
        <v>1</v>
      </c>
      <c r="U291">
        <f t="shared" si="105"/>
        <v>0</v>
      </c>
      <c r="V291">
        <f t="shared" si="106"/>
        <v>0</v>
      </c>
      <c r="W291">
        <f t="shared" si="107"/>
        <v>0</v>
      </c>
      <c r="X291">
        <f t="shared" si="108"/>
        <v>0</v>
      </c>
      <c r="Y291">
        <f t="shared" si="88"/>
        <v>0</v>
      </c>
      <c r="Z291">
        <f t="shared" si="89"/>
        <v>0</v>
      </c>
      <c r="AA291">
        <f t="shared" si="109"/>
        <v>0</v>
      </c>
    </row>
    <row r="292" spans="1:27">
      <c r="A292" t="s">
        <v>358</v>
      </c>
      <c r="B292" t="s">
        <v>350</v>
      </c>
      <c r="C292" t="s">
        <v>358</v>
      </c>
      <c r="D292" t="s">
        <v>355</v>
      </c>
      <c r="E292" t="s">
        <v>352</v>
      </c>
      <c r="F292">
        <f t="shared" si="90"/>
        <v>0</v>
      </c>
      <c r="G292">
        <f t="shared" si="91"/>
        <v>0</v>
      </c>
      <c r="H292">
        <f t="shared" si="92"/>
        <v>0</v>
      </c>
      <c r="I292">
        <f t="shared" si="93"/>
        <v>1</v>
      </c>
      <c r="J292">
        <f t="shared" si="94"/>
        <v>0</v>
      </c>
      <c r="K292">
        <f t="shared" si="95"/>
        <v>0</v>
      </c>
      <c r="L292">
        <f t="shared" si="96"/>
        <v>0</v>
      </c>
      <c r="M292">
        <f t="shared" si="97"/>
        <v>0</v>
      </c>
      <c r="N292">
        <f t="shared" si="98"/>
        <v>0</v>
      </c>
      <c r="O292">
        <f t="shared" si="99"/>
        <v>1</v>
      </c>
      <c r="P292">
        <f t="shared" si="100"/>
        <v>0</v>
      </c>
      <c r="Q292">
        <f t="shared" si="101"/>
        <v>0</v>
      </c>
      <c r="R292">
        <f t="shared" si="102"/>
        <v>0</v>
      </c>
      <c r="S292">
        <f t="shared" si="103"/>
        <v>0</v>
      </c>
      <c r="T292">
        <f t="shared" si="104"/>
        <v>0</v>
      </c>
      <c r="U292">
        <f t="shared" si="105"/>
        <v>1</v>
      </c>
      <c r="V292">
        <f t="shared" si="106"/>
        <v>0</v>
      </c>
      <c r="W292">
        <f t="shared" si="107"/>
        <v>0</v>
      </c>
      <c r="X292">
        <f t="shared" si="108"/>
        <v>0</v>
      </c>
      <c r="Y292">
        <f t="shared" si="88"/>
        <v>0</v>
      </c>
      <c r="Z292">
        <f t="shared" si="89"/>
        <v>0</v>
      </c>
      <c r="AA292">
        <f t="shared" si="109"/>
        <v>0</v>
      </c>
    </row>
    <row r="293" spans="1:27">
      <c r="A293" t="s">
        <v>358</v>
      </c>
      <c r="B293" t="s">
        <v>350</v>
      </c>
      <c r="C293" t="s">
        <v>358</v>
      </c>
      <c r="D293" t="s">
        <v>355</v>
      </c>
      <c r="E293" t="s">
        <v>353</v>
      </c>
      <c r="F293">
        <f t="shared" si="90"/>
        <v>0</v>
      </c>
      <c r="G293">
        <f t="shared" si="91"/>
        <v>0</v>
      </c>
      <c r="H293">
        <f t="shared" si="92"/>
        <v>0</v>
      </c>
      <c r="I293">
        <f t="shared" si="93"/>
        <v>1</v>
      </c>
      <c r="J293">
        <f t="shared" si="94"/>
        <v>0</v>
      </c>
      <c r="K293">
        <f t="shared" si="95"/>
        <v>0</v>
      </c>
      <c r="L293">
        <f t="shared" si="96"/>
        <v>0</v>
      </c>
      <c r="M293">
        <f t="shared" si="97"/>
        <v>0</v>
      </c>
      <c r="N293">
        <f t="shared" si="98"/>
        <v>0</v>
      </c>
      <c r="O293">
        <f t="shared" si="99"/>
        <v>1</v>
      </c>
      <c r="P293">
        <f t="shared" si="100"/>
        <v>0</v>
      </c>
      <c r="Q293">
        <f t="shared" si="101"/>
        <v>0</v>
      </c>
      <c r="R293">
        <f t="shared" si="102"/>
        <v>0</v>
      </c>
      <c r="S293">
        <f t="shared" si="103"/>
        <v>0</v>
      </c>
      <c r="T293">
        <f t="shared" si="104"/>
        <v>0</v>
      </c>
      <c r="U293">
        <f t="shared" si="105"/>
        <v>0</v>
      </c>
      <c r="V293">
        <f t="shared" si="106"/>
        <v>1</v>
      </c>
      <c r="W293">
        <f t="shared" si="107"/>
        <v>0</v>
      </c>
      <c r="X293">
        <f t="shared" si="108"/>
        <v>0</v>
      </c>
      <c r="Y293">
        <f t="shared" si="88"/>
        <v>0</v>
      </c>
      <c r="Z293">
        <f t="shared" si="89"/>
        <v>0</v>
      </c>
      <c r="AA293">
        <f t="shared" si="109"/>
        <v>0</v>
      </c>
    </row>
    <row r="294" spans="1:27">
      <c r="A294" t="s">
        <v>358</v>
      </c>
      <c r="B294" t="s">
        <v>350</v>
      </c>
      <c r="C294" t="s">
        <v>358</v>
      </c>
      <c r="D294" t="s">
        <v>355</v>
      </c>
      <c r="E294" t="s">
        <v>354</v>
      </c>
      <c r="F294">
        <f t="shared" si="90"/>
        <v>0</v>
      </c>
      <c r="G294">
        <f t="shared" si="91"/>
        <v>0</v>
      </c>
      <c r="H294">
        <f t="shared" si="92"/>
        <v>0</v>
      </c>
      <c r="I294">
        <f t="shared" si="93"/>
        <v>1</v>
      </c>
      <c r="J294">
        <f t="shared" si="94"/>
        <v>0</v>
      </c>
      <c r="K294">
        <f t="shared" si="95"/>
        <v>0</v>
      </c>
      <c r="L294">
        <f t="shared" si="96"/>
        <v>0</v>
      </c>
      <c r="M294">
        <f t="shared" si="97"/>
        <v>0</v>
      </c>
      <c r="N294">
        <f t="shared" si="98"/>
        <v>0</v>
      </c>
      <c r="O294">
        <f t="shared" si="99"/>
        <v>1</v>
      </c>
      <c r="P294">
        <f t="shared" si="100"/>
        <v>0</v>
      </c>
      <c r="Q294">
        <f t="shared" si="101"/>
        <v>0</v>
      </c>
      <c r="R294">
        <f t="shared" si="102"/>
        <v>0</v>
      </c>
      <c r="S294">
        <f t="shared" si="103"/>
        <v>0</v>
      </c>
      <c r="T294">
        <f t="shared" si="104"/>
        <v>0</v>
      </c>
      <c r="U294">
        <f t="shared" si="105"/>
        <v>0</v>
      </c>
      <c r="V294">
        <f t="shared" si="106"/>
        <v>0</v>
      </c>
      <c r="W294">
        <f t="shared" si="107"/>
        <v>1</v>
      </c>
      <c r="X294">
        <f t="shared" si="108"/>
        <v>0</v>
      </c>
      <c r="Y294">
        <f t="shared" si="88"/>
        <v>0</v>
      </c>
      <c r="Z294">
        <f t="shared" si="89"/>
        <v>0</v>
      </c>
      <c r="AA294">
        <f t="shared" si="109"/>
        <v>0</v>
      </c>
    </row>
    <row r="295" spans="1:27">
      <c r="A295" t="s">
        <v>358</v>
      </c>
      <c r="B295" t="s">
        <v>350</v>
      </c>
      <c r="C295" t="s">
        <v>358</v>
      </c>
      <c r="D295" t="s">
        <v>355</v>
      </c>
      <c r="E295" t="s">
        <v>355</v>
      </c>
      <c r="F295">
        <f t="shared" si="90"/>
        <v>0</v>
      </c>
      <c r="G295">
        <f t="shared" si="91"/>
        <v>0</v>
      </c>
      <c r="H295">
        <f t="shared" si="92"/>
        <v>0</v>
      </c>
      <c r="I295">
        <f t="shared" si="93"/>
        <v>1</v>
      </c>
      <c r="J295">
        <f t="shared" si="94"/>
        <v>0</v>
      </c>
      <c r="K295">
        <f t="shared" si="95"/>
        <v>0</v>
      </c>
      <c r="L295">
        <f t="shared" si="96"/>
        <v>0</v>
      </c>
      <c r="M295">
        <f t="shared" si="97"/>
        <v>0</v>
      </c>
      <c r="N295">
        <f t="shared" si="98"/>
        <v>0</v>
      </c>
      <c r="O295">
        <f t="shared" si="99"/>
        <v>1</v>
      </c>
      <c r="P295">
        <f t="shared" si="100"/>
        <v>0</v>
      </c>
      <c r="Q295">
        <f t="shared" si="101"/>
        <v>0</v>
      </c>
      <c r="R295">
        <f t="shared" si="102"/>
        <v>0</v>
      </c>
      <c r="S295">
        <f t="shared" si="103"/>
        <v>0</v>
      </c>
      <c r="T295">
        <f t="shared" si="104"/>
        <v>0</v>
      </c>
      <c r="U295">
        <f t="shared" si="105"/>
        <v>0</v>
      </c>
      <c r="V295">
        <f t="shared" si="106"/>
        <v>0</v>
      </c>
      <c r="W295">
        <f t="shared" si="107"/>
        <v>0</v>
      </c>
      <c r="X295">
        <f t="shared" si="108"/>
        <v>1</v>
      </c>
      <c r="Y295">
        <f t="shared" si="88"/>
        <v>0</v>
      </c>
      <c r="Z295">
        <f t="shared" si="89"/>
        <v>0</v>
      </c>
      <c r="AA295">
        <f t="shared" si="109"/>
        <v>0</v>
      </c>
    </row>
    <row r="296" spans="1:27">
      <c r="A296" t="s">
        <v>358</v>
      </c>
      <c r="B296" t="s">
        <v>350</v>
      </c>
      <c r="C296" t="s">
        <v>358</v>
      </c>
      <c r="D296" t="s">
        <v>355</v>
      </c>
      <c r="E296" t="s">
        <v>356</v>
      </c>
      <c r="F296">
        <f t="shared" si="90"/>
        <v>0</v>
      </c>
      <c r="G296">
        <f t="shared" si="91"/>
        <v>0</v>
      </c>
      <c r="H296">
        <f t="shared" si="92"/>
        <v>0</v>
      </c>
      <c r="I296">
        <f t="shared" si="93"/>
        <v>1</v>
      </c>
      <c r="J296">
        <f t="shared" si="94"/>
        <v>0</v>
      </c>
      <c r="K296">
        <f t="shared" si="95"/>
        <v>0</v>
      </c>
      <c r="L296">
        <f t="shared" si="96"/>
        <v>0</v>
      </c>
      <c r="M296">
        <f t="shared" si="97"/>
        <v>0</v>
      </c>
      <c r="N296">
        <f t="shared" si="98"/>
        <v>0</v>
      </c>
      <c r="O296">
        <f t="shared" si="99"/>
        <v>1</v>
      </c>
      <c r="P296">
        <f t="shared" si="100"/>
        <v>0</v>
      </c>
      <c r="Q296">
        <f t="shared" si="101"/>
        <v>0</v>
      </c>
      <c r="R296">
        <f t="shared" si="102"/>
        <v>0</v>
      </c>
      <c r="S296">
        <f t="shared" si="103"/>
        <v>0</v>
      </c>
      <c r="T296">
        <f t="shared" si="104"/>
        <v>0</v>
      </c>
      <c r="U296">
        <f t="shared" si="105"/>
        <v>0</v>
      </c>
      <c r="V296">
        <f t="shared" si="106"/>
        <v>0</v>
      </c>
      <c r="W296">
        <f t="shared" si="107"/>
        <v>0</v>
      </c>
      <c r="X296">
        <f t="shared" si="108"/>
        <v>0</v>
      </c>
      <c r="Y296">
        <f t="shared" si="88"/>
        <v>0</v>
      </c>
      <c r="Z296">
        <f t="shared" si="89"/>
        <v>1</v>
      </c>
      <c r="AA296">
        <f t="shared" si="109"/>
        <v>0</v>
      </c>
    </row>
    <row r="297" spans="1:27">
      <c r="A297" t="s">
        <v>358</v>
      </c>
      <c r="B297" t="s">
        <v>350</v>
      </c>
      <c r="C297" t="s">
        <v>358</v>
      </c>
      <c r="D297" t="s">
        <v>355</v>
      </c>
      <c r="E297" t="s">
        <v>357</v>
      </c>
      <c r="F297">
        <f t="shared" si="90"/>
        <v>0</v>
      </c>
      <c r="G297">
        <f t="shared" si="91"/>
        <v>0</v>
      </c>
      <c r="H297">
        <f t="shared" si="92"/>
        <v>0</v>
      </c>
      <c r="I297">
        <f t="shared" si="93"/>
        <v>1</v>
      </c>
      <c r="J297">
        <f t="shared" si="94"/>
        <v>0</v>
      </c>
      <c r="K297">
        <f t="shared" si="95"/>
        <v>0</v>
      </c>
      <c r="L297">
        <f t="shared" si="96"/>
        <v>0</v>
      </c>
      <c r="M297">
        <f t="shared" si="97"/>
        <v>0</v>
      </c>
      <c r="N297">
        <f t="shared" si="98"/>
        <v>0</v>
      </c>
      <c r="O297">
        <f t="shared" si="99"/>
        <v>1</v>
      </c>
      <c r="P297">
        <f t="shared" si="100"/>
        <v>0</v>
      </c>
      <c r="Q297">
        <f t="shared" si="101"/>
        <v>0</v>
      </c>
      <c r="R297">
        <f t="shared" si="102"/>
        <v>0</v>
      </c>
      <c r="S297">
        <f t="shared" si="103"/>
        <v>0</v>
      </c>
      <c r="T297">
        <f t="shared" si="104"/>
        <v>0</v>
      </c>
      <c r="U297">
        <f t="shared" si="105"/>
        <v>0</v>
      </c>
      <c r="V297">
        <f t="shared" si="106"/>
        <v>0</v>
      </c>
      <c r="W297">
        <f t="shared" si="107"/>
        <v>0</v>
      </c>
      <c r="X297">
        <f t="shared" si="108"/>
        <v>0</v>
      </c>
      <c r="Y297">
        <f t="shared" si="88"/>
        <v>1</v>
      </c>
      <c r="Z297">
        <f t="shared" si="89"/>
        <v>0</v>
      </c>
      <c r="AA297">
        <f t="shared" si="109"/>
        <v>0</v>
      </c>
    </row>
    <row r="298" spans="1:27">
      <c r="A298" t="s">
        <v>358</v>
      </c>
      <c r="B298" t="s">
        <v>350</v>
      </c>
      <c r="C298" t="s">
        <v>358</v>
      </c>
      <c r="D298" t="s">
        <v>355</v>
      </c>
      <c r="E298" t="s">
        <v>358</v>
      </c>
      <c r="F298">
        <f t="shared" si="90"/>
        <v>0</v>
      </c>
      <c r="G298">
        <f t="shared" si="91"/>
        <v>0</v>
      </c>
      <c r="H298">
        <f t="shared" si="92"/>
        <v>0</v>
      </c>
      <c r="I298">
        <f t="shared" si="93"/>
        <v>1</v>
      </c>
      <c r="J298">
        <f t="shared" si="94"/>
        <v>0</v>
      </c>
      <c r="K298">
        <f t="shared" si="95"/>
        <v>0</v>
      </c>
      <c r="L298">
        <f t="shared" si="96"/>
        <v>0</v>
      </c>
      <c r="M298">
        <f t="shared" si="97"/>
        <v>0</v>
      </c>
      <c r="N298">
        <f t="shared" si="98"/>
        <v>0</v>
      </c>
      <c r="O298">
        <f t="shared" si="99"/>
        <v>1</v>
      </c>
      <c r="P298">
        <f t="shared" si="100"/>
        <v>0</v>
      </c>
      <c r="Q298">
        <f t="shared" si="101"/>
        <v>0</v>
      </c>
      <c r="R298">
        <f t="shared" si="102"/>
        <v>0</v>
      </c>
      <c r="S298">
        <f t="shared" si="103"/>
        <v>0</v>
      </c>
      <c r="T298">
        <f t="shared" si="104"/>
        <v>0</v>
      </c>
      <c r="U298">
        <f t="shared" si="105"/>
        <v>0</v>
      </c>
      <c r="V298">
        <f t="shared" si="106"/>
        <v>0</v>
      </c>
      <c r="W298">
        <f t="shared" si="107"/>
        <v>0</v>
      </c>
      <c r="X298">
        <f t="shared" si="108"/>
        <v>0</v>
      </c>
      <c r="Y298">
        <f t="shared" si="88"/>
        <v>0</v>
      </c>
      <c r="Z298">
        <f t="shared" si="89"/>
        <v>0</v>
      </c>
      <c r="AA298">
        <f t="shared" si="109"/>
        <v>1</v>
      </c>
    </row>
    <row r="299" spans="1:27">
      <c r="A299" t="s">
        <v>358</v>
      </c>
      <c r="B299" t="s">
        <v>350</v>
      </c>
      <c r="C299" t="s">
        <v>358</v>
      </c>
      <c r="D299" t="s">
        <v>357</v>
      </c>
      <c r="E299" t="s">
        <v>351</v>
      </c>
      <c r="F299">
        <f t="shared" si="90"/>
        <v>0</v>
      </c>
      <c r="G299">
        <f t="shared" si="91"/>
        <v>0</v>
      </c>
      <c r="H299">
        <f t="shared" si="92"/>
        <v>0</v>
      </c>
      <c r="I299">
        <f t="shared" si="93"/>
        <v>1</v>
      </c>
      <c r="J299">
        <f t="shared" si="94"/>
        <v>0</v>
      </c>
      <c r="K299">
        <f t="shared" si="95"/>
        <v>0</v>
      </c>
      <c r="L299">
        <f t="shared" si="96"/>
        <v>0</v>
      </c>
      <c r="M299">
        <f t="shared" si="97"/>
        <v>0</v>
      </c>
      <c r="N299">
        <f t="shared" si="98"/>
        <v>0</v>
      </c>
      <c r="O299">
        <f t="shared" si="99"/>
        <v>0</v>
      </c>
      <c r="P299">
        <f t="shared" si="100"/>
        <v>1</v>
      </c>
      <c r="Q299">
        <f t="shared" si="101"/>
        <v>0</v>
      </c>
      <c r="R299">
        <f t="shared" si="102"/>
        <v>0</v>
      </c>
      <c r="S299">
        <f t="shared" si="103"/>
        <v>1</v>
      </c>
      <c r="T299">
        <f t="shared" si="104"/>
        <v>0</v>
      </c>
      <c r="U299">
        <f t="shared" si="105"/>
        <v>0</v>
      </c>
      <c r="V299">
        <f t="shared" si="106"/>
        <v>0</v>
      </c>
      <c r="W299">
        <f t="shared" si="107"/>
        <v>0</v>
      </c>
      <c r="X299">
        <f t="shared" si="108"/>
        <v>0</v>
      </c>
      <c r="Y299">
        <f t="shared" si="88"/>
        <v>0</v>
      </c>
      <c r="Z299">
        <f t="shared" si="89"/>
        <v>0</v>
      </c>
      <c r="AA299">
        <f t="shared" si="109"/>
        <v>0</v>
      </c>
    </row>
    <row r="300" spans="1:27">
      <c r="A300" t="s">
        <v>358</v>
      </c>
      <c r="B300" t="s">
        <v>350</v>
      </c>
      <c r="C300" t="s">
        <v>358</v>
      </c>
      <c r="D300" t="s">
        <v>357</v>
      </c>
      <c r="E300" t="s">
        <v>349</v>
      </c>
      <c r="F300">
        <f t="shared" si="90"/>
        <v>0</v>
      </c>
      <c r="G300">
        <f t="shared" si="91"/>
        <v>0</v>
      </c>
      <c r="H300">
        <f t="shared" si="92"/>
        <v>0</v>
      </c>
      <c r="I300">
        <f t="shared" si="93"/>
        <v>1</v>
      </c>
      <c r="J300">
        <f t="shared" si="94"/>
        <v>0</v>
      </c>
      <c r="K300">
        <f t="shared" si="95"/>
        <v>0</v>
      </c>
      <c r="L300">
        <f t="shared" si="96"/>
        <v>0</v>
      </c>
      <c r="M300">
        <f t="shared" si="97"/>
        <v>0</v>
      </c>
      <c r="N300">
        <f t="shared" si="98"/>
        <v>0</v>
      </c>
      <c r="O300">
        <f t="shared" si="99"/>
        <v>0</v>
      </c>
      <c r="P300">
        <f t="shared" si="100"/>
        <v>1</v>
      </c>
      <c r="Q300">
        <f t="shared" si="101"/>
        <v>0</v>
      </c>
      <c r="R300">
        <f t="shared" si="102"/>
        <v>0</v>
      </c>
      <c r="S300">
        <f t="shared" si="103"/>
        <v>0</v>
      </c>
      <c r="T300">
        <f t="shared" si="104"/>
        <v>1</v>
      </c>
      <c r="U300">
        <f t="shared" si="105"/>
        <v>0</v>
      </c>
      <c r="V300">
        <f t="shared" si="106"/>
        <v>0</v>
      </c>
      <c r="W300">
        <f t="shared" si="107"/>
        <v>0</v>
      </c>
      <c r="X300">
        <f t="shared" si="108"/>
        <v>0</v>
      </c>
      <c r="Y300">
        <f t="shared" si="88"/>
        <v>0</v>
      </c>
      <c r="Z300">
        <f t="shared" si="89"/>
        <v>0</v>
      </c>
      <c r="AA300">
        <f t="shared" si="109"/>
        <v>0</v>
      </c>
    </row>
    <row r="301" spans="1:27">
      <c r="A301" t="s">
        <v>358</v>
      </c>
      <c r="B301" t="s">
        <v>350</v>
      </c>
      <c r="C301" t="s">
        <v>358</v>
      </c>
      <c r="D301" t="s">
        <v>357</v>
      </c>
      <c r="E301" t="s">
        <v>352</v>
      </c>
      <c r="F301">
        <f t="shared" si="90"/>
        <v>0</v>
      </c>
      <c r="G301">
        <f t="shared" si="91"/>
        <v>0</v>
      </c>
      <c r="H301">
        <f t="shared" si="92"/>
        <v>0</v>
      </c>
      <c r="I301">
        <f t="shared" si="93"/>
        <v>1</v>
      </c>
      <c r="J301">
        <f t="shared" si="94"/>
        <v>0</v>
      </c>
      <c r="K301">
        <f t="shared" si="95"/>
        <v>0</v>
      </c>
      <c r="L301">
        <f t="shared" si="96"/>
        <v>0</v>
      </c>
      <c r="M301">
        <f t="shared" si="97"/>
        <v>0</v>
      </c>
      <c r="N301">
        <f t="shared" si="98"/>
        <v>0</v>
      </c>
      <c r="O301">
        <f t="shared" si="99"/>
        <v>0</v>
      </c>
      <c r="P301">
        <f t="shared" si="100"/>
        <v>1</v>
      </c>
      <c r="Q301">
        <f t="shared" si="101"/>
        <v>0</v>
      </c>
      <c r="R301">
        <f t="shared" si="102"/>
        <v>0</v>
      </c>
      <c r="S301">
        <f t="shared" si="103"/>
        <v>0</v>
      </c>
      <c r="T301">
        <f t="shared" si="104"/>
        <v>0</v>
      </c>
      <c r="U301">
        <f t="shared" si="105"/>
        <v>1</v>
      </c>
      <c r="V301">
        <f t="shared" si="106"/>
        <v>0</v>
      </c>
      <c r="W301">
        <f t="shared" si="107"/>
        <v>0</v>
      </c>
      <c r="X301">
        <f t="shared" si="108"/>
        <v>0</v>
      </c>
      <c r="Y301">
        <f t="shared" si="88"/>
        <v>0</v>
      </c>
      <c r="Z301">
        <f t="shared" si="89"/>
        <v>0</v>
      </c>
      <c r="AA301">
        <f t="shared" si="109"/>
        <v>0</v>
      </c>
    </row>
    <row r="302" spans="1:27">
      <c r="A302" t="s">
        <v>358</v>
      </c>
      <c r="B302" t="s">
        <v>350</v>
      </c>
      <c r="C302" t="s">
        <v>358</v>
      </c>
      <c r="D302" t="s">
        <v>357</v>
      </c>
      <c r="E302" t="s">
        <v>353</v>
      </c>
      <c r="F302">
        <f t="shared" si="90"/>
        <v>0</v>
      </c>
      <c r="G302">
        <f t="shared" si="91"/>
        <v>0</v>
      </c>
      <c r="H302">
        <f t="shared" si="92"/>
        <v>0</v>
      </c>
      <c r="I302">
        <f t="shared" si="93"/>
        <v>1</v>
      </c>
      <c r="J302">
        <f t="shared" si="94"/>
        <v>0</v>
      </c>
      <c r="K302">
        <f t="shared" si="95"/>
        <v>0</v>
      </c>
      <c r="L302">
        <f t="shared" si="96"/>
        <v>0</v>
      </c>
      <c r="M302">
        <f t="shared" si="97"/>
        <v>0</v>
      </c>
      <c r="N302">
        <f t="shared" si="98"/>
        <v>0</v>
      </c>
      <c r="O302">
        <f t="shared" si="99"/>
        <v>0</v>
      </c>
      <c r="P302">
        <f t="shared" si="100"/>
        <v>1</v>
      </c>
      <c r="Q302">
        <f t="shared" si="101"/>
        <v>0</v>
      </c>
      <c r="R302">
        <f t="shared" si="102"/>
        <v>0</v>
      </c>
      <c r="S302">
        <f t="shared" si="103"/>
        <v>0</v>
      </c>
      <c r="T302">
        <f t="shared" si="104"/>
        <v>0</v>
      </c>
      <c r="U302">
        <f t="shared" si="105"/>
        <v>0</v>
      </c>
      <c r="V302">
        <f t="shared" si="106"/>
        <v>1</v>
      </c>
      <c r="W302">
        <f t="shared" si="107"/>
        <v>0</v>
      </c>
      <c r="X302">
        <f t="shared" si="108"/>
        <v>0</v>
      </c>
      <c r="Y302">
        <f t="shared" si="88"/>
        <v>0</v>
      </c>
      <c r="Z302">
        <f t="shared" si="89"/>
        <v>0</v>
      </c>
      <c r="AA302">
        <f t="shared" si="109"/>
        <v>0</v>
      </c>
    </row>
    <row r="303" spans="1:27">
      <c r="A303" t="s">
        <v>358</v>
      </c>
      <c r="B303" t="s">
        <v>350</v>
      </c>
      <c r="C303" t="s">
        <v>358</v>
      </c>
      <c r="D303" t="s">
        <v>357</v>
      </c>
      <c r="E303" t="s">
        <v>354</v>
      </c>
      <c r="F303">
        <f t="shared" si="90"/>
        <v>0</v>
      </c>
      <c r="G303">
        <f t="shared" si="91"/>
        <v>0</v>
      </c>
      <c r="H303">
        <f t="shared" si="92"/>
        <v>0</v>
      </c>
      <c r="I303">
        <f t="shared" si="93"/>
        <v>1</v>
      </c>
      <c r="J303">
        <f t="shared" si="94"/>
        <v>0</v>
      </c>
      <c r="K303">
        <f t="shared" si="95"/>
        <v>0</v>
      </c>
      <c r="L303">
        <f t="shared" si="96"/>
        <v>0</v>
      </c>
      <c r="M303">
        <f t="shared" si="97"/>
        <v>0</v>
      </c>
      <c r="N303">
        <f t="shared" si="98"/>
        <v>0</v>
      </c>
      <c r="O303">
        <f t="shared" si="99"/>
        <v>0</v>
      </c>
      <c r="P303">
        <f t="shared" si="100"/>
        <v>1</v>
      </c>
      <c r="Q303">
        <f t="shared" si="101"/>
        <v>0</v>
      </c>
      <c r="R303">
        <f t="shared" si="102"/>
        <v>0</v>
      </c>
      <c r="S303">
        <f t="shared" si="103"/>
        <v>0</v>
      </c>
      <c r="T303">
        <f t="shared" si="104"/>
        <v>0</v>
      </c>
      <c r="U303">
        <f t="shared" si="105"/>
        <v>0</v>
      </c>
      <c r="V303">
        <f t="shared" si="106"/>
        <v>0</v>
      </c>
      <c r="W303">
        <f t="shared" si="107"/>
        <v>1</v>
      </c>
      <c r="X303">
        <f t="shared" si="108"/>
        <v>0</v>
      </c>
      <c r="Y303">
        <f t="shared" si="88"/>
        <v>0</v>
      </c>
      <c r="Z303">
        <f t="shared" si="89"/>
        <v>0</v>
      </c>
      <c r="AA303">
        <f t="shared" si="109"/>
        <v>0</v>
      </c>
    </row>
    <row r="304" spans="1:27">
      <c r="A304" t="s">
        <v>358</v>
      </c>
      <c r="B304" t="s">
        <v>350</v>
      </c>
      <c r="C304" t="s">
        <v>358</v>
      </c>
      <c r="D304" t="s">
        <v>357</v>
      </c>
      <c r="E304" t="s">
        <v>355</v>
      </c>
      <c r="F304">
        <f t="shared" si="90"/>
        <v>0</v>
      </c>
      <c r="G304">
        <f t="shared" si="91"/>
        <v>0</v>
      </c>
      <c r="H304">
        <f t="shared" si="92"/>
        <v>0</v>
      </c>
      <c r="I304">
        <f t="shared" si="93"/>
        <v>1</v>
      </c>
      <c r="J304">
        <f t="shared" si="94"/>
        <v>0</v>
      </c>
      <c r="K304">
        <f t="shared" si="95"/>
        <v>0</v>
      </c>
      <c r="L304">
        <f t="shared" si="96"/>
        <v>0</v>
      </c>
      <c r="M304">
        <f t="shared" si="97"/>
        <v>0</v>
      </c>
      <c r="N304">
        <f t="shared" si="98"/>
        <v>0</v>
      </c>
      <c r="O304">
        <f t="shared" si="99"/>
        <v>0</v>
      </c>
      <c r="P304">
        <f t="shared" si="100"/>
        <v>1</v>
      </c>
      <c r="Q304">
        <f t="shared" si="101"/>
        <v>0</v>
      </c>
      <c r="R304">
        <f t="shared" si="102"/>
        <v>0</v>
      </c>
      <c r="S304">
        <f t="shared" si="103"/>
        <v>0</v>
      </c>
      <c r="T304">
        <f t="shared" si="104"/>
        <v>0</v>
      </c>
      <c r="U304">
        <f t="shared" si="105"/>
        <v>0</v>
      </c>
      <c r="V304">
        <f t="shared" si="106"/>
        <v>0</v>
      </c>
      <c r="W304">
        <f t="shared" si="107"/>
        <v>0</v>
      </c>
      <c r="X304">
        <f t="shared" si="108"/>
        <v>1</v>
      </c>
      <c r="Y304">
        <f t="shared" si="88"/>
        <v>0</v>
      </c>
      <c r="Z304">
        <f t="shared" si="89"/>
        <v>0</v>
      </c>
      <c r="AA304">
        <f t="shared" si="109"/>
        <v>0</v>
      </c>
    </row>
    <row r="305" spans="1:27">
      <c r="A305" t="s">
        <v>358</v>
      </c>
      <c r="B305" t="s">
        <v>350</v>
      </c>
      <c r="C305" t="s">
        <v>358</v>
      </c>
      <c r="D305" t="s">
        <v>357</v>
      </c>
      <c r="E305" t="s">
        <v>356</v>
      </c>
      <c r="F305">
        <f t="shared" si="90"/>
        <v>0</v>
      </c>
      <c r="G305">
        <f t="shared" si="91"/>
        <v>0</v>
      </c>
      <c r="H305">
        <f t="shared" si="92"/>
        <v>0</v>
      </c>
      <c r="I305">
        <f t="shared" si="93"/>
        <v>1</v>
      </c>
      <c r="J305">
        <f t="shared" si="94"/>
        <v>0</v>
      </c>
      <c r="K305">
        <f t="shared" si="95"/>
        <v>0</v>
      </c>
      <c r="L305">
        <f t="shared" si="96"/>
        <v>0</v>
      </c>
      <c r="M305">
        <f t="shared" si="97"/>
        <v>0</v>
      </c>
      <c r="N305">
        <f t="shared" si="98"/>
        <v>0</v>
      </c>
      <c r="O305">
        <f t="shared" si="99"/>
        <v>0</v>
      </c>
      <c r="P305">
        <f t="shared" si="100"/>
        <v>1</v>
      </c>
      <c r="Q305">
        <f t="shared" si="101"/>
        <v>0</v>
      </c>
      <c r="R305">
        <f t="shared" si="102"/>
        <v>0</v>
      </c>
      <c r="S305">
        <f t="shared" si="103"/>
        <v>0</v>
      </c>
      <c r="T305">
        <f t="shared" si="104"/>
        <v>0</v>
      </c>
      <c r="U305">
        <f t="shared" si="105"/>
        <v>0</v>
      </c>
      <c r="V305">
        <f t="shared" si="106"/>
        <v>0</v>
      </c>
      <c r="W305">
        <f t="shared" si="107"/>
        <v>0</v>
      </c>
      <c r="X305">
        <f t="shared" si="108"/>
        <v>0</v>
      </c>
      <c r="Y305">
        <f t="shared" si="88"/>
        <v>0</v>
      </c>
      <c r="Z305">
        <f t="shared" si="89"/>
        <v>1</v>
      </c>
      <c r="AA305">
        <f t="shared" si="109"/>
        <v>0</v>
      </c>
    </row>
    <row r="306" spans="1:27">
      <c r="A306" t="s">
        <v>358</v>
      </c>
      <c r="B306" t="s">
        <v>350</v>
      </c>
      <c r="C306" t="s">
        <v>358</v>
      </c>
      <c r="D306" t="s">
        <v>357</v>
      </c>
      <c r="E306" t="s">
        <v>357</v>
      </c>
      <c r="F306">
        <f t="shared" si="90"/>
        <v>0</v>
      </c>
      <c r="G306">
        <f t="shared" si="91"/>
        <v>0</v>
      </c>
      <c r="H306">
        <f t="shared" si="92"/>
        <v>0</v>
      </c>
      <c r="I306">
        <f t="shared" si="93"/>
        <v>1</v>
      </c>
      <c r="J306">
        <f t="shared" si="94"/>
        <v>0</v>
      </c>
      <c r="K306">
        <f t="shared" si="95"/>
        <v>0</v>
      </c>
      <c r="L306">
        <f t="shared" si="96"/>
        <v>0</v>
      </c>
      <c r="M306">
        <f t="shared" si="97"/>
        <v>0</v>
      </c>
      <c r="N306">
        <f t="shared" si="98"/>
        <v>0</v>
      </c>
      <c r="O306">
        <f t="shared" si="99"/>
        <v>0</v>
      </c>
      <c r="P306">
        <f t="shared" si="100"/>
        <v>1</v>
      </c>
      <c r="Q306">
        <f t="shared" si="101"/>
        <v>0</v>
      </c>
      <c r="R306">
        <f t="shared" si="102"/>
        <v>0</v>
      </c>
      <c r="S306">
        <f t="shared" si="103"/>
        <v>0</v>
      </c>
      <c r="T306">
        <f t="shared" si="104"/>
        <v>0</v>
      </c>
      <c r="U306">
        <f t="shared" si="105"/>
        <v>0</v>
      </c>
      <c r="V306">
        <f t="shared" si="106"/>
        <v>0</v>
      </c>
      <c r="W306">
        <f t="shared" si="107"/>
        <v>0</v>
      </c>
      <c r="X306">
        <f t="shared" si="108"/>
        <v>0</v>
      </c>
      <c r="Y306">
        <f t="shared" si="88"/>
        <v>1</v>
      </c>
      <c r="Z306">
        <f t="shared" si="89"/>
        <v>0</v>
      </c>
      <c r="AA306">
        <f t="shared" si="109"/>
        <v>0</v>
      </c>
    </row>
    <row r="307" spans="1:27">
      <c r="A307" t="s">
        <v>358</v>
      </c>
      <c r="B307" t="s">
        <v>350</v>
      </c>
      <c r="C307" t="s">
        <v>358</v>
      </c>
      <c r="D307" t="s">
        <v>357</v>
      </c>
      <c r="E307" t="s">
        <v>358</v>
      </c>
      <c r="F307">
        <f t="shared" si="90"/>
        <v>0</v>
      </c>
      <c r="G307">
        <f t="shared" si="91"/>
        <v>0</v>
      </c>
      <c r="H307">
        <f t="shared" si="92"/>
        <v>0</v>
      </c>
      <c r="I307">
        <f t="shared" si="93"/>
        <v>1</v>
      </c>
      <c r="J307">
        <f t="shared" si="94"/>
        <v>0</v>
      </c>
      <c r="K307">
        <f t="shared" si="95"/>
        <v>0</v>
      </c>
      <c r="L307">
        <f t="shared" si="96"/>
        <v>0</v>
      </c>
      <c r="M307">
        <f t="shared" si="97"/>
        <v>0</v>
      </c>
      <c r="N307">
        <f t="shared" si="98"/>
        <v>0</v>
      </c>
      <c r="O307">
        <f t="shared" si="99"/>
        <v>0</v>
      </c>
      <c r="P307">
        <f t="shared" si="100"/>
        <v>1</v>
      </c>
      <c r="Q307">
        <f t="shared" si="101"/>
        <v>0</v>
      </c>
      <c r="R307">
        <f t="shared" si="102"/>
        <v>0</v>
      </c>
      <c r="S307">
        <f t="shared" si="103"/>
        <v>0</v>
      </c>
      <c r="T307">
        <f t="shared" si="104"/>
        <v>0</v>
      </c>
      <c r="U307">
        <f t="shared" si="105"/>
        <v>0</v>
      </c>
      <c r="V307">
        <f t="shared" si="106"/>
        <v>0</v>
      </c>
      <c r="W307">
        <f t="shared" si="107"/>
        <v>0</v>
      </c>
      <c r="X307">
        <f t="shared" si="108"/>
        <v>0</v>
      </c>
      <c r="Y307">
        <f t="shared" si="88"/>
        <v>0</v>
      </c>
      <c r="Z307">
        <f t="shared" si="89"/>
        <v>0</v>
      </c>
      <c r="AA307">
        <f t="shared" si="109"/>
        <v>1</v>
      </c>
    </row>
    <row r="308" spans="1:27">
      <c r="A308" t="s">
        <v>358</v>
      </c>
      <c r="B308" t="s">
        <v>350</v>
      </c>
      <c r="C308" t="s">
        <v>358</v>
      </c>
      <c r="D308" t="s">
        <v>356</v>
      </c>
      <c r="E308" t="s">
        <v>351</v>
      </c>
      <c r="F308">
        <f t="shared" si="90"/>
        <v>0</v>
      </c>
      <c r="G308">
        <f t="shared" si="91"/>
        <v>0</v>
      </c>
      <c r="H308">
        <f t="shared" si="92"/>
        <v>0</v>
      </c>
      <c r="I308">
        <f t="shared" si="93"/>
        <v>1</v>
      </c>
      <c r="J308">
        <f t="shared" si="94"/>
        <v>0</v>
      </c>
      <c r="K308">
        <f t="shared" si="95"/>
        <v>0</v>
      </c>
      <c r="L308">
        <f t="shared" si="96"/>
        <v>0</v>
      </c>
      <c r="M308">
        <f t="shared" si="97"/>
        <v>0</v>
      </c>
      <c r="N308">
        <f t="shared" si="98"/>
        <v>0</v>
      </c>
      <c r="O308">
        <f t="shared" si="99"/>
        <v>0</v>
      </c>
      <c r="P308">
        <f t="shared" si="100"/>
        <v>0</v>
      </c>
      <c r="Q308">
        <f t="shared" si="101"/>
        <v>1</v>
      </c>
      <c r="R308">
        <f t="shared" si="102"/>
        <v>0</v>
      </c>
      <c r="S308">
        <f t="shared" si="103"/>
        <v>1</v>
      </c>
      <c r="T308">
        <f t="shared" si="104"/>
        <v>0</v>
      </c>
      <c r="U308">
        <f t="shared" si="105"/>
        <v>0</v>
      </c>
      <c r="V308">
        <f t="shared" si="106"/>
        <v>0</v>
      </c>
      <c r="W308">
        <f t="shared" si="107"/>
        <v>0</v>
      </c>
      <c r="X308">
        <f t="shared" si="108"/>
        <v>0</v>
      </c>
      <c r="Y308">
        <f t="shared" si="88"/>
        <v>0</v>
      </c>
      <c r="Z308">
        <f t="shared" si="89"/>
        <v>0</v>
      </c>
      <c r="AA308">
        <f t="shared" si="109"/>
        <v>0</v>
      </c>
    </row>
    <row r="309" spans="1:27">
      <c r="A309" t="s">
        <v>358</v>
      </c>
      <c r="B309" t="s">
        <v>350</v>
      </c>
      <c r="C309" t="s">
        <v>358</v>
      </c>
      <c r="D309" t="s">
        <v>356</v>
      </c>
      <c r="E309" t="s">
        <v>349</v>
      </c>
      <c r="F309">
        <f t="shared" si="90"/>
        <v>0</v>
      </c>
      <c r="G309">
        <f t="shared" si="91"/>
        <v>0</v>
      </c>
      <c r="H309">
        <f t="shared" si="92"/>
        <v>0</v>
      </c>
      <c r="I309">
        <f t="shared" si="93"/>
        <v>1</v>
      </c>
      <c r="J309">
        <f t="shared" si="94"/>
        <v>0</v>
      </c>
      <c r="K309">
        <f t="shared" si="95"/>
        <v>0</v>
      </c>
      <c r="L309">
        <f t="shared" si="96"/>
        <v>0</v>
      </c>
      <c r="M309">
        <f t="shared" si="97"/>
        <v>0</v>
      </c>
      <c r="N309">
        <f t="shared" si="98"/>
        <v>0</v>
      </c>
      <c r="O309">
        <f t="shared" si="99"/>
        <v>0</v>
      </c>
      <c r="P309">
        <f t="shared" si="100"/>
        <v>0</v>
      </c>
      <c r="Q309">
        <f t="shared" si="101"/>
        <v>1</v>
      </c>
      <c r="R309">
        <f t="shared" si="102"/>
        <v>0</v>
      </c>
      <c r="S309">
        <f t="shared" si="103"/>
        <v>0</v>
      </c>
      <c r="T309">
        <f t="shared" si="104"/>
        <v>1</v>
      </c>
      <c r="U309">
        <f t="shared" si="105"/>
        <v>0</v>
      </c>
      <c r="V309">
        <f t="shared" si="106"/>
        <v>0</v>
      </c>
      <c r="W309">
        <f t="shared" si="107"/>
        <v>0</v>
      </c>
      <c r="X309">
        <f t="shared" si="108"/>
        <v>0</v>
      </c>
      <c r="Y309">
        <f t="shared" si="88"/>
        <v>0</v>
      </c>
      <c r="Z309">
        <f t="shared" si="89"/>
        <v>0</v>
      </c>
      <c r="AA309">
        <f t="shared" si="109"/>
        <v>0</v>
      </c>
    </row>
    <row r="310" spans="1:27">
      <c r="A310" t="s">
        <v>358</v>
      </c>
      <c r="B310" t="s">
        <v>350</v>
      </c>
      <c r="C310" t="s">
        <v>358</v>
      </c>
      <c r="D310" t="s">
        <v>356</v>
      </c>
      <c r="E310" t="s">
        <v>352</v>
      </c>
      <c r="F310">
        <f t="shared" si="90"/>
        <v>0</v>
      </c>
      <c r="G310">
        <f t="shared" si="91"/>
        <v>0</v>
      </c>
      <c r="H310">
        <f t="shared" si="92"/>
        <v>0</v>
      </c>
      <c r="I310">
        <f t="shared" si="93"/>
        <v>1</v>
      </c>
      <c r="J310">
        <f t="shared" si="94"/>
        <v>0</v>
      </c>
      <c r="K310">
        <f t="shared" si="95"/>
        <v>0</v>
      </c>
      <c r="L310">
        <f t="shared" si="96"/>
        <v>0</v>
      </c>
      <c r="M310">
        <f t="shared" si="97"/>
        <v>0</v>
      </c>
      <c r="N310">
        <f t="shared" si="98"/>
        <v>0</v>
      </c>
      <c r="O310">
        <f t="shared" si="99"/>
        <v>0</v>
      </c>
      <c r="P310">
        <f t="shared" si="100"/>
        <v>0</v>
      </c>
      <c r="Q310">
        <f t="shared" si="101"/>
        <v>1</v>
      </c>
      <c r="R310">
        <f t="shared" si="102"/>
        <v>0</v>
      </c>
      <c r="S310">
        <f t="shared" si="103"/>
        <v>0</v>
      </c>
      <c r="T310">
        <f t="shared" si="104"/>
        <v>0</v>
      </c>
      <c r="U310">
        <f t="shared" si="105"/>
        <v>1</v>
      </c>
      <c r="V310">
        <f t="shared" si="106"/>
        <v>0</v>
      </c>
      <c r="W310">
        <f t="shared" si="107"/>
        <v>0</v>
      </c>
      <c r="X310">
        <f t="shared" si="108"/>
        <v>0</v>
      </c>
      <c r="Y310">
        <f t="shared" si="88"/>
        <v>0</v>
      </c>
      <c r="Z310">
        <f t="shared" si="89"/>
        <v>0</v>
      </c>
      <c r="AA310">
        <f t="shared" si="109"/>
        <v>0</v>
      </c>
    </row>
    <row r="311" spans="1:27">
      <c r="A311" t="s">
        <v>358</v>
      </c>
      <c r="B311" t="s">
        <v>350</v>
      </c>
      <c r="C311" t="s">
        <v>358</v>
      </c>
      <c r="D311" t="s">
        <v>356</v>
      </c>
      <c r="E311" t="s">
        <v>353</v>
      </c>
      <c r="F311">
        <f t="shared" si="90"/>
        <v>0</v>
      </c>
      <c r="G311">
        <f t="shared" si="91"/>
        <v>0</v>
      </c>
      <c r="H311">
        <f t="shared" si="92"/>
        <v>0</v>
      </c>
      <c r="I311">
        <f t="shared" si="93"/>
        <v>1</v>
      </c>
      <c r="J311">
        <f t="shared" si="94"/>
        <v>0</v>
      </c>
      <c r="K311">
        <f t="shared" si="95"/>
        <v>0</v>
      </c>
      <c r="L311">
        <f t="shared" si="96"/>
        <v>0</v>
      </c>
      <c r="M311">
        <f t="shared" si="97"/>
        <v>0</v>
      </c>
      <c r="N311">
        <f t="shared" si="98"/>
        <v>0</v>
      </c>
      <c r="O311">
        <f t="shared" si="99"/>
        <v>0</v>
      </c>
      <c r="P311">
        <f t="shared" si="100"/>
        <v>0</v>
      </c>
      <c r="Q311">
        <f t="shared" si="101"/>
        <v>1</v>
      </c>
      <c r="R311">
        <f t="shared" si="102"/>
        <v>0</v>
      </c>
      <c r="S311">
        <f t="shared" si="103"/>
        <v>0</v>
      </c>
      <c r="T311">
        <f t="shared" si="104"/>
        <v>0</v>
      </c>
      <c r="U311">
        <f t="shared" si="105"/>
        <v>0</v>
      </c>
      <c r="V311">
        <f t="shared" si="106"/>
        <v>1</v>
      </c>
      <c r="W311">
        <f t="shared" si="107"/>
        <v>0</v>
      </c>
      <c r="X311">
        <f t="shared" si="108"/>
        <v>0</v>
      </c>
      <c r="Y311">
        <f t="shared" si="88"/>
        <v>0</v>
      </c>
      <c r="Z311">
        <f t="shared" si="89"/>
        <v>0</v>
      </c>
      <c r="AA311">
        <f t="shared" si="109"/>
        <v>0</v>
      </c>
    </row>
    <row r="312" spans="1:27">
      <c r="A312" t="s">
        <v>358</v>
      </c>
      <c r="B312" t="s">
        <v>350</v>
      </c>
      <c r="C312" t="s">
        <v>358</v>
      </c>
      <c r="D312" t="s">
        <v>356</v>
      </c>
      <c r="E312" t="s">
        <v>354</v>
      </c>
      <c r="F312">
        <f t="shared" si="90"/>
        <v>0</v>
      </c>
      <c r="G312">
        <f t="shared" si="91"/>
        <v>0</v>
      </c>
      <c r="H312">
        <f t="shared" si="92"/>
        <v>0</v>
      </c>
      <c r="I312">
        <f t="shared" si="93"/>
        <v>1</v>
      </c>
      <c r="J312">
        <f t="shared" si="94"/>
        <v>0</v>
      </c>
      <c r="K312">
        <f t="shared" si="95"/>
        <v>0</v>
      </c>
      <c r="L312">
        <f t="shared" si="96"/>
        <v>0</v>
      </c>
      <c r="M312">
        <f t="shared" si="97"/>
        <v>0</v>
      </c>
      <c r="N312">
        <f t="shared" si="98"/>
        <v>0</v>
      </c>
      <c r="O312">
        <f t="shared" si="99"/>
        <v>0</v>
      </c>
      <c r="P312">
        <f t="shared" si="100"/>
        <v>0</v>
      </c>
      <c r="Q312">
        <f t="shared" si="101"/>
        <v>1</v>
      </c>
      <c r="R312">
        <f t="shared" si="102"/>
        <v>0</v>
      </c>
      <c r="S312">
        <f t="shared" si="103"/>
        <v>0</v>
      </c>
      <c r="T312">
        <f t="shared" si="104"/>
        <v>0</v>
      </c>
      <c r="U312">
        <f t="shared" si="105"/>
        <v>0</v>
      </c>
      <c r="V312">
        <f t="shared" si="106"/>
        <v>0</v>
      </c>
      <c r="W312">
        <f t="shared" si="107"/>
        <v>1</v>
      </c>
      <c r="X312">
        <f t="shared" si="108"/>
        <v>0</v>
      </c>
      <c r="Y312">
        <f t="shared" si="88"/>
        <v>0</v>
      </c>
      <c r="Z312">
        <f t="shared" si="89"/>
        <v>0</v>
      </c>
      <c r="AA312">
        <f t="shared" si="109"/>
        <v>0</v>
      </c>
    </row>
    <row r="313" spans="1:27">
      <c r="A313" t="s">
        <v>358</v>
      </c>
      <c r="B313" t="s">
        <v>350</v>
      </c>
      <c r="C313" t="s">
        <v>358</v>
      </c>
      <c r="D313" t="s">
        <v>356</v>
      </c>
      <c r="E313" t="s">
        <v>355</v>
      </c>
      <c r="F313">
        <f t="shared" si="90"/>
        <v>0</v>
      </c>
      <c r="G313">
        <f t="shared" si="91"/>
        <v>0</v>
      </c>
      <c r="H313">
        <f t="shared" si="92"/>
        <v>0</v>
      </c>
      <c r="I313">
        <f t="shared" si="93"/>
        <v>1</v>
      </c>
      <c r="J313">
        <f t="shared" si="94"/>
        <v>0</v>
      </c>
      <c r="K313">
        <f t="shared" si="95"/>
        <v>0</v>
      </c>
      <c r="L313">
        <f t="shared" si="96"/>
        <v>0</v>
      </c>
      <c r="M313">
        <f t="shared" si="97"/>
        <v>0</v>
      </c>
      <c r="N313">
        <f t="shared" si="98"/>
        <v>0</v>
      </c>
      <c r="O313">
        <f t="shared" si="99"/>
        <v>0</v>
      </c>
      <c r="P313">
        <f t="shared" si="100"/>
        <v>0</v>
      </c>
      <c r="Q313">
        <f t="shared" si="101"/>
        <v>1</v>
      </c>
      <c r="R313">
        <f t="shared" si="102"/>
        <v>0</v>
      </c>
      <c r="S313">
        <f t="shared" si="103"/>
        <v>0</v>
      </c>
      <c r="T313">
        <f t="shared" si="104"/>
        <v>0</v>
      </c>
      <c r="U313">
        <f t="shared" si="105"/>
        <v>0</v>
      </c>
      <c r="V313">
        <f t="shared" si="106"/>
        <v>0</v>
      </c>
      <c r="W313">
        <f t="shared" si="107"/>
        <v>0</v>
      </c>
      <c r="X313">
        <f t="shared" si="108"/>
        <v>1</v>
      </c>
      <c r="Y313">
        <f t="shared" si="88"/>
        <v>0</v>
      </c>
      <c r="Z313">
        <f t="shared" si="89"/>
        <v>0</v>
      </c>
      <c r="AA313">
        <f t="shared" si="109"/>
        <v>0</v>
      </c>
    </row>
    <row r="314" spans="1:27">
      <c r="A314" t="s">
        <v>358</v>
      </c>
      <c r="B314" t="s">
        <v>350</v>
      </c>
      <c r="C314" t="s">
        <v>358</v>
      </c>
      <c r="D314" t="s">
        <v>356</v>
      </c>
      <c r="E314" t="s">
        <v>356</v>
      </c>
      <c r="F314">
        <f t="shared" si="90"/>
        <v>0</v>
      </c>
      <c r="G314">
        <f t="shared" si="91"/>
        <v>0</v>
      </c>
      <c r="H314">
        <f t="shared" si="92"/>
        <v>0</v>
      </c>
      <c r="I314">
        <f t="shared" si="93"/>
        <v>1</v>
      </c>
      <c r="J314">
        <f t="shared" si="94"/>
        <v>0</v>
      </c>
      <c r="K314">
        <f t="shared" si="95"/>
        <v>0</v>
      </c>
      <c r="L314">
        <f t="shared" si="96"/>
        <v>0</v>
      </c>
      <c r="M314">
        <f t="shared" si="97"/>
        <v>0</v>
      </c>
      <c r="N314">
        <f t="shared" si="98"/>
        <v>0</v>
      </c>
      <c r="O314">
        <f t="shared" si="99"/>
        <v>0</v>
      </c>
      <c r="P314">
        <f t="shared" si="100"/>
        <v>0</v>
      </c>
      <c r="Q314">
        <f t="shared" si="101"/>
        <v>1</v>
      </c>
      <c r="R314">
        <f t="shared" si="102"/>
        <v>0</v>
      </c>
      <c r="S314">
        <f t="shared" si="103"/>
        <v>0</v>
      </c>
      <c r="T314">
        <f t="shared" si="104"/>
        <v>0</v>
      </c>
      <c r="U314">
        <f t="shared" si="105"/>
        <v>0</v>
      </c>
      <c r="V314">
        <f t="shared" si="106"/>
        <v>0</v>
      </c>
      <c r="W314">
        <f t="shared" si="107"/>
        <v>0</v>
      </c>
      <c r="X314">
        <f t="shared" si="108"/>
        <v>0</v>
      </c>
      <c r="Y314">
        <f t="shared" si="88"/>
        <v>0</v>
      </c>
      <c r="Z314">
        <f t="shared" si="89"/>
        <v>1</v>
      </c>
      <c r="AA314">
        <f t="shared" si="109"/>
        <v>0</v>
      </c>
    </row>
    <row r="315" spans="1:27">
      <c r="A315" t="s">
        <v>358</v>
      </c>
      <c r="B315" t="s">
        <v>350</v>
      </c>
      <c r="C315" t="s">
        <v>358</v>
      </c>
      <c r="D315" t="s">
        <v>356</v>
      </c>
      <c r="E315" t="s">
        <v>357</v>
      </c>
      <c r="F315">
        <f t="shared" si="90"/>
        <v>0</v>
      </c>
      <c r="G315">
        <f t="shared" si="91"/>
        <v>0</v>
      </c>
      <c r="H315">
        <f t="shared" si="92"/>
        <v>0</v>
      </c>
      <c r="I315">
        <f t="shared" si="93"/>
        <v>1</v>
      </c>
      <c r="J315">
        <f t="shared" si="94"/>
        <v>0</v>
      </c>
      <c r="K315">
        <f t="shared" si="95"/>
        <v>0</v>
      </c>
      <c r="L315">
        <f t="shared" si="96"/>
        <v>0</v>
      </c>
      <c r="M315">
        <f t="shared" si="97"/>
        <v>0</v>
      </c>
      <c r="N315">
        <f t="shared" si="98"/>
        <v>0</v>
      </c>
      <c r="O315">
        <f t="shared" si="99"/>
        <v>0</v>
      </c>
      <c r="P315">
        <f t="shared" si="100"/>
        <v>0</v>
      </c>
      <c r="Q315">
        <f t="shared" si="101"/>
        <v>1</v>
      </c>
      <c r="R315">
        <f t="shared" si="102"/>
        <v>0</v>
      </c>
      <c r="S315">
        <f t="shared" si="103"/>
        <v>0</v>
      </c>
      <c r="T315">
        <f t="shared" si="104"/>
        <v>0</v>
      </c>
      <c r="U315">
        <f t="shared" si="105"/>
        <v>0</v>
      </c>
      <c r="V315">
        <f t="shared" si="106"/>
        <v>0</v>
      </c>
      <c r="W315">
        <f t="shared" si="107"/>
        <v>0</v>
      </c>
      <c r="X315">
        <f t="shared" si="108"/>
        <v>0</v>
      </c>
      <c r="Y315">
        <f t="shared" si="88"/>
        <v>1</v>
      </c>
      <c r="Z315">
        <f t="shared" si="89"/>
        <v>0</v>
      </c>
      <c r="AA315">
        <f t="shared" si="109"/>
        <v>0</v>
      </c>
    </row>
    <row r="316" spans="1:27">
      <c r="A316" t="s">
        <v>358</v>
      </c>
      <c r="B316" t="s">
        <v>350</v>
      </c>
      <c r="C316" t="s">
        <v>358</v>
      </c>
      <c r="D316" t="s">
        <v>358</v>
      </c>
      <c r="E316" t="s">
        <v>351</v>
      </c>
      <c r="F316">
        <f t="shared" si="90"/>
        <v>0</v>
      </c>
      <c r="G316">
        <f t="shared" si="91"/>
        <v>0</v>
      </c>
      <c r="H316">
        <f t="shared" si="92"/>
        <v>0</v>
      </c>
      <c r="I316">
        <f t="shared" si="93"/>
        <v>1</v>
      </c>
      <c r="J316">
        <f t="shared" si="94"/>
        <v>0</v>
      </c>
      <c r="K316">
        <f t="shared" si="95"/>
        <v>0</v>
      </c>
      <c r="L316">
        <f t="shared" si="96"/>
        <v>0</v>
      </c>
      <c r="M316">
        <f t="shared" si="97"/>
        <v>0</v>
      </c>
      <c r="N316">
        <f t="shared" si="98"/>
        <v>0</v>
      </c>
      <c r="O316">
        <f t="shared" si="99"/>
        <v>0</v>
      </c>
      <c r="P316">
        <f t="shared" si="100"/>
        <v>0</v>
      </c>
      <c r="Q316">
        <f t="shared" si="101"/>
        <v>0</v>
      </c>
      <c r="R316">
        <f t="shared" si="102"/>
        <v>1</v>
      </c>
      <c r="S316">
        <f t="shared" si="103"/>
        <v>1</v>
      </c>
      <c r="T316">
        <f t="shared" si="104"/>
        <v>0</v>
      </c>
      <c r="U316">
        <f t="shared" si="105"/>
        <v>0</v>
      </c>
      <c r="V316">
        <f t="shared" si="106"/>
        <v>0</v>
      </c>
      <c r="W316">
        <f t="shared" si="107"/>
        <v>0</v>
      </c>
      <c r="X316">
        <f t="shared" si="108"/>
        <v>0</v>
      </c>
      <c r="Y316">
        <f t="shared" si="88"/>
        <v>0</v>
      </c>
      <c r="Z316">
        <f t="shared" si="89"/>
        <v>0</v>
      </c>
      <c r="AA316">
        <f t="shared" si="109"/>
        <v>0</v>
      </c>
    </row>
    <row r="317" spans="1:27">
      <c r="A317" t="s">
        <v>358</v>
      </c>
      <c r="B317" t="s">
        <v>350</v>
      </c>
      <c r="C317" t="s">
        <v>358</v>
      </c>
      <c r="D317" t="s">
        <v>358</v>
      </c>
      <c r="E317" t="s">
        <v>349</v>
      </c>
      <c r="F317">
        <f t="shared" si="90"/>
        <v>0</v>
      </c>
      <c r="G317">
        <f t="shared" si="91"/>
        <v>0</v>
      </c>
      <c r="H317">
        <f t="shared" si="92"/>
        <v>0</v>
      </c>
      <c r="I317">
        <f t="shared" si="93"/>
        <v>1</v>
      </c>
      <c r="J317">
        <f t="shared" si="94"/>
        <v>0</v>
      </c>
      <c r="K317">
        <f t="shared" si="95"/>
        <v>0</v>
      </c>
      <c r="L317">
        <f t="shared" si="96"/>
        <v>0</v>
      </c>
      <c r="M317">
        <f t="shared" si="97"/>
        <v>0</v>
      </c>
      <c r="N317">
        <f t="shared" si="98"/>
        <v>0</v>
      </c>
      <c r="O317">
        <f t="shared" si="99"/>
        <v>0</v>
      </c>
      <c r="P317">
        <f t="shared" si="100"/>
        <v>0</v>
      </c>
      <c r="Q317">
        <f t="shared" si="101"/>
        <v>0</v>
      </c>
      <c r="R317">
        <f t="shared" si="102"/>
        <v>1</v>
      </c>
      <c r="S317">
        <f t="shared" si="103"/>
        <v>0</v>
      </c>
      <c r="T317">
        <f t="shared" si="104"/>
        <v>1</v>
      </c>
      <c r="U317">
        <f t="shared" si="105"/>
        <v>0</v>
      </c>
      <c r="V317">
        <f t="shared" si="106"/>
        <v>0</v>
      </c>
      <c r="W317">
        <f t="shared" si="107"/>
        <v>0</v>
      </c>
      <c r="X317">
        <f t="shared" si="108"/>
        <v>0</v>
      </c>
      <c r="Y317">
        <f t="shared" si="88"/>
        <v>0</v>
      </c>
      <c r="Z317">
        <f t="shared" si="89"/>
        <v>0</v>
      </c>
      <c r="AA317">
        <f t="shared" si="109"/>
        <v>0</v>
      </c>
    </row>
    <row r="318" spans="1:27">
      <c r="A318" t="s">
        <v>358</v>
      </c>
      <c r="B318" t="s">
        <v>350</v>
      </c>
      <c r="C318" t="s">
        <v>358</v>
      </c>
      <c r="D318" t="s">
        <v>358</v>
      </c>
      <c r="E318" t="s">
        <v>352</v>
      </c>
      <c r="F318">
        <f t="shared" si="90"/>
        <v>0</v>
      </c>
      <c r="G318">
        <f t="shared" si="91"/>
        <v>0</v>
      </c>
      <c r="H318">
        <f t="shared" si="92"/>
        <v>0</v>
      </c>
      <c r="I318">
        <f t="shared" si="93"/>
        <v>1</v>
      </c>
      <c r="J318">
        <f t="shared" si="94"/>
        <v>0</v>
      </c>
      <c r="K318">
        <f t="shared" si="95"/>
        <v>0</v>
      </c>
      <c r="L318">
        <f t="shared" si="96"/>
        <v>0</v>
      </c>
      <c r="M318">
        <f t="shared" si="97"/>
        <v>0</v>
      </c>
      <c r="N318">
        <f t="shared" si="98"/>
        <v>0</v>
      </c>
      <c r="O318">
        <f t="shared" si="99"/>
        <v>0</v>
      </c>
      <c r="P318">
        <f t="shared" si="100"/>
        <v>0</v>
      </c>
      <c r="Q318">
        <f t="shared" si="101"/>
        <v>0</v>
      </c>
      <c r="R318">
        <f t="shared" si="102"/>
        <v>1</v>
      </c>
      <c r="S318">
        <f t="shared" si="103"/>
        <v>0</v>
      </c>
      <c r="T318">
        <f t="shared" si="104"/>
        <v>0</v>
      </c>
      <c r="U318">
        <f t="shared" si="105"/>
        <v>1</v>
      </c>
      <c r="V318">
        <f t="shared" si="106"/>
        <v>0</v>
      </c>
      <c r="W318">
        <f t="shared" si="107"/>
        <v>0</v>
      </c>
      <c r="X318">
        <f t="shared" si="108"/>
        <v>0</v>
      </c>
      <c r="Y318">
        <f t="shared" si="88"/>
        <v>0</v>
      </c>
      <c r="Z318">
        <f t="shared" si="89"/>
        <v>0</v>
      </c>
      <c r="AA318">
        <f t="shared" si="109"/>
        <v>0</v>
      </c>
    </row>
    <row r="319" spans="1:27">
      <c r="A319" t="s">
        <v>358</v>
      </c>
      <c r="B319" t="s">
        <v>350</v>
      </c>
      <c r="C319" t="s">
        <v>358</v>
      </c>
      <c r="D319" t="s">
        <v>358</v>
      </c>
      <c r="E319" t="s">
        <v>353</v>
      </c>
      <c r="F319">
        <f t="shared" si="90"/>
        <v>0</v>
      </c>
      <c r="G319">
        <f t="shared" si="91"/>
        <v>0</v>
      </c>
      <c r="H319">
        <f t="shared" si="92"/>
        <v>0</v>
      </c>
      <c r="I319">
        <f t="shared" si="93"/>
        <v>1</v>
      </c>
      <c r="J319">
        <f t="shared" si="94"/>
        <v>0</v>
      </c>
      <c r="K319">
        <f t="shared" si="95"/>
        <v>0</v>
      </c>
      <c r="L319">
        <f t="shared" si="96"/>
        <v>0</v>
      </c>
      <c r="M319">
        <f t="shared" si="97"/>
        <v>0</v>
      </c>
      <c r="N319">
        <f t="shared" si="98"/>
        <v>0</v>
      </c>
      <c r="O319">
        <f t="shared" si="99"/>
        <v>0</v>
      </c>
      <c r="P319">
        <f t="shared" si="100"/>
        <v>0</v>
      </c>
      <c r="Q319">
        <f t="shared" si="101"/>
        <v>0</v>
      </c>
      <c r="R319">
        <f t="shared" si="102"/>
        <v>1</v>
      </c>
      <c r="S319">
        <f t="shared" si="103"/>
        <v>0</v>
      </c>
      <c r="T319">
        <f t="shared" si="104"/>
        <v>0</v>
      </c>
      <c r="U319">
        <f t="shared" si="105"/>
        <v>0</v>
      </c>
      <c r="V319">
        <f t="shared" si="106"/>
        <v>1</v>
      </c>
      <c r="W319">
        <f t="shared" si="107"/>
        <v>0</v>
      </c>
      <c r="X319">
        <f t="shared" si="108"/>
        <v>0</v>
      </c>
      <c r="Y319">
        <f t="shared" si="88"/>
        <v>0</v>
      </c>
      <c r="Z319">
        <f t="shared" si="89"/>
        <v>0</v>
      </c>
      <c r="AA319">
        <f t="shared" si="109"/>
        <v>0</v>
      </c>
    </row>
    <row r="320" spans="1:27">
      <c r="A320" t="s">
        <v>358</v>
      </c>
      <c r="B320" t="s">
        <v>350</v>
      </c>
      <c r="C320" t="s">
        <v>358</v>
      </c>
      <c r="D320" t="s">
        <v>358</v>
      </c>
      <c r="E320" t="s">
        <v>354</v>
      </c>
      <c r="F320">
        <f t="shared" si="90"/>
        <v>0</v>
      </c>
      <c r="G320">
        <f t="shared" si="91"/>
        <v>0</v>
      </c>
      <c r="H320">
        <f t="shared" si="92"/>
        <v>0</v>
      </c>
      <c r="I320">
        <f t="shared" si="93"/>
        <v>1</v>
      </c>
      <c r="J320">
        <f t="shared" si="94"/>
        <v>0</v>
      </c>
      <c r="K320">
        <f t="shared" si="95"/>
        <v>0</v>
      </c>
      <c r="L320">
        <f t="shared" si="96"/>
        <v>0</v>
      </c>
      <c r="M320">
        <f t="shared" si="97"/>
        <v>0</v>
      </c>
      <c r="N320">
        <f t="shared" si="98"/>
        <v>0</v>
      </c>
      <c r="O320">
        <f t="shared" si="99"/>
        <v>0</v>
      </c>
      <c r="P320">
        <f t="shared" si="100"/>
        <v>0</v>
      </c>
      <c r="Q320">
        <f t="shared" si="101"/>
        <v>0</v>
      </c>
      <c r="R320">
        <f t="shared" si="102"/>
        <v>1</v>
      </c>
      <c r="S320">
        <f t="shared" si="103"/>
        <v>0</v>
      </c>
      <c r="T320">
        <f t="shared" si="104"/>
        <v>0</v>
      </c>
      <c r="U320">
        <f t="shared" si="105"/>
        <v>0</v>
      </c>
      <c r="V320">
        <f t="shared" si="106"/>
        <v>0</v>
      </c>
      <c r="W320">
        <f t="shared" si="107"/>
        <v>1</v>
      </c>
      <c r="X320">
        <f t="shared" si="108"/>
        <v>0</v>
      </c>
      <c r="Y320">
        <f t="shared" si="88"/>
        <v>0</v>
      </c>
      <c r="Z320">
        <f t="shared" si="89"/>
        <v>0</v>
      </c>
      <c r="AA320">
        <f t="shared" si="109"/>
        <v>0</v>
      </c>
    </row>
    <row r="321" spans="1:27">
      <c r="A321" t="s">
        <v>358</v>
      </c>
      <c r="B321" t="s">
        <v>350</v>
      </c>
      <c r="C321" t="s">
        <v>358</v>
      </c>
      <c r="D321" t="s">
        <v>358</v>
      </c>
      <c r="E321" t="s">
        <v>355</v>
      </c>
      <c r="F321">
        <f t="shared" si="90"/>
        <v>0</v>
      </c>
      <c r="G321">
        <f t="shared" si="91"/>
        <v>0</v>
      </c>
      <c r="H321">
        <f t="shared" si="92"/>
        <v>0</v>
      </c>
      <c r="I321">
        <f t="shared" si="93"/>
        <v>1</v>
      </c>
      <c r="J321">
        <f t="shared" si="94"/>
        <v>0</v>
      </c>
      <c r="K321">
        <f t="shared" si="95"/>
        <v>0</v>
      </c>
      <c r="L321">
        <f t="shared" si="96"/>
        <v>0</v>
      </c>
      <c r="M321">
        <f t="shared" si="97"/>
        <v>0</v>
      </c>
      <c r="N321">
        <f t="shared" si="98"/>
        <v>0</v>
      </c>
      <c r="O321">
        <f t="shared" si="99"/>
        <v>0</v>
      </c>
      <c r="P321">
        <f t="shared" si="100"/>
        <v>0</v>
      </c>
      <c r="Q321">
        <f t="shared" si="101"/>
        <v>0</v>
      </c>
      <c r="R321">
        <f t="shared" si="102"/>
        <v>1</v>
      </c>
      <c r="S321">
        <f t="shared" si="103"/>
        <v>0</v>
      </c>
      <c r="T321">
        <f t="shared" si="104"/>
        <v>0</v>
      </c>
      <c r="U321">
        <f t="shared" si="105"/>
        <v>0</v>
      </c>
      <c r="V321">
        <f t="shared" si="106"/>
        <v>0</v>
      </c>
      <c r="W321">
        <f t="shared" si="107"/>
        <v>0</v>
      </c>
      <c r="X321">
        <f t="shared" si="108"/>
        <v>1</v>
      </c>
      <c r="Y321">
        <f t="shared" si="88"/>
        <v>0</v>
      </c>
      <c r="Z321">
        <f t="shared" si="89"/>
        <v>0</v>
      </c>
      <c r="AA321">
        <f t="shared" si="109"/>
        <v>0</v>
      </c>
    </row>
    <row r="322" spans="1:27">
      <c r="A322" t="s">
        <v>358</v>
      </c>
      <c r="B322" t="s">
        <v>350</v>
      </c>
      <c r="C322" t="s">
        <v>358</v>
      </c>
      <c r="D322" t="s">
        <v>356</v>
      </c>
      <c r="E322" t="s">
        <v>358</v>
      </c>
      <c r="F322">
        <f t="shared" si="90"/>
        <v>0</v>
      </c>
      <c r="G322">
        <f t="shared" si="91"/>
        <v>0</v>
      </c>
      <c r="H322">
        <f t="shared" si="92"/>
        <v>0</v>
      </c>
      <c r="I322">
        <f t="shared" si="93"/>
        <v>1</v>
      </c>
      <c r="J322">
        <f t="shared" si="94"/>
        <v>0</v>
      </c>
      <c r="K322">
        <f t="shared" si="95"/>
        <v>0</v>
      </c>
      <c r="L322">
        <f t="shared" si="96"/>
        <v>0</v>
      </c>
      <c r="M322">
        <f t="shared" si="97"/>
        <v>0</v>
      </c>
      <c r="N322">
        <f t="shared" si="98"/>
        <v>0</v>
      </c>
      <c r="O322">
        <f t="shared" si="99"/>
        <v>0</v>
      </c>
      <c r="P322">
        <f t="shared" si="100"/>
        <v>0</v>
      </c>
      <c r="Q322">
        <f t="shared" si="101"/>
        <v>1</v>
      </c>
      <c r="R322">
        <f t="shared" si="102"/>
        <v>0</v>
      </c>
      <c r="S322">
        <f t="shared" si="103"/>
        <v>0</v>
      </c>
      <c r="T322">
        <f t="shared" si="104"/>
        <v>0</v>
      </c>
      <c r="U322">
        <f t="shared" si="105"/>
        <v>0</v>
      </c>
      <c r="V322">
        <f t="shared" si="106"/>
        <v>0</v>
      </c>
      <c r="W322">
        <f t="shared" si="107"/>
        <v>0</v>
      </c>
      <c r="X322">
        <f t="shared" si="108"/>
        <v>0</v>
      </c>
      <c r="Y322">
        <f t="shared" si="88"/>
        <v>0</v>
      </c>
      <c r="Z322">
        <f t="shared" si="89"/>
        <v>0</v>
      </c>
      <c r="AA322">
        <f t="shared" si="109"/>
        <v>1</v>
      </c>
    </row>
    <row r="323" spans="1:27">
      <c r="A323" t="s">
        <v>358</v>
      </c>
      <c r="B323" t="s">
        <v>350</v>
      </c>
      <c r="C323" t="s">
        <v>358</v>
      </c>
      <c r="D323" t="s">
        <v>358</v>
      </c>
      <c r="E323" t="s">
        <v>356</v>
      </c>
      <c r="F323">
        <f>COUNTIF(A323,"BZ")</f>
        <v>0</v>
      </c>
      <c r="G323">
        <f>COUNTIF(A323,"EDOT")</f>
        <v>0</v>
      </c>
      <c r="H323">
        <f>COUNTIF(A323,"T")</f>
        <v>0</v>
      </c>
      <c r="I323">
        <f>COUNTIF(A323,"TT")</f>
        <v>1</v>
      </c>
      <c r="J323">
        <f>COUNTIF(D323,"B3TA")</f>
        <v>0</v>
      </c>
      <c r="K323">
        <f>COUNTIF(D323,"BZ")</f>
        <v>0</v>
      </c>
      <c r="L323">
        <f>COUNTIF(D323,"EDOT")</f>
        <v>0</v>
      </c>
      <c r="M323">
        <f>COUNTIF(D323,"MEET")</f>
        <v>0</v>
      </c>
      <c r="N323">
        <f>COUNTIF(D323,"NDT")</f>
        <v>0</v>
      </c>
      <c r="O323">
        <f>COUNTIF(D323,"SNS")</f>
        <v>0</v>
      </c>
      <c r="P323">
        <f>COUNTIF(D323,"T6C")</f>
        <v>0</v>
      </c>
      <c r="Q323">
        <f>COUNTIF(D323,"T")</f>
        <v>0</v>
      </c>
      <c r="R323">
        <f>COUNTIF(D323,"TT")</f>
        <v>1</v>
      </c>
      <c r="S323">
        <f>COUNTIF(E323,"B3TA")</f>
        <v>0</v>
      </c>
      <c r="T323">
        <f>COUNTIF(E323,"BZ")</f>
        <v>0</v>
      </c>
      <c r="U323">
        <f>COUNTIF(E323,"EDOT")</f>
        <v>0</v>
      </c>
      <c r="V323">
        <f>COUNTIF(E323,"MEET")</f>
        <v>0</v>
      </c>
      <c r="W323">
        <f>COUNTIF(E323,"NDT")</f>
        <v>0</v>
      </c>
      <c r="X323">
        <f>COUNTIF(E323,"SNS")</f>
        <v>0</v>
      </c>
      <c r="Y323">
        <f t="shared" si="88"/>
        <v>0</v>
      </c>
      <c r="Z323">
        <f t="shared" si="89"/>
        <v>1</v>
      </c>
      <c r="AA323">
        <f>COUNTIF(E323,"TT")</f>
        <v>0</v>
      </c>
    </row>
    <row r="324" spans="1:27">
      <c r="A324" t="s">
        <v>358</v>
      </c>
      <c r="B324" t="s">
        <v>350</v>
      </c>
      <c r="C324" t="s">
        <v>358</v>
      </c>
      <c r="D324" t="s">
        <v>358</v>
      </c>
      <c r="E324" t="s">
        <v>357</v>
      </c>
      <c r="F324">
        <f>COUNTIF(A324,"BZ")</f>
        <v>0</v>
      </c>
      <c r="G324">
        <f>COUNTIF(A324,"EDOT")</f>
        <v>0</v>
      </c>
      <c r="H324">
        <f>COUNTIF(A324,"T")</f>
        <v>0</v>
      </c>
      <c r="I324">
        <f>COUNTIF(A324,"TT")</f>
        <v>1</v>
      </c>
      <c r="J324">
        <f>COUNTIF(D324,"B3TA")</f>
        <v>0</v>
      </c>
      <c r="K324">
        <f>COUNTIF(D324,"BZ")</f>
        <v>0</v>
      </c>
      <c r="L324">
        <f>COUNTIF(D324,"EDOT")</f>
        <v>0</v>
      </c>
      <c r="M324">
        <f>COUNTIF(D324,"MEET")</f>
        <v>0</v>
      </c>
      <c r="N324">
        <f>COUNTIF(D324,"NDT")</f>
        <v>0</v>
      </c>
      <c r="O324">
        <f>COUNTIF(D324,"SNS")</f>
        <v>0</v>
      </c>
      <c r="P324">
        <f>COUNTIF(D324,"T6C")</f>
        <v>0</v>
      </c>
      <c r="Q324">
        <f>COUNTIF(D324,"T")</f>
        <v>0</v>
      </c>
      <c r="R324">
        <f>COUNTIF(D324,"TT")</f>
        <v>1</v>
      </c>
      <c r="S324">
        <f>COUNTIF(E324,"B3TA")</f>
        <v>0</v>
      </c>
      <c r="T324">
        <f>COUNTIF(E324,"BZ")</f>
        <v>0</v>
      </c>
      <c r="U324">
        <f>COUNTIF(E324,"EDOT")</f>
        <v>0</v>
      </c>
      <c r="V324">
        <f>COUNTIF(E324,"MEET")</f>
        <v>0</v>
      </c>
      <c r="W324">
        <f>COUNTIF(E324,"NDT")</f>
        <v>0</v>
      </c>
      <c r="X324">
        <f>COUNTIF(E324,"SNS")</f>
        <v>0</v>
      </c>
      <c r="Y324">
        <f t="shared" si="88"/>
        <v>1</v>
      </c>
      <c r="Z324">
        <f t="shared" si="89"/>
        <v>0</v>
      </c>
      <c r="AA324">
        <f>COUNTIF(E324,"TT")</f>
        <v>0</v>
      </c>
    </row>
    <row r="325" spans="1:27">
      <c r="A325" t="s">
        <v>358</v>
      </c>
      <c r="B325" t="s">
        <v>350</v>
      </c>
      <c r="C325" t="s">
        <v>358</v>
      </c>
      <c r="D325" t="s">
        <v>358</v>
      </c>
      <c r="E325" t="s">
        <v>358</v>
      </c>
      <c r="F325">
        <f>COUNTIF(A325,"BZ")</f>
        <v>0</v>
      </c>
      <c r="G325">
        <f>COUNTIF(A325,"EDOT")</f>
        <v>0</v>
      </c>
      <c r="H325">
        <f>COUNTIF(A325,"T")</f>
        <v>0</v>
      </c>
      <c r="I325">
        <f>COUNTIF(A325,"TT")</f>
        <v>1</v>
      </c>
      <c r="J325">
        <f>COUNTIF(D325,"B3TA")</f>
        <v>0</v>
      </c>
      <c r="K325">
        <f>COUNTIF(D325,"BZ")</f>
        <v>0</v>
      </c>
      <c r="L325">
        <f>COUNTIF(D325,"EDOT")</f>
        <v>0</v>
      </c>
      <c r="M325">
        <f>COUNTIF(D325,"MEET")</f>
        <v>0</v>
      </c>
      <c r="N325">
        <f>COUNTIF(D325,"NDT")</f>
        <v>0</v>
      </c>
      <c r="O325">
        <f>COUNTIF(D325,"SNS")</f>
        <v>0</v>
      </c>
      <c r="P325">
        <f>COUNTIF(D325,"T6C")</f>
        <v>0</v>
      </c>
      <c r="Q325">
        <f>COUNTIF(D325,"T")</f>
        <v>0</v>
      </c>
      <c r="R325">
        <f>COUNTIF(D325,"TT")</f>
        <v>1</v>
      </c>
      <c r="S325">
        <f>COUNTIF(E325,"B3TA")</f>
        <v>0</v>
      </c>
      <c r="T325">
        <f>COUNTIF(E325,"BZ")</f>
        <v>0</v>
      </c>
      <c r="U325">
        <f>COUNTIF(E325,"EDOT")</f>
        <v>0</v>
      </c>
      <c r="V325">
        <f>COUNTIF(E325,"MEET")</f>
        <v>0</v>
      </c>
      <c r="W325">
        <f>COUNTIF(E325,"NDT")</f>
        <v>0</v>
      </c>
      <c r="X325">
        <f>COUNTIF(E325,"SNS")</f>
        <v>0</v>
      </c>
      <c r="Y325">
        <f t="shared" si="88"/>
        <v>0</v>
      </c>
      <c r="Z325">
        <f t="shared" si="89"/>
        <v>0</v>
      </c>
      <c r="AA325">
        <f>COUNTIF(E325,"TT")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C7CC-4585-634C-AE7B-ED424E5FE564}">
  <dimension ref="A1:I325"/>
  <sheetViews>
    <sheetView workbookViewId="0">
      <selection activeCell="G2" sqref="G2:G325"/>
    </sheetView>
  </sheetViews>
  <sheetFormatPr baseColWidth="10" defaultRowHeight="16"/>
  <sheetData>
    <row r="1" spans="1:9">
      <c r="A1" t="s">
        <v>359</v>
      </c>
      <c r="F1" t="s">
        <v>385</v>
      </c>
      <c r="I1" t="s">
        <v>386</v>
      </c>
    </row>
    <row r="2" spans="1:9">
      <c r="A2" t="s">
        <v>361</v>
      </c>
      <c r="F2" t="s">
        <v>0</v>
      </c>
      <c r="G2">
        <v>-2.1646200000000002</v>
      </c>
      <c r="I2">
        <v>-2.1646200000000002</v>
      </c>
    </row>
    <row r="3" spans="1:9">
      <c r="A3" t="s">
        <v>362</v>
      </c>
      <c r="F3" t="s">
        <v>1</v>
      </c>
      <c r="G3">
        <v>-1.7064900000000001</v>
      </c>
      <c r="I3">
        <v>-1.7064900000000001</v>
      </c>
    </row>
    <row r="4" spans="1:9">
      <c r="A4" t="s">
        <v>383</v>
      </c>
      <c r="F4" t="s">
        <v>2</v>
      </c>
      <c r="G4">
        <v>-1.8532999999999999</v>
      </c>
      <c r="I4">
        <v>-1.8532999999999999</v>
      </c>
    </row>
    <row r="5" spans="1:9">
      <c r="A5" t="s">
        <v>363</v>
      </c>
      <c r="F5" t="s">
        <v>3</v>
      </c>
      <c r="G5">
        <v>-1.9281699999999999</v>
      </c>
      <c r="I5">
        <v>-1.9281600000000001</v>
      </c>
    </row>
    <row r="6" spans="1:9">
      <c r="A6" t="s">
        <v>364</v>
      </c>
      <c r="F6" t="s">
        <v>4</v>
      </c>
      <c r="G6" t="s">
        <v>326</v>
      </c>
      <c r="I6" t="s">
        <v>326</v>
      </c>
    </row>
    <row r="7" spans="1:9">
      <c r="A7" t="s">
        <v>366</v>
      </c>
      <c r="F7" t="s">
        <v>5</v>
      </c>
      <c r="G7">
        <v>-1.9471400000000001</v>
      </c>
      <c r="I7">
        <v>-1.9473199999999999</v>
      </c>
    </row>
    <row r="8" spans="1:9">
      <c r="A8" t="s">
        <v>367</v>
      </c>
      <c r="F8" t="s">
        <v>7</v>
      </c>
      <c r="G8">
        <v>-1.6764699999999999</v>
      </c>
      <c r="I8">
        <v>-1.6764699999999999</v>
      </c>
    </row>
    <row r="9" spans="1:9">
      <c r="A9" t="s">
        <v>384</v>
      </c>
      <c r="F9" t="s">
        <v>6</v>
      </c>
      <c r="G9">
        <v>-1.8234600000000001</v>
      </c>
      <c r="I9">
        <v>-1.8234600000000001</v>
      </c>
    </row>
    <row r="10" spans="1:9">
      <c r="A10" t="s">
        <v>368</v>
      </c>
      <c r="F10" t="s">
        <v>8</v>
      </c>
      <c r="G10" t="s">
        <v>326</v>
      </c>
      <c r="I10">
        <v>-1.7747200000000001</v>
      </c>
    </row>
    <row r="11" spans="1:9">
      <c r="A11" t="s">
        <v>369</v>
      </c>
      <c r="F11" t="s">
        <v>9</v>
      </c>
      <c r="G11">
        <v>-1.7154199999999999</v>
      </c>
      <c r="I11">
        <v>-1.71543</v>
      </c>
    </row>
    <row r="12" spans="1:9">
      <c r="A12" t="s">
        <v>370</v>
      </c>
      <c r="F12" t="s">
        <v>10</v>
      </c>
      <c r="G12">
        <v>-1.2573000000000001</v>
      </c>
      <c r="I12">
        <v>-1.2573000000000001</v>
      </c>
    </row>
    <row r="13" spans="1:9">
      <c r="A13" t="s">
        <v>371</v>
      </c>
      <c r="F13" t="s">
        <v>11</v>
      </c>
      <c r="G13">
        <v>-1.3716999999999999</v>
      </c>
      <c r="I13">
        <v>-1.3715200000000001</v>
      </c>
    </row>
    <row r="14" spans="1:9">
      <c r="A14" t="s">
        <v>372</v>
      </c>
      <c r="F14" t="s">
        <v>12</v>
      </c>
      <c r="G14" t="s">
        <v>326</v>
      </c>
      <c r="I14">
        <v>-1.5228299999999999</v>
      </c>
    </row>
    <row r="15" spans="1:9">
      <c r="A15" t="s">
        <v>373</v>
      </c>
      <c r="F15" t="s">
        <v>13</v>
      </c>
      <c r="G15">
        <v>-1.5285599999999999</v>
      </c>
      <c r="I15">
        <v>-1.5285200000000001</v>
      </c>
    </row>
    <row r="16" spans="1:9">
      <c r="A16" t="s">
        <v>374</v>
      </c>
      <c r="F16" t="s">
        <v>14</v>
      </c>
      <c r="G16">
        <v>-1.5058400000000001</v>
      </c>
      <c r="I16">
        <v>-1.5059100000000001</v>
      </c>
    </row>
    <row r="17" spans="1:9">
      <c r="A17" t="s">
        <v>375</v>
      </c>
      <c r="F17" t="s">
        <v>16</v>
      </c>
      <c r="G17" t="s">
        <v>326</v>
      </c>
      <c r="I17" t="s">
        <v>326</v>
      </c>
    </row>
    <row r="18" spans="1:9">
      <c r="A18" t="s">
        <v>376</v>
      </c>
      <c r="F18" t="s">
        <v>15</v>
      </c>
      <c r="G18">
        <v>-1.3606199999999999</v>
      </c>
      <c r="I18">
        <v>-1.3606199999999999</v>
      </c>
    </row>
    <row r="19" spans="1:9">
      <c r="A19" t="s">
        <v>377</v>
      </c>
      <c r="F19" t="s">
        <v>17</v>
      </c>
      <c r="G19">
        <v>-1.32151</v>
      </c>
      <c r="I19">
        <v>-1.32155</v>
      </c>
    </row>
    <row r="20" spans="1:9">
      <c r="A20" t="s">
        <v>378</v>
      </c>
      <c r="F20" t="s">
        <v>18</v>
      </c>
      <c r="G20">
        <v>-1.8599699999999999</v>
      </c>
      <c r="I20">
        <v>-1.8599699999999999</v>
      </c>
    </row>
    <row r="21" spans="1:9">
      <c r="A21" t="s">
        <v>379</v>
      </c>
      <c r="F21" t="s">
        <v>19</v>
      </c>
      <c r="G21">
        <v>-1.3609599999999999</v>
      </c>
      <c r="I21">
        <v>-1.3609599999999999</v>
      </c>
    </row>
    <row r="22" spans="1:9">
      <c r="A22" t="s">
        <v>381</v>
      </c>
      <c r="F22" t="s">
        <v>20</v>
      </c>
      <c r="G22">
        <v>-1.51007</v>
      </c>
      <c r="I22">
        <v>-1.51007</v>
      </c>
    </row>
    <row r="23" spans="1:9">
      <c r="A23" t="s">
        <v>382</v>
      </c>
      <c r="F23" t="s">
        <v>21</v>
      </c>
      <c r="G23">
        <v>-1.6386099999999999</v>
      </c>
      <c r="I23">
        <v>-1.6386099999999999</v>
      </c>
    </row>
    <row r="24" spans="1:9">
      <c r="F24" t="s">
        <v>22</v>
      </c>
      <c r="G24">
        <v>-1.64438</v>
      </c>
      <c r="I24">
        <v>-1.64438</v>
      </c>
    </row>
    <row r="25" spans="1:9">
      <c r="F25" t="s">
        <v>23</v>
      </c>
      <c r="G25">
        <v>-1.6092299999999999</v>
      </c>
      <c r="I25">
        <v>-1.6092299999999999</v>
      </c>
    </row>
    <row r="26" spans="1:9">
      <c r="F26" t="s">
        <v>25</v>
      </c>
      <c r="G26">
        <v>-1.3676900000000001</v>
      </c>
      <c r="I26">
        <v>-1.3676900000000001</v>
      </c>
    </row>
    <row r="27" spans="1:9">
      <c r="F27" t="s">
        <v>24</v>
      </c>
      <c r="G27">
        <v>-1.4931300000000001</v>
      </c>
      <c r="I27">
        <v>-1.4931300000000001</v>
      </c>
    </row>
    <row r="28" spans="1:9">
      <c r="F28" t="s">
        <v>26</v>
      </c>
      <c r="G28">
        <v>-1.43468</v>
      </c>
      <c r="I28">
        <v>-1.43468</v>
      </c>
    </row>
    <row r="29" spans="1:9">
      <c r="F29" t="s">
        <v>27</v>
      </c>
      <c r="G29">
        <v>-1.8627400000000001</v>
      </c>
      <c r="I29">
        <v>-1.8627400000000001</v>
      </c>
    </row>
    <row r="30" spans="1:9">
      <c r="F30" t="s">
        <v>28</v>
      </c>
      <c r="G30">
        <v>-1.4535800000000001</v>
      </c>
      <c r="I30">
        <v>-1.4534899999999999</v>
      </c>
    </row>
    <row r="31" spans="1:9">
      <c r="F31" t="s">
        <v>29</v>
      </c>
      <c r="G31">
        <v>-1.51579</v>
      </c>
      <c r="I31">
        <v>-1.51641</v>
      </c>
    </row>
    <row r="32" spans="1:9">
      <c r="F32" t="s">
        <v>30</v>
      </c>
      <c r="G32">
        <v>-1.77756</v>
      </c>
      <c r="I32">
        <v>-1.77698</v>
      </c>
    </row>
    <row r="33" spans="6:9">
      <c r="F33" t="s">
        <v>31</v>
      </c>
      <c r="G33">
        <v>-1.73403</v>
      </c>
      <c r="I33" t="s">
        <v>326</v>
      </c>
    </row>
    <row r="34" spans="6:9">
      <c r="F34" t="s">
        <v>32</v>
      </c>
      <c r="G34" t="s">
        <v>326</v>
      </c>
      <c r="I34" t="s">
        <v>326</v>
      </c>
    </row>
    <row r="35" spans="6:9">
      <c r="F35" t="s">
        <v>34</v>
      </c>
      <c r="G35">
        <v>-1.43903</v>
      </c>
      <c r="I35" t="s">
        <v>326</v>
      </c>
    </row>
    <row r="36" spans="6:9">
      <c r="F36" t="s">
        <v>33</v>
      </c>
      <c r="G36">
        <v>-1.5672299999999999</v>
      </c>
      <c r="I36">
        <v>-1.56778</v>
      </c>
    </row>
    <row r="37" spans="6:9">
      <c r="F37" t="s">
        <v>35</v>
      </c>
      <c r="G37">
        <v>-1.5127200000000001</v>
      </c>
      <c r="I37">
        <v>-1.51274</v>
      </c>
    </row>
    <row r="38" spans="6:9">
      <c r="F38" t="s">
        <v>36</v>
      </c>
      <c r="G38">
        <v>-1.9546699999999999</v>
      </c>
      <c r="I38">
        <v>-1.9546699999999999</v>
      </c>
    </row>
    <row r="39" spans="6:9">
      <c r="F39" t="s">
        <v>37</v>
      </c>
      <c r="G39">
        <v>-1.5018499999999999</v>
      </c>
      <c r="I39">
        <v>-1.5018499999999999</v>
      </c>
    </row>
    <row r="40" spans="6:9">
      <c r="F40" t="s">
        <v>38</v>
      </c>
      <c r="G40">
        <v>-1.6254299999999999</v>
      </c>
      <c r="I40">
        <v>-1.6254299999999999</v>
      </c>
    </row>
    <row r="41" spans="6:9">
      <c r="F41" t="s">
        <v>39</v>
      </c>
      <c r="G41">
        <v>-1.7613300000000001</v>
      </c>
      <c r="I41">
        <v>-1.76122</v>
      </c>
    </row>
    <row r="42" spans="6:9">
      <c r="F42" t="s">
        <v>40</v>
      </c>
      <c r="G42">
        <v>-1.7551600000000001</v>
      </c>
      <c r="I42">
        <v>-1.7551600000000001</v>
      </c>
    </row>
    <row r="43" spans="6:9">
      <c r="F43" t="s">
        <v>41</v>
      </c>
      <c r="G43">
        <v>-1.74596</v>
      </c>
      <c r="I43">
        <v>-1.74596</v>
      </c>
    </row>
    <row r="44" spans="6:9">
      <c r="F44" t="s">
        <v>43</v>
      </c>
      <c r="G44">
        <v>-1.4706399999999999</v>
      </c>
      <c r="I44">
        <v>-1.47065</v>
      </c>
    </row>
    <row r="45" spans="6:9">
      <c r="F45" t="s">
        <v>42</v>
      </c>
      <c r="G45">
        <v>-1.60145</v>
      </c>
      <c r="I45">
        <v>-1.6014600000000001</v>
      </c>
    </row>
    <row r="46" spans="6:9">
      <c r="F46" t="s">
        <v>44</v>
      </c>
      <c r="G46">
        <v>-1.5532300000000001</v>
      </c>
      <c r="I46">
        <v>-1.5533999999999999</v>
      </c>
    </row>
    <row r="47" spans="6:9">
      <c r="F47" t="s">
        <v>45</v>
      </c>
      <c r="G47">
        <v>-1.9353</v>
      </c>
      <c r="I47">
        <v>-1.9353</v>
      </c>
    </row>
    <row r="48" spans="6:9">
      <c r="F48" t="s">
        <v>46</v>
      </c>
      <c r="G48">
        <v>-1.4827600000000001</v>
      </c>
      <c r="I48">
        <v>-1.4827600000000001</v>
      </c>
    </row>
    <row r="49" spans="6:9">
      <c r="F49" t="s">
        <v>47</v>
      </c>
      <c r="G49">
        <v>-1.61164</v>
      </c>
      <c r="I49">
        <v>-1.6116299999999999</v>
      </c>
    </row>
    <row r="50" spans="6:9">
      <c r="F50" t="s">
        <v>48</v>
      </c>
      <c r="G50">
        <v>-1.7113499999999999</v>
      </c>
      <c r="I50">
        <v>-1.7113499999999999</v>
      </c>
    </row>
    <row r="51" spans="6:9">
      <c r="F51" t="s">
        <v>49</v>
      </c>
      <c r="G51">
        <v>-1.73014</v>
      </c>
      <c r="I51">
        <v>-1.73014</v>
      </c>
    </row>
    <row r="52" spans="6:9">
      <c r="F52" t="s">
        <v>50</v>
      </c>
      <c r="G52">
        <v>-1.72688</v>
      </c>
      <c r="I52">
        <v>-1.72682</v>
      </c>
    </row>
    <row r="53" spans="6:9">
      <c r="F53" t="s">
        <v>52</v>
      </c>
      <c r="G53">
        <v>-1.47824</v>
      </c>
      <c r="I53">
        <v>-1.47824</v>
      </c>
    </row>
    <row r="54" spans="6:9">
      <c r="F54" t="s">
        <v>51</v>
      </c>
      <c r="G54">
        <v>-1.5685100000000001</v>
      </c>
      <c r="I54">
        <v>-1.5685100000000001</v>
      </c>
    </row>
    <row r="55" spans="6:9">
      <c r="F55" t="s">
        <v>53</v>
      </c>
      <c r="G55">
        <v>-1.55318</v>
      </c>
      <c r="I55">
        <v>-1.55318</v>
      </c>
    </row>
    <row r="56" spans="6:9">
      <c r="F56" t="s">
        <v>54</v>
      </c>
      <c r="G56">
        <v>-1.75031</v>
      </c>
      <c r="I56">
        <v>-1.75031</v>
      </c>
    </row>
    <row r="57" spans="6:9">
      <c r="F57" t="s">
        <v>55</v>
      </c>
      <c r="G57">
        <v>-1.3201000000000001</v>
      </c>
      <c r="I57">
        <v>-1.3201000000000001</v>
      </c>
    </row>
    <row r="58" spans="6:9">
      <c r="F58" t="s">
        <v>56</v>
      </c>
      <c r="G58">
        <v>-1.42665</v>
      </c>
      <c r="I58">
        <v>-1.4266000000000001</v>
      </c>
    </row>
    <row r="59" spans="6:9">
      <c r="F59" t="s">
        <v>57</v>
      </c>
      <c r="G59">
        <v>-1.5394399999999999</v>
      </c>
      <c r="I59">
        <v>-1.53939</v>
      </c>
    </row>
    <row r="60" spans="6:9">
      <c r="F60" t="s">
        <v>58</v>
      </c>
      <c r="G60">
        <v>-1.62666</v>
      </c>
      <c r="I60">
        <v>-1.6264099999999999</v>
      </c>
    </row>
    <row r="61" spans="6:9">
      <c r="F61" t="s">
        <v>59</v>
      </c>
      <c r="G61">
        <v>-1.55339</v>
      </c>
      <c r="I61">
        <v>-1.55267</v>
      </c>
    </row>
    <row r="62" spans="6:9">
      <c r="F62" t="s">
        <v>61</v>
      </c>
      <c r="G62">
        <v>-1.2959700000000001</v>
      </c>
      <c r="I62">
        <v>-1.29613</v>
      </c>
    </row>
    <row r="63" spans="6:9">
      <c r="F63" t="s">
        <v>60</v>
      </c>
      <c r="G63">
        <v>-1.41123</v>
      </c>
      <c r="I63">
        <v>-1.41103</v>
      </c>
    </row>
    <row r="64" spans="6:9">
      <c r="F64" t="s">
        <v>62</v>
      </c>
      <c r="G64">
        <v>-1.3774599999999999</v>
      </c>
      <c r="I64">
        <v>-1.3774599999999999</v>
      </c>
    </row>
    <row r="65" spans="6:9">
      <c r="F65" t="s">
        <v>63</v>
      </c>
      <c r="G65">
        <v>-1.6826099999999999</v>
      </c>
      <c r="I65">
        <v>-1.68259</v>
      </c>
    </row>
    <row r="66" spans="6:9">
      <c r="F66" t="s">
        <v>64</v>
      </c>
      <c r="G66">
        <v>-1.2232400000000001</v>
      </c>
      <c r="I66">
        <v>-1.2232400000000001</v>
      </c>
    </row>
    <row r="67" spans="6:9">
      <c r="F67" t="s">
        <v>65</v>
      </c>
      <c r="G67">
        <v>-1.35408</v>
      </c>
      <c r="I67">
        <v>-1.35408</v>
      </c>
    </row>
    <row r="68" spans="6:9">
      <c r="F68" t="s">
        <v>66</v>
      </c>
      <c r="G68">
        <v>-1.4974000000000001</v>
      </c>
      <c r="I68">
        <v>-1.4970600000000001</v>
      </c>
    </row>
    <row r="69" spans="6:9">
      <c r="F69" t="s">
        <v>67</v>
      </c>
      <c r="G69">
        <v>-1.47736</v>
      </c>
      <c r="I69">
        <v>-1.4773499999999999</v>
      </c>
    </row>
    <row r="70" spans="6:9">
      <c r="F70" t="s">
        <v>68</v>
      </c>
      <c r="G70">
        <v>-1.4525699999999999</v>
      </c>
      <c r="I70">
        <v>-1.4525699999999999</v>
      </c>
    </row>
    <row r="71" spans="6:9">
      <c r="F71" t="s">
        <v>74</v>
      </c>
      <c r="G71">
        <v>-1.1919299999999999</v>
      </c>
      <c r="I71">
        <v>-1.1919299999999999</v>
      </c>
    </row>
    <row r="72" spans="6:9">
      <c r="F72" t="s">
        <v>69</v>
      </c>
      <c r="G72">
        <v>-1.3206800000000001</v>
      </c>
      <c r="I72">
        <v>-1.32115</v>
      </c>
    </row>
    <row r="73" spans="6:9">
      <c r="F73" t="s">
        <v>70</v>
      </c>
      <c r="G73">
        <v>-1.7376499999999999</v>
      </c>
      <c r="I73">
        <v>-1.7376</v>
      </c>
    </row>
    <row r="74" spans="6:9">
      <c r="F74" t="s">
        <v>71</v>
      </c>
      <c r="G74">
        <v>-1.2969900000000001</v>
      </c>
      <c r="I74">
        <v>-1.2969900000000001</v>
      </c>
    </row>
    <row r="75" spans="6:9">
      <c r="F75" t="s">
        <v>72</v>
      </c>
      <c r="G75">
        <v>-1.4273199999999999</v>
      </c>
      <c r="I75">
        <v>-1.4273199999999999</v>
      </c>
    </row>
    <row r="76" spans="6:9">
      <c r="F76" t="s">
        <v>73</v>
      </c>
      <c r="G76">
        <v>-1.5307900000000001</v>
      </c>
      <c r="I76">
        <v>-1.5307900000000001</v>
      </c>
    </row>
    <row r="77" spans="6:9">
      <c r="F77" t="s">
        <v>75</v>
      </c>
      <c r="G77">
        <v>-1.54775</v>
      </c>
      <c r="I77">
        <v>-1.54775</v>
      </c>
    </row>
    <row r="78" spans="6:9">
      <c r="F78" t="s">
        <v>76</v>
      </c>
      <c r="G78">
        <v>-1.5197400000000001</v>
      </c>
      <c r="I78">
        <v>-1.51959</v>
      </c>
    </row>
    <row r="79" spans="6:9">
      <c r="F79" t="s">
        <v>78</v>
      </c>
      <c r="G79">
        <v>-1.26536</v>
      </c>
      <c r="I79">
        <v>-1.26536</v>
      </c>
    </row>
    <row r="80" spans="6:9">
      <c r="F80" t="s">
        <v>79</v>
      </c>
      <c r="G80">
        <v>-1.2662800000000001</v>
      </c>
      <c r="I80">
        <v>-1.2662800000000001</v>
      </c>
    </row>
    <row r="81" spans="6:9">
      <c r="F81" t="s">
        <v>77</v>
      </c>
      <c r="G81">
        <v>-1.38764</v>
      </c>
      <c r="I81">
        <v>-1.38764</v>
      </c>
    </row>
    <row r="82" spans="6:9">
      <c r="F82" t="s">
        <v>80</v>
      </c>
      <c r="G82">
        <v>-1.3366400000000001</v>
      </c>
      <c r="I82">
        <v>-1.3366400000000001</v>
      </c>
    </row>
    <row r="83" spans="6:9">
      <c r="F83" t="s">
        <v>81</v>
      </c>
      <c r="G83">
        <v>-2.5394700000000001</v>
      </c>
      <c r="I83" t="s">
        <v>326</v>
      </c>
    </row>
    <row r="84" spans="6:9">
      <c r="F84" t="s">
        <v>82</v>
      </c>
      <c r="G84">
        <v>-2.0946600000000002</v>
      </c>
      <c r="I84">
        <v>-2.0948500000000001</v>
      </c>
    </row>
    <row r="85" spans="6:9">
      <c r="F85" t="s">
        <v>83</v>
      </c>
      <c r="G85">
        <v>-2.2472099999999999</v>
      </c>
      <c r="I85">
        <v>-2.2472099999999999</v>
      </c>
    </row>
    <row r="86" spans="6:9">
      <c r="F86" t="s">
        <v>84</v>
      </c>
      <c r="G86">
        <v>-2.2679200000000002</v>
      </c>
      <c r="I86">
        <v>-2.2681300000000002</v>
      </c>
    </row>
    <row r="87" spans="6:9">
      <c r="F87" t="s">
        <v>85</v>
      </c>
      <c r="G87">
        <v>-2.3581400000000001</v>
      </c>
      <c r="I87">
        <v>-2.3581500000000002</v>
      </c>
    </row>
    <row r="88" spans="6:9">
      <c r="F88" t="s">
        <v>86</v>
      </c>
      <c r="G88">
        <v>-2.3363</v>
      </c>
      <c r="I88" t="s">
        <v>326</v>
      </c>
    </row>
    <row r="89" spans="6:9">
      <c r="F89" t="s">
        <v>88</v>
      </c>
      <c r="G89">
        <v>-2.0650900000000001</v>
      </c>
      <c r="I89">
        <v>-2.06507</v>
      </c>
    </row>
    <row r="90" spans="6:9">
      <c r="F90" t="s">
        <v>87</v>
      </c>
      <c r="G90">
        <v>-2.2117900000000001</v>
      </c>
      <c r="I90">
        <v>-2.2118000000000002</v>
      </c>
    </row>
    <row r="91" spans="6:9">
      <c r="F91" t="s">
        <v>89</v>
      </c>
      <c r="G91">
        <v>-2.1379999999999999</v>
      </c>
      <c r="I91">
        <v>-2.1377299999999999</v>
      </c>
    </row>
    <row r="92" spans="6:9">
      <c r="F92" t="s">
        <v>90</v>
      </c>
      <c r="G92">
        <v>-2.07422</v>
      </c>
      <c r="I92">
        <v>-2.07422</v>
      </c>
    </row>
    <row r="93" spans="6:9">
      <c r="F93" t="s">
        <v>91</v>
      </c>
      <c r="G93" t="s">
        <v>326</v>
      </c>
      <c r="I93" t="s">
        <v>326</v>
      </c>
    </row>
    <row r="94" spans="6:9">
      <c r="F94" t="s">
        <v>92</v>
      </c>
      <c r="G94">
        <v>-1.75023</v>
      </c>
      <c r="I94">
        <v>-1.75023</v>
      </c>
    </row>
    <row r="95" spans="6:9">
      <c r="F95" t="s">
        <v>93</v>
      </c>
      <c r="G95">
        <v>-1.86788</v>
      </c>
      <c r="I95">
        <v>-1.86866</v>
      </c>
    </row>
    <row r="96" spans="6:9">
      <c r="F96" t="s">
        <v>94</v>
      </c>
      <c r="G96">
        <v>-1.8682799999999999</v>
      </c>
      <c r="I96">
        <v>-1.8682799999999999</v>
      </c>
    </row>
    <row r="97" spans="6:9">
      <c r="F97" t="s">
        <v>95</v>
      </c>
      <c r="G97">
        <v>-1.8621300000000001</v>
      </c>
      <c r="I97">
        <v>-1.8621300000000001</v>
      </c>
    </row>
    <row r="98" spans="6:9">
      <c r="F98" t="s">
        <v>97</v>
      </c>
      <c r="G98">
        <v>-1.58772</v>
      </c>
      <c r="I98">
        <v>-1.5880099999999999</v>
      </c>
    </row>
    <row r="99" spans="6:9">
      <c r="F99" t="s">
        <v>96</v>
      </c>
      <c r="G99">
        <v>-1.7202299999999999</v>
      </c>
      <c r="I99">
        <v>-1.7199500000000001</v>
      </c>
    </row>
    <row r="100" spans="6:9">
      <c r="F100" t="s">
        <v>98</v>
      </c>
      <c r="G100">
        <v>-1.67062</v>
      </c>
      <c r="I100">
        <v>-1.6705399999999999</v>
      </c>
    </row>
    <row r="101" spans="6:9">
      <c r="F101" t="s">
        <v>99</v>
      </c>
      <c r="G101">
        <v>-2.1685699999999999</v>
      </c>
      <c r="I101">
        <v>-2.1685699999999999</v>
      </c>
    </row>
    <row r="102" spans="6:9">
      <c r="F102" t="s">
        <v>100</v>
      </c>
      <c r="G102" t="s">
        <v>326</v>
      </c>
      <c r="I102">
        <v>-1.6870799999999999</v>
      </c>
    </row>
    <row r="103" spans="6:9">
      <c r="F103" t="s">
        <v>101</v>
      </c>
      <c r="G103">
        <v>-1.93872</v>
      </c>
      <c r="I103">
        <v>-1.9396599999999999</v>
      </c>
    </row>
    <row r="104" spans="6:9">
      <c r="F104" t="s">
        <v>102</v>
      </c>
      <c r="G104">
        <v>-1.9581</v>
      </c>
      <c r="I104">
        <v>-1.9581</v>
      </c>
    </row>
    <row r="105" spans="6:9">
      <c r="F105" t="s">
        <v>103</v>
      </c>
      <c r="G105">
        <v>-2.0681799999999999</v>
      </c>
      <c r="I105">
        <v>-2.06819</v>
      </c>
    </row>
    <row r="106" spans="6:9">
      <c r="F106" t="s">
        <v>104</v>
      </c>
      <c r="G106">
        <v>-1.93807</v>
      </c>
      <c r="I106">
        <v>-1.93807</v>
      </c>
    </row>
    <row r="107" spans="6:9">
      <c r="F107" t="s">
        <v>106</v>
      </c>
      <c r="G107">
        <v>-1.7775000000000001</v>
      </c>
      <c r="I107">
        <v>-1.7775000000000001</v>
      </c>
    </row>
    <row r="108" spans="6:9">
      <c r="F108" t="s">
        <v>105</v>
      </c>
      <c r="G108">
        <v>-1.8005899999999999</v>
      </c>
      <c r="I108">
        <v>-1.8005899999999999</v>
      </c>
    </row>
    <row r="109" spans="6:9">
      <c r="F109" t="s">
        <v>107</v>
      </c>
      <c r="G109">
        <v>-1.8556900000000001</v>
      </c>
      <c r="I109">
        <v>-1.8556900000000001</v>
      </c>
    </row>
    <row r="110" spans="6:9">
      <c r="F110" t="s">
        <v>108</v>
      </c>
      <c r="G110">
        <v>-2.2509000000000001</v>
      </c>
      <c r="I110">
        <v>-2.2506699999999999</v>
      </c>
    </row>
    <row r="111" spans="6:9">
      <c r="F111" t="s">
        <v>109</v>
      </c>
      <c r="G111">
        <v>-1.7478400000000001</v>
      </c>
      <c r="I111">
        <v>-1.74779</v>
      </c>
    </row>
    <row r="112" spans="6:9">
      <c r="F112" t="s">
        <v>110</v>
      </c>
      <c r="G112">
        <v>-2.01953</v>
      </c>
      <c r="I112">
        <v>-2.0195599999999998</v>
      </c>
    </row>
    <row r="113" spans="6:9">
      <c r="F113" t="s">
        <v>111</v>
      </c>
      <c r="G113" t="s">
        <v>326</v>
      </c>
      <c r="I113">
        <v>-2.0214400000000001</v>
      </c>
    </row>
    <row r="114" spans="6:9">
      <c r="F114" t="s">
        <v>112</v>
      </c>
      <c r="G114">
        <v>-2.0241199999999999</v>
      </c>
      <c r="I114">
        <v>-2.0241199999999999</v>
      </c>
    </row>
    <row r="115" spans="6:9">
      <c r="F115" t="s">
        <v>113</v>
      </c>
      <c r="G115">
        <v>-2.0130499999999998</v>
      </c>
      <c r="I115">
        <v>-2.0121699999999998</v>
      </c>
    </row>
    <row r="116" spans="6:9">
      <c r="F116" t="s">
        <v>115</v>
      </c>
      <c r="G116">
        <v>-1.76162</v>
      </c>
      <c r="I116">
        <v>-1.76162</v>
      </c>
    </row>
    <row r="117" spans="6:9">
      <c r="F117" t="s">
        <v>114</v>
      </c>
      <c r="G117">
        <v>-1.91798</v>
      </c>
      <c r="I117">
        <v>-1.91797</v>
      </c>
    </row>
    <row r="118" spans="6:9">
      <c r="F118" t="s">
        <v>116</v>
      </c>
      <c r="G118">
        <v>-1.9330700000000001</v>
      </c>
      <c r="I118">
        <v>-1.9335199999999999</v>
      </c>
    </row>
    <row r="119" spans="6:9">
      <c r="F119" t="s">
        <v>117</v>
      </c>
      <c r="G119">
        <v>-2.3298999999999999</v>
      </c>
      <c r="I119">
        <v>-2.3298999999999999</v>
      </c>
    </row>
    <row r="120" spans="6:9">
      <c r="F120" t="s">
        <v>118</v>
      </c>
      <c r="G120">
        <v>-1.79409</v>
      </c>
      <c r="I120">
        <v>-1.79409</v>
      </c>
    </row>
    <row r="121" spans="6:9">
      <c r="F121" t="s">
        <v>119</v>
      </c>
      <c r="G121">
        <v>-1.9333199999999999</v>
      </c>
      <c r="I121">
        <v>-1.9335599999999999</v>
      </c>
    </row>
    <row r="122" spans="6:9">
      <c r="F122" t="s">
        <v>120</v>
      </c>
      <c r="G122">
        <v>-2.1370200000000001</v>
      </c>
      <c r="I122">
        <v>-2.13056</v>
      </c>
    </row>
    <row r="123" spans="6:9">
      <c r="F123" t="s">
        <v>121</v>
      </c>
      <c r="G123" t="s">
        <v>326</v>
      </c>
      <c r="I123">
        <v>-2.1228199999999999</v>
      </c>
    </row>
    <row r="124" spans="6:9">
      <c r="F124" t="s">
        <v>122</v>
      </c>
      <c r="G124">
        <v>-2.0276399999999999</v>
      </c>
      <c r="I124">
        <v>-2.0262600000000002</v>
      </c>
    </row>
    <row r="125" spans="6:9">
      <c r="F125" t="s">
        <v>124</v>
      </c>
      <c r="G125">
        <v>-1.7653399999999999</v>
      </c>
      <c r="I125">
        <v>-1.7653399999999999</v>
      </c>
    </row>
    <row r="126" spans="6:9">
      <c r="F126" t="s">
        <v>123</v>
      </c>
      <c r="G126">
        <v>-1.9854400000000001</v>
      </c>
      <c r="I126">
        <v>-1.9854400000000001</v>
      </c>
    </row>
    <row r="127" spans="6:9">
      <c r="F127" t="s">
        <v>125</v>
      </c>
      <c r="G127">
        <v>-1.94876</v>
      </c>
      <c r="I127">
        <v>-1.94876</v>
      </c>
    </row>
    <row r="128" spans="6:9">
      <c r="F128" t="s">
        <v>126</v>
      </c>
      <c r="G128">
        <v>-2.2467899999999998</v>
      </c>
      <c r="I128">
        <v>-2.2467899999999998</v>
      </c>
    </row>
    <row r="129" spans="6:9">
      <c r="F129" t="s">
        <v>127</v>
      </c>
      <c r="G129">
        <v>-1.7755300000000001</v>
      </c>
      <c r="I129">
        <v>-1.7755300000000001</v>
      </c>
    </row>
    <row r="130" spans="6:9">
      <c r="F130" t="s">
        <v>128</v>
      </c>
      <c r="G130">
        <v>-2.0205600000000001</v>
      </c>
      <c r="I130">
        <v>-2.0205600000000001</v>
      </c>
    </row>
    <row r="131" spans="6:9">
      <c r="F131" t="s">
        <v>129</v>
      </c>
      <c r="G131" t="s">
        <v>326</v>
      </c>
      <c r="I131" t="s">
        <v>326</v>
      </c>
    </row>
    <row r="132" spans="6:9">
      <c r="F132" t="s">
        <v>130</v>
      </c>
      <c r="G132">
        <v>-2.0257299999999998</v>
      </c>
      <c r="I132">
        <v>-2.0257299999999998</v>
      </c>
    </row>
    <row r="133" spans="6:9">
      <c r="F133" t="s">
        <v>131</v>
      </c>
      <c r="G133">
        <v>-1.9980500000000001</v>
      </c>
      <c r="I133">
        <v>-1.9979800000000001</v>
      </c>
    </row>
    <row r="134" spans="6:9">
      <c r="F134" t="s">
        <v>133</v>
      </c>
      <c r="G134">
        <v>-1.74166</v>
      </c>
      <c r="I134">
        <v>-1.74166</v>
      </c>
    </row>
    <row r="135" spans="6:9">
      <c r="F135" t="s">
        <v>132</v>
      </c>
      <c r="G135">
        <v>-1.8712800000000001</v>
      </c>
      <c r="I135">
        <v>-1.8712800000000001</v>
      </c>
    </row>
    <row r="136" spans="6:9">
      <c r="F136" t="s">
        <v>134</v>
      </c>
      <c r="G136">
        <v>-1.8174399999999999</v>
      </c>
      <c r="I136">
        <v>-1.8174399999999999</v>
      </c>
    </row>
    <row r="137" spans="6:9">
      <c r="F137" t="s">
        <v>135</v>
      </c>
      <c r="G137">
        <v>-2.0465100000000001</v>
      </c>
      <c r="I137">
        <v>-2.0465100000000001</v>
      </c>
    </row>
    <row r="138" spans="6:9">
      <c r="F138" t="s">
        <v>136</v>
      </c>
      <c r="G138">
        <v>-1.6204499999999999</v>
      </c>
      <c r="I138">
        <v>-1.6204499999999999</v>
      </c>
    </row>
    <row r="139" spans="6:9">
      <c r="F139" t="s">
        <v>137</v>
      </c>
      <c r="G139">
        <v>-1.82853</v>
      </c>
      <c r="I139">
        <v>-1.8284</v>
      </c>
    </row>
    <row r="140" spans="6:9">
      <c r="F140" t="s">
        <v>138</v>
      </c>
      <c r="G140">
        <v>-1.85907</v>
      </c>
      <c r="I140">
        <v>-1.85873</v>
      </c>
    </row>
    <row r="141" spans="6:9">
      <c r="F141" t="s">
        <v>139</v>
      </c>
      <c r="G141">
        <v>-1.9722900000000001</v>
      </c>
      <c r="I141">
        <v>-1.9722900000000001</v>
      </c>
    </row>
    <row r="142" spans="6:9">
      <c r="F142" t="s">
        <v>140</v>
      </c>
      <c r="G142">
        <v>-1.9391</v>
      </c>
      <c r="I142">
        <v>-1.9391</v>
      </c>
    </row>
    <row r="143" spans="6:9">
      <c r="F143" t="s">
        <v>142</v>
      </c>
      <c r="G143">
        <v>-1.67221</v>
      </c>
      <c r="I143">
        <v>-1.67221</v>
      </c>
    </row>
    <row r="144" spans="6:9">
      <c r="F144" t="s">
        <v>141</v>
      </c>
      <c r="G144">
        <v>-1.7879700000000001</v>
      </c>
      <c r="I144">
        <v>-1.7870999999999999</v>
      </c>
    </row>
    <row r="145" spans="6:9">
      <c r="F145" t="s">
        <v>143</v>
      </c>
      <c r="G145">
        <v>-1.6430100000000001</v>
      </c>
      <c r="I145">
        <v>-1.6430100000000001</v>
      </c>
    </row>
    <row r="146" spans="6:9">
      <c r="F146" t="s">
        <v>144</v>
      </c>
      <c r="G146">
        <v>-1.96533</v>
      </c>
      <c r="I146">
        <v>-1.96533</v>
      </c>
    </row>
    <row r="147" spans="6:9">
      <c r="F147" t="s">
        <v>145</v>
      </c>
      <c r="G147">
        <v>-1.5141899999999999</v>
      </c>
      <c r="I147">
        <v>-1.5141899999999999</v>
      </c>
    </row>
    <row r="148" spans="6:9">
      <c r="F148" t="s">
        <v>146</v>
      </c>
      <c r="G148">
        <v>-1.7506699999999999</v>
      </c>
      <c r="I148">
        <v>-1.7506699999999999</v>
      </c>
    </row>
    <row r="149" spans="6:9">
      <c r="F149" t="s">
        <v>147</v>
      </c>
      <c r="G149">
        <v>-1.8539300000000001</v>
      </c>
      <c r="I149">
        <v>-1.8539600000000001</v>
      </c>
    </row>
    <row r="150" spans="6:9">
      <c r="F150" t="s">
        <v>148</v>
      </c>
      <c r="G150">
        <v>-1.8479699999999999</v>
      </c>
      <c r="I150">
        <v>-1.8479699999999999</v>
      </c>
    </row>
    <row r="151" spans="6:9">
      <c r="F151" t="s">
        <v>149</v>
      </c>
      <c r="G151">
        <v>-1.8426400000000001</v>
      </c>
      <c r="I151">
        <v>-1.8426400000000001</v>
      </c>
    </row>
    <row r="152" spans="6:9">
      <c r="F152" t="s">
        <v>155</v>
      </c>
      <c r="G152">
        <v>-1.48912</v>
      </c>
      <c r="I152">
        <v>-1.48912</v>
      </c>
    </row>
    <row r="153" spans="6:9">
      <c r="F153" t="s">
        <v>150</v>
      </c>
      <c r="G153">
        <v>-1.6076900000000001</v>
      </c>
      <c r="I153">
        <v>-1.6076900000000001</v>
      </c>
    </row>
    <row r="154" spans="6:9">
      <c r="F154" t="s">
        <v>151</v>
      </c>
      <c r="G154">
        <v>-2.01953</v>
      </c>
      <c r="I154">
        <v>-2.0195500000000002</v>
      </c>
    </row>
    <row r="155" spans="6:9">
      <c r="F155" t="s">
        <v>152</v>
      </c>
      <c r="G155">
        <v>-1.56219</v>
      </c>
      <c r="I155">
        <v>-1.56219</v>
      </c>
    </row>
    <row r="156" spans="6:9">
      <c r="F156" t="s">
        <v>153</v>
      </c>
      <c r="G156">
        <v>-1.7168399999999999</v>
      </c>
      <c r="I156">
        <v>-1.71936</v>
      </c>
    </row>
    <row r="157" spans="6:9">
      <c r="F157" t="s">
        <v>154</v>
      </c>
      <c r="G157">
        <v>-1.9215</v>
      </c>
      <c r="I157">
        <v>-1.9216299999999999</v>
      </c>
    </row>
    <row r="158" spans="6:9">
      <c r="F158" t="s">
        <v>156</v>
      </c>
      <c r="G158">
        <v>-1.9065099999999999</v>
      </c>
      <c r="I158">
        <v>-1.9065099999999999</v>
      </c>
    </row>
    <row r="159" spans="6:9">
      <c r="F159" t="s">
        <v>157</v>
      </c>
      <c r="G159">
        <v>-1.92781</v>
      </c>
      <c r="I159">
        <v>-1.92781</v>
      </c>
    </row>
    <row r="160" spans="6:9">
      <c r="F160" t="s">
        <v>159</v>
      </c>
      <c r="G160">
        <v>-1.64201</v>
      </c>
      <c r="I160">
        <v>-1.64201</v>
      </c>
    </row>
    <row r="161" spans="6:9">
      <c r="F161" t="s">
        <v>160</v>
      </c>
      <c r="G161">
        <v>-1.56477</v>
      </c>
      <c r="I161">
        <v>-1.56477</v>
      </c>
    </row>
    <row r="162" spans="6:9">
      <c r="F162" t="s">
        <v>158</v>
      </c>
      <c r="G162">
        <v>-1.7796000000000001</v>
      </c>
      <c r="I162">
        <v>-1.7781499999999999</v>
      </c>
    </row>
    <row r="163" spans="6:9">
      <c r="F163" t="s">
        <v>161</v>
      </c>
      <c r="G163">
        <v>-1.68919</v>
      </c>
      <c r="I163">
        <v>-1.68902</v>
      </c>
    </row>
    <row r="164" spans="6:9">
      <c r="F164" t="s">
        <v>162</v>
      </c>
      <c r="G164">
        <v>-2.0454400000000001</v>
      </c>
      <c r="I164">
        <v>-2.0465800000000001</v>
      </c>
    </row>
    <row r="165" spans="6:9">
      <c r="F165" t="s">
        <v>163</v>
      </c>
      <c r="G165">
        <v>-1.6669099999999999</v>
      </c>
      <c r="I165">
        <v>-1.6669099999999999</v>
      </c>
    </row>
    <row r="166" spans="6:9">
      <c r="F166" t="s">
        <v>164</v>
      </c>
      <c r="G166">
        <v>-1.7941400000000001</v>
      </c>
      <c r="I166">
        <v>-1.7939099999999999</v>
      </c>
    </row>
    <row r="167" spans="6:9">
      <c r="F167" t="s">
        <v>165</v>
      </c>
      <c r="G167">
        <v>-1.9380999999999999</v>
      </c>
      <c r="I167">
        <v>-1.9380999999999999</v>
      </c>
    </row>
    <row r="168" spans="6:9">
      <c r="F168" t="s">
        <v>166</v>
      </c>
      <c r="G168">
        <v>-1.91899</v>
      </c>
      <c r="I168">
        <v>-1.91899</v>
      </c>
    </row>
    <row r="169" spans="6:9">
      <c r="F169" t="s">
        <v>167</v>
      </c>
      <c r="G169" t="s">
        <v>326</v>
      </c>
      <c r="I169">
        <v>-1.7665999999999999</v>
      </c>
    </row>
    <row r="170" spans="6:9">
      <c r="F170" t="s">
        <v>169</v>
      </c>
      <c r="G170">
        <v>-1.6643600000000001</v>
      </c>
      <c r="I170">
        <v>-1.6643699999999999</v>
      </c>
    </row>
    <row r="171" spans="6:9">
      <c r="F171" t="s">
        <v>168</v>
      </c>
      <c r="G171">
        <v>-1.6161000000000001</v>
      </c>
      <c r="I171">
        <v>-1.6161000000000001</v>
      </c>
    </row>
    <row r="172" spans="6:9">
      <c r="F172" t="s">
        <v>170</v>
      </c>
      <c r="G172">
        <v>-1.7101</v>
      </c>
      <c r="I172">
        <v>-1.7101</v>
      </c>
    </row>
    <row r="173" spans="6:9">
      <c r="F173" t="s">
        <v>171</v>
      </c>
      <c r="G173">
        <v>-1.6067100000000001</v>
      </c>
      <c r="I173">
        <v>-1.6067100000000001</v>
      </c>
    </row>
    <row r="174" spans="6:9">
      <c r="F174" t="s">
        <v>172</v>
      </c>
      <c r="G174">
        <v>-1.22218</v>
      </c>
      <c r="I174">
        <v>-1.22218</v>
      </c>
    </row>
    <row r="175" spans="6:9">
      <c r="F175" t="s">
        <v>173</v>
      </c>
      <c r="G175">
        <v>-1.28746</v>
      </c>
      <c r="I175">
        <v>-1.28746</v>
      </c>
    </row>
    <row r="176" spans="6:9">
      <c r="F176" t="s">
        <v>174</v>
      </c>
      <c r="G176">
        <v>-1.49499</v>
      </c>
      <c r="I176">
        <v>-1.4957100000000001</v>
      </c>
    </row>
    <row r="177" spans="6:9">
      <c r="F177" t="s">
        <v>175</v>
      </c>
      <c r="G177" t="s">
        <v>326</v>
      </c>
      <c r="I177" t="s">
        <v>326</v>
      </c>
    </row>
    <row r="178" spans="6:9">
      <c r="F178" t="s">
        <v>176</v>
      </c>
      <c r="G178">
        <v>-1.49533</v>
      </c>
      <c r="I178">
        <v>-1.4957800000000001</v>
      </c>
    </row>
    <row r="179" spans="6:9">
      <c r="F179" t="s">
        <v>178</v>
      </c>
      <c r="G179">
        <v>-1.2124999999999999</v>
      </c>
      <c r="I179">
        <v>-1.21302</v>
      </c>
    </row>
    <row r="180" spans="6:9">
      <c r="F180" t="s">
        <v>177</v>
      </c>
      <c r="G180">
        <v>-1.3371599999999999</v>
      </c>
      <c r="I180">
        <v>-1.3371599999999999</v>
      </c>
    </row>
    <row r="181" spans="6:9">
      <c r="F181" t="s">
        <v>179</v>
      </c>
      <c r="G181">
        <v>-1.21357</v>
      </c>
      <c r="I181">
        <v>-1.21357</v>
      </c>
    </row>
    <row r="182" spans="6:9">
      <c r="F182" t="s">
        <v>180</v>
      </c>
      <c r="G182">
        <v>-1.74979</v>
      </c>
      <c r="I182">
        <v>-1.7495700000000001</v>
      </c>
    </row>
    <row r="183" spans="6:9">
      <c r="F183" t="s">
        <v>181</v>
      </c>
      <c r="G183">
        <v>-1.38672</v>
      </c>
      <c r="I183">
        <v>-1.38672</v>
      </c>
    </row>
    <row r="184" spans="6:9">
      <c r="F184" t="s">
        <v>182</v>
      </c>
      <c r="G184">
        <v>-1.5454000000000001</v>
      </c>
      <c r="I184">
        <v>-1.5454000000000001</v>
      </c>
    </row>
    <row r="185" spans="6:9">
      <c r="F185" t="s">
        <v>183</v>
      </c>
      <c r="G185">
        <v>-1.59127</v>
      </c>
      <c r="I185">
        <v>-1.5912599999999999</v>
      </c>
    </row>
    <row r="186" spans="6:9">
      <c r="F186" t="s">
        <v>184</v>
      </c>
      <c r="G186">
        <v>-1.5732600000000001</v>
      </c>
      <c r="I186">
        <v>-1.5732600000000001</v>
      </c>
    </row>
    <row r="187" spans="6:9">
      <c r="F187" t="s">
        <v>185</v>
      </c>
      <c r="G187">
        <v>-1.46879</v>
      </c>
      <c r="I187">
        <v>-1.46879</v>
      </c>
    </row>
    <row r="188" spans="6:9">
      <c r="F188" t="s">
        <v>187</v>
      </c>
      <c r="G188">
        <v>-1.3814</v>
      </c>
      <c r="I188">
        <v>-1.3814</v>
      </c>
    </row>
    <row r="189" spans="6:9">
      <c r="F189" t="s">
        <v>186</v>
      </c>
      <c r="G189">
        <v>-1.4163600000000001</v>
      </c>
      <c r="I189">
        <v>-1.4163600000000001</v>
      </c>
    </row>
    <row r="190" spans="6:9">
      <c r="F190" t="s">
        <v>188</v>
      </c>
      <c r="G190">
        <v>-1.4595899999999999</v>
      </c>
      <c r="I190">
        <v>-1.4595899999999999</v>
      </c>
    </row>
    <row r="191" spans="6:9">
      <c r="F191" t="s">
        <v>189</v>
      </c>
      <c r="G191">
        <v>-1.8354299999999999</v>
      </c>
      <c r="I191" t="s">
        <v>326</v>
      </c>
    </row>
    <row r="192" spans="6:9">
      <c r="F192" t="s">
        <v>190</v>
      </c>
      <c r="G192">
        <v>-1.4176599999999999</v>
      </c>
      <c r="I192">
        <v>-1.4176599999999999</v>
      </c>
    </row>
    <row r="193" spans="6:9">
      <c r="F193" t="s">
        <v>191</v>
      </c>
      <c r="G193">
        <v>-1.5398099999999999</v>
      </c>
      <c r="I193">
        <v>-1.5398099999999999</v>
      </c>
    </row>
    <row r="194" spans="6:9">
      <c r="F194" t="s">
        <v>192</v>
      </c>
      <c r="G194">
        <v>-1.5663</v>
      </c>
      <c r="I194">
        <v>-1.5663199999999999</v>
      </c>
    </row>
    <row r="195" spans="6:9">
      <c r="F195" t="s">
        <v>193</v>
      </c>
      <c r="G195">
        <v>-1.6180600000000001</v>
      </c>
      <c r="I195">
        <v>-1.6180600000000001</v>
      </c>
    </row>
    <row r="196" spans="6:9">
      <c r="F196" t="s">
        <v>194</v>
      </c>
      <c r="G196" t="s">
        <v>326</v>
      </c>
      <c r="I196" t="s">
        <v>326</v>
      </c>
    </row>
    <row r="197" spans="6:9">
      <c r="F197" t="s">
        <v>196</v>
      </c>
      <c r="G197">
        <v>-1.3784000000000001</v>
      </c>
      <c r="I197">
        <v>-1.3784000000000001</v>
      </c>
    </row>
    <row r="198" spans="6:9">
      <c r="F198" t="s">
        <v>195</v>
      </c>
      <c r="G198">
        <v>-1.5615699999999999</v>
      </c>
      <c r="I198">
        <v>-1.5615699999999999</v>
      </c>
    </row>
    <row r="199" spans="6:9">
      <c r="F199" t="s">
        <v>197</v>
      </c>
      <c r="G199">
        <v>-1.5184299999999999</v>
      </c>
      <c r="I199">
        <v>-1.5184299999999999</v>
      </c>
    </row>
    <row r="200" spans="6:9">
      <c r="F200" t="s">
        <v>198</v>
      </c>
      <c r="G200">
        <v>-1.8289500000000001</v>
      </c>
      <c r="I200">
        <v>-1.8288</v>
      </c>
    </row>
    <row r="201" spans="6:9">
      <c r="F201" t="s">
        <v>199</v>
      </c>
      <c r="G201">
        <v>-1.45787</v>
      </c>
      <c r="I201">
        <v>-1.45787</v>
      </c>
    </row>
    <row r="202" spans="6:9">
      <c r="F202" t="s">
        <v>200</v>
      </c>
      <c r="G202">
        <v>-1.4424399999999999</v>
      </c>
      <c r="I202">
        <v>-1.4424399999999999</v>
      </c>
    </row>
    <row r="203" spans="6:9">
      <c r="F203" t="s">
        <v>201</v>
      </c>
      <c r="G203">
        <v>-1.6261300000000001</v>
      </c>
      <c r="I203">
        <v>-1.6261300000000001</v>
      </c>
    </row>
    <row r="204" spans="6:9">
      <c r="F204" t="s">
        <v>202</v>
      </c>
      <c r="G204">
        <v>-1.7007000000000001</v>
      </c>
      <c r="I204">
        <v>-1.7007000000000001</v>
      </c>
    </row>
    <row r="205" spans="6:9">
      <c r="F205" t="s">
        <v>203</v>
      </c>
      <c r="G205">
        <v>-1.61792</v>
      </c>
      <c r="I205">
        <v>-1.61792</v>
      </c>
    </row>
    <row r="206" spans="6:9">
      <c r="F206" t="s">
        <v>205</v>
      </c>
      <c r="G206">
        <v>-1.42384</v>
      </c>
      <c r="I206">
        <v>-1.42384</v>
      </c>
    </row>
    <row r="207" spans="6:9">
      <c r="F207" t="s">
        <v>204</v>
      </c>
      <c r="G207">
        <v>-1.4090199999999999</v>
      </c>
      <c r="I207">
        <v>-1.4090199999999999</v>
      </c>
    </row>
    <row r="208" spans="6:9">
      <c r="F208" t="s">
        <v>206</v>
      </c>
      <c r="G208">
        <v>-1.5004299999999999</v>
      </c>
      <c r="I208">
        <v>-1.5005500000000001</v>
      </c>
    </row>
    <row r="209" spans="6:9">
      <c r="F209" t="s">
        <v>207</v>
      </c>
      <c r="G209">
        <v>-1.8818900000000001</v>
      </c>
      <c r="I209">
        <v>-1.8818900000000001</v>
      </c>
    </row>
    <row r="210" spans="6:9">
      <c r="F210" t="s">
        <v>208</v>
      </c>
      <c r="G210">
        <v>-1.3657600000000001</v>
      </c>
      <c r="I210">
        <v>-1.3657600000000001</v>
      </c>
    </row>
    <row r="211" spans="6:9">
      <c r="F211" t="s">
        <v>209</v>
      </c>
      <c r="G211">
        <v>-1.5547800000000001</v>
      </c>
      <c r="I211">
        <v>-1.55474</v>
      </c>
    </row>
    <row r="212" spans="6:9">
      <c r="F212" t="s">
        <v>210</v>
      </c>
      <c r="G212">
        <v>-1.63087</v>
      </c>
      <c r="I212">
        <v>-1.6305400000000001</v>
      </c>
    </row>
    <row r="213" spans="6:9">
      <c r="F213" t="s">
        <v>211</v>
      </c>
      <c r="G213">
        <v>-1.68208</v>
      </c>
      <c r="I213">
        <v>-1.68208</v>
      </c>
    </row>
    <row r="214" spans="6:9">
      <c r="F214" t="s">
        <v>212</v>
      </c>
      <c r="G214">
        <v>-1.6502300000000001</v>
      </c>
      <c r="I214">
        <v>-1.65032</v>
      </c>
    </row>
    <row r="215" spans="6:9">
      <c r="F215" t="s">
        <v>214</v>
      </c>
      <c r="G215">
        <v>-1.2909299999999999</v>
      </c>
      <c r="I215">
        <v>-1.2909299999999999</v>
      </c>
    </row>
    <row r="216" spans="6:9">
      <c r="F216" t="s">
        <v>213</v>
      </c>
      <c r="G216">
        <v>-1.5228600000000001</v>
      </c>
      <c r="I216">
        <v>-1.5228600000000001</v>
      </c>
    </row>
    <row r="217" spans="6:9">
      <c r="F217" t="s">
        <v>215</v>
      </c>
      <c r="G217">
        <v>-1.36964</v>
      </c>
      <c r="I217">
        <v>-1.36964</v>
      </c>
    </row>
    <row r="218" spans="6:9">
      <c r="F218" t="s">
        <v>216</v>
      </c>
      <c r="G218">
        <v>-1.5670299999999999</v>
      </c>
      <c r="I218">
        <v>-1.5670299999999999</v>
      </c>
    </row>
    <row r="219" spans="6:9">
      <c r="F219" t="s">
        <v>217</v>
      </c>
      <c r="G219">
        <v>-1.21427</v>
      </c>
      <c r="I219">
        <v>-1.21427</v>
      </c>
    </row>
    <row r="220" spans="6:9">
      <c r="F220" t="s">
        <v>218</v>
      </c>
      <c r="G220">
        <v>-1.3473200000000001</v>
      </c>
      <c r="I220">
        <v>-1.3473900000000001</v>
      </c>
    </row>
    <row r="221" spans="6:9">
      <c r="F221" t="s">
        <v>219</v>
      </c>
      <c r="G221">
        <v>-1.37049</v>
      </c>
      <c r="I221">
        <v>-1.37049</v>
      </c>
    </row>
    <row r="222" spans="6:9">
      <c r="F222" t="s">
        <v>220</v>
      </c>
      <c r="G222">
        <v>-1.4661200000000001</v>
      </c>
      <c r="I222">
        <v>-1.4661200000000001</v>
      </c>
    </row>
    <row r="223" spans="6:9">
      <c r="F223" t="s">
        <v>221</v>
      </c>
      <c r="G223">
        <v>-1.5165900000000001</v>
      </c>
      <c r="I223" t="s">
        <v>326</v>
      </c>
    </row>
    <row r="224" spans="6:9">
      <c r="F224" t="s">
        <v>223</v>
      </c>
      <c r="G224">
        <v>-1.18553</v>
      </c>
      <c r="I224">
        <v>-1.18553</v>
      </c>
    </row>
    <row r="225" spans="6:9">
      <c r="F225" t="s">
        <v>222</v>
      </c>
      <c r="G225">
        <v>-1.3855999999999999</v>
      </c>
      <c r="I225">
        <v>-1.3855999999999999</v>
      </c>
    </row>
    <row r="226" spans="6:9">
      <c r="F226" t="s">
        <v>224</v>
      </c>
      <c r="G226">
        <v>-1.2003699999999999</v>
      </c>
      <c r="I226">
        <v>-1.20042</v>
      </c>
    </row>
    <row r="227" spans="6:9">
      <c r="F227" t="s">
        <v>225</v>
      </c>
      <c r="G227" t="s">
        <v>326</v>
      </c>
      <c r="I227" t="s">
        <v>326</v>
      </c>
    </row>
    <row r="228" spans="6:9">
      <c r="F228" t="s">
        <v>226</v>
      </c>
      <c r="G228">
        <v>-1.1026</v>
      </c>
      <c r="I228">
        <v>-1.1026</v>
      </c>
    </row>
    <row r="229" spans="6:9">
      <c r="F229" t="s">
        <v>227</v>
      </c>
      <c r="G229">
        <v>-1.1797800000000001</v>
      </c>
      <c r="I229">
        <v>-1.1797800000000001</v>
      </c>
    </row>
    <row r="230" spans="6:9">
      <c r="F230" t="s">
        <v>228</v>
      </c>
      <c r="G230">
        <v>-1.2940499999999999</v>
      </c>
      <c r="I230">
        <v>-1.2940499999999999</v>
      </c>
    </row>
    <row r="231" spans="6:9">
      <c r="F231" t="s">
        <v>229</v>
      </c>
      <c r="G231">
        <v>-1.36233</v>
      </c>
      <c r="I231">
        <v>-1.36233</v>
      </c>
    </row>
    <row r="232" spans="6:9">
      <c r="F232" t="s">
        <v>230</v>
      </c>
      <c r="G232">
        <v>-1.2819400000000001</v>
      </c>
      <c r="I232">
        <v>-1.2819400000000001</v>
      </c>
    </row>
    <row r="233" spans="6:9">
      <c r="F233" t="s">
        <v>236</v>
      </c>
      <c r="G233">
        <v>-1.0804800000000001</v>
      </c>
      <c r="I233">
        <v>-1.0804800000000001</v>
      </c>
    </row>
    <row r="234" spans="6:9">
      <c r="F234" t="s">
        <v>231</v>
      </c>
      <c r="G234">
        <v>-1.2805899999999999</v>
      </c>
      <c r="I234">
        <v>-1.2805899999999999</v>
      </c>
    </row>
    <row r="235" spans="6:9">
      <c r="F235" t="s">
        <v>232</v>
      </c>
      <c r="G235">
        <v>-1.6425700000000001</v>
      </c>
      <c r="I235">
        <v>-1.64256</v>
      </c>
    </row>
    <row r="236" spans="6:9">
      <c r="F236" t="s">
        <v>233</v>
      </c>
      <c r="G236">
        <v>-1.1786300000000001</v>
      </c>
      <c r="I236">
        <v>-1.1786300000000001</v>
      </c>
    </row>
    <row r="237" spans="6:9">
      <c r="F237" t="s">
        <v>234</v>
      </c>
      <c r="G237">
        <v>-1.3875299999999999</v>
      </c>
      <c r="I237">
        <v>-1.3875299999999999</v>
      </c>
    </row>
    <row r="238" spans="6:9">
      <c r="F238" t="s">
        <v>235</v>
      </c>
      <c r="G238">
        <v>-1.35809</v>
      </c>
      <c r="I238">
        <v>-1.35809</v>
      </c>
    </row>
    <row r="239" spans="6:9">
      <c r="F239" t="s">
        <v>237</v>
      </c>
      <c r="G239">
        <v>-1.4262900000000001</v>
      </c>
      <c r="I239">
        <v>-1.4262900000000001</v>
      </c>
    </row>
    <row r="240" spans="6:9">
      <c r="F240" t="s">
        <v>238</v>
      </c>
      <c r="G240">
        <v>-1.48645</v>
      </c>
      <c r="I240">
        <v>-1.48645</v>
      </c>
    </row>
    <row r="241" spans="6:9">
      <c r="F241" t="s">
        <v>240</v>
      </c>
      <c r="G241">
        <v>-1.2306299999999999</v>
      </c>
      <c r="I241">
        <v>-1.2306299999999999</v>
      </c>
    </row>
    <row r="242" spans="6:9">
      <c r="F242" t="s">
        <v>241</v>
      </c>
      <c r="G242">
        <v>-1.22088</v>
      </c>
      <c r="I242">
        <v>-1.22088</v>
      </c>
    </row>
    <row r="243" spans="6:9">
      <c r="F243" t="s">
        <v>239</v>
      </c>
      <c r="G243">
        <v>-1.3408800000000001</v>
      </c>
      <c r="I243">
        <v>-1.3408800000000001</v>
      </c>
    </row>
    <row r="244" spans="6:9">
      <c r="F244" t="s">
        <v>242</v>
      </c>
      <c r="G244">
        <v>-1.29634</v>
      </c>
      <c r="I244">
        <v>-1.29634</v>
      </c>
    </row>
    <row r="245" spans="6:9">
      <c r="F245" t="s">
        <v>243</v>
      </c>
      <c r="G245">
        <v>-2.29779</v>
      </c>
      <c r="I245">
        <v>-2.29779</v>
      </c>
    </row>
    <row r="246" spans="6:9">
      <c r="F246" t="s">
        <v>244</v>
      </c>
      <c r="G246">
        <v>-1.83308</v>
      </c>
      <c r="I246" t="s">
        <v>326</v>
      </c>
    </row>
    <row r="247" spans="6:9">
      <c r="F247" t="s">
        <v>245</v>
      </c>
      <c r="G247" t="s">
        <v>326</v>
      </c>
      <c r="I247">
        <v>-1.86348</v>
      </c>
    </row>
    <row r="248" spans="6:9">
      <c r="F248" t="s">
        <v>246</v>
      </c>
      <c r="G248">
        <v>-2.0543</v>
      </c>
      <c r="I248">
        <v>-2.0543</v>
      </c>
    </row>
    <row r="249" spans="6:9">
      <c r="F249" t="s">
        <v>247</v>
      </c>
      <c r="G249" t="s">
        <v>326</v>
      </c>
      <c r="I249" t="s">
        <v>326</v>
      </c>
    </row>
    <row r="250" spans="6:9">
      <c r="F250" t="s">
        <v>248</v>
      </c>
      <c r="G250">
        <v>-2.0632000000000001</v>
      </c>
      <c r="I250">
        <v>-2.06311</v>
      </c>
    </row>
    <row r="251" spans="6:9">
      <c r="F251" t="s">
        <v>250</v>
      </c>
      <c r="G251">
        <v>-1.79027</v>
      </c>
      <c r="I251">
        <v>-1.79027</v>
      </c>
    </row>
    <row r="252" spans="6:9">
      <c r="F252" t="s">
        <v>249</v>
      </c>
      <c r="G252">
        <v>-1.9202999999999999</v>
      </c>
      <c r="I252">
        <v>-1.9202900000000001</v>
      </c>
    </row>
    <row r="253" spans="6:9">
      <c r="F253" t="s">
        <v>251</v>
      </c>
      <c r="G253">
        <v>-1.7290000000000001</v>
      </c>
      <c r="I253">
        <v>-1.7290000000000001</v>
      </c>
    </row>
    <row r="254" spans="6:9">
      <c r="F254" t="s">
        <v>252</v>
      </c>
      <c r="G254">
        <v>-1.8455999999999999</v>
      </c>
      <c r="I254">
        <v>-1.8455999999999999</v>
      </c>
    </row>
    <row r="255" spans="6:9">
      <c r="F255" t="s">
        <v>253</v>
      </c>
      <c r="G255">
        <v>-1.3805000000000001</v>
      </c>
      <c r="I255">
        <v>-1.3833299999999999</v>
      </c>
    </row>
    <row r="256" spans="6:9">
      <c r="F256" t="s">
        <v>254</v>
      </c>
      <c r="G256">
        <v>-1.41103</v>
      </c>
      <c r="I256">
        <v>-1.41204</v>
      </c>
    </row>
    <row r="257" spans="6:9">
      <c r="F257" t="s">
        <v>255</v>
      </c>
      <c r="G257">
        <v>-1.6444000000000001</v>
      </c>
      <c r="I257">
        <v>-1.6444099999999999</v>
      </c>
    </row>
    <row r="258" spans="6:9">
      <c r="F258" t="s">
        <v>256</v>
      </c>
      <c r="G258">
        <v>-1.6543600000000001</v>
      </c>
      <c r="I258">
        <v>-1.6543600000000001</v>
      </c>
    </row>
    <row r="259" spans="6:9">
      <c r="F259" t="s">
        <v>257</v>
      </c>
      <c r="G259">
        <v>-1.5552299999999999</v>
      </c>
      <c r="I259">
        <v>-1.5530900000000001</v>
      </c>
    </row>
    <row r="260" spans="6:9">
      <c r="F260" t="s">
        <v>259</v>
      </c>
      <c r="G260">
        <v>-1.36467</v>
      </c>
      <c r="I260">
        <v>-1.36467</v>
      </c>
    </row>
    <row r="261" spans="6:9">
      <c r="F261" t="s">
        <v>258</v>
      </c>
      <c r="G261">
        <v>-1.48953</v>
      </c>
      <c r="I261">
        <v>-1.48953</v>
      </c>
    </row>
    <row r="262" spans="6:9">
      <c r="F262" t="s">
        <v>260</v>
      </c>
      <c r="G262" t="s">
        <v>326</v>
      </c>
      <c r="I262">
        <v>-1.09934</v>
      </c>
    </row>
    <row r="263" spans="6:9">
      <c r="F263" t="s">
        <v>261</v>
      </c>
      <c r="G263">
        <v>-2.00528</v>
      </c>
      <c r="I263">
        <v>-2.0052500000000002</v>
      </c>
    </row>
    <row r="264" spans="6:9">
      <c r="F264" t="s">
        <v>262</v>
      </c>
      <c r="G264">
        <v>-1.33466</v>
      </c>
      <c r="I264">
        <v>-1.33466</v>
      </c>
    </row>
    <row r="265" spans="6:9">
      <c r="F265" t="s">
        <v>263</v>
      </c>
      <c r="G265">
        <v>-1.4961199999999999</v>
      </c>
      <c r="I265">
        <v>-1.4961199999999999</v>
      </c>
    </row>
    <row r="266" spans="6:9">
      <c r="F266" t="s">
        <v>264</v>
      </c>
      <c r="G266">
        <v>-1.7957399999999999</v>
      </c>
      <c r="I266" t="s">
        <v>326</v>
      </c>
    </row>
    <row r="267" spans="6:9">
      <c r="F267" t="s">
        <v>265</v>
      </c>
      <c r="G267">
        <v>-1.80586</v>
      </c>
      <c r="I267">
        <v>-1.8059099999999999</v>
      </c>
    </row>
    <row r="268" spans="6:9">
      <c r="F268" t="s">
        <v>266</v>
      </c>
      <c r="G268">
        <v>-1.7725</v>
      </c>
      <c r="I268">
        <v>-1.7725</v>
      </c>
    </row>
    <row r="269" spans="6:9">
      <c r="F269" t="s">
        <v>268</v>
      </c>
      <c r="G269">
        <v>-1.5161800000000001</v>
      </c>
      <c r="I269">
        <v>-1.5161800000000001</v>
      </c>
    </row>
    <row r="270" spans="6:9">
      <c r="F270" t="s">
        <v>267</v>
      </c>
      <c r="G270">
        <v>-1.5694900000000001</v>
      </c>
      <c r="I270">
        <v>-1.5694900000000001</v>
      </c>
    </row>
    <row r="271" spans="6:9">
      <c r="F271" t="s">
        <v>269</v>
      </c>
      <c r="G271">
        <v>-1.58352</v>
      </c>
      <c r="I271">
        <v>-1.58352</v>
      </c>
    </row>
    <row r="272" spans="6:9">
      <c r="F272" t="s">
        <v>270</v>
      </c>
      <c r="G272">
        <v>-1.9883500000000001</v>
      </c>
      <c r="I272">
        <v>-1.99044</v>
      </c>
    </row>
    <row r="273" spans="6:9">
      <c r="F273" t="s">
        <v>271</v>
      </c>
      <c r="G273">
        <v>-1.5676399999999999</v>
      </c>
      <c r="I273">
        <v>-1.5676399999999999</v>
      </c>
    </row>
    <row r="274" spans="6:9">
      <c r="F274" t="s">
        <v>272</v>
      </c>
      <c r="G274">
        <v>-1.60778</v>
      </c>
      <c r="I274">
        <v>-1.60778</v>
      </c>
    </row>
    <row r="275" spans="6:9">
      <c r="F275" t="s">
        <v>273</v>
      </c>
      <c r="G275">
        <v>-1.6352199999999999</v>
      </c>
      <c r="I275">
        <v>-1.6355299999999999</v>
      </c>
    </row>
    <row r="276" spans="6:9">
      <c r="F276" t="s">
        <v>274</v>
      </c>
      <c r="G276">
        <v>-1.84497</v>
      </c>
      <c r="I276">
        <v>-1.84504</v>
      </c>
    </row>
    <row r="277" spans="6:9">
      <c r="F277" t="s">
        <v>275</v>
      </c>
      <c r="G277">
        <v>-1.8438699999999999</v>
      </c>
      <c r="I277">
        <v>-1.8438699999999999</v>
      </c>
    </row>
    <row r="278" spans="6:9">
      <c r="F278" t="s">
        <v>277</v>
      </c>
      <c r="G278">
        <v>-1.5113799999999999</v>
      </c>
      <c r="I278">
        <v>-1.5089300000000001</v>
      </c>
    </row>
    <row r="279" spans="6:9">
      <c r="F279" t="s">
        <v>276</v>
      </c>
      <c r="G279">
        <v>-1.53623</v>
      </c>
      <c r="I279">
        <v>-1.5303500000000001</v>
      </c>
    </row>
    <row r="280" spans="6:9">
      <c r="F280" t="s">
        <v>278</v>
      </c>
      <c r="G280">
        <v>-1.58568</v>
      </c>
      <c r="I280">
        <v>-1.58568</v>
      </c>
    </row>
    <row r="281" spans="6:9">
      <c r="F281" t="s">
        <v>279</v>
      </c>
      <c r="G281">
        <v>-2.0700599999999998</v>
      </c>
      <c r="I281">
        <v>-2.0700599999999998</v>
      </c>
    </row>
    <row r="282" spans="6:9">
      <c r="F282" t="s">
        <v>280</v>
      </c>
      <c r="G282">
        <v>-1.61683</v>
      </c>
      <c r="I282">
        <v>-1.61683</v>
      </c>
    </row>
    <row r="283" spans="6:9">
      <c r="F283" t="s">
        <v>281</v>
      </c>
      <c r="G283">
        <v>-1.7484299999999999</v>
      </c>
      <c r="I283">
        <v>-1.7484299999999999</v>
      </c>
    </row>
    <row r="284" spans="6:9">
      <c r="F284" t="s">
        <v>282</v>
      </c>
      <c r="G284">
        <v>-1.6530499999999999</v>
      </c>
      <c r="I284">
        <v>-1.6530499999999999</v>
      </c>
    </row>
    <row r="285" spans="6:9">
      <c r="F285" t="s">
        <v>283</v>
      </c>
      <c r="G285">
        <v>-1.8693200000000001</v>
      </c>
      <c r="I285">
        <v>-1.8693200000000001</v>
      </c>
    </row>
    <row r="286" spans="6:9">
      <c r="F286" t="s">
        <v>284</v>
      </c>
      <c r="G286">
        <v>-1.8571200000000001</v>
      </c>
      <c r="I286">
        <v>-1.8571200000000001</v>
      </c>
    </row>
    <row r="287" spans="6:9">
      <c r="F287" t="s">
        <v>286</v>
      </c>
      <c r="G287">
        <v>-1.58819</v>
      </c>
      <c r="I287">
        <v>-1.58819</v>
      </c>
    </row>
    <row r="288" spans="6:9">
      <c r="F288" t="s">
        <v>285</v>
      </c>
      <c r="G288">
        <v>-1.71984</v>
      </c>
      <c r="I288">
        <v>-1.71984</v>
      </c>
    </row>
    <row r="289" spans="6:9">
      <c r="F289" t="s">
        <v>287</v>
      </c>
      <c r="G289">
        <v>-1.66334</v>
      </c>
      <c r="I289">
        <v>-1.66334</v>
      </c>
    </row>
    <row r="290" spans="6:9">
      <c r="F290" t="s">
        <v>288</v>
      </c>
      <c r="G290">
        <v>-2.1036199999999998</v>
      </c>
      <c r="I290">
        <v>-2.1036199999999998</v>
      </c>
    </row>
    <row r="291" spans="6:9">
      <c r="F291" t="s">
        <v>289</v>
      </c>
      <c r="G291">
        <v>-1.6048899999999999</v>
      </c>
      <c r="I291">
        <v>-1.6048899999999999</v>
      </c>
    </row>
    <row r="292" spans="6:9">
      <c r="F292" t="s">
        <v>290</v>
      </c>
      <c r="G292">
        <v>-1.73221</v>
      </c>
      <c r="I292">
        <v>-1.73221</v>
      </c>
    </row>
    <row r="293" spans="6:9">
      <c r="F293" t="s">
        <v>291</v>
      </c>
      <c r="G293">
        <v>-1.8567199999999999</v>
      </c>
      <c r="I293">
        <v>-1.85683</v>
      </c>
    </row>
    <row r="294" spans="6:9">
      <c r="F294" t="s">
        <v>292</v>
      </c>
      <c r="G294">
        <v>-1.8710199999999999</v>
      </c>
      <c r="I294">
        <v>-1.8710100000000001</v>
      </c>
    </row>
    <row r="295" spans="6:9">
      <c r="F295" t="s">
        <v>293</v>
      </c>
      <c r="G295">
        <v>-1.75522</v>
      </c>
      <c r="I295">
        <v>-1.75522</v>
      </c>
    </row>
    <row r="296" spans="6:9">
      <c r="F296" t="s">
        <v>295</v>
      </c>
      <c r="G296">
        <v>-1.5831</v>
      </c>
      <c r="I296">
        <v>-1.5831</v>
      </c>
    </row>
    <row r="297" spans="6:9">
      <c r="F297" t="s">
        <v>294</v>
      </c>
      <c r="G297">
        <v>-1.7147399999999999</v>
      </c>
      <c r="I297">
        <v>-1.7147399999999999</v>
      </c>
    </row>
    <row r="298" spans="6:9">
      <c r="F298" t="s">
        <v>296</v>
      </c>
      <c r="G298">
        <v>-1.6612100000000001</v>
      </c>
      <c r="I298">
        <v>-1.66126</v>
      </c>
    </row>
    <row r="299" spans="6:9">
      <c r="F299" t="s">
        <v>297</v>
      </c>
      <c r="G299">
        <v>-1.90628</v>
      </c>
      <c r="I299">
        <v>-1.9062699999999999</v>
      </c>
    </row>
    <row r="300" spans="6:9">
      <c r="F300" t="s">
        <v>298</v>
      </c>
      <c r="G300">
        <v>-1.4508399999999999</v>
      </c>
      <c r="I300">
        <v>-1.4507699999999999</v>
      </c>
    </row>
    <row r="301" spans="6:9">
      <c r="F301" t="s">
        <v>299</v>
      </c>
      <c r="G301">
        <v>-1.4959899999999999</v>
      </c>
      <c r="I301">
        <v>-1.4959899999999999</v>
      </c>
    </row>
    <row r="302" spans="6:9">
      <c r="F302" t="s">
        <v>300</v>
      </c>
      <c r="G302">
        <v>-1.66716</v>
      </c>
      <c r="I302">
        <v>-1.6673100000000001</v>
      </c>
    </row>
    <row r="303" spans="6:9">
      <c r="F303" t="s">
        <v>301</v>
      </c>
      <c r="G303">
        <v>-1.6012200000000001</v>
      </c>
      <c r="I303">
        <v>-1.6012200000000001</v>
      </c>
    </row>
    <row r="304" spans="6:9">
      <c r="F304" t="s">
        <v>302</v>
      </c>
      <c r="G304">
        <v>-1.67174</v>
      </c>
      <c r="I304">
        <v>-1.6716899999999999</v>
      </c>
    </row>
    <row r="305" spans="6:9">
      <c r="F305" t="s">
        <v>304</v>
      </c>
      <c r="G305">
        <v>-1.2396</v>
      </c>
      <c r="I305">
        <v>-1.2396</v>
      </c>
    </row>
    <row r="306" spans="6:9">
      <c r="F306" t="s">
        <v>303</v>
      </c>
      <c r="G306">
        <v>-1.5345500000000001</v>
      </c>
      <c r="I306">
        <v>-1.5339799999999999</v>
      </c>
    </row>
    <row r="307" spans="6:9">
      <c r="F307" t="s">
        <v>305</v>
      </c>
      <c r="G307">
        <v>-1.51275</v>
      </c>
      <c r="I307">
        <v>-1.5123</v>
      </c>
    </row>
    <row r="308" spans="6:9">
      <c r="F308" t="s">
        <v>306</v>
      </c>
      <c r="G308">
        <v>-1.7022600000000001</v>
      </c>
      <c r="I308">
        <v>-1.7022600000000001</v>
      </c>
    </row>
    <row r="309" spans="6:9">
      <c r="F309" t="s">
        <v>307</v>
      </c>
      <c r="G309">
        <v>-1.3391299999999999</v>
      </c>
      <c r="I309">
        <v>-1.3391299999999999</v>
      </c>
    </row>
    <row r="310" spans="6:9">
      <c r="F310" t="s">
        <v>308</v>
      </c>
      <c r="G310">
        <v>-1.47523</v>
      </c>
      <c r="I310">
        <v>-1.47523</v>
      </c>
    </row>
    <row r="311" spans="6:9">
      <c r="F311" t="s">
        <v>309</v>
      </c>
      <c r="G311">
        <v>-1.49264</v>
      </c>
      <c r="I311">
        <v>-1.4926299999999999</v>
      </c>
    </row>
    <row r="312" spans="6:9">
      <c r="F312" t="s">
        <v>310</v>
      </c>
      <c r="G312">
        <v>-1.59301</v>
      </c>
      <c r="I312">
        <v>-1.59301</v>
      </c>
    </row>
    <row r="313" spans="6:9">
      <c r="F313" t="s">
        <v>311</v>
      </c>
      <c r="G313">
        <v>-1.5755699999999999</v>
      </c>
      <c r="I313">
        <v>-1.5755699999999999</v>
      </c>
    </row>
    <row r="314" spans="6:9">
      <c r="F314" t="s">
        <v>317</v>
      </c>
      <c r="G314">
        <v>-1.3134999999999999</v>
      </c>
      <c r="I314">
        <v>-1.3134999999999999</v>
      </c>
    </row>
    <row r="315" spans="6:9">
      <c r="F315" t="s">
        <v>312</v>
      </c>
      <c r="G315">
        <v>-1.4392799999999999</v>
      </c>
      <c r="I315">
        <v>-1.4392799999999999</v>
      </c>
    </row>
    <row r="316" spans="6:9">
      <c r="F316" t="s">
        <v>313</v>
      </c>
      <c r="G316">
        <v>-1.75969</v>
      </c>
      <c r="I316">
        <v>-1.75997</v>
      </c>
    </row>
    <row r="317" spans="6:9">
      <c r="F317" t="s">
        <v>314</v>
      </c>
      <c r="G317">
        <v>-1.4076</v>
      </c>
      <c r="I317">
        <v>-1.4076</v>
      </c>
    </row>
    <row r="318" spans="6:9">
      <c r="F318" t="s">
        <v>315</v>
      </c>
      <c r="G318">
        <v>-1.54694</v>
      </c>
      <c r="I318">
        <v>-1.54694</v>
      </c>
    </row>
    <row r="319" spans="6:9">
      <c r="F319" t="s">
        <v>316</v>
      </c>
      <c r="G319">
        <v>-1.6572800000000001</v>
      </c>
      <c r="I319">
        <v>-1.6572899999999999</v>
      </c>
    </row>
    <row r="320" spans="6:9">
      <c r="F320" t="s">
        <v>318</v>
      </c>
      <c r="G320">
        <v>-1.6625799999999999</v>
      </c>
      <c r="I320">
        <v>-1.6625799999999999</v>
      </c>
    </row>
    <row r="321" spans="6:9">
      <c r="F321" t="s">
        <v>319</v>
      </c>
      <c r="G321">
        <v>-1.55267</v>
      </c>
      <c r="I321">
        <v>-1.55267</v>
      </c>
    </row>
    <row r="322" spans="6:9">
      <c r="F322" t="s">
        <v>321</v>
      </c>
      <c r="G322">
        <v>-1.3896500000000001</v>
      </c>
      <c r="I322">
        <v>-1.3896500000000001</v>
      </c>
    </row>
    <row r="323" spans="6:9">
      <c r="F323" t="s">
        <v>322</v>
      </c>
      <c r="G323">
        <v>-1.38209</v>
      </c>
      <c r="I323">
        <v>-1.38209</v>
      </c>
    </row>
    <row r="324" spans="6:9">
      <c r="F324" t="s">
        <v>320</v>
      </c>
      <c r="G324">
        <v>-1.5063899999999999</v>
      </c>
      <c r="I324">
        <v>-1.5063899999999999</v>
      </c>
    </row>
    <row r="325" spans="6:9">
      <c r="F325" t="s">
        <v>323</v>
      </c>
      <c r="G325">
        <v>-1.4652499999999999</v>
      </c>
      <c r="I325">
        <v>-1.4652499999999999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target-values</vt:lpstr>
      <vt:lpstr>sorted-species-list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Ganley</dc:creator>
  <cp:lastModifiedBy>Connor Ganley</cp:lastModifiedBy>
  <dcterms:created xsi:type="dcterms:W3CDTF">2023-12-05T19:29:28Z</dcterms:created>
  <dcterms:modified xsi:type="dcterms:W3CDTF">2023-12-19T15:35:12Z</dcterms:modified>
</cp:coreProperties>
</file>