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sby\Desktop\scscore-master\"/>
    </mc:Choice>
  </mc:AlternateContent>
  <xr:revisionPtr revIDLastSave="0" documentId="13_ncr:1_{696782A2-797F-430F-AD2B-6E8FC27FA0C0}" xr6:coauthVersionLast="47" xr6:coauthVersionMax="47" xr10:uidLastSave="{00000000-0000-0000-0000-000000000000}"/>
  <bookViews>
    <workbookView xWindow="-98" yWindow="-98" windowWidth="19396" windowHeight="11475" xr2:uid="{5EB93B42-9804-442C-BBEB-A841499B9161}"/>
  </bookViews>
  <sheets>
    <sheet name="normalized_scores" sheetId="1" r:id="rId1"/>
  </sheets>
  <calcPr calcId="181029"/>
</workbook>
</file>

<file path=xl/calcChain.xml><?xml version="1.0" encoding="utf-8"?>
<calcChain xmlns="http://schemas.openxmlformats.org/spreadsheetml/2006/main">
  <c r="Q4" i="1" l="1"/>
  <c r="Q54" i="1"/>
  <c r="Q42" i="1"/>
  <c r="Q40" i="1"/>
  <c r="Q47" i="1"/>
  <c r="Q49" i="1"/>
  <c r="Q44" i="1"/>
  <c r="Q45" i="1"/>
  <c r="Q79" i="1"/>
  <c r="Q81" i="1"/>
  <c r="Q95" i="1"/>
  <c r="Q94" i="1"/>
  <c r="Q55" i="1"/>
  <c r="Q56" i="1"/>
  <c r="Q64" i="1"/>
  <c r="Q65" i="1"/>
  <c r="Q46" i="1"/>
  <c r="Q57" i="1"/>
  <c r="Q58" i="1"/>
  <c r="Q75" i="1"/>
  <c r="Q78" i="1"/>
  <c r="Q84" i="1"/>
  <c r="Q85" i="1"/>
  <c r="Q36" i="1"/>
  <c r="Q35" i="1"/>
  <c r="Q38" i="1"/>
  <c r="Q39" i="1"/>
  <c r="Q28" i="1"/>
  <c r="Q32" i="1"/>
  <c r="Q89" i="1"/>
  <c r="Q86" i="1"/>
  <c r="Q87" i="1"/>
  <c r="Q93" i="1"/>
  <c r="Q92" i="1"/>
  <c r="Q43" i="1"/>
  <c r="Q21" i="1"/>
  <c r="Q83" i="1"/>
  <c r="Q59" i="1"/>
  <c r="Q60" i="1"/>
  <c r="Q67" i="1"/>
  <c r="Q48" i="1"/>
  <c r="Q80" i="1"/>
  <c r="Q82" i="1"/>
  <c r="Q88" i="1"/>
  <c r="Q68" i="1"/>
  <c r="Q66" i="1"/>
  <c r="Q91" i="1"/>
  <c r="Q63" i="1"/>
  <c r="Q13" i="1"/>
  <c r="Q15" i="1"/>
  <c r="Q16" i="1"/>
  <c r="Q6" i="1"/>
  <c r="Q14" i="1"/>
  <c r="Q17" i="1"/>
  <c r="Q20" i="1"/>
  <c r="Q10" i="1"/>
  <c r="Q62" i="1"/>
  <c r="Q22" i="1"/>
  <c r="Q25" i="1"/>
  <c r="Q27" i="1"/>
  <c r="Q30" i="1"/>
  <c r="Q24" i="1"/>
  <c r="Q69" i="1"/>
  <c r="Q33" i="1"/>
  <c r="Q50" i="1"/>
  <c r="Q3" i="1"/>
  <c r="Q9" i="1"/>
  <c r="Q18" i="1"/>
  <c r="Q41" i="1"/>
  <c r="Q53" i="1"/>
  <c r="Q73" i="1"/>
  <c r="Q77" i="1"/>
  <c r="Q74" i="1"/>
  <c r="Q76" i="1"/>
  <c r="Q71" i="1"/>
  <c r="Q70" i="1"/>
  <c r="Q72" i="1"/>
  <c r="Q61" i="1"/>
  <c r="Q19" i="1"/>
  <c r="Q52" i="1"/>
  <c r="Q7" i="1"/>
  <c r="Q11" i="1"/>
  <c r="Q2" i="1"/>
  <c r="Q51" i="1"/>
  <c r="Q37" i="1"/>
  <c r="Q34" i="1"/>
  <c r="Q5" i="1"/>
  <c r="Q8" i="1"/>
  <c r="Q12" i="1"/>
  <c r="Q29" i="1"/>
  <c r="Q31" i="1"/>
  <c r="Q26" i="1"/>
  <c r="Q23" i="1"/>
  <c r="Q90" i="1"/>
</calcChain>
</file>

<file path=xl/sharedStrings.xml><?xml version="1.0" encoding="utf-8"?>
<sst xmlns="http://schemas.openxmlformats.org/spreadsheetml/2006/main" count="464" uniqueCount="114">
  <si>
    <t>is_solved</t>
  </si>
  <si>
    <t>number_of_steps</t>
  </si>
  <si>
    <t>number_of_precursors</t>
  </si>
  <si>
    <t>number_of_precursors_in_stock</t>
  </si>
  <si>
    <t>SCScore_1024</t>
  </si>
  <si>
    <t>SCScore_2048</t>
  </si>
  <si>
    <t>SCScore_1024uint8</t>
  </si>
  <si>
    <t>Normalized_Sum</t>
  </si>
  <si>
    <t>sym_8_mc_8</t>
  </si>
  <si>
    <t>L_23</t>
  </si>
  <si>
    <t>Bad</t>
  </si>
  <si>
    <t>C4=CC1=C(C=CC2=C1C=CC(=C2)C3=N[N]N=N3)C=C4C5=N[N]N=N5</t>
  </si>
  <si>
    <t>Poor</t>
  </si>
  <si>
    <t>sym_4_on_7</t>
  </si>
  <si>
    <t>sym_5_mc_2</t>
  </si>
  <si>
    <t>L_29</t>
  </si>
  <si>
    <t>Average</t>
  </si>
  <si>
    <t>C1=CC2C(=CC1(C=C2)CCC3=CC=C(C=C3)CCC(=O)O)CCC4=CC=C(C=C4)CCC(=O)O[H]</t>
  </si>
  <si>
    <t>Good</t>
  </si>
  <si>
    <t>sym_5_on_9</t>
  </si>
  <si>
    <t>sym_4_mc_1</t>
  </si>
  <si>
    <t>Excellent</t>
  </si>
  <si>
    <t>C1=CC(=CC=C1CCC2=CC=NC=C2)CCCCCCC3=CC=C(C=C3)CCC4=CC=NC=C4</t>
  </si>
  <si>
    <t>sym_3_on_0</t>
  </si>
  <si>
    <t>L_7</t>
  </si>
  <si>
    <t>C12(C3C4C1C5C2C3C45N(C67C8C9C6C%10C7C8C9%10C%11=CC=NC=C%11)C%12%13C%14C%15C%12C%16C%13C%14C%15%16C%17=CC=NC=C%17)C%18=CC=NC=C%18</t>
  </si>
  <si>
    <t>sym_3_mc_0</t>
  </si>
  <si>
    <t>sym_4_on_8</t>
  </si>
  <si>
    <t>L_17</t>
  </si>
  <si>
    <t>C2=C(C=C1C=CC(=CC1=C2)C3=C[N]N=C3)C4=CC(=CC(=C4)C5=CC(=CC(=C5)C7=CC6=CC=C(C=C6C=C7)C8=C[N]N=C8)C%10=CC9=CC=C(C=C9C=C%10)C%11=C[N]N=C%11)C%13=CC%12=CC=C(C=C%12C=C%13)C%14=C[N]N=C%14</t>
  </si>
  <si>
    <t>L_36</t>
  </si>
  <si>
    <t>C1=C(C=C2C(=C1)C3=C(C=C2)C4=C(C=C3)C=C(C=C4)C5=C(C=C(C(=C5)C%10=CC9=C(C7=C(C6=CC=C(C=C6C=C7)C8=C[N]N=C8)C=C9)C=C%10)C%11=CC=C%12C(=C%11)C=CC%13=C%12C=CC%14=C%13C=CC(=C%14)C%15=C[N]N=C%15)C%20=CC%19=C(C%17=C(C%16=CC=C(C=C%16C=C%17)C%18=C[N]N=C%18)C=C%19)C=C%20)C%21=C[N]N=C%21</t>
  </si>
  <si>
    <t>sym_3_on_1</t>
  </si>
  <si>
    <t>L_18</t>
  </si>
  <si>
    <t>C1=C(N=C2C(=N1)N=C(C=N2)C3=NC(=NC(=N3)C4=CN=C5C(=N4)N=CC(=N5)C6=C[N]N=C6)C7=CN=C8C(=N7)N=CC(=N8)C9=C[N]N=C9)C%10=C[N]N=C%10</t>
  </si>
  <si>
    <t>L_19</t>
  </si>
  <si>
    <t>C(#CC1=CC=C(C=C1)C2=C[N]N=C2)C3=CC(=CC(=C3)C#CC4=CC=C(C=C4)C5=C[N]N=C5)C6=CC(=CC(=C6)C#CC7=CC=C(C=C7)C8=C[N]N=C8)C#CC9=CC=C(C=C9)C%10=C[N]N=C%10</t>
  </si>
  <si>
    <t>sym_10_mc_10</t>
  </si>
  <si>
    <t>C1=CC(=CC2=C1C=C(C=C2)C(=O)O)C(=O)O</t>
  </si>
  <si>
    <t>sym_3_on_2</t>
  </si>
  <si>
    <t>L_12</t>
  </si>
  <si>
    <t>C1=C(C=C(C=C1C2=CC=C(C=C2)C3=C[N]N=C3)C4=CC=C(C=C4)C5=C[N]N=C5)C6=CC=C(C=C6)C7=C[N]N=C7</t>
  </si>
  <si>
    <t>L_43</t>
  </si>
  <si>
    <t>C1=C(C=CC(=C1)C2=CC=C(C=C2)C3=CC=C(C=C3)C4=C[N]N=C4)C5=CC(=CC(=C5)C6=CC=C(C=C6)C7=CC=C(C=C7)C8=CC=C(C=C8)C9=C[N]N=C9)C%10=CC=C(C=C%10)C%11=CC=C(C=C%11)C%12=CC=C(C=C%12)C%13=C[N]N=C%13</t>
  </si>
  <si>
    <t>C1(=CC2=C(C=C1)C3=C(C=C2)C=C(C=C3)C4=CC(=CC(=C4)C8=CC7=C(C5=C(C=C(C=C5)C6=C[N]N=C6)C=C7)C=C8)C%12=CC%11=C(C9=C(C=C(C=C9)C%10=C[N]N=C%10)C=C%11)C=C%12)C%13=C[N]N=C%13</t>
  </si>
  <si>
    <t>L_21</t>
  </si>
  <si>
    <t>C1=C(C=C3C(=C1)C2=CC=C(C=C2O3)C4=CC=NC=C4)C5=CC=NC=C5</t>
  </si>
  <si>
    <t>L_11</t>
  </si>
  <si>
    <t>C1=CC2(C=CC1(C=C2)C3=CC=NC=C3)N(C45C=CC(C=C4)(C=C5)C6=CC=NC=C6)C78C=CC(C=C7)(C=C8)C9=CC=NC=C9</t>
  </si>
  <si>
    <t>L_24</t>
  </si>
  <si>
    <t>C1(=CC=C(C=C1)C2=CC=C(C=C2)C3=NC(=NC(=N3)C6=CC=C(C4=CC=C(C=C4)C5=N[N]N=N5)C=C6)C9=CC=C(C7=CC=C(C=C7)C8=N[N]N=N8)C=C9)C%10=N[N]N=N%10</t>
  </si>
  <si>
    <t>C1=CC2(C=CC1(C=C2)C3=C[N]N=C3)C4=NC(=NC(=N4)C56C=CC(C=C5)(C=C6)C7=C[N]N=C7)C89C=CC(C=C8)(C=C9)C%10=C[N]N=C%10</t>
  </si>
  <si>
    <t>L_8</t>
  </si>
  <si>
    <t>C1(=CC=C(C2=C1C=CC=C2)C3=N[N]N=N3)C4=CC(=CC(=C4)C5=CC=C(C6=C5C=CC=C6)C7=N[N]N=N7)C8=CC=C(C9=C8C=CC=C9)C%10=N[N]N=N%10</t>
  </si>
  <si>
    <t>C1(=CC=C(C2=C1C=CC=C2)C3=CN(N(C3)[H])[H])C4=CC(=CC(=C4)C5=CC=C(C6=C5C=CC=C6)C7=CN(N(C7)[H])[H])C</t>
  </si>
  <si>
    <t>C1=C(C=CC(=C1)C2=CC=C(C=C2)C3=C[N]N=C3)C4=C[N]N=C4</t>
  </si>
  <si>
    <t>C12(C3C4C1C5C2C3C45C6=C[N]N=C6)C7=C[N]N=C7</t>
  </si>
  <si>
    <t>C1(=NC(=NC(=N1)C2=CC3=C(C=C2)C=C(C=C3)C4=C[N]N=C4)C5=CC6=C(C=C5)C=C(C=C6)C7=C[N]N=C7)C8=CC9=C(C=C8)C=C(C=C9)C%10=C[N]N=C%10</t>
  </si>
  <si>
    <t>sym_9_mc_5</t>
  </si>
  <si>
    <t>C1(=CC(=CC(=C1)C2=CC=C(C=C2)C3=CC=C(C=C3)C(=O)O[H])C4=CC=C(C=C4)C5=CC=C(C=C5)C(=O)O[H])C6=CC=C(C=C6)C7=CC=C(C=C7)C(=O)O</t>
  </si>
  <si>
    <t>sym_3_on_5</t>
  </si>
  <si>
    <t>L_30</t>
  </si>
  <si>
    <t>C(=CC1=NN=C(N=N1)C=CN3CC2=C7C(=C4C(=C2C3)CN(C4)C=CC6=NN=C(C=CC5=CC=NC=C5)N=N6)CN(C7)C=CC9=NN=C(C=CC8=CC=NC=C8)N=N9)C%10=CC=NC=C%10</t>
  </si>
  <si>
    <t>C1(=CC(=CC(=C1)C2=CC=C(C=C2)C3=CC=C(C=C3)C4N=NN=N4)C5=CC=C(C=C5)C6=CC=C(C=C6)C7N=NN=N7)C8=CC=C(C=C8)C9=CC=C(C=C9)C%10N=NN=N%10</t>
  </si>
  <si>
    <t>L_10</t>
  </si>
  <si>
    <t>C1CC2=C(C=CC(=C12)C3=C[N]N=C3)C4=CC(=CC(=C4)C5=CC=C(C6=C5CC6)C7=C[N]N=C7)C8=C%10C(=C(C=C8)C9=C[N]N=C9)CC%10</t>
  </si>
  <si>
    <t>C1=C(C=C3C(=C1)C2=CC=C(C=C2O3)C4N=NN=N4)C5N=NN=N5</t>
  </si>
  <si>
    <t>C1=NC=CC(=C1)C2=CC=C(C=C2)C3=CC=NC=C3</t>
  </si>
  <si>
    <t>C1=NC=CC(=C1)C2=CC=C(C=C2)C3=CC=C(C=C3)C4=CC=NC=C4</t>
  </si>
  <si>
    <t>L_3</t>
  </si>
  <si>
    <t>C(#CC(=O)O)C(=O)O</t>
  </si>
  <si>
    <t>C1=CC(=CC2=C1C=C(C=C2)C3=CC=NC=C3)C4=CC=NC=C4</t>
  </si>
  <si>
    <t>L_20</t>
  </si>
  <si>
    <t>C(#CC1=CC=C(C=C1)C2=C[N]N=C2)C3=C[N]N=C3</t>
  </si>
  <si>
    <t>L_1</t>
  </si>
  <si>
    <t>N(=NC1=C[N]N=C1)C2=C[N]N=C2</t>
  </si>
  <si>
    <t>C1(=CC=C(C=C1)C2=C[N]N=C2)C3=C[N]N=C3</t>
  </si>
  <si>
    <t>L_6</t>
  </si>
  <si>
    <t>C1=C(N=N[N]1C2=C[N]N=C2)C3=C[N]N=C3</t>
  </si>
  <si>
    <t>sym_12_mc_11</t>
  </si>
  <si>
    <t>C1=C(C=CC(=C1)N=NC2=CC=C(C=C2)C3=C[N]N=C3)C4=C[N]N=C4</t>
  </si>
  <si>
    <t>L_42</t>
  </si>
  <si>
    <t>C3(=NN=C(C#CC1=NN=C(N=N1)C2=C[N]N=C2)N=N3)C4=C[N]N=C4</t>
  </si>
  <si>
    <t>C(CC1=NN=C(N=N1)CCC2=C[N]N=C2)C3=C[N]N=C3</t>
  </si>
  <si>
    <t>C1=C(C=CC(=C1)C2=CC=C(C=C2)C(=O)O)C(=O)O</t>
  </si>
  <si>
    <t>C1=C(C=C3C(=C1)C2=CC=C(C=C2O3)C(=O)O)C(=O)O</t>
  </si>
  <si>
    <t>L_28</t>
  </si>
  <si>
    <t>C1(=CC2(C=CC1C(=C2)C3=CC=C4C(=C3)C=C5C(=C4)C=C(C=C5)C6=CC=NC=C6)C7=CC8=C(C=C7)C=C9C(=C8)C=CC(=C9)C%10=CC=NC=C%10)C%11=CC%12=C(C=C%11)C=C%13C(=C%12)C=CC(=C%13)C%14=CC=NC=C%14</t>
  </si>
  <si>
    <t>L_2</t>
  </si>
  <si>
    <t>C(=CC1=C[N]N=C1)C2=C[N]N=C2</t>
  </si>
  <si>
    <t>C1(=CC=C(C=C1)C(=O)O)C(=O)O</t>
  </si>
  <si>
    <t>L_47</t>
  </si>
  <si>
    <t>C(#CC1=CC=C(C=C1)C2=CC=C(C=C2)C#CC3=C[N]N=C3)C4=C[N]N=C4</t>
  </si>
  <si>
    <t>L_25</t>
  </si>
  <si>
    <t>C1=C(C=NC(=C1)C2=NC=C(C=C2)C(=O)O)C(=O)O</t>
  </si>
  <si>
    <t>C(=CC1=CC=NC=C1)C2=CC=NC=C2</t>
  </si>
  <si>
    <t>sym_16_mc_14</t>
  </si>
  <si>
    <t>sym_8_mc_9</t>
  </si>
  <si>
    <t>C(CC1=CC=C(C=C1)CCC(=O)O)C(=O)O</t>
  </si>
  <si>
    <t>L_33</t>
  </si>
  <si>
    <t>C1=CC2(C=CC1(C=C2)C#CC3=CC=NC=C3)C#CC4=CC=NC=C4</t>
  </si>
  <si>
    <t>C1CC2=C(C=CC(=C12)C3=CC=NC=C3)C4=CC=NC=C4</t>
  </si>
  <si>
    <t>C2=C(C=C1C=CC(=CC1=C2)C3=C[N]N=C3)C4=CC(=CC(=C4)C5=CC(=CC(=C5)C7=CC6=CC=C(C=C6C=C7)C8=C[N]N=C8)C%10=CC9=CC=C(C=C9C=C%10)C%11=C[N]N=C%11)C%13=CC%12=CC=C(C=C%12C=C%13)C%14=C[N]N=C%14</t>
    <phoneticPr fontId="18" type="noConversion"/>
  </si>
  <si>
    <t>C1=C(C=C2C(=C1)C=C(C=C2)C(=O)O)C(=O)O[H]</t>
    <phoneticPr fontId="18" type="noConversion"/>
  </si>
  <si>
    <t>L_12</t>
    <phoneticPr fontId="18" type="noConversion"/>
  </si>
  <si>
    <t>L_40</t>
    <phoneticPr fontId="18" type="noConversion"/>
  </si>
  <si>
    <t>index</t>
    <phoneticPr fontId="18" type="noConversion"/>
  </si>
  <si>
    <t>Building block 1</t>
    <phoneticPr fontId="18" type="noConversion"/>
  </si>
  <si>
    <t>Building block 2</t>
    <phoneticPr fontId="18" type="noConversion"/>
  </si>
  <si>
    <t>Edge</t>
    <phoneticPr fontId="18" type="noConversion"/>
  </si>
  <si>
    <t>Performance classification</t>
    <phoneticPr fontId="18" type="noConversion"/>
  </si>
  <si>
    <t>Hydrogen storage performance</t>
    <phoneticPr fontId="18" type="noConversion"/>
  </si>
  <si>
    <t>Linker</t>
    <phoneticPr fontId="18" type="noConversion"/>
  </si>
  <si>
    <t>top_score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</si>
</sst>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4" fillId="0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BB58-9892-411B-B8AF-D87E5A9D5A98}">
  <dimension ref="A1:Q95"/>
  <sheetViews>
    <sheetView tabSelected="1" workbookViewId="0">
      <selection activeCell="G9" sqref="G9"/>
    </sheetView>
  </sheetViews>
  <sheetFormatPr defaultRowHeight="13.9" x14ac:dyDescent="0.4"/>
  <cols>
    <col min="3" max="3" width="13.33203125" customWidth="1"/>
    <col min="4" max="4" width="12.06640625" customWidth="1"/>
    <col min="10" max="10" width="10.59765625" customWidth="1"/>
    <col min="13" max="13" width="14.1328125" customWidth="1"/>
    <col min="14" max="14" width="9.33203125" customWidth="1"/>
  </cols>
  <sheetData>
    <row r="1" spans="1:17" s="3" customFormat="1" x14ac:dyDescent="0.4">
      <c r="A1" s="3" t="s">
        <v>111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112</v>
      </c>
      <c r="H1" s="3" t="s">
        <v>113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1:17" s="1" customFormat="1" ht="13.5" customHeight="1" x14ac:dyDescent="0.4">
      <c r="A2" s="1">
        <v>21.065000000000001</v>
      </c>
      <c r="B2" s="1">
        <v>9703</v>
      </c>
      <c r="C2" s="1" t="s">
        <v>20</v>
      </c>
      <c r="D2" s="1" t="s">
        <v>20</v>
      </c>
      <c r="E2" s="1" t="s">
        <v>88</v>
      </c>
      <c r="F2" s="1" t="s">
        <v>18</v>
      </c>
      <c r="G2" s="1" t="s">
        <v>95</v>
      </c>
      <c r="H2" s="1">
        <v>0.99762870599999998</v>
      </c>
      <c r="I2" s="1" t="b">
        <v>1</v>
      </c>
      <c r="J2" s="1">
        <v>1</v>
      </c>
      <c r="K2" s="1">
        <v>2</v>
      </c>
      <c r="L2" s="1">
        <v>2</v>
      </c>
      <c r="M2" s="1">
        <v>0.18061611687842</v>
      </c>
      <c r="N2" s="1">
        <v>0.13037781935419099</v>
      </c>
      <c r="O2" s="1">
        <v>0.116853543585077</v>
      </c>
      <c r="P2" s="1">
        <v>0.427847479817688</v>
      </c>
      <c r="Q2" s="1">
        <f t="shared" ref="Q2:Q27" si="0">H2*(1-O2)*A2</f>
        <v>18.559365783629715</v>
      </c>
    </row>
    <row r="3" spans="1:17" s="2" customFormat="1" x14ac:dyDescent="0.4">
      <c r="A3" s="2">
        <v>47.290999999999997</v>
      </c>
      <c r="B3" s="2">
        <v>10423</v>
      </c>
      <c r="C3" s="2" t="s">
        <v>26</v>
      </c>
      <c r="D3" s="2" t="s">
        <v>26</v>
      </c>
      <c r="E3" s="2" t="s">
        <v>105</v>
      </c>
      <c r="F3" s="2" t="s">
        <v>21</v>
      </c>
      <c r="G3" s="2" t="s">
        <v>80</v>
      </c>
      <c r="H3" s="2">
        <v>0.60655292900000002</v>
      </c>
      <c r="I3" s="2" t="b">
        <v>0</v>
      </c>
      <c r="J3" s="2">
        <v>3</v>
      </c>
      <c r="K3" s="2">
        <v>5</v>
      </c>
      <c r="L3" s="2">
        <v>3</v>
      </c>
      <c r="M3" s="2">
        <v>0.42820688071344298</v>
      </c>
      <c r="N3" s="2">
        <v>0.351380100085046</v>
      </c>
      <c r="O3" s="2">
        <v>0.368479491971752</v>
      </c>
      <c r="P3" s="2">
        <v>1.1480664727702401</v>
      </c>
      <c r="Q3" s="2">
        <f t="shared" si="0"/>
        <v>18.114846580436403</v>
      </c>
    </row>
    <row r="4" spans="1:17" s="2" customFormat="1" x14ac:dyDescent="0.4">
      <c r="A4" s="2">
        <v>30.587</v>
      </c>
      <c r="B4" s="2">
        <v>10392</v>
      </c>
      <c r="C4" s="2" t="s">
        <v>26</v>
      </c>
      <c r="D4" s="2" t="s">
        <v>26</v>
      </c>
      <c r="E4" s="2" t="s">
        <v>104</v>
      </c>
      <c r="F4" s="2" t="s">
        <v>21</v>
      </c>
      <c r="G4" s="2" t="s">
        <v>76</v>
      </c>
      <c r="H4" s="2">
        <v>0.76248626200000003</v>
      </c>
      <c r="I4" s="2" t="b">
        <v>0</v>
      </c>
      <c r="J4" s="2">
        <v>3</v>
      </c>
      <c r="K4" s="2">
        <v>3</v>
      </c>
      <c r="L4" s="2">
        <v>2</v>
      </c>
      <c r="M4" s="2">
        <v>0.48665797086824097</v>
      </c>
      <c r="N4" s="2">
        <v>0.32303515845657499</v>
      </c>
      <c r="O4" s="2">
        <v>0.30044690740136598</v>
      </c>
      <c r="P4" s="2">
        <v>1.11014003672618</v>
      </c>
      <c r="Q4" s="2">
        <f t="shared" si="0"/>
        <v>16.315094257875415</v>
      </c>
    </row>
    <row r="5" spans="1:17" x14ac:dyDescent="0.4">
      <c r="A5">
        <v>30.946000000000002</v>
      </c>
      <c r="B5">
        <v>1962</v>
      </c>
      <c r="C5" t="s">
        <v>20</v>
      </c>
      <c r="D5" t="s">
        <v>20</v>
      </c>
      <c r="E5" t="s">
        <v>99</v>
      </c>
      <c r="F5" t="s">
        <v>21</v>
      </c>
      <c r="G5" t="s">
        <v>100</v>
      </c>
      <c r="H5">
        <v>0.74905292899999998</v>
      </c>
      <c r="I5" t="b">
        <v>0</v>
      </c>
      <c r="J5">
        <v>3</v>
      </c>
      <c r="K5">
        <v>4</v>
      </c>
      <c r="L5">
        <v>3</v>
      </c>
      <c r="M5">
        <v>0.26719489847940597</v>
      </c>
      <c r="N5">
        <v>0.24479155325094401</v>
      </c>
      <c r="O5">
        <v>0.29809762656147598</v>
      </c>
      <c r="P5">
        <v>0.81008407829182705</v>
      </c>
      <c r="Q5">
        <f t="shared" si="0"/>
        <v>16.270231740031932</v>
      </c>
    </row>
    <row r="6" spans="1:17" x14ac:dyDescent="0.4">
      <c r="A6">
        <v>23.952000000000002</v>
      </c>
      <c r="B6">
        <v>9684</v>
      </c>
      <c r="C6" t="s">
        <v>20</v>
      </c>
      <c r="D6" t="s">
        <v>20</v>
      </c>
      <c r="E6" t="s">
        <v>40</v>
      </c>
      <c r="F6" t="s">
        <v>18</v>
      </c>
      <c r="G6" t="s">
        <v>67</v>
      </c>
      <c r="H6">
        <v>0.99762870599999998</v>
      </c>
      <c r="I6" t="b">
        <v>1</v>
      </c>
      <c r="J6">
        <v>1</v>
      </c>
      <c r="K6">
        <v>2</v>
      </c>
      <c r="L6">
        <v>2</v>
      </c>
      <c r="M6">
        <v>0.32143459367351201</v>
      </c>
      <c r="N6">
        <v>0.26524161972895499</v>
      </c>
      <c r="O6">
        <v>0.33400525316299301</v>
      </c>
      <c r="P6">
        <v>0.92068146656546102</v>
      </c>
      <c r="Q6">
        <f t="shared" si="0"/>
        <v>15.914079516835713</v>
      </c>
    </row>
    <row r="7" spans="1:17" x14ac:dyDescent="0.4">
      <c r="A7">
        <v>17.975999999999999</v>
      </c>
      <c r="B7">
        <v>4225</v>
      </c>
      <c r="C7" t="s">
        <v>20</v>
      </c>
      <c r="D7" t="s">
        <v>20</v>
      </c>
      <c r="E7" t="s">
        <v>88</v>
      </c>
      <c r="F7" t="s">
        <v>16</v>
      </c>
      <c r="G7" t="s">
        <v>95</v>
      </c>
      <c r="H7">
        <v>0.99762870599999998</v>
      </c>
      <c r="I7" t="b">
        <v>1</v>
      </c>
      <c r="J7">
        <v>1</v>
      </c>
      <c r="K7">
        <v>2</v>
      </c>
      <c r="L7">
        <v>2</v>
      </c>
      <c r="M7">
        <v>0.18061611687842</v>
      </c>
      <c r="N7">
        <v>0.13037781935419099</v>
      </c>
      <c r="O7">
        <v>0.116853543585077</v>
      </c>
      <c r="P7">
        <v>0.427847479817688</v>
      </c>
      <c r="Q7">
        <f t="shared" si="0"/>
        <v>15.837795363234168</v>
      </c>
    </row>
    <row r="8" spans="1:17" x14ac:dyDescent="0.4">
      <c r="A8">
        <v>29.638999999999999</v>
      </c>
      <c r="B8">
        <v>4229</v>
      </c>
      <c r="C8" t="s">
        <v>20</v>
      </c>
      <c r="D8" t="s">
        <v>20</v>
      </c>
      <c r="E8" t="s">
        <v>99</v>
      </c>
      <c r="F8" t="s">
        <v>21</v>
      </c>
      <c r="G8" t="s">
        <v>100</v>
      </c>
      <c r="H8">
        <v>0.74905292899999998</v>
      </c>
      <c r="I8" t="b">
        <v>0</v>
      </c>
      <c r="J8">
        <v>3</v>
      </c>
      <c r="K8">
        <v>4</v>
      </c>
      <c r="L8">
        <v>3</v>
      </c>
      <c r="M8">
        <v>0.26719489847940597</v>
      </c>
      <c r="N8">
        <v>0.24479155325094401</v>
      </c>
      <c r="O8">
        <v>0.29809762656147598</v>
      </c>
      <c r="P8">
        <v>0.81008407829182705</v>
      </c>
      <c r="Q8">
        <f t="shared" si="0"/>
        <v>15.583060768526025</v>
      </c>
    </row>
    <row r="9" spans="1:17" x14ac:dyDescent="0.4">
      <c r="A9">
        <v>47.485999999999997</v>
      </c>
      <c r="B9">
        <v>10425</v>
      </c>
      <c r="C9" t="s">
        <v>26</v>
      </c>
      <c r="D9" t="s">
        <v>26</v>
      </c>
      <c r="E9" t="s">
        <v>81</v>
      </c>
      <c r="F9" t="s">
        <v>21</v>
      </c>
      <c r="G9" t="s">
        <v>82</v>
      </c>
      <c r="H9">
        <v>0.58344707100000004</v>
      </c>
      <c r="I9" t="b">
        <v>0</v>
      </c>
      <c r="J9">
        <v>5</v>
      </c>
      <c r="K9">
        <v>5</v>
      </c>
      <c r="L9">
        <v>3</v>
      </c>
      <c r="M9">
        <v>0.44544342171155499</v>
      </c>
      <c r="N9">
        <v>0.51210429920016698</v>
      </c>
      <c r="O9">
        <v>0.44043007156776698</v>
      </c>
      <c r="P9">
        <v>1.3979777924794901</v>
      </c>
      <c r="Q9">
        <f t="shared" si="0"/>
        <v>15.503202486663948</v>
      </c>
    </row>
    <row r="10" spans="1:17" x14ac:dyDescent="0.4">
      <c r="A10">
        <v>32.332999999999998</v>
      </c>
      <c r="B10">
        <v>9697</v>
      </c>
      <c r="C10" t="s">
        <v>20</v>
      </c>
      <c r="D10" t="s">
        <v>20</v>
      </c>
      <c r="E10" t="s">
        <v>49</v>
      </c>
      <c r="F10" t="s">
        <v>21</v>
      </c>
      <c r="G10" t="s">
        <v>68</v>
      </c>
      <c r="H10">
        <v>0.99762870599999998</v>
      </c>
      <c r="I10" t="b">
        <v>1</v>
      </c>
      <c r="J10">
        <v>1</v>
      </c>
      <c r="K10">
        <v>2</v>
      </c>
      <c r="L10">
        <v>2</v>
      </c>
      <c r="M10">
        <v>0.32143459367351201</v>
      </c>
      <c r="N10">
        <v>0.26524161972895499</v>
      </c>
      <c r="O10">
        <v>0.52888453536593005</v>
      </c>
      <c r="P10">
        <v>1.1155607487683901</v>
      </c>
      <c r="Q10">
        <f t="shared" si="0"/>
        <v>15.196455401185935</v>
      </c>
    </row>
    <row r="11" spans="1:17" x14ac:dyDescent="0.4">
      <c r="A11">
        <v>17.068999999999999</v>
      </c>
      <c r="B11">
        <v>7848</v>
      </c>
      <c r="C11" t="s">
        <v>20</v>
      </c>
      <c r="E11" t="s">
        <v>88</v>
      </c>
      <c r="F11" t="s">
        <v>16</v>
      </c>
      <c r="G11" t="s">
        <v>95</v>
      </c>
      <c r="H11">
        <v>0.99762870599999998</v>
      </c>
      <c r="I11" t="b">
        <v>1</v>
      </c>
      <c r="J11">
        <v>1</v>
      </c>
      <c r="K11">
        <v>2</v>
      </c>
      <c r="L11">
        <v>2</v>
      </c>
      <c r="M11">
        <v>0.18061611687842</v>
      </c>
      <c r="N11">
        <v>0.13037781935419099</v>
      </c>
      <c r="O11">
        <v>0.116853543585077</v>
      </c>
      <c r="P11">
        <v>0.427847479817688</v>
      </c>
      <c r="Q11">
        <f t="shared" si="0"/>
        <v>15.038680966568981</v>
      </c>
    </row>
    <row r="12" spans="1:17" x14ac:dyDescent="0.4">
      <c r="A12">
        <v>28.327000000000002</v>
      </c>
      <c r="B12">
        <v>7852</v>
      </c>
      <c r="C12" t="s">
        <v>20</v>
      </c>
      <c r="E12" t="s">
        <v>99</v>
      </c>
      <c r="F12" t="s">
        <v>21</v>
      </c>
      <c r="G12" t="s">
        <v>100</v>
      </c>
      <c r="H12">
        <v>0.74905292899999998</v>
      </c>
      <c r="I12" t="b">
        <v>0</v>
      </c>
      <c r="J12">
        <v>3</v>
      </c>
      <c r="K12">
        <v>4</v>
      </c>
      <c r="L12">
        <v>3</v>
      </c>
      <c r="M12">
        <v>0.26719489847940597</v>
      </c>
      <c r="N12">
        <v>0.24479155325094401</v>
      </c>
      <c r="O12">
        <v>0.29809762656147598</v>
      </c>
      <c r="P12">
        <v>0.81008407829182705</v>
      </c>
      <c r="Q12">
        <f t="shared" si="0"/>
        <v>14.893260986876641</v>
      </c>
    </row>
    <row r="13" spans="1:17" x14ac:dyDescent="0.4">
      <c r="A13">
        <v>21.85</v>
      </c>
      <c r="B13">
        <v>1939</v>
      </c>
      <c r="C13" t="s">
        <v>20</v>
      </c>
      <c r="D13" t="s">
        <v>20</v>
      </c>
      <c r="E13" t="s">
        <v>40</v>
      </c>
      <c r="F13" t="s">
        <v>18</v>
      </c>
      <c r="G13" t="s">
        <v>67</v>
      </c>
      <c r="H13">
        <v>0.99762870599999998</v>
      </c>
      <c r="I13" t="b">
        <v>1</v>
      </c>
      <c r="J13">
        <v>1</v>
      </c>
      <c r="K13">
        <v>2</v>
      </c>
      <c r="L13">
        <v>2</v>
      </c>
      <c r="M13">
        <v>0.32143459367351201</v>
      </c>
      <c r="N13">
        <v>0.26524161972895499</v>
      </c>
      <c r="O13">
        <v>0.33400525316299301</v>
      </c>
      <c r="P13">
        <v>0.92068146656546102</v>
      </c>
      <c r="Q13">
        <f t="shared" si="0"/>
        <v>14.51747818315215</v>
      </c>
    </row>
    <row r="14" spans="1:17" x14ac:dyDescent="0.4">
      <c r="A14">
        <v>29.161999999999999</v>
      </c>
      <c r="B14">
        <v>1952</v>
      </c>
      <c r="C14" t="s">
        <v>20</v>
      </c>
      <c r="D14" t="s">
        <v>20</v>
      </c>
      <c r="E14" t="s">
        <v>49</v>
      </c>
      <c r="F14" t="s">
        <v>21</v>
      </c>
      <c r="G14" t="s">
        <v>68</v>
      </c>
      <c r="H14">
        <v>0.99762870599999998</v>
      </c>
      <c r="I14" t="b">
        <v>1</v>
      </c>
      <c r="J14">
        <v>1</v>
      </c>
      <c r="K14">
        <v>2</v>
      </c>
      <c r="L14">
        <v>2</v>
      </c>
      <c r="M14">
        <v>0.32143459367351201</v>
      </c>
      <c r="N14">
        <v>0.26524161972895499</v>
      </c>
      <c r="O14">
        <v>0.52888453536593005</v>
      </c>
      <c r="P14">
        <v>1.1155607487683901</v>
      </c>
      <c r="Q14">
        <f t="shared" si="0"/>
        <v>13.706090755865038</v>
      </c>
    </row>
    <row r="15" spans="1:17" x14ac:dyDescent="0.4">
      <c r="A15">
        <v>20.582999999999998</v>
      </c>
      <c r="B15">
        <v>4206</v>
      </c>
      <c r="C15" t="s">
        <v>20</v>
      </c>
      <c r="D15" t="s">
        <v>20</v>
      </c>
      <c r="E15" t="s">
        <v>40</v>
      </c>
      <c r="F15" t="s">
        <v>18</v>
      </c>
      <c r="G15" t="s">
        <v>67</v>
      </c>
      <c r="H15">
        <v>0.99762870599999998</v>
      </c>
      <c r="I15" t="b">
        <v>1</v>
      </c>
      <c r="J15">
        <v>1</v>
      </c>
      <c r="K15">
        <v>2</v>
      </c>
      <c r="L15">
        <v>2</v>
      </c>
      <c r="M15">
        <v>0.32143459367351201</v>
      </c>
      <c r="N15">
        <v>0.26524161972895499</v>
      </c>
      <c r="O15">
        <v>0.33400525316299301</v>
      </c>
      <c r="P15">
        <v>0.92068146656546102</v>
      </c>
      <c r="Q15">
        <f t="shared" si="0"/>
        <v>13.675663773172571</v>
      </c>
    </row>
    <row r="16" spans="1:17" x14ac:dyDescent="0.4">
      <c r="A16">
        <v>19.774999999999999</v>
      </c>
      <c r="B16">
        <v>7829</v>
      </c>
      <c r="C16" t="s">
        <v>20</v>
      </c>
      <c r="E16" t="s">
        <v>40</v>
      </c>
      <c r="F16" t="s">
        <v>18</v>
      </c>
      <c r="G16" t="s">
        <v>67</v>
      </c>
      <c r="H16">
        <v>0.99762870599999998</v>
      </c>
      <c r="I16" t="b">
        <v>1</v>
      </c>
      <c r="J16">
        <v>1</v>
      </c>
      <c r="K16">
        <v>2</v>
      </c>
      <c r="L16">
        <v>2</v>
      </c>
      <c r="M16">
        <v>0.32143459367351201</v>
      </c>
      <c r="N16">
        <v>0.26524161972895499</v>
      </c>
      <c r="O16">
        <v>0.33400525316299301</v>
      </c>
      <c r="P16">
        <v>0.92068146656546102</v>
      </c>
      <c r="Q16">
        <f t="shared" si="0"/>
        <v>13.138816067360812</v>
      </c>
    </row>
    <row r="17" spans="1:17" x14ac:dyDescent="0.4">
      <c r="A17">
        <v>27.835999999999999</v>
      </c>
      <c r="B17">
        <v>4219</v>
      </c>
      <c r="C17" t="s">
        <v>20</v>
      </c>
      <c r="D17" t="s">
        <v>20</v>
      </c>
      <c r="E17" t="s">
        <v>49</v>
      </c>
      <c r="F17" t="s">
        <v>21</v>
      </c>
      <c r="G17" t="s">
        <v>68</v>
      </c>
      <c r="H17">
        <v>0.99762870599999998</v>
      </c>
      <c r="I17" t="b">
        <v>1</v>
      </c>
      <c r="J17">
        <v>1</v>
      </c>
      <c r="K17">
        <v>2</v>
      </c>
      <c r="L17">
        <v>2</v>
      </c>
      <c r="M17">
        <v>0.32143459367351201</v>
      </c>
      <c r="N17">
        <v>0.26524161972895499</v>
      </c>
      <c r="O17">
        <v>0.52888453536593005</v>
      </c>
      <c r="P17">
        <v>1.1155607487683901</v>
      </c>
      <c r="Q17">
        <f t="shared" si="0"/>
        <v>13.082872995002372</v>
      </c>
    </row>
    <row r="18" spans="1:17" x14ac:dyDescent="0.4">
      <c r="A18">
        <v>42.054000000000002</v>
      </c>
      <c r="B18">
        <v>10412</v>
      </c>
      <c r="C18" t="s">
        <v>26</v>
      </c>
      <c r="D18" t="s">
        <v>26</v>
      </c>
      <c r="E18" t="s">
        <v>61</v>
      </c>
      <c r="F18" t="s">
        <v>21</v>
      </c>
      <c r="G18" t="s">
        <v>83</v>
      </c>
      <c r="H18">
        <v>0.64678040400000003</v>
      </c>
      <c r="I18" t="b">
        <v>0</v>
      </c>
      <c r="J18">
        <v>5</v>
      </c>
      <c r="K18">
        <v>6</v>
      </c>
      <c r="L18">
        <v>4</v>
      </c>
      <c r="M18">
        <v>0.36567687422662298</v>
      </c>
      <c r="N18">
        <v>0.38436587132676597</v>
      </c>
      <c r="O18">
        <v>0.52136044545066496</v>
      </c>
      <c r="P18">
        <v>1.27140319100405</v>
      </c>
      <c r="Q18">
        <f t="shared" si="0"/>
        <v>13.018853780356494</v>
      </c>
    </row>
    <row r="19" spans="1:17" x14ac:dyDescent="0.4">
      <c r="A19">
        <v>55.759</v>
      </c>
      <c r="B19">
        <v>10430</v>
      </c>
      <c r="C19" t="s">
        <v>26</v>
      </c>
      <c r="D19" t="s">
        <v>26</v>
      </c>
      <c r="E19" t="s">
        <v>91</v>
      </c>
      <c r="F19" t="s">
        <v>21</v>
      </c>
      <c r="G19" t="s">
        <v>92</v>
      </c>
      <c r="H19">
        <v>0.55630421399999996</v>
      </c>
      <c r="I19" t="b">
        <v>0</v>
      </c>
      <c r="J19">
        <v>5</v>
      </c>
      <c r="K19">
        <v>7</v>
      </c>
      <c r="L19">
        <v>4</v>
      </c>
      <c r="M19">
        <v>0.49254485469565101</v>
      </c>
      <c r="N19">
        <v>0.58181269096428401</v>
      </c>
      <c r="O19">
        <v>0.58447751026593597</v>
      </c>
      <c r="P19">
        <v>1.65883505592587</v>
      </c>
      <c r="Q19">
        <f t="shared" si="0"/>
        <v>12.889078259042316</v>
      </c>
    </row>
    <row r="20" spans="1:17" x14ac:dyDescent="0.4">
      <c r="A20">
        <v>26.707999999999998</v>
      </c>
      <c r="B20">
        <v>7842</v>
      </c>
      <c r="C20" t="s">
        <v>20</v>
      </c>
      <c r="E20" t="s">
        <v>49</v>
      </c>
      <c r="F20" t="s">
        <v>21</v>
      </c>
      <c r="G20" t="s">
        <v>68</v>
      </c>
      <c r="H20">
        <v>0.99762870599999998</v>
      </c>
      <c r="I20" t="b">
        <v>1</v>
      </c>
      <c r="J20">
        <v>1</v>
      </c>
      <c r="K20">
        <v>2</v>
      </c>
      <c r="L20">
        <v>2</v>
      </c>
      <c r="M20">
        <v>0.32143459367351201</v>
      </c>
      <c r="N20">
        <v>0.26524161972895499</v>
      </c>
      <c r="O20">
        <v>0.52888453536593005</v>
      </c>
      <c r="P20">
        <v>1.1155607487683901</v>
      </c>
      <c r="Q20">
        <f t="shared" si="0"/>
        <v>12.552714899788883</v>
      </c>
    </row>
    <row r="21" spans="1:17" x14ac:dyDescent="0.4">
      <c r="A21">
        <v>42.124000000000002</v>
      </c>
      <c r="B21">
        <v>10405</v>
      </c>
      <c r="C21" t="s">
        <v>26</v>
      </c>
      <c r="D21" t="s">
        <v>26</v>
      </c>
      <c r="E21" t="s">
        <v>49</v>
      </c>
      <c r="F21" t="s">
        <v>21</v>
      </c>
      <c r="G21" t="s">
        <v>55</v>
      </c>
      <c r="H21">
        <v>0.54881728900000004</v>
      </c>
      <c r="I21" t="b">
        <v>0</v>
      </c>
      <c r="J21">
        <v>6</v>
      </c>
      <c r="K21">
        <v>7</v>
      </c>
      <c r="L21">
        <v>4</v>
      </c>
      <c r="M21">
        <v>0.61748392374573002</v>
      </c>
      <c r="N21">
        <v>0.42761197667017098</v>
      </c>
      <c r="O21">
        <v>0.48146073043987098</v>
      </c>
      <c r="P21">
        <v>1.5265566308557701</v>
      </c>
      <c r="Q21">
        <f t="shared" si="0"/>
        <v>11.987787609925114</v>
      </c>
    </row>
    <row r="22" spans="1:17" x14ac:dyDescent="0.4">
      <c r="A22">
        <v>27.495000000000001</v>
      </c>
      <c r="B22">
        <v>9689</v>
      </c>
      <c r="C22" t="s">
        <v>20</v>
      </c>
      <c r="D22" t="s">
        <v>20</v>
      </c>
      <c r="E22" t="s">
        <v>28</v>
      </c>
      <c r="F22" t="s">
        <v>21</v>
      </c>
      <c r="G22" t="s">
        <v>71</v>
      </c>
      <c r="H22">
        <v>0.83928571399999996</v>
      </c>
      <c r="I22" t="b">
        <v>0</v>
      </c>
      <c r="J22">
        <v>4</v>
      </c>
      <c r="K22">
        <v>7</v>
      </c>
      <c r="L22">
        <v>6</v>
      </c>
      <c r="M22">
        <v>0.73298438579074798</v>
      </c>
      <c r="N22">
        <v>0.55665216313782095</v>
      </c>
      <c r="O22">
        <v>0.53813734103451205</v>
      </c>
      <c r="P22">
        <v>1.82777388996308</v>
      </c>
      <c r="Q22">
        <f t="shared" si="0"/>
        <v>10.658016942586674</v>
      </c>
    </row>
    <row r="23" spans="1:17" x14ac:dyDescent="0.4">
      <c r="A23">
        <v>22.57</v>
      </c>
      <c r="B23">
        <v>9682</v>
      </c>
      <c r="C23" t="s">
        <v>20</v>
      </c>
      <c r="D23" t="s">
        <v>20</v>
      </c>
      <c r="E23" t="s">
        <v>64</v>
      </c>
      <c r="F23" t="s">
        <v>18</v>
      </c>
      <c r="G23" t="s">
        <v>101</v>
      </c>
      <c r="H23">
        <v>0.98655292900000002</v>
      </c>
      <c r="I23" t="b">
        <v>1</v>
      </c>
      <c r="J23">
        <v>3</v>
      </c>
      <c r="K23">
        <v>4</v>
      </c>
      <c r="L23">
        <v>4</v>
      </c>
      <c r="M23">
        <v>0.60230138509208697</v>
      </c>
      <c r="N23">
        <v>0.424507509920035</v>
      </c>
      <c r="O23">
        <v>0.53119183942885395</v>
      </c>
      <c r="P23">
        <v>1.5580007344409701</v>
      </c>
      <c r="Q23">
        <f t="shared" si="0"/>
        <v>10.438716723364285</v>
      </c>
    </row>
    <row r="24" spans="1:17" x14ac:dyDescent="0.4">
      <c r="A24">
        <v>38.991999999999997</v>
      </c>
      <c r="B24">
        <v>10401</v>
      </c>
      <c r="C24" t="s">
        <v>26</v>
      </c>
      <c r="D24" t="s">
        <v>26</v>
      </c>
      <c r="E24" t="s">
        <v>72</v>
      </c>
      <c r="F24" t="s">
        <v>21</v>
      </c>
      <c r="G24" t="s">
        <v>73</v>
      </c>
      <c r="H24">
        <v>0.41655292900000002</v>
      </c>
      <c r="I24" t="b">
        <v>0</v>
      </c>
      <c r="J24">
        <v>3</v>
      </c>
      <c r="K24">
        <v>5</v>
      </c>
      <c r="L24">
        <v>2</v>
      </c>
      <c r="M24">
        <v>0.48896004328815501</v>
      </c>
      <c r="N24">
        <v>0.61675891386048098</v>
      </c>
      <c r="O24">
        <v>0.38298115858509102</v>
      </c>
      <c r="P24">
        <v>1.4887001157337201</v>
      </c>
      <c r="Q24">
        <f t="shared" si="0"/>
        <v>10.021763051897988</v>
      </c>
    </row>
    <row r="25" spans="1:17" x14ac:dyDescent="0.4">
      <c r="A25">
        <v>24.943000000000001</v>
      </c>
      <c r="B25">
        <v>1944</v>
      </c>
      <c r="C25" t="s">
        <v>20</v>
      </c>
      <c r="D25" t="s">
        <v>20</v>
      </c>
      <c r="E25" t="s">
        <v>28</v>
      </c>
      <c r="F25" t="s">
        <v>18</v>
      </c>
      <c r="G25" t="s">
        <v>71</v>
      </c>
      <c r="H25">
        <v>0.83928571399999996</v>
      </c>
      <c r="I25" t="b">
        <v>0</v>
      </c>
      <c r="J25">
        <v>4</v>
      </c>
      <c r="K25">
        <v>7</v>
      </c>
      <c r="L25">
        <v>6</v>
      </c>
      <c r="M25">
        <v>0.73298438579074798</v>
      </c>
      <c r="N25">
        <v>0.55665216313782095</v>
      </c>
      <c r="O25">
        <v>0.53813734103451205</v>
      </c>
      <c r="P25">
        <v>1.82777388996308</v>
      </c>
      <c r="Q25">
        <f t="shared" si="0"/>
        <v>9.6687731077992147</v>
      </c>
    </row>
    <row r="26" spans="1:17" x14ac:dyDescent="0.4">
      <c r="A26">
        <v>20.423999999999999</v>
      </c>
      <c r="B26">
        <v>1937</v>
      </c>
      <c r="C26" t="s">
        <v>20</v>
      </c>
      <c r="D26" t="s">
        <v>20</v>
      </c>
      <c r="E26" t="s">
        <v>64</v>
      </c>
      <c r="F26" t="s">
        <v>18</v>
      </c>
      <c r="G26" t="s">
        <v>101</v>
      </c>
      <c r="H26">
        <v>0.98655292900000002</v>
      </c>
      <c r="I26" t="b">
        <v>1</v>
      </c>
      <c r="J26">
        <v>3</v>
      </c>
      <c r="K26">
        <v>4</v>
      </c>
      <c r="L26">
        <v>4</v>
      </c>
      <c r="M26">
        <v>0.60230138509208697</v>
      </c>
      <c r="N26">
        <v>0.424507509920035</v>
      </c>
      <c r="O26">
        <v>0.53119183942885395</v>
      </c>
      <c r="P26">
        <v>1.5580007344409701</v>
      </c>
      <c r="Q26">
        <f t="shared" si="0"/>
        <v>9.4461830021263697</v>
      </c>
    </row>
    <row r="27" spans="1:17" x14ac:dyDescent="0.4">
      <c r="A27">
        <v>23.687000000000001</v>
      </c>
      <c r="B27">
        <v>4211</v>
      </c>
      <c r="C27" t="s">
        <v>20</v>
      </c>
      <c r="D27" t="s">
        <v>20</v>
      </c>
      <c r="E27" t="s">
        <v>28</v>
      </c>
      <c r="F27" t="s">
        <v>18</v>
      </c>
      <c r="G27" t="s">
        <v>71</v>
      </c>
      <c r="H27">
        <v>0.83928571399999996</v>
      </c>
      <c r="I27" t="b">
        <v>0</v>
      </c>
      <c r="J27">
        <v>4</v>
      </c>
      <c r="K27">
        <v>7</v>
      </c>
      <c r="L27">
        <v>6</v>
      </c>
      <c r="M27">
        <v>0.73298438579074798</v>
      </c>
      <c r="N27">
        <v>0.55665216313782095</v>
      </c>
      <c r="O27">
        <v>0.53813734103451205</v>
      </c>
      <c r="P27">
        <v>1.82777388996308</v>
      </c>
      <c r="Q27">
        <f t="shared" si="0"/>
        <v>9.1819038850354797</v>
      </c>
    </row>
    <row r="28" spans="1:17" x14ac:dyDescent="0.4">
      <c r="A28">
        <v>15.826000000000001</v>
      </c>
      <c r="B28">
        <v>566</v>
      </c>
      <c r="C28" t="s">
        <v>23</v>
      </c>
      <c r="D28" t="s">
        <v>20</v>
      </c>
      <c r="E28" t="s">
        <v>47</v>
      </c>
      <c r="F28" t="s">
        <v>16</v>
      </c>
      <c r="G28" t="s">
        <v>48</v>
      </c>
      <c r="H28">
        <v>0.73750000000000004</v>
      </c>
      <c r="I28" t="b">
        <v>0</v>
      </c>
      <c r="J28">
        <v>4</v>
      </c>
      <c r="K28">
        <v>4</v>
      </c>
      <c r="L28">
        <v>3</v>
      </c>
      <c r="M28">
        <v>0.43822404926994502</v>
      </c>
      <c r="N28">
        <v>0.27790631226060603</v>
      </c>
      <c r="O28">
        <v>0.23480084303146601</v>
      </c>
      <c r="P28">
        <v>0.95093120456201796</v>
      </c>
      <c r="Q28">
        <f t="shared" ref="Q28:Q59" si="1">H28*(1-O28)*A28</f>
        <v>8.9311558704107146</v>
      </c>
    </row>
    <row r="29" spans="1:17" x14ac:dyDescent="0.4">
      <c r="A29">
        <v>19.244</v>
      </c>
      <c r="B29">
        <v>4204</v>
      </c>
      <c r="C29" t="s">
        <v>20</v>
      </c>
      <c r="D29" t="s">
        <v>20</v>
      </c>
      <c r="E29" t="s">
        <v>64</v>
      </c>
      <c r="F29" t="s">
        <v>16</v>
      </c>
      <c r="G29" t="s">
        <v>101</v>
      </c>
      <c r="H29">
        <v>0.98655292900000002</v>
      </c>
      <c r="I29" t="b">
        <v>1</v>
      </c>
      <c r="J29">
        <v>3</v>
      </c>
      <c r="K29">
        <v>4</v>
      </c>
      <c r="L29">
        <v>4</v>
      </c>
      <c r="M29">
        <v>0.60230138509208697</v>
      </c>
      <c r="N29">
        <v>0.424507509920035</v>
      </c>
      <c r="O29">
        <v>0.53119183942885395</v>
      </c>
      <c r="P29">
        <v>1.5580007344409701</v>
      </c>
      <c r="Q29">
        <f t="shared" si="1"/>
        <v>8.9004282066647011</v>
      </c>
    </row>
    <row r="30" spans="1:17" x14ac:dyDescent="0.4">
      <c r="A30">
        <v>22.751999999999999</v>
      </c>
      <c r="B30">
        <v>7834</v>
      </c>
      <c r="C30" t="s">
        <v>20</v>
      </c>
      <c r="E30" t="s">
        <v>28</v>
      </c>
      <c r="F30" t="s">
        <v>18</v>
      </c>
      <c r="G30" t="s">
        <v>71</v>
      </c>
      <c r="H30">
        <v>0.83928571399999996</v>
      </c>
      <c r="I30" t="b">
        <v>0</v>
      </c>
      <c r="J30">
        <v>4</v>
      </c>
      <c r="K30">
        <v>7</v>
      </c>
      <c r="L30">
        <v>6</v>
      </c>
      <c r="M30">
        <v>0.73298438579074798</v>
      </c>
      <c r="N30">
        <v>0.55665216313782095</v>
      </c>
      <c r="O30">
        <v>0.53813734103451205</v>
      </c>
      <c r="P30">
        <v>1.82777388996308</v>
      </c>
      <c r="Q30">
        <f t="shared" si="1"/>
        <v>8.8194654110831774</v>
      </c>
    </row>
    <row r="31" spans="1:17" x14ac:dyDescent="0.4">
      <c r="A31">
        <v>18.581</v>
      </c>
      <c r="B31">
        <v>7827</v>
      </c>
      <c r="C31" t="s">
        <v>20</v>
      </c>
      <c r="E31" t="s">
        <v>64</v>
      </c>
      <c r="F31" t="s">
        <v>16</v>
      </c>
      <c r="G31" t="s">
        <v>101</v>
      </c>
      <c r="H31">
        <v>0.98655292900000002</v>
      </c>
      <c r="I31" t="b">
        <v>1</v>
      </c>
      <c r="J31">
        <v>3</v>
      </c>
      <c r="K31">
        <v>4</v>
      </c>
      <c r="L31">
        <v>4</v>
      </c>
      <c r="M31">
        <v>0.60230138509208697</v>
      </c>
      <c r="N31">
        <v>0.424507509920035</v>
      </c>
      <c r="O31">
        <v>0.53119183942885395</v>
      </c>
      <c r="P31">
        <v>1.5580007344409701</v>
      </c>
      <c r="Q31">
        <f t="shared" si="1"/>
        <v>8.5937880122654757</v>
      </c>
    </row>
    <row r="32" spans="1:17" x14ac:dyDescent="0.4">
      <c r="A32">
        <v>15.037000000000001</v>
      </c>
      <c r="B32">
        <v>1698</v>
      </c>
      <c r="C32" t="s">
        <v>23</v>
      </c>
      <c r="D32" t="s">
        <v>20</v>
      </c>
      <c r="E32" t="s">
        <v>47</v>
      </c>
      <c r="F32" t="s">
        <v>16</v>
      </c>
      <c r="G32" t="s">
        <v>48</v>
      </c>
      <c r="H32">
        <v>0.73750000000000004</v>
      </c>
      <c r="I32" t="b">
        <v>0</v>
      </c>
      <c r="J32">
        <v>4</v>
      </c>
      <c r="K32">
        <v>4</v>
      </c>
      <c r="L32">
        <v>3</v>
      </c>
      <c r="M32">
        <v>0.43822404926994502</v>
      </c>
      <c r="N32">
        <v>0.27790631226060603</v>
      </c>
      <c r="O32">
        <v>0.23480084303146601</v>
      </c>
      <c r="P32">
        <v>0.95093120456201796</v>
      </c>
      <c r="Q32">
        <f t="shared" si="1"/>
        <v>8.4858960459601871</v>
      </c>
    </row>
    <row r="33" spans="1:17" x14ac:dyDescent="0.4">
      <c r="A33">
        <v>25.411999999999999</v>
      </c>
      <c r="B33">
        <v>10433</v>
      </c>
      <c r="C33" t="s">
        <v>26</v>
      </c>
      <c r="D33" t="s">
        <v>26</v>
      </c>
      <c r="E33" t="s">
        <v>77</v>
      </c>
      <c r="F33" t="s">
        <v>18</v>
      </c>
      <c r="G33" t="s">
        <v>78</v>
      </c>
      <c r="H33">
        <v>0.5</v>
      </c>
      <c r="I33" t="b">
        <v>0</v>
      </c>
      <c r="J33">
        <v>4</v>
      </c>
      <c r="K33">
        <v>4</v>
      </c>
      <c r="L33">
        <v>2</v>
      </c>
      <c r="M33">
        <v>0.67746345555566301</v>
      </c>
      <c r="N33">
        <v>0.49326705770270102</v>
      </c>
      <c r="O33">
        <v>0.37385820714384399</v>
      </c>
      <c r="P33">
        <v>1.5445887204022</v>
      </c>
      <c r="Q33">
        <f t="shared" si="1"/>
        <v>7.9557576200303179</v>
      </c>
    </row>
    <row r="34" spans="1:17" x14ac:dyDescent="0.4">
      <c r="A34">
        <v>9.4209999999999994</v>
      </c>
      <c r="B34">
        <v>7989</v>
      </c>
      <c r="C34" t="s">
        <v>97</v>
      </c>
      <c r="E34" t="s">
        <v>15</v>
      </c>
      <c r="F34" t="s">
        <v>10</v>
      </c>
      <c r="G34" t="s">
        <v>98</v>
      </c>
      <c r="H34">
        <v>0.99762870599999998</v>
      </c>
      <c r="I34" t="b">
        <v>1</v>
      </c>
      <c r="J34">
        <v>1</v>
      </c>
      <c r="K34">
        <v>2</v>
      </c>
      <c r="L34">
        <v>2</v>
      </c>
      <c r="M34">
        <v>0.12690102796625399</v>
      </c>
      <c r="N34">
        <v>0.10776303278824299</v>
      </c>
      <c r="O34">
        <v>0.25759771639648399</v>
      </c>
      <c r="P34">
        <v>0.49226177715098202</v>
      </c>
      <c r="Q34">
        <f t="shared" si="1"/>
        <v>6.9775866759344929</v>
      </c>
    </row>
    <row r="35" spans="1:17" x14ac:dyDescent="0.4">
      <c r="A35">
        <v>29.451000000000001</v>
      </c>
      <c r="B35">
        <v>9694</v>
      </c>
      <c r="C35" t="s">
        <v>20</v>
      </c>
      <c r="D35" t="s">
        <v>20</v>
      </c>
      <c r="E35" t="s">
        <v>45</v>
      </c>
      <c r="F35" t="s">
        <v>21</v>
      </c>
      <c r="G35" t="s">
        <v>46</v>
      </c>
      <c r="H35">
        <v>0.76596014599999995</v>
      </c>
      <c r="I35" t="b">
        <v>0</v>
      </c>
      <c r="J35">
        <v>6</v>
      </c>
      <c r="K35">
        <v>5</v>
      </c>
      <c r="L35">
        <v>4</v>
      </c>
      <c r="M35">
        <v>0.79046026682472803</v>
      </c>
      <c r="N35">
        <v>0.66650828543511698</v>
      </c>
      <c r="O35">
        <v>0.72168796139051095</v>
      </c>
      <c r="P35">
        <v>2.17865651365035</v>
      </c>
      <c r="Q35">
        <f t="shared" si="1"/>
        <v>6.2782443063863971</v>
      </c>
    </row>
    <row r="36" spans="1:17" x14ac:dyDescent="0.4">
      <c r="A36">
        <v>28.951000000000001</v>
      </c>
      <c r="B36">
        <v>1949</v>
      </c>
      <c r="C36" t="s">
        <v>20</v>
      </c>
      <c r="D36" t="s">
        <v>20</v>
      </c>
      <c r="E36" t="s">
        <v>45</v>
      </c>
      <c r="F36" t="s">
        <v>21</v>
      </c>
      <c r="G36" t="s">
        <v>46</v>
      </c>
      <c r="H36">
        <v>0.76596014599999995</v>
      </c>
      <c r="I36" t="b">
        <v>0</v>
      </c>
      <c r="J36">
        <v>6</v>
      </c>
      <c r="K36">
        <v>5</v>
      </c>
      <c r="L36">
        <v>4</v>
      </c>
      <c r="M36">
        <v>0.79046026682472803</v>
      </c>
      <c r="N36">
        <v>0.66650828543511698</v>
      </c>
      <c r="O36">
        <v>0.72168796139051095</v>
      </c>
      <c r="P36">
        <v>2.17865651365035</v>
      </c>
      <c r="Q36">
        <f t="shared" si="1"/>
        <v>6.1716563415229562</v>
      </c>
    </row>
    <row r="37" spans="1:17" x14ac:dyDescent="0.4">
      <c r="A37">
        <v>8.3019999999999996</v>
      </c>
      <c r="B37">
        <v>303</v>
      </c>
      <c r="C37" t="s">
        <v>97</v>
      </c>
      <c r="E37" t="s">
        <v>15</v>
      </c>
      <c r="F37" t="s">
        <v>10</v>
      </c>
      <c r="G37" t="s">
        <v>98</v>
      </c>
      <c r="H37">
        <v>0.99762870599999998</v>
      </c>
      <c r="I37" t="b">
        <v>1</v>
      </c>
      <c r="J37">
        <v>1</v>
      </c>
      <c r="K37">
        <v>2</v>
      </c>
      <c r="L37">
        <v>2</v>
      </c>
      <c r="M37">
        <v>0.12690102796625399</v>
      </c>
      <c r="N37">
        <v>0.10776303278824299</v>
      </c>
      <c r="O37">
        <v>0.25759771639648399</v>
      </c>
      <c r="P37">
        <v>0.49226177715098202</v>
      </c>
      <c r="Q37">
        <f t="shared" si="1"/>
        <v>6.1488084686984568</v>
      </c>
    </row>
    <row r="38" spans="1:17" x14ac:dyDescent="0.4">
      <c r="A38">
        <v>25.641999999999999</v>
      </c>
      <c r="B38">
        <v>4216</v>
      </c>
      <c r="C38" t="s">
        <v>20</v>
      </c>
      <c r="D38" t="s">
        <v>20</v>
      </c>
      <c r="E38" t="s">
        <v>45</v>
      </c>
      <c r="F38" t="s">
        <v>18</v>
      </c>
      <c r="G38" t="s">
        <v>46</v>
      </c>
      <c r="H38">
        <v>0.76596014599999995</v>
      </c>
      <c r="I38" t="b">
        <v>0</v>
      </c>
      <c r="J38">
        <v>6</v>
      </c>
      <c r="K38">
        <v>5</v>
      </c>
      <c r="L38">
        <v>4</v>
      </c>
      <c r="M38">
        <v>0.79046026682472803</v>
      </c>
      <c r="N38">
        <v>0.66650828543511698</v>
      </c>
      <c r="O38">
        <v>0.72168796139051095</v>
      </c>
      <c r="P38">
        <v>2.17865651365035</v>
      </c>
      <c r="Q38">
        <f t="shared" si="1"/>
        <v>5.4662571900567043</v>
      </c>
    </row>
    <row r="39" spans="1:17" x14ac:dyDescent="0.4">
      <c r="A39">
        <v>24.114999999999998</v>
      </c>
      <c r="B39">
        <v>7839</v>
      </c>
      <c r="C39" t="s">
        <v>20</v>
      </c>
      <c r="E39" t="s">
        <v>45</v>
      </c>
      <c r="F39" t="s">
        <v>18</v>
      </c>
      <c r="G39" t="s">
        <v>46</v>
      </c>
      <c r="H39">
        <v>0.76596014599999995</v>
      </c>
      <c r="I39" t="b">
        <v>0</v>
      </c>
      <c r="J39">
        <v>6</v>
      </c>
      <c r="K39">
        <v>5</v>
      </c>
      <c r="L39">
        <v>4</v>
      </c>
      <c r="M39">
        <v>0.79046026682472803</v>
      </c>
      <c r="N39">
        <v>0.66650828543511698</v>
      </c>
      <c r="O39">
        <v>0.72168796139051095</v>
      </c>
      <c r="P39">
        <v>2.17865651365035</v>
      </c>
      <c r="Q39">
        <f t="shared" si="1"/>
        <v>5.1407375453637556</v>
      </c>
    </row>
    <row r="40" spans="1:17" x14ac:dyDescent="0.4">
      <c r="A40">
        <v>20.481000000000002</v>
      </c>
      <c r="B40">
        <v>7224</v>
      </c>
      <c r="C40" t="s">
        <v>14</v>
      </c>
      <c r="D40" t="s">
        <v>13</v>
      </c>
      <c r="E40" t="s">
        <v>15</v>
      </c>
      <c r="F40" t="s">
        <v>18</v>
      </c>
      <c r="G40" t="s">
        <v>17</v>
      </c>
      <c r="H40">
        <v>0.71846014599999997</v>
      </c>
      <c r="I40" t="b">
        <v>0</v>
      </c>
      <c r="J40">
        <v>6</v>
      </c>
      <c r="K40">
        <v>4</v>
      </c>
      <c r="L40">
        <v>3</v>
      </c>
      <c r="M40">
        <v>0.70045317380451899</v>
      </c>
      <c r="N40">
        <v>0.54220569465375701</v>
      </c>
      <c r="O40">
        <v>0.687645699537213</v>
      </c>
      <c r="P40">
        <v>1.93030456799548</v>
      </c>
      <c r="Q40">
        <f t="shared" si="1"/>
        <v>4.596225516231577</v>
      </c>
    </row>
    <row r="41" spans="1:17" x14ac:dyDescent="0.4">
      <c r="A41">
        <v>6.407</v>
      </c>
      <c r="B41">
        <v>157</v>
      </c>
      <c r="C41" t="s">
        <v>37</v>
      </c>
      <c r="E41" t="s">
        <v>49</v>
      </c>
      <c r="F41" t="s">
        <v>10</v>
      </c>
      <c r="G41" t="s">
        <v>84</v>
      </c>
      <c r="H41">
        <v>0.99762899999999999</v>
      </c>
      <c r="I41" t="b">
        <v>1</v>
      </c>
      <c r="J41">
        <v>1</v>
      </c>
      <c r="K41">
        <v>2</v>
      </c>
      <c r="L41">
        <v>2</v>
      </c>
      <c r="M41">
        <v>0.28414182669583998</v>
      </c>
      <c r="N41">
        <v>0.23674103471288299</v>
      </c>
      <c r="O41">
        <v>0.32054673652135801</v>
      </c>
      <c r="P41">
        <v>0.84142959793008198</v>
      </c>
      <c r="Q41">
        <f t="shared" si="1"/>
        <v>4.3429354866205152</v>
      </c>
    </row>
    <row r="42" spans="1:17" x14ac:dyDescent="0.4">
      <c r="A42">
        <v>19.335999999999999</v>
      </c>
      <c r="B42">
        <v>6462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>
        <v>0.71846014599999997</v>
      </c>
      <c r="I42" t="b">
        <v>0</v>
      </c>
      <c r="J42">
        <v>6</v>
      </c>
      <c r="K42">
        <v>4</v>
      </c>
      <c r="L42">
        <v>3</v>
      </c>
      <c r="M42">
        <v>0.70045317380451899</v>
      </c>
      <c r="N42">
        <v>0.54220569465375701</v>
      </c>
      <c r="O42">
        <v>0.687645699537213</v>
      </c>
      <c r="P42">
        <v>1.93030456799548</v>
      </c>
      <c r="Q42">
        <f t="shared" si="1"/>
        <v>4.3392713530517923</v>
      </c>
    </row>
    <row r="43" spans="1:17" x14ac:dyDescent="0.4">
      <c r="A43">
        <v>22.181999999999999</v>
      </c>
      <c r="B43">
        <v>10819</v>
      </c>
      <c r="C43" t="s">
        <v>39</v>
      </c>
      <c r="D43" t="s">
        <v>26</v>
      </c>
      <c r="E43" t="s">
        <v>52</v>
      </c>
      <c r="F43" t="s">
        <v>18</v>
      </c>
      <c r="G43" t="s">
        <v>54</v>
      </c>
      <c r="H43">
        <v>0.86096014600000004</v>
      </c>
      <c r="I43" t="b">
        <v>0</v>
      </c>
      <c r="J43">
        <v>6</v>
      </c>
      <c r="K43">
        <v>10</v>
      </c>
      <c r="L43">
        <v>9</v>
      </c>
      <c r="M43">
        <v>0.79381427738254395</v>
      </c>
      <c r="N43">
        <v>0.72058929465829402</v>
      </c>
      <c r="O43">
        <v>0.80067891652687095</v>
      </c>
      <c r="P43">
        <v>2.3150824885676999</v>
      </c>
      <c r="Q43">
        <f t="shared" si="1"/>
        <v>3.8065977674751523</v>
      </c>
    </row>
    <row r="44" spans="1:17" x14ac:dyDescent="0.4">
      <c r="A44">
        <v>15.196999999999999</v>
      </c>
      <c r="B44">
        <v>609</v>
      </c>
      <c r="C44" t="s">
        <v>23</v>
      </c>
      <c r="D44" t="s">
        <v>20</v>
      </c>
      <c r="E44" t="s">
        <v>24</v>
      </c>
      <c r="F44" t="s">
        <v>16</v>
      </c>
      <c r="G44" t="s">
        <v>25</v>
      </c>
      <c r="H44">
        <v>0.71846014599999997</v>
      </c>
      <c r="I44" t="b">
        <v>0</v>
      </c>
      <c r="J44">
        <v>6</v>
      </c>
      <c r="K44">
        <v>4</v>
      </c>
      <c r="L44">
        <v>3</v>
      </c>
      <c r="M44">
        <v>0.46526951296020702</v>
      </c>
      <c r="N44">
        <v>0.38842913164102799</v>
      </c>
      <c r="O44">
        <v>0.65684726977896402</v>
      </c>
      <c r="P44">
        <v>1.5105459143802</v>
      </c>
      <c r="Q44">
        <f t="shared" si="1"/>
        <v>3.7466920972725779</v>
      </c>
    </row>
    <row r="45" spans="1:17" x14ac:dyDescent="0.4">
      <c r="A45">
        <v>14.484999999999999</v>
      </c>
      <c r="B45">
        <v>1741</v>
      </c>
      <c r="C45" t="s">
        <v>23</v>
      </c>
      <c r="D45" t="s">
        <v>20</v>
      </c>
      <c r="E45" t="s">
        <v>24</v>
      </c>
      <c r="F45" t="s">
        <v>12</v>
      </c>
      <c r="G45" t="s">
        <v>25</v>
      </c>
      <c r="H45">
        <v>0.71846014599999997</v>
      </c>
      <c r="I45" t="b">
        <v>0</v>
      </c>
      <c r="J45">
        <v>6</v>
      </c>
      <c r="K45">
        <v>4</v>
      </c>
      <c r="L45">
        <v>3</v>
      </c>
      <c r="M45">
        <v>0.46526951296020702</v>
      </c>
      <c r="N45">
        <v>0.38842913164102799</v>
      </c>
      <c r="O45">
        <v>0.65684726977896402</v>
      </c>
      <c r="P45">
        <v>1.5105459143802</v>
      </c>
      <c r="Q45">
        <f t="shared" si="1"/>
        <v>3.5711545060862862</v>
      </c>
    </row>
    <row r="46" spans="1:17" x14ac:dyDescent="0.4">
      <c r="A46">
        <v>4.7830000000000004</v>
      </c>
      <c r="B46">
        <v>149</v>
      </c>
      <c r="C46" t="s">
        <v>37</v>
      </c>
      <c r="E46" t="s">
        <v>28</v>
      </c>
      <c r="F46" t="s">
        <v>10</v>
      </c>
      <c r="G46" t="s">
        <v>38</v>
      </c>
      <c r="H46">
        <v>0.99762870599999998</v>
      </c>
      <c r="I46" t="b">
        <v>1</v>
      </c>
      <c r="J46">
        <v>1</v>
      </c>
      <c r="K46">
        <v>1</v>
      </c>
      <c r="L46">
        <v>1</v>
      </c>
      <c r="M46">
        <v>0.21864202113071299</v>
      </c>
      <c r="N46">
        <v>0.21796935807787901</v>
      </c>
      <c r="O46">
        <v>0.26403094128034499</v>
      </c>
      <c r="P46">
        <v>0.70064232048893904</v>
      </c>
      <c r="Q46">
        <f t="shared" si="1"/>
        <v>3.5117927209763211</v>
      </c>
    </row>
    <row r="47" spans="1:17" x14ac:dyDescent="0.4">
      <c r="A47">
        <v>27.15</v>
      </c>
      <c r="B47">
        <v>7512</v>
      </c>
      <c r="C47" t="s">
        <v>19</v>
      </c>
      <c r="D47" t="s">
        <v>20</v>
      </c>
      <c r="E47" t="s">
        <v>15</v>
      </c>
      <c r="F47" t="s">
        <v>21</v>
      </c>
      <c r="G47" t="s">
        <v>22</v>
      </c>
      <c r="H47">
        <v>0.95596014600000001</v>
      </c>
      <c r="I47" t="b">
        <v>1</v>
      </c>
      <c r="J47">
        <v>6</v>
      </c>
      <c r="K47">
        <v>3</v>
      </c>
      <c r="L47">
        <v>3</v>
      </c>
      <c r="M47">
        <v>0.64745952277567698</v>
      </c>
      <c r="N47">
        <v>0.57502651958530404</v>
      </c>
      <c r="O47">
        <v>0.86642537303536005</v>
      </c>
      <c r="P47">
        <v>2.08891141539634</v>
      </c>
      <c r="Q47">
        <f t="shared" si="1"/>
        <v>3.4668383401495961</v>
      </c>
    </row>
    <row r="48" spans="1:17" x14ac:dyDescent="0.4">
      <c r="A48">
        <v>22.626000000000001</v>
      </c>
      <c r="B48">
        <v>10261</v>
      </c>
      <c r="C48" t="s">
        <v>39</v>
      </c>
      <c r="D48" t="s">
        <v>58</v>
      </c>
      <c r="E48" t="s">
        <v>49</v>
      </c>
      <c r="F48" t="s">
        <v>18</v>
      </c>
      <c r="G48" t="s">
        <v>59</v>
      </c>
      <c r="H48">
        <v>0.77344707099999999</v>
      </c>
      <c r="I48" t="b">
        <v>0</v>
      </c>
      <c r="J48">
        <v>5</v>
      </c>
      <c r="K48">
        <v>5</v>
      </c>
      <c r="L48">
        <v>4</v>
      </c>
      <c r="M48">
        <v>0.59955992605146102</v>
      </c>
      <c r="N48">
        <v>0.455128596640404</v>
      </c>
      <c r="O48">
        <v>0.81377179334809402</v>
      </c>
      <c r="P48">
        <v>1.86846031603996</v>
      </c>
      <c r="Q48">
        <f t="shared" si="1"/>
        <v>3.2589961171637714</v>
      </c>
    </row>
    <row r="49" spans="1:17" x14ac:dyDescent="0.4">
      <c r="A49">
        <v>24.646999999999998</v>
      </c>
      <c r="B49">
        <v>6324</v>
      </c>
      <c r="C49" t="s">
        <v>20</v>
      </c>
      <c r="D49" t="s">
        <v>19</v>
      </c>
      <c r="E49" t="s">
        <v>15</v>
      </c>
      <c r="F49" t="s">
        <v>18</v>
      </c>
      <c r="G49" t="s">
        <v>22</v>
      </c>
      <c r="H49">
        <v>0.95596014600000001</v>
      </c>
      <c r="I49" t="b">
        <v>1</v>
      </c>
      <c r="J49">
        <v>6</v>
      </c>
      <c r="K49">
        <v>3</v>
      </c>
      <c r="L49">
        <v>3</v>
      </c>
      <c r="M49">
        <v>0.64745952277567698</v>
      </c>
      <c r="N49">
        <v>0.57502651958530404</v>
      </c>
      <c r="O49">
        <v>0.86642537303536005</v>
      </c>
      <c r="P49">
        <v>2.08891141539634</v>
      </c>
      <c r="Q49">
        <f t="shared" si="1"/>
        <v>3.1472252143523791</v>
      </c>
    </row>
    <row r="50" spans="1:17" x14ac:dyDescent="0.4">
      <c r="A50">
        <v>3.9329999999999998</v>
      </c>
      <c r="B50">
        <v>2363</v>
      </c>
      <c r="C50" t="s">
        <v>79</v>
      </c>
      <c r="E50" t="s">
        <v>28</v>
      </c>
      <c r="F50" t="s">
        <v>10</v>
      </c>
      <c r="G50" t="s">
        <v>103</v>
      </c>
      <c r="H50">
        <v>0.99760000000000004</v>
      </c>
      <c r="I50" t="b">
        <v>1</v>
      </c>
      <c r="J50">
        <v>1</v>
      </c>
      <c r="K50">
        <v>1</v>
      </c>
      <c r="L50">
        <v>1</v>
      </c>
      <c r="M50">
        <v>0.21864202113071299</v>
      </c>
      <c r="N50">
        <v>0.21796935807787901</v>
      </c>
      <c r="O50">
        <v>0.26403094128034499</v>
      </c>
      <c r="P50">
        <v>0.70064232048893904</v>
      </c>
      <c r="Q50">
        <f t="shared" si="1"/>
        <v>2.8876193488053365</v>
      </c>
    </row>
    <row r="51" spans="1:17" x14ac:dyDescent="0.4">
      <c r="A51">
        <v>3.5089999999999999</v>
      </c>
      <c r="B51">
        <v>50</v>
      </c>
      <c r="C51" t="s">
        <v>96</v>
      </c>
      <c r="E51" t="s">
        <v>40</v>
      </c>
      <c r="F51" t="s">
        <v>10</v>
      </c>
      <c r="G51" t="s">
        <v>90</v>
      </c>
      <c r="H51">
        <v>0.99762870599999998</v>
      </c>
      <c r="I51" t="b">
        <v>1</v>
      </c>
      <c r="J51">
        <v>1</v>
      </c>
      <c r="K51">
        <v>1</v>
      </c>
      <c r="L51">
        <v>1</v>
      </c>
      <c r="M51">
        <v>0.222482019936489</v>
      </c>
      <c r="N51">
        <v>0.176712231361494</v>
      </c>
      <c r="O51">
        <v>0.19298525451558099</v>
      </c>
      <c r="P51">
        <v>0.59217950581356504</v>
      </c>
      <c r="Q51">
        <f t="shared" si="1"/>
        <v>2.8250996765982359</v>
      </c>
    </row>
    <row r="52" spans="1:17" x14ac:dyDescent="0.4">
      <c r="A52">
        <v>6.2110000000000003</v>
      </c>
      <c r="B52">
        <v>158</v>
      </c>
      <c r="C52" t="s">
        <v>37</v>
      </c>
      <c r="E52" t="s">
        <v>93</v>
      </c>
      <c r="F52" t="s">
        <v>10</v>
      </c>
      <c r="G52" t="s">
        <v>94</v>
      </c>
      <c r="H52">
        <v>0.66988626200000001</v>
      </c>
      <c r="I52" t="b">
        <v>0</v>
      </c>
      <c r="J52">
        <v>3</v>
      </c>
      <c r="K52">
        <v>3</v>
      </c>
      <c r="L52">
        <v>2</v>
      </c>
      <c r="M52">
        <v>0.35463253085754198</v>
      </c>
      <c r="N52">
        <v>0.22910306495673799</v>
      </c>
      <c r="O52">
        <v>0.33713266515345902</v>
      </c>
      <c r="P52">
        <v>0.92086826096773999</v>
      </c>
      <c r="Q52">
        <f t="shared" si="1"/>
        <v>2.7579679740145253</v>
      </c>
    </row>
    <row r="53" spans="1:17" x14ac:dyDescent="0.4">
      <c r="A53">
        <v>5.3550000000000004</v>
      </c>
      <c r="B53">
        <v>154</v>
      </c>
      <c r="C53" t="s">
        <v>37</v>
      </c>
      <c r="E53" t="s">
        <v>45</v>
      </c>
      <c r="F53" t="s">
        <v>10</v>
      </c>
      <c r="G53" t="s">
        <v>85</v>
      </c>
      <c r="H53">
        <v>0.96344707100000004</v>
      </c>
      <c r="I53" t="b">
        <v>1</v>
      </c>
      <c r="J53">
        <v>5</v>
      </c>
      <c r="K53">
        <v>2</v>
      </c>
      <c r="L53">
        <v>2</v>
      </c>
      <c r="M53">
        <v>0.43358216320087001</v>
      </c>
      <c r="N53">
        <v>0.38753372053125301</v>
      </c>
      <c r="O53">
        <v>0.47589128489412302</v>
      </c>
      <c r="P53">
        <v>1.2970071686262401</v>
      </c>
      <c r="Q53">
        <f t="shared" si="1"/>
        <v>2.7040126395629409</v>
      </c>
    </row>
    <row r="54" spans="1:17" x14ac:dyDescent="0.4">
      <c r="A54">
        <v>13.1</v>
      </c>
      <c r="B54">
        <v>7936</v>
      </c>
      <c r="C54" t="s">
        <v>8</v>
      </c>
      <c r="E54" t="s">
        <v>9</v>
      </c>
      <c r="F54" t="s">
        <v>12</v>
      </c>
      <c r="G54" t="s">
        <v>11</v>
      </c>
      <c r="H54">
        <v>0.76596014599999995</v>
      </c>
      <c r="I54" t="b">
        <v>0</v>
      </c>
      <c r="J54">
        <v>6</v>
      </c>
      <c r="K54">
        <v>5</v>
      </c>
      <c r="L54">
        <v>4</v>
      </c>
      <c r="M54">
        <v>0.80108001162055198</v>
      </c>
      <c r="N54">
        <v>0.70172944907037704</v>
      </c>
      <c r="O54">
        <v>0.73064612222109304</v>
      </c>
      <c r="P54">
        <v>2.2334555829120202</v>
      </c>
      <c r="Q54">
        <f t="shared" si="1"/>
        <v>2.7027177956944901</v>
      </c>
    </row>
    <row r="55" spans="1:17" x14ac:dyDescent="0.4">
      <c r="A55">
        <v>28.966999999999999</v>
      </c>
      <c r="B55">
        <v>10494</v>
      </c>
      <c r="C55" t="s">
        <v>26</v>
      </c>
      <c r="D55" t="s">
        <v>32</v>
      </c>
      <c r="E55" t="s">
        <v>33</v>
      </c>
      <c r="F55" t="s">
        <v>21</v>
      </c>
      <c r="G55" t="s">
        <v>34</v>
      </c>
      <c r="H55">
        <v>0.65833333299999997</v>
      </c>
      <c r="I55" t="b">
        <v>0</v>
      </c>
      <c r="J55">
        <v>4</v>
      </c>
      <c r="K55">
        <v>3</v>
      </c>
      <c r="L55">
        <v>2</v>
      </c>
      <c r="M55">
        <v>0.57246714896655204</v>
      </c>
      <c r="N55">
        <v>0.64862952421476405</v>
      </c>
      <c r="O55">
        <v>0.86010447484305896</v>
      </c>
      <c r="P55">
        <v>2.0812011480243702</v>
      </c>
      <c r="Q55">
        <f t="shared" si="1"/>
        <v>2.6677995028197801</v>
      </c>
    </row>
    <row r="56" spans="1:17" x14ac:dyDescent="0.4">
      <c r="A56">
        <v>28.635000000000002</v>
      </c>
      <c r="B56">
        <v>10734</v>
      </c>
      <c r="C56" t="s">
        <v>32</v>
      </c>
      <c r="D56" t="s">
        <v>26</v>
      </c>
      <c r="E56" t="s">
        <v>33</v>
      </c>
      <c r="F56" t="s">
        <v>21</v>
      </c>
      <c r="G56" t="s">
        <v>34</v>
      </c>
      <c r="H56">
        <v>0.65833333299999997</v>
      </c>
      <c r="I56" t="b">
        <v>0</v>
      </c>
      <c r="J56">
        <v>4</v>
      </c>
      <c r="K56">
        <v>3</v>
      </c>
      <c r="L56">
        <v>2</v>
      </c>
      <c r="M56">
        <v>0.57246714896655204</v>
      </c>
      <c r="N56">
        <v>0.64862952421476405</v>
      </c>
      <c r="O56">
        <v>0.86010447484305896</v>
      </c>
      <c r="P56">
        <v>2.0812011480243702</v>
      </c>
      <c r="Q56">
        <f t="shared" si="1"/>
        <v>2.6372230042201266</v>
      </c>
    </row>
    <row r="57" spans="1:17" x14ac:dyDescent="0.4">
      <c r="A57">
        <v>25.614999999999998</v>
      </c>
      <c r="B57">
        <v>10536</v>
      </c>
      <c r="C57" t="s">
        <v>26</v>
      </c>
      <c r="D57" t="s">
        <v>39</v>
      </c>
      <c r="E57" t="s">
        <v>40</v>
      </c>
      <c r="F57" t="s">
        <v>18</v>
      </c>
      <c r="G57" t="s">
        <v>41</v>
      </c>
      <c r="H57">
        <v>0.51155292900000005</v>
      </c>
      <c r="I57" t="b">
        <v>0</v>
      </c>
      <c r="J57">
        <v>3</v>
      </c>
      <c r="K57">
        <v>4</v>
      </c>
      <c r="L57">
        <v>2</v>
      </c>
      <c r="M57">
        <v>0.79623170703667601</v>
      </c>
      <c r="N57">
        <v>0.66992167856738105</v>
      </c>
      <c r="O57">
        <v>0.80034574698274896</v>
      </c>
      <c r="P57">
        <v>2.2664991325867998</v>
      </c>
      <c r="Q57">
        <f t="shared" si="1"/>
        <v>2.6161551844767899</v>
      </c>
    </row>
    <row r="58" spans="1:17" x14ac:dyDescent="0.4">
      <c r="A58">
        <v>25.600999999999999</v>
      </c>
      <c r="B58">
        <v>10776</v>
      </c>
      <c r="C58" t="s">
        <v>39</v>
      </c>
      <c r="D58" t="s">
        <v>26</v>
      </c>
      <c r="E58" t="s">
        <v>40</v>
      </c>
      <c r="F58" t="s">
        <v>18</v>
      </c>
      <c r="G58" t="s">
        <v>41</v>
      </c>
      <c r="H58">
        <v>0.51155292900000005</v>
      </c>
      <c r="I58" t="b">
        <v>0</v>
      </c>
      <c r="J58">
        <v>3</v>
      </c>
      <c r="K58">
        <v>4</v>
      </c>
      <c r="L58">
        <v>2</v>
      </c>
      <c r="M58">
        <v>0.79623170703667601</v>
      </c>
      <c r="N58">
        <v>0.66992167856738105</v>
      </c>
      <c r="O58">
        <v>0.80034574698274896</v>
      </c>
      <c r="P58">
        <v>2.2664991325867998</v>
      </c>
      <c r="Q58">
        <f t="shared" si="1"/>
        <v>2.614725312425934</v>
      </c>
    </row>
    <row r="59" spans="1:17" x14ac:dyDescent="0.4">
      <c r="A59">
        <v>30.106999999999999</v>
      </c>
      <c r="B59">
        <v>10493</v>
      </c>
      <c r="C59" t="s">
        <v>26</v>
      </c>
      <c r="D59" t="s">
        <v>32</v>
      </c>
      <c r="E59" t="s">
        <v>28</v>
      </c>
      <c r="F59" t="s">
        <v>21</v>
      </c>
      <c r="G59" t="s">
        <v>57</v>
      </c>
      <c r="H59">
        <v>0.59499999999999997</v>
      </c>
      <c r="I59" t="b">
        <v>0</v>
      </c>
      <c r="J59">
        <v>4</v>
      </c>
      <c r="K59">
        <v>5</v>
      </c>
      <c r="L59">
        <v>3</v>
      </c>
      <c r="M59">
        <v>0.67459868904615905</v>
      </c>
      <c r="N59">
        <v>0.79464185583047398</v>
      </c>
      <c r="O59">
        <v>0.85544471383281895</v>
      </c>
      <c r="P59">
        <v>2.32468525870945</v>
      </c>
      <c r="Q59">
        <f t="shared" si="1"/>
        <v>2.5895149703780151</v>
      </c>
    </row>
    <row r="60" spans="1:17" x14ac:dyDescent="0.4">
      <c r="A60">
        <v>30.04</v>
      </c>
      <c r="B60">
        <v>10733</v>
      </c>
      <c r="C60" t="s">
        <v>32</v>
      </c>
      <c r="D60" t="s">
        <v>26</v>
      </c>
      <c r="E60" t="s">
        <v>28</v>
      </c>
      <c r="F60" t="s">
        <v>21</v>
      </c>
      <c r="G60" t="s">
        <v>57</v>
      </c>
      <c r="H60">
        <v>0.59499999999999997</v>
      </c>
      <c r="I60" t="b">
        <v>0</v>
      </c>
      <c r="J60">
        <v>4</v>
      </c>
      <c r="K60">
        <v>5</v>
      </c>
      <c r="L60">
        <v>3</v>
      </c>
      <c r="M60">
        <v>0.67459868904615905</v>
      </c>
      <c r="N60">
        <v>0.79464185583047398</v>
      </c>
      <c r="O60">
        <v>0.85544471383281895</v>
      </c>
      <c r="P60">
        <v>2.32468525870945</v>
      </c>
      <c r="Q60">
        <f t="shared" ref="Q60:Q95" si="2">H60*(1-O60)*A60</f>
        <v>2.5837522738949605</v>
      </c>
    </row>
    <row r="61" spans="1:17" x14ac:dyDescent="0.4">
      <c r="A61">
        <v>2.782</v>
      </c>
      <c r="B61">
        <v>144</v>
      </c>
      <c r="C61" t="s">
        <v>37</v>
      </c>
      <c r="E61" t="s">
        <v>40</v>
      </c>
      <c r="F61" t="s">
        <v>10</v>
      </c>
      <c r="G61" t="s">
        <v>90</v>
      </c>
      <c r="H61">
        <v>0.99762870599999998</v>
      </c>
      <c r="I61" t="b">
        <v>1</v>
      </c>
      <c r="J61">
        <v>1</v>
      </c>
      <c r="K61">
        <v>1</v>
      </c>
      <c r="L61">
        <v>1</v>
      </c>
      <c r="M61">
        <v>0.222482019936489</v>
      </c>
      <c r="N61">
        <v>0.176712231361494</v>
      </c>
      <c r="O61">
        <v>0.19298525451558099</v>
      </c>
      <c r="P61">
        <v>0.59217950581356504</v>
      </c>
      <c r="Q61">
        <f t="shared" si="2"/>
        <v>2.2397911941568229</v>
      </c>
    </row>
    <row r="62" spans="1:17" x14ac:dyDescent="0.4">
      <c r="A62">
        <v>2.21</v>
      </c>
      <c r="B62">
        <v>174</v>
      </c>
      <c r="C62" t="s">
        <v>37</v>
      </c>
      <c r="E62" t="s">
        <v>69</v>
      </c>
      <c r="F62" t="s">
        <v>10</v>
      </c>
      <c r="G62" t="s">
        <v>70</v>
      </c>
      <c r="H62">
        <v>0.99403985399999994</v>
      </c>
      <c r="I62" t="b">
        <v>1</v>
      </c>
      <c r="J62">
        <v>2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f t="shared" si="2"/>
        <v>2.1968280773399997</v>
      </c>
    </row>
    <row r="63" spans="1:17" x14ac:dyDescent="0.4">
      <c r="A63">
        <v>11.917</v>
      </c>
      <c r="B63">
        <v>7934</v>
      </c>
      <c r="C63" t="s">
        <v>8</v>
      </c>
      <c r="E63" t="s">
        <v>45</v>
      </c>
      <c r="F63" t="s">
        <v>12</v>
      </c>
      <c r="G63" t="s">
        <v>66</v>
      </c>
      <c r="H63">
        <v>0.639293479</v>
      </c>
      <c r="I63" t="b">
        <v>0</v>
      </c>
      <c r="J63">
        <v>6</v>
      </c>
      <c r="K63">
        <v>3</v>
      </c>
      <c r="L63">
        <v>2</v>
      </c>
      <c r="M63">
        <v>0.57490002927548101</v>
      </c>
      <c r="N63">
        <v>0.51656748642844696</v>
      </c>
      <c r="O63">
        <v>0.74116635229377004</v>
      </c>
      <c r="P63">
        <v>1.8326338679976999</v>
      </c>
      <c r="Q63">
        <f t="shared" si="2"/>
        <v>1.97191389245319</v>
      </c>
    </row>
    <row r="64" spans="1:17" x14ac:dyDescent="0.4">
      <c r="A64">
        <v>29.713999999999999</v>
      </c>
      <c r="B64">
        <v>526</v>
      </c>
      <c r="C64" t="s">
        <v>26</v>
      </c>
      <c r="D64" t="s">
        <v>27</v>
      </c>
      <c r="E64" t="s">
        <v>35</v>
      </c>
      <c r="F64" t="s">
        <v>21</v>
      </c>
      <c r="G64" t="s">
        <v>36</v>
      </c>
      <c r="H64">
        <v>0.41655292900000002</v>
      </c>
      <c r="I64" t="b">
        <v>0</v>
      </c>
      <c r="J64">
        <v>3</v>
      </c>
      <c r="K64">
        <v>5</v>
      </c>
      <c r="L64">
        <v>2</v>
      </c>
      <c r="M64">
        <v>0.65397263971530395</v>
      </c>
      <c r="N64">
        <v>0.83296865148733601</v>
      </c>
      <c r="O64">
        <v>0.880259804011993</v>
      </c>
      <c r="P64">
        <v>2.3672010952146301</v>
      </c>
      <c r="Q64">
        <f t="shared" si="2"/>
        <v>1.4820787357388092</v>
      </c>
    </row>
    <row r="65" spans="1:17" x14ac:dyDescent="0.4">
      <c r="A65">
        <v>27.969000000000001</v>
      </c>
      <c r="B65">
        <v>1658</v>
      </c>
      <c r="C65" t="s">
        <v>26</v>
      </c>
      <c r="D65" t="s">
        <v>27</v>
      </c>
      <c r="E65" t="s">
        <v>35</v>
      </c>
      <c r="F65" t="s">
        <v>21</v>
      </c>
      <c r="G65" t="s">
        <v>36</v>
      </c>
      <c r="H65">
        <v>0.41655292900000002</v>
      </c>
      <c r="I65" t="b">
        <v>0</v>
      </c>
      <c r="J65">
        <v>3</v>
      </c>
      <c r="K65">
        <v>5</v>
      </c>
      <c r="L65">
        <v>2</v>
      </c>
      <c r="M65">
        <v>0.65397263971530395</v>
      </c>
      <c r="N65">
        <v>0.83296865148733601</v>
      </c>
      <c r="O65">
        <v>0.880259804011993</v>
      </c>
      <c r="P65">
        <v>2.3672010952146301</v>
      </c>
      <c r="Q65">
        <f t="shared" si="2"/>
        <v>1.3950414000093814</v>
      </c>
    </row>
    <row r="66" spans="1:17" x14ac:dyDescent="0.4">
      <c r="A66">
        <v>23.751000000000001</v>
      </c>
      <c r="B66">
        <v>10774</v>
      </c>
      <c r="C66" t="s">
        <v>39</v>
      </c>
      <c r="D66" t="s">
        <v>26</v>
      </c>
      <c r="E66" t="s">
        <v>64</v>
      </c>
      <c r="F66" t="s">
        <v>18</v>
      </c>
      <c r="G66" t="s">
        <v>65</v>
      </c>
      <c r="H66">
        <v>0.54122484900000001</v>
      </c>
      <c r="I66" t="b">
        <v>0</v>
      </c>
      <c r="J66">
        <v>5</v>
      </c>
      <c r="K66">
        <v>9</v>
      </c>
      <c r="L66">
        <v>5</v>
      </c>
      <c r="M66">
        <v>0.79350999102611597</v>
      </c>
      <c r="N66">
        <v>0.57375457682023601</v>
      </c>
      <c r="O66">
        <v>0.89993928655766597</v>
      </c>
      <c r="P66">
        <v>2.2672038544040101</v>
      </c>
      <c r="Q66">
        <f t="shared" si="2"/>
        <v>1.2862435877814369</v>
      </c>
    </row>
    <row r="67" spans="1:17" x14ac:dyDescent="0.4">
      <c r="A67">
        <v>1.748</v>
      </c>
      <c r="B67">
        <v>187</v>
      </c>
      <c r="C67" t="s">
        <v>37</v>
      </c>
      <c r="E67" t="s">
        <v>52</v>
      </c>
      <c r="F67" t="s">
        <v>10</v>
      </c>
      <c r="G67" t="s">
        <v>38</v>
      </c>
      <c r="H67">
        <v>0.99762870599999998</v>
      </c>
      <c r="I67" t="b">
        <v>1</v>
      </c>
      <c r="J67">
        <v>1</v>
      </c>
      <c r="K67">
        <v>1</v>
      </c>
      <c r="L67">
        <v>1</v>
      </c>
      <c r="M67">
        <v>0.21864202113071299</v>
      </c>
      <c r="N67">
        <v>0.21796935807787901</v>
      </c>
      <c r="O67">
        <v>0.26403094128034499</v>
      </c>
      <c r="P67">
        <v>0.70064232048893904</v>
      </c>
      <c r="Q67">
        <f t="shared" si="2"/>
        <v>1.28342330676701</v>
      </c>
    </row>
    <row r="68" spans="1:17" x14ac:dyDescent="0.4">
      <c r="A68">
        <v>23.908000000000001</v>
      </c>
      <c r="B68">
        <v>10534</v>
      </c>
      <c r="C68" t="s">
        <v>26</v>
      </c>
      <c r="D68" t="s">
        <v>39</v>
      </c>
      <c r="E68" t="s">
        <v>64</v>
      </c>
      <c r="F68" t="s">
        <v>18</v>
      </c>
      <c r="G68" t="s">
        <v>65</v>
      </c>
      <c r="H68">
        <v>0.53373792399999997</v>
      </c>
      <c r="I68" t="b">
        <v>0</v>
      </c>
      <c r="J68">
        <v>6</v>
      </c>
      <c r="K68">
        <v>9</v>
      </c>
      <c r="L68">
        <v>5</v>
      </c>
      <c r="M68">
        <v>0.79350999102611597</v>
      </c>
      <c r="N68">
        <v>0.57375457682023601</v>
      </c>
      <c r="O68">
        <v>0.89993928655766597</v>
      </c>
      <c r="P68">
        <v>2.2672038544040101</v>
      </c>
      <c r="Q68">
        <f t="shared" si="2"/>
        <v>1.2768353690331524</v>
      </c>
    </row>
    <row r="69" spans="1:17" x14ac:dyDescent="0.4">
      <c r="A69">
        <v>28.402999999999999</v>
      </c>
      <c r="B69">
        <v>10400</v>
      </c>
      <c r="C69" t="s">
        <v>26</v>
      </c>
      <c r="D69" t="s">
        <v>26</v>
      </c>
      <c r="E69" t="s">
        <v>74</v>
      </c>
      <c r="F69" t="s">
        <v>21</v>
      </c>
      <c r="G69" t="s">
        <v>75</v>
      </c>
      <c r="H69">
        <v>4.9100690000000002E-2</v>
      </c>
      <c r="I69" t="b">
        <v>0</v>
      </c>
      <c r="J69">
        <v>0</v>
      </c>
      <c r="K69">
        <v>1</v>
      </c>
      <c r="L69">
        <v>0</v>
      </c>
      <c r="M69">
        <v>0.36476135138453197</v>
      </c>
      <c r="N69">
        <v>0.52122099984166703</v>
      </c>
      <c r="O69">
        <v>0.14388284235297699</v>
      </c>
      <c r="P69">
        <v>1.0298651935791701</v>
      </c>
      <c r="Q69">
        <f t="shared" si="2"/>
        <v>1.1939468936106199</v>
      </c>
    </row>
    <row r="70" spans="1:17" x14ac:dyDescent="0.4">
      <c r="A70">
        <v>26.036999999999999</v>
      </c>
      <c r="B70">
        <v>10025</v>
      </c>
      <c r="C70" t="s">
        <v>13</v>
      </c>
      <c r="D70" t="s">
        <v>20</v>
      </c>
      <c r="E70" t="s">
        <v>86</v>
      </c>
      <c r="F70" t="s">
        <v>21</v>
      </c>
      <c r="G70" t="s">
        <v>87</v>
      </c>
      <c r="H70">
        <v>0.79762681300000005</v>
      </c>
      <c r="I70" t="b">
        <v>0</v>
      </c>
      <c r="J70">
        <v>6</v>
      </c>
      <c r="K70">
        <v>6</v>
      </c>
      <c r="L70">
        <v>5</v>
      </c>
      <c r="M70">
        <v>1</v>
      </c>
      <c r="N70">
        <v>0.78316440530702003</v>
      </c>
      <c r="O70">
        <v>0.94654784258806202</v>
      </c>
      <c r="P70">
        <v>2.7297122478950802</v>
      </c>
      <c r="Q70">
        <f t="shared" si="2"/>
        <v>1.1100842134126041</v>
      </c>
    </row>
    <row r="71" spans="1:17" x14ac:dyDescent="0.4">
      <c r="A71">
        <v>25.863</v>
      </c>
      <c r="B71">
        <v>9839</v>
      </c>
      <c r="C71" t="s">
        <v>20</v>
      </c>
      <c r="D71" t="s">
        <v>13</v>
      </c>
      <c r="E71" t="s">
        <v>86</v>
      </c>
      <c r="F71" t="s">
        <v>18</v>
      </c>
      <c r="G71" t="s">
        <v>87</v>
      </c>
      <c r="H71">
        <v>0.79762681300000005</v>
      </c>
      <c r="I71" t="b">
        <v>0</v>
      </c>
      <c r="J71">
        <v>6</v>
      </c>
      <c r="K71">
        <v>6</v>
      </c>
      <c r="L71">
        <v>5</v>
      </c>
      <c r="M71">
        <v>1</v>
      </c>
      <c r="N71">
        <v>0.78316440530702003</v>
      </c>
      <c r="O71">
        <v>0.94654784258806202</v>
      </c>
      <c r="P71">
        <v>2.7297122478950802</v>
      </c>
      <c r="Q71">
        <f t="shared" si="2"/>
        <v>1.1026657453427882</v>
      </c>
    </row>
    <row r="72" spans="1:17" x14ac:dyDescent="0.4">
      <c r="A72">
        <v>25.425999999999998</v>
      </c>
      <c r="B72">
        <v>10411</v>
      </c>
      <c r="C72" t="s">
        <v>26</v>
      </c>
      <c r="D72" t="s">
        <v>26</v>
      </c>
      <c r="E72" t="s">
        <v>88</v>
      </c>
      <c r="F72" t="s">
        <v>18</v>
      </c>
      <c r="G72" t="s">
        <v>89</v>
      </c>
      <c r="H72">
        <v>4.9100690000000002E-2</v>
      </c>
      <c r="I72" t="b">
        <v>0</v>
      </c>
      <c r="J72">
        <v>0</v>
      </c>
      <c r="K72">
        <v>1</v>
      </c>
      <c r="L72">
        <v>0</v>
      </c>
      <c r="M72">
        <v>0.17267826985149801</v>
      </c>
      <c r="N72">
        <v>0.26398771007684901</v>
      </c>
      <c r="O72">
        <v>0.153389353406996</v>
      </c>
      <c r="P72">
        <v>0.59005533333534399</v>
      </c>
      <c r="Q72">
        <f t="shared" si="2"/>
        <v>1.0569376378298267</v>
      </c>
    </row>
    <row r="73" spans="1:17" x14ac:dyDescent="0.4">
      <c r="A73">
        <v>23.756</v>
      </c>
      <c r="B73">
        <v>2280</v>
      </c>
      <c r="C73" t="s">
        <v>13</v>
      </c>
      <c r="D73" t="s">
        <v>20</v>
      </c>
      <c r="E73" t="s">
        <v>86</v>
      </c>
      <c r="F73" t="s">
        <v>18</v>
      </c>
      <c r="G73" t="s">
        <v>87</v>
      </c>
      <c r="H73">
        <v>0.79762681300000005</v>
      </c>
      <c r="I73" t="b">
        <v>0</v>
      </c>
      <c r="J73">
        <v>6</v>
      </c>
      <c r="K73">
        <v>6</v>
      </c>
      <c r="L73">
        <v>5</v>
      </c>
      <c r="M73">
        <v>1</v>
      </c>
      <c r="N73">
        <v>0.78316440530702003</v>
      </c>
      <c r="O73">
        <v>0.94654784258806202</v>
      </c>
      <c r="P73">
        <v>2.7297122478950802</v>
      </c>
      <c r="Q73">
        <f t="shared" si="2"/>
        <v>1.0128340658996744</v>
      </c>
    </row>
    <row r="74" spans="1:17" x14ac:dyDescent="0.4">
      <c r="A74">
        <v>23.738</v>
      </c>
      <c r="B74">
        <v>2094</v>
      </c>
      <c r="C74" t="s">
        <v>20</v>
      </c>
      <c r="D74" t="s">
        <v>13</v>
      </c>
      <c r="E74" t="s">
        <v>86</v>
      </c>
      <c r="F74" t="s">
        <v>18</v>
      </c>
      <c r="G74" t="s">
        <v>87</v>
      </c>
      <c r="H74">
        <v>0.79762681300000005</v>
      </c>
      <c r="I74" t="b">
        <v>0</v>
      </c>
      <c r="J74">
        <v>6</v>
      </c>
      <c r="K74">
        <v>6</v>
      </c>
      <c r="L74">
        <v>5</v>
      </c>
      <c r="M74">
        <v>1</v>
      </c>
      <c r="N74">
        <v>0.78316440530702003</v>
      </c>
      <c r="O74">
        <v>0.94654784258806202</v>
      </c>
      <c r="P74">
        <v>2.7297122478950802</v>
      </c>
      <c r="Q74">
        <f t="shared" si="2"/>
        <v>1.0120666381683141</v>
      </c>
    </row>
    <row r="75" spans="1:17" x14ac:dyDescent="0.4">
      <c r="A75">
        <v>40.658999999999999</v>
      </c>
      <c r="B75">
        <v>553</v>
      </c>
      <c r="C75" t="s">
        <v>26</v>
      </c>
      <c r="D75" t="s">
        <v>27</v>
      </c>
      <c r="E75" t="s">
        <v>42</v>
      </c>
      <c r="F75" t="s">
        <v>21</v>
      </c>
      <c r="G75" t="s">
        <v>43</v>
      </c>
      <c r="H75">
        <v>0.61875000000000002</v>
      </c>
      <c r="I75" t="b">
        <v>0</v>
      </c>
      <c r="J75">
        <v>4</v>
      </c>
      <c r="K75">
        <v>8</v>
      </c>
      <c r="L75">
        <v>5</v>
      </c>
      <c r="M75">
        <v>0.79623170703667601</v>
      </c>
      <c r="N75">
        <v>0.66992167856738105</v>
      </c>
      <c r="O75">
        <v>0.96074887699507605</v>
      </c>
      <c r="P75">
        <v>2.4269022625991301</v>
      </c>
      <c r="Q75">
        <f t="shared" si="2"/>
        <v>0.9874701850966443</v>
      </c>
    </row>
    <row r="76" spans="1:17" x14ac:dyDescent="0.4">
      <c r="A76">
        <v>22.495000000000001</v>
      </c>
      <c r="B76">
        <v>4361</v>
      </c>
      <c r="C76" t="s">
        <v>20</v>
      </c>
      <c r="D76" t="s">
        <v>13</v>
      </c>
      <c r="E76" t="s">
        <v>86</v>
      </c>
      <c r="F76" t="s">
        <v>18</v>
      </c>
      <c r="G76" t="s">
        <v>87</v>
      </c>
      <c r="H76">
        <v>0.79762681300000005</v>
      </c>
      <c r="I76" t="b">
        <v>0</v>
      </c>
      <c r="J76">
        <v>6</v>
      </c>
      <c r="K76">
        <v>6</v>
      </c>
      <c r="L76">
        <v>5</v>
      </c>
      <c r="M76">
        <v>1</v>
      </c>
      <c r="N76">
        <v>0.78316440530702003</v>
      </c>
      <c r="O76">
        <v>0.94654784258806202</v>
      </c>
      <c r="P76">
        <v>2.7297122478950802</v>
      </c>
      <c r="Q76">
        <f t="shared" si="2"/>
        <v>0.9590714898304924</v>
      </c>
    </row>
    <row r="77" spans="1:17" x14ac:dyDescent="0.4">
      <c r="A77">
        <v>22.428000000000001</v>
      </c>
      <c r="B77">
        <v>4547</v>
      </c>
      <c r="C77" t="s">
        <v>13</v>
      </c>
      <c r="D77" t="s">
        <v>20</v>
      </c>
      <c r="E77" t="s">
        <v>86</v>
      </c>
      <c r="F77" t="s">
        <v>18</v>
      </c>
      <c r="G77" t="s">
        <v>87</v>
      </c>
      <c r="H77">
        <v>0.79762681300000005</v>
      </c>
      <c r="I77" t="b">
        <v>0</v>
      </c>
      <c r="J77">
        <v>6</v>
      </c>
      <c r="K77">
        <v>6</v>
      </c>
      <c r="L77">
        <v>5</v>
      </c>
      <c r="M77">
        <v>1</v>
      </c>
      <c r="N77">
        <v>0.78316440530702003</v>
      </c>
      <c r="O77">
        <v>0.94654784258806202</v>
      </c>
      <c r="P77">
        <v>2.7297122478950802</v>
      </c>
      <c r="Q77">
        <f t="shared" si="2"/>
        <v>0.9562149532748736</v>
      </c>
    </row>
    <row r="78" spans="1:17" x14ac:dyDescent="0.4">
      <c r="A78">
        <v>38.287999999999997</v>
      </c>
      <c r="B78">
        <v>1685</v>
      </c>
      <c r="C78" t="s">
        <v>26</v>
      </c>
      <c r="D78" t="s">
        <v>27</v>
      </c>
      <c r="E78" t="s">
        <v>42</v>
      </c>
      <c r="F78" t="s">
        <v>21</v>
      </c>
      <c r="G78" t="s">
        <v>43</v>
      </c>
      <c r="H78">
        <v>0.61875000000000002</v>
      </c>
      <c r="I78" t="b">
        <v>0</v>
      </c>
      <c r="J78">
        <v>4</v>
      </c>
      <c r="K78">
        <v>8</v>
      </c>
      <c r="L78">
        <v>5</v>
      </c>
      <c r="M78">
        <v>0.79623170703667601</v>
      </c>
      <c r="N78">
        <v>0.66992167856738105</v>
      </c>
      <c r="O78">
        <v>0.96074887699507605</v>
      </c>
      <c r="P78">
        <v>2.4269022625991301</v>
      </c>
      <c r="Q78">
        <f t="shared" si="2"/>
        <v>0.9298865797727518</v>
      </c>
    </row>
    <row r="79" spans="1:17" x14ac:dyDescent="0.4">
      <c r="A79">
        <v>26.341000000000001</v>
      </c>
      <c r="B79">
        <v>524</v>
      </c>
      <c r="C79" t="s">
        <v>26</v>
      </c>
      <c r="D79" t="s">
        <v>27</v>
      </c>
      <c r="E79" t="s">
        <v>28</v>
      </c>
      <c r="F79" t="s">
        <v>21</v>
      </c>
      <c r="G79" t="s">
        <v>102</v>
      </c>
      <c r="H79">
        <v>0.5</v>
      </c>
      <c r="I79" t="b">
        <v>0</v>
      </c>
      <c r="J79">
        <v>5</v>
      </c>
      <c r="K79">
        <v>6</v>
      </c>
      <c r="L79">
        <v>3</v>
      </c>
      <c r="M79">
        <v>0.76111128365315694</v>
      </c>
      <c r="N79">
        <v>0.85944452669739602</v>
      </c>
      <c r="O79">
        <v>0.92962975858405505</v>
      </c>
      <c r="P79">
        <v>2.55018556893461</v>
      </c>
      <c r="Q79">
        <f t="shared" si="2"/>
        <v>0.92681126456870289</v>
      </c>
    </row>
    <row r="80" spans="1:17" x14ac:dyDescent="0.4">
      <c r="A80">
        <v>35.445</v>
      </c>
      <c r="B80">
        <v>779</v>
      </c>
      <c r="C80" t="s">
        <v>60</v>
      </c>
      <c r="D80" t="s">
        <v>20</v>
      </c>
      <c r="E80" t="s">
        <v>61</v>
      </c>
      <c r="F80" t="s">
        <v>21</v>
      </c>
      <c r="G80" t="s">
        <v>62</v>
      </c>
      <c r="H80">
        <v>0.79762681300000005</v>
      </c>
      <c r="I80" t="b">
        <v>0</v>
      </c>
      <c r="J80">
        <v>6</v>
      </c>
      <c r="K80">
        <v>6</v>
      </c>
      <c r="L80">
        <v>5</v>
      </c>
      <c r="M80">
        <v>0.68325511986394905</v>
      </c>
      <c r="N80">
        <v>0.61938855243476998</v>
      </c>
      <c r="O80">
        <v>0.96814618686758702</v>
      </c>
      <c r="P80">
        <v>2.2707898591663001</v>
      </c>
      <c r="Q80">
        <f t="shared" si="2"/>
        <v>0.90056725845020724</v>
      </c>
    </row>
    <row r="81" spans="1:17" x14ac:dyDescent="0.4">
      <c r="A81">
        <v>24.995000000000001</v>
      </c>
      <c r="B81">
        <v>1656</v>
      </c>
      <c r="C81" t="s">
        <v>26</v>
      </c>
      <c r="D81" t="s">
        <v>27</v>
      </c>
      <c r="E81" t="s">
        <v>28</v>
      </c>
      <c r="F81" t="s">
        <v>18</v>
      </c>
      <c r="G81" t="s">
        <v>29</v>
      </c>
      <c r="H81">
        <v>0.5</v>
      </c>
      <c r="I81" t="b">
        <v>0</v>
      </c>
      <c r="J81">
        <v>5</v>
      </c>
      <c r="K81">
        <v>6</v>
      </c>
      <c r="L81">
        <v>3</v>
      </c>
      <c r="M81">
        <v>0.76111128365315694</v>
      </c>
      <c r="N81">
        <v>0.85944452669739602</v>
      </c>
      <c r="O81">
        <v>0.92962975858405505</v>
      </c>
      <c r="P81">
        <v>2.55018556893461</v>
      </c>
      <c r="Q81">
        <f t="shared" si="2"/>
        <v>0.87945209209577202</v>
      </c>
    </row>
    <row r="82" spans="1:17" x14ac:dyDescent="0.4">
      <c r="A82">
        <v>33.695</v>
      </c>
      <c r="B82">
        <v>1911</v>
      </c>
      <c r="C82" t="s">
        <v>60</v>
      </c>
      <c r="D82" t="s">
        <v>20</v>
      </c>
      <c r="E82" t="s">
        <v>61</v>
      </c>
      <c r="F82" t="s">
        <v>21</v>
      </c>
      <c r="G82" t="s">
        <v>62</v>
      </c>
      <c r="H82">
        <v>0.79762681300000005</v>
      </c>
      <c r="I82" t="b">
        <v>0</v>
      </c>
      <c r="J82">
        <v>6</v>
      </c>
      <c r="K82">
        <v>6</v>
      </c>
      <c r="L82">
        <v>5</v>
      </c>
      <c r="M82">
        <v>0.68325511986394905</v>
      </c>
      <c r="N82">
        <v>0.61938855243476998</v>
      </c>
      <c r="O82">
        <v>0.96814618686758702</v>
      </c>
      <c r="P82">
        <v>2.2707898591663001</v>
      </c>
      <c r="Q82">
        <f t="shared" si="2"/>
        <v>0.85610421141147508</v>
      </c>
    </row>
    <row r="83" spans="1:17" x14ac:dyDescent="0.4">
      <c r="A83">
        <v>28.939</v>
      </c>
      <c r="B83">
        <v>10434</v>
      </c>
      <c r="C83" t="s">
        <v>26</v>
      </c>
      <c r="D83" t="s">
        <v>26</v>
      </c>
      <c r="E83" t="s">
        <v>24</v>
      </c>
      <c r="F83" t="s">
        <v>21</v>
      </c>
      <c r="G83" t="s">
        <v>56</v>
      </c>
      <c r="H83">
        <v>4.9100690000000002E-2</v>
      </c>
      <c r="I83" t="b">
        <v>0</v>
      </c>
      <c r="J83">
        <v>0</v>
      </c>
      <c r="K83">
        <v>1</v>
      </c>
      <c r="L83">
        <v>0</v>
      </c>
      <c r="M83">
        <v>0.39625160197131798</v>
      </c>
      <c r="N83">
        <v>0.24266071921260601</v>
      </c>
      <c r="O83">
        <v>0.39887097441709601</v>
      </c>
      <c r="P83">
        <v>1.03778329560102</v>
      </c>
      <c r="Q83">
        <f t="shared" si="2"/>
        <v>0.85415918127325507</v>
      </c>
    </row>
    <row r="84" spans="1:17" x14ac:dyDescent="0.4">
      <c r="A84">
        <v>35.799999999999997</v>
      </c>
      <c r="B84">
        <v>10548</v>
      </c>
      <c r="C84" t="s">
        <v>26</v>
      </c>
      <c r="D84" t="s">
        <v>39</v>
      </c>
      <c r="E84" t="s">
        <v>9</v>
      </c>
      <c r="F84" t="s">
        <v>21</v>
      </c>
      <c r="G84" t="s">
        <v>44</v>
      </c>
      <c r="H84">
        <v>0.5</v>
      </c>
      <c r="I84" t="b">
        <v>0</v>
      </c>
      <c r="J84">
        <v>4</v>
      </c>
      <c r="K84">
        <v>6</v>
      </c>
      <c r="L84">
        <v>3</v>
      </c>
      <c r="M84">
        <v>0.94741858027862702</v>
      </c>
      <c r="N84">
        <v>1</v>
      </c>
      <c r="O84">
        <v>0.95388030025886505</v>
      </c>
      <c r="P84">
        <v>2.9012988805374902</v>
      </c>
      <c r="Q84">
        <f t="shared" si="2"/>
        <v>0.82554262536631551</v>
      </c>
    </row>
    <row r="85" spans="1:17" x14ac:dyDescent="0.4">
      <c r="A85">
        <v>35.691000000000003</v>
      </c>
      <c r="B85">
        <v>10788</v>
      </c>
      <c r="C85" t="s">
        <v>39</v>
      </c>
      <c r="D85" t="s">
        <v>26</v>
      </c>
      <c r="E85" t="s">
        <v>9</v>
      </c>
      <c r="F85" t="s">
        <v>21</v>
      </c>
      <c r="G85" t="s">
        <v>44</v>
      </c>
      <c r="H85">
        <v>0.5</v>
      </c>
      <c r="I85" t="b">
        <v>0</v>
      </c>
      <c r="J85">
        <v>4</v>
      </c>
      <c r="K85">
        <v>6</v>
      </c>
      <c r="L85">
        <v>3</v>
      </c>
      <c r="M85">
        <v>0.94741858027862702</v>
      </c>
      <c r="N85">
        <v>1</v>
      </c>
      <c r="O85">
        <v>0.95388030025886505</v>
      </c>
      <c r="P85">
        <v>2.9012988805374902</v>
      </c>
      <c r="Q85">
        <f t="shared" si="2"/>
        <v>0.82302910173042376</v>
      </c>
    </row>
    <row r="86" spans="1:17" x14ac:dyDescent="0.4">
      <c r="A86">
        <v>22.844999999999999</v>
      </c>
      <c r="B86">
        <v>10487</v>
      </c>
      <c r="C86" t="s">
        <v>26</v>
      </c>
      <c r="D86" t="s">
        <v>32</v>
      </c>
      <c r="E86" t="s">
        <v>47</v>
      </c>
      <c r="F86" t="s">
        <v>18</v>
      </c>
      <c r="G86" t="s">
        <v>51</v>
      </c>
      <c r="H86">
        <v>4.9100690000000002E-2</v>
      </c>
      <c r="I86" t="b">
        <v>0</v>
      </c>
      <c r="J86">
        <v>0</v>
      </c>
      <c r="K86">
        <v>1</v>
      </c>
      <c r="L86">
        <v>0</v>
      </c>
      <c r="M86">
        <v>0.48989641315473498</v>
      </c>
      <c r="N86">
        <v>0.50959027552980496</v>
      </c>
      <c r="O86">
        <v>0.491755808958241</v>
      </c>
      <c r="P86">
        <v>1.4912424976427801</v>
      </c>
      <c r="Q86">
        <f t="shared" si="2"/>
        <v>0.57010018400613072</v>
      </c>
    </row>
    <row r="87" spans="1:17" x14ac:dyDescent="0.4">
      <c r="A87">
        <v>22.742999999999999</v>
      </c>
      <c r="B87">
        <v>10727</v>
      </c>
      <c r="C87" t="s">
        <v>32</v>
      </c>
      <c r="D87" t="s">
        <v>26</v>
      </c>
      <c r="E87" t="s">
        <v>47</v>
      </c>
      <c r="F87" t="s">
        <v>18</v>
      </c>
      <c r="G87" t="s">
        <v>51</v>
      </c>
      <c r="H87">
        <v>4.9100690000000002E-2</v>
      </c>
      <c r="I87" t="b">
        <v>0</v>
      </c>
      <c r="J87">
        <v>0</v>
      </c>
      <c r="K87">
        <v>1</v>
      </c>
      <c r="L87">
        <v>0</v>
      </c>
      <c r="M87">
        <v>0.48989641315473498</v>
      </c>
      <c r="N87">
        <v>0.50959027552980496</v>
      </c>
      <c r="O87">
        <v>0.491755808958241</v>
      </c>
      <c r="P87">
        <v>1.4912424976427801</v>
      </c>
      <c r="Q87">
        <f t="shared" si="2"/>
        <v>0.56755475967832925</v>
      </c>
    </row>
    <row r="88" spans="1:17" x14ac:dyDescent="0.4">
      <c r="A88">
        <v>20.260000000000002</v>
      </c>
      <c r="B88">
        <v>12901</v>
      </c>
      <c r="C88" t="s">
        <v>39</v>
      </c>
      <c r="D88" t="s">
        <v>8</v>
      </c>
      <c r="E88" t="s">
        <v>49</v>
      </c>
      <c r="F88" t="s">
        <v>18</v>
      </c>
      <c r="G88" t="s">
        <v>63</v>
      </c>
      <c r="H88">
        <v>0.59499999999999997</v>
      </c>
      <c r="I88" t="b">
        <v>0</v>
      </c>
      <c r="J88">
        <v>4</v>
      </c>
      <c r="K88">
        <v>5</v>
      </c>
      <c r="L88">
        <v>3</v>
      </c>
      <c r="M88">
        <v>0.58587501166660305</v>
      </c>
      <c r="N88">
        <v>0.52727168769141197</v>
      </c>
      <c r="O88">
        <v>0.959214639874575</v>
      </c>
      <c r="P88">
        <v>2.0723613392325899</v>
      </c>
      <c r="Q88">
        <f t="shared" si="2"/>
        <v>0.49165528070396075</v>
      </c>
    </row>
    <row r="89" spans="1:17" x14ac:dyDescent="0.4">
      <c r="A89">
        <v>20.015999999999998</v>
      </c>
      <c r="B89">
        <v>12757</v>
      </c>
      <c r="C89" t="s">
        <v>32</v>
      </c>
      <c r="D89" t="s">
        <v>8</v>
      </c>
      <c r="E89" t="s">
        <v>49</v>
      </c>
      <c r="F89" t="s">
        <v>18</v>
      </c>
      <c r="G89" t="s">
        <v>50</v>
      </c>
      <c r="H89">
        <v>0.59971014600000006</v>
      </c>
      <c r="I89" t="b">
        <v>0</v>
      </c>
      <c r="J89">
        <v>6</v>
      </c>
      <c r="K89">
        <v>8</v>
      </c>
      <c r="L89">
        <v>5</v>
      </c>
      <c r="M89">
        <v>0.93482992147198096</v>
      </c>
      <c r="N89">
        <v>0.74282103665833099</v>
      </c>
      <c r="O89">
        <v>0.96298912381011503</v>
      </c>
      <c r="P89">
        <v>2.6406400819404201</v>
      </c>
      <c r="Q89">
        <f t="shared" si="2"/>
        <v>0.44427109203589155</v>
      </c>
    </row>
    <row r="90" spans="1:17" x14ac:dyDescent="0.4">
      <c r="A90">
        <v>1.5780000000000001</v>
      </c>
      <c r="B90">
        <v>250</v>
      </c>
      <c r="C90" t="s">
        <v>8</v>
      </c>
      <c r="E90" t="s">
        <v>9</v>
      </c>
      <c r="F90" t="s">
        <v>10</v>
      </c>
      <c r="G90" t="s">
        <v>11</v>
      </c>
      <c r="H90">
        <v>0.76596014599999995</v>
      </c>
      <c r="I90" t="b">
        <v>0</v>
      </c>
      <c r="J90">
        <v>6</v>
      </c>
      <c r="K90">
        <v>5</v>
      </c>
      <c r="L90">
        <v>4</v>
      </c>
      <c r="M90">
        <v>0.80108001162055198</v>
      </c>
      <c r="N90">
        <v>0.70172944907037704</v>
      </c>
      <c r="O90">
        <v>0.73064612222109304</v>
      </c>
      <c r="P90">
        <v>2.2334555829120202</v>
      </c>
      <c r="Q90">
        <f t="shared" si="2"/>
        <v>0.32556402149663405</v>
      </c>
    </row>
    <row r="91" spans="1:17" x14ac:dyDescent="0.4">
      <c r="A91">
        <v>1.206</v>
      </c>
      <c r="B91">
        <v>248</v>
      </c>
      <c r="C91" t="s">
        <v>8</v>
      </c>
      <c r="E91" t="s">
        <v>45</v>
      </c>
      <c r="F91" t="s">
        <v>10</v>
      </c>
      <c r="G91" t="s">
        <v>66</v>
      </c>
      <c r="H91">
        <v>0.639293479</v>
      </c>
      <c r="I91" t="b">
        <v>0</v>
      </c>
      <c r="J91">
        <v>6</v>
      </c>
      <c r="K91">
        <v>3</v>
      </c>
      <c r="L91">
        <v>2</v>
      </c>
      <c r="M91">
        <v>0.57490002927548101</v>
      </c>
      <c r="N91">
        <v>0.51656748642844696</v>
      </c>
      <c r="O91">
        <v>0.74116635229377004</v>
      </c>
      <c r="P91">
        <v>1.8326338679976999</v>
      </c>
      <c r="Q91">
        <f t="shared" si="2"/>
        <v>0.19955761972799757</v>
      </c>
    </row>
    <row r="92" spans="1:17" x14ac:dyDescent="0.4">
      <c r="A92">
        <v>22.294</v>
      </c>
      <c r="B92">
        <v>10579</v>
      </c>
      <c r="C92" t="s">
        <v>26</v>
      </c>
      <c r="D92" t="s">
        <v>39</v>
      </c>
      <c r="E92" t="s">
        <v>52</v>
      </c>
      <c r="F92" t="s">
        <v>18</v>
      </c>
      <c r="G92" t="s">
        <v>53</v>
      </c>
      <c r="H92">
        <v>0.48844707100000001</v>
      </c>
      <c r="I92" t="b">
        <v>0</v>
      </c>
      <c r="J92">
        <v>5</v>
      </c>
      <c r="K92">
        <v>8</v>
      </c>
      <c r="L92">
        <v>4</v>
      </c>
      <c r="M92">
        <v>0.82787223289507905</v>
      </c>
      <c r="N92">
        <v>0.72449311224760804</v>
      </c>
      <c r="O92">
        <v>0.98706169675614397</v>
      </c>
      <c r="P92">
        <v>2.5394270418988301</v>
      </c>
      <c r="Q92">
        <f t="shared" si="2"/>
        <v>0.14089086394878045</v>
      </c>
    </row>
    <row r="93" spans="1:17" x14ac:dyDescent="0.4">
      <c r="A93">
        <v>10.6</v>
      </c>
      <c r="B93">
        <v>12931</v>
      </c>
      <c r="C93" t="s">
        <v>39</v>
      </c>
      <c r="D93" t="s">
        <v>8</v>
      </c>
      <c r="E93" t="s">
        <v>52</v>
      </c>
      <c r="F93" t="s">
        <v>12</v>
      </c>
      <c r="G93" t="s">
        <v>53</v>
      </c>
      <c r="H93">
        <v>0.48844707100000001</v>
      </c>
      <c r="I93" t="b">
        <v>0</v>
      </c>
      <c r="J93">
        <v>5</v>
      </c>
      <c r="K93">
        <v>8</v>
      </c>
      <c r="L93">
        <v>4</v>
      </c>
      <c r="M93">
        <v>0.82787223289507905</v>
      </c>
      <c r="N93">
        <v>0.72449311224760804</v>
      </c>
      <c r="O93">
        <v>0.98706169675614397</v>
      </c>
      <c r="P93">
        <v>2.5394270418988301</v>
      </c>
      <c r="Q93">
        <f t="shared" si="2"/>
        <v>6.6988569025615535E-2</v>
      </c>
    </row>
    <row r="94" spans="1:17" x14ac:dyDescent="0.4">
      <c r="A94">
        <v>32.037999999999997</v>
      </c>
      <c r="B94">
        <v>12146</v>
      </c>
      <c r="C94" t="s">
        <v>26</v>
      </c>
      <c r="D94" t="s">
        <v>19</v>
      </c>
      <c r="E94" t="s">
        <v>30</v>
      </c>
      <c r="F94" t="s">
        <v>21</v>
      </c>
      <c r="G94" t="s">
        <v>31</v>
      </c>
      <c r="H94">
        <v>0.54881728900000004</v>
      </c>
      <c r="I94" t="b">
        <v>0</v>
      </c>
      <c r="J94">
        <v>6</v>
      </c>
      <c r="K94">
        <v>7</v>
      </c>
      <c r="L94">
        <v>4</v>
      </c>
      <c r="M94">
        <v>0.907375485786033</v>
      </c>
      <c r="N94">
        <v>0.81549427461635704</v>
      </c>
      <c r="O94">
        <v>0.999999999999999</v>
      </c>
      <c r="P94">
        <v>2.7228697604023901</v>
      </c>
      <c r="Q94">
        <f t="shared" si="2"/>
        <v>1.7568954596129728E-14</v>
      </c>
    </row>
    <row r="95" spans="1:17" x14ac:dyDescent="0.4">
      <c r="A95">
        <v>26.917000000000002</v>
      </c>
      <c r="B95">
        <v>6806</v>
      </c>
      <c r="C95" t="s">
        <v>26</v>
      </c>
      <c r="D95" t="s">
        <v>19</v>
      </c>
      <c r="E95" t="s">
        <v>30</v>
      </c>
      <c r="F95" t="s">
        <v>21</v>
      </c>
      <c r="G95" t="s">
        <v>31</v>
      </c>
      <c r="H95">
        <v>0.54881728900000004</v>
      </c>
      <c r="I95" t="b">
        <v>0</v>
      </c>
      <c r="J95">
        <v>6</v>
      </c>
      <c r="K95">
        <v>7</v>
      </c>
      <c r="L95">
        <v>4</v>
      </c>
      <c r="M95">
        <v>0.907375485786033</v>
      </c>
      <c r="N95">
        <v>0.81549427461635704</v>
      </c>
      <c r="O95">
        <v>0.999999999999999</v>
      </c>
      <c r="P95">
        <v>2.7228697604023901</v>
      </c>
      <c r="Q95">
        <f t="shared" si="2"/>
        <v>1.4760707624197015E-14</v>
      </c>
    </row>
  </sheetData>
  <sortState xmlns:xlrd2="http://schemas.microsoft.com/office/spreadsheetml/2017/richdata2" ref="A2:Q96">
    <sortCondition descending="1" ref="Q1:Q96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normalized_scores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Gatsby</dc:creator>
  <cp:lastModifiedBy>志盟 刘</cp:lastModifiedBy>
  <dcterms:created xsi:type="dcterms:W3CDTF">2024-05-15T07:16:22Z</dcterms:created>
  <dcterms:modified xsi:type="dcterms:W3CDTF">2025-03-24T03:48:45Z</dcterms:modified>
</cp:coreProperties>
</file>