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gaspard/Desktop/"/>
    </mc:Choice>
  </mc:AlternateContent>
  <xr:revisionPtr revIDLastSave="0" documentId="8_{05208A32-2CEF-0C47-B2A9-F48884838BFC}" xr6:coauthVersionLast="47" xr6:coauthVersionMax="47" xr10:uidLastSave="{00000000-0000-0000-0000-000000000000}"/>
  <bookViews>
    <workbookView xWindow="6460" yWindow="2520" windowWidth="28040" windowHeight="17440" xr2:uid="{4C7AACBB-2F8F-CB46-A5FF-C6F92D84B3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8" i="1"/>
  <c r="C9" i="1" s="1"/>
  <c r="F6" i="1"/>
  <c r="F5" i="1"/>
  <c r="D8" i="1" l="1"/>
  <c r="D9" i="1" s="1"/>
  <c r="F8" i="1" l="1"/>
  <c r="F9" i="1" s="1"/>
</calcChain>
</file>

<file path=xl/sharedStrings.xml><?xml version="1.0" encoding="utf-8"?>
<sst xmlns="http://schemas.openxmlformats.org/spreadsheetml/2006/main" count="27" uniqueCount="27">
  <si>
    <t>Donna</t>
  </si>
  <si>
    <t>Missy</t>
  </si>
  <si>
    <t>Days</t>
  </si>
  <si>
    <t>Hours</t>
  </si>
  <si>
    <t>Payrate</t>
  </si>
  <si>
    <t>Cost</t>
  </si>
  <si>
    <t>Weekly</t>
  </si>
  <si>
    <t>Monthly</t>
  </si>
  <si>
    <t>Mortgage</t>
  </si>
  <si>
    <t>Plan One, pay family to be the health care provider</t>
  </si>
  <si>
    <t>Plan Two, move mom and Tom with us</t>
  </si>
  <si>
    <t>M &amp; T Income</t>
  </si>
  <si>
    <t>Food costs</t>
  </si>
  <si>
    <t>Utility Cost</t>
  </si>
  <si>
    <t>Remodeling Costs</t>
  </si>
  <si>
    <t>Monthly Expenses</t>
  </si>
  <si>
    <t>One time Expenses</t>
  </si>
  <si>
    <t>Disposable Income</t>
  </si>
  <si>
    <t>Household and Medical Supplies</t>
  </si>
  <si>
    <t>Plan three, new home with mother in law quarters</t>
  </si>
  <si>
    <t>Column1</t>
  </si>
  <si>
    <t>Selling both houses</t>
  </si>
  <si>
    <t>Finding the right home with separate living space</t>
  </si>
  <si>
    <t>Still requires someone to come in to help</t>
  </si>
  <si>
    <t>Bathroom and garage stairs</t>
  </si>
  <si>
    <t>Sell High Point Lane or Rent</t>
  </si>
  <si>
    <t>$500 Profit from rent or investment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</si>
</sst>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6" fontId="0" fillId="0" borderId="0" xfId="0" applyNumberFormat="1"/>
    <xf numFmtId="166" fontId="0" fillId="0" borderId="0" xfId="1" applyNumberFormat="1" applyFont="1"/>
    <xf numFmtId="0" fontId="2" fillId="0" borderId="0" xfId="0" applyFont="1"/>
    <xf numFmtId="0" fontId="0" fillId="0" borderId="1" xfId="0" applyBorder="1"/>
  </cellXfs>
  <cellStyles count="2">
    <cellStyle name="Currency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_(&quot;$&quot;* #,##0_);_(&quot;$&quot;* \(#,##0\);_(&quot;$&quot;* &quot;-&quot;??_);_(@_)"/>
    </dxf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780456-AAE7-904C-8946-21DFDF649A59}" name="Table1" displayName="Table1" ref="B4:F6" totalsRowShown="0">
  <autoFilter ref="B4:F6" xr:uid="{8E780456-AAE7-904C-8946-21DFDF649A59}"/>
  <tableColumns count="5">
    <tableColumn id="1" xr3:uid="{FADF5D68-BD13-8840-AF15-E68F0F769F67}" name="Column1"/>
    <tableColumn id="2" xr3:uid="{3F222CEB-E28E-7A49-9612-CAA4A86C0995}" name="Days"/>
    <tableColumn id="3" xr3:uid="{58415F70-901D-C44E-94EB-061189B6633F}" name="Hours"/>
    <tableColumn id="4" xr3:uid="{E4D1144F-6949-A241-85FC-4979EAEB5140}" name="Payrate" dataDxfId="1"/>
    <tableColumn id="5" xr3:uid="{CE0327A2-6BE6-994E-B986-B5562EEE22F0}" name="Cost" dataDxfId="0" dataCellStyle="Currency">
      <calculatedColumnFormula>E5*D5*C5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27E39-FEE2-0744-8256-FEA83E5691D0}">
  <dimension ref="B1:H34"/>
  <sheetViews>
    <sheetView tabSelected="1" workbookViewId="0">
      <selection activeCell="J28" sqref="J28"/>
    </sheetView>
  </sheetViews>
  <sheetFormatPr baseColWidth="10" defaultRowHeight="16" x14ac:dyDescent="0.2"/>
  <cols>
    <col min="1" max="1" width="3.33203125" customWidth="1"/>
    <col min="2" max="2" width="29.83203125" customWidth="1"/>
    <col min="6" max="6" width="12.5" bestFit="1" customWidth="1"/>
  </cols>
  <sheetData>
    <row r="1" spans="2:8" x14ac:dyDescent="0.2">
      <c r="B1" s="4"/>
      <c r="C1" s="4"/>
      <c r="D1" s="4"/>
      <c r="E1" s="4"/>
      <c r="F1" s="4"/>
      <c r="G1" s="4"/>
      <c r="H1" s="4"/>
    </row>
    <row r="2" spans="2:8" x14ac:dyDescent="0.2">
      <c r="B2" s="3" t="s">
        <v>9</v>
      </c>
    </row>
    <row r="4" spans="2:8" x14ac:dyDescent="0.2">
      <c r="B4" t="s">
        <v>20</v>
      </c>
      <c r="C4" t="s">
        <v>2</v>
      </c>
      <c r="D4" t="s">
        <v>3</v>
      </c>
      <c r="E4" t="s">
        <v>4</v>
      </c>
      <c r="F4" t="s">
        <v>5</v>
      </c>
    </row>
    <row r="5" spans="2:8" x14ac:dyDescent="0.2">
      <c r="B5" t="s">
        <v>0</v>
      </c>
      <c r="C5">
        <v>3</v>
      </c>
      <c r="D5">
        <v>5</v>
      </c>
      <c r="E5" s="1">
        <v>8</v>
      </c>
      <c r="F5" s="2">
        <f>E5*D5*C5</f>
        <v>120</v>
      </c>
    </row>
    <row r="6" spans="2:8" x14ac:dyDescent="0.2">
      <c r="B6" t="s">
        <v>1</v>
      </c>
      <c r="C6">
        <v>4</v>
      </c>
      <c r="D6">
        <v>5</v>
      </c>
      <c r="E6" s="1">
        <v>8</v>
      </c>
      <c r="F6" s="2">
        <f>E6*D6*C6</f>
        <v>160</v>
      </c>
    </row>
    <row r="7" spans="2:8" x14ac:dyDescent="0.2">
      <c r="F7" s="2"/>
    </row>
    <row r="8" spans="2:8" x14ac:dyDescent="0.2">
      <c r="B8" t="s">
        <v>6</v>
      </c>
      <c r="C8">
        <f>SUM(C5:C6)</f>
        <v>7</v>
      </c>
      <c r="D8">
        <f>C8*SUM(D5:D6)</f>
        <v>70</v>
      </c>
      <c r="E8" s="1">
        <v>7</v>
      </c>
      <c r="F8" s="2">
        <f>E8*D8</f>
        <v>490</v>
      </c>
    </row>
    <row r="9" spans="2:8" x14ac:dyDescent="0.2">
      <c r="B9" t="s">
        <v>7</v>
      </c>
      <c r="C9">
        <f>C8*4</f>
        <v>28</v>
      </c>
      <c r="D9">
        <f>D8*4</f>
        <v>280</v>
      </c>
      <c r="F9" s="2">
        <f>F8*4</f>
        <v>1960</v>
      </c>
    </row>
    <row r="11" spans="2:8" x14ac:dyDescent="0.2">
      <c r="B11" t="s">
        <v>8</v>
      </c>
      <c r="F11" s="1">
        <v>700</v>
      </c>
    </row>
    <row r="13" spans="2:8" x14ac:dyDescent="0.2">
      <c r="B13" s="4"/>
      <c r="C13" s="4"/>
      <c r="D13" s="4"/>
      <c r="E13" s="4"/>
      <c r="F13" s="4"/>
      <c r="G13" s="4"/>
      <c r="H13" s="4"/>
    </row>
    <row r="14" spans="2:8" x14ac:dyDescent="0.2">
      <c r="B14" s="3" t="s">
        <v>10</v>
      </c>
    </row>
    <row r="16" spans="2:8" x14ac:dyDescent="0.2">
      <c r="B16" t="s">
        <v>11</v>
      </c>
      <c r="C16" s="1">
        <v>3600</v>
      </c>
    </row>
    <row r="17" spans="2:8" x14ac:dyDescent="0.2">
      <c r="C17" s="1"/>
    </row>
    <row r="18" spans="2:8" x14ac:dyDescent="0.2">
      <c r="B18" t="s">
        <v>15</v>
      </c>
      <c r="C18" s="1"/>
    </row>
    <row r="19" spans="2:8" x14ac:dyDescent="0.2">
      <c r="B19" t="s">
        <v>12</v>
      </c>
      <c r="C19" s="1">
        <v>-800</v>
      </c>
    </row>
    <row r="20" spans="2:8" x14ac:dyDescent="0.2">
      <c r="B20" t="s">
        <v>13</v>
      </c>
      <c r="C20" s="1">
        <v>-100</v>
      </c>
    </row>
    <row r="21" spans="2:8" x14ac:dyDescent="0.2">
      <c r="B21" t="s">
        <v>18</v>
      </c>
      <c r="C21" s="1">
        <v>-1000</v>
      </c>
    </row>
    <row r="22" spans="2:8" x14ac:dyDescent="0.2">
      <c r="C22" s="1"/>
    </row>
    <row r="23" spans="2:8" x14ac:dyDescent="0.2">
      <c r="B23" t="s">
        <v>17</v>
      </c>
      <c r="C23" s="1">
        <f>C16+SUM(C19:C21)</f>
        <v>1700</v>
      </c>
    </row>
    <row r="24" spans="2:8" x14ac:dyDescent="0.2">
      <c r="C24" s="1"/>
    </row>
    <row r="25" spans="2:8" x14ac:dyDescent="0.2">
      <c r="B25" t="s">
        <v>16</v>
      </c>
      <c r="C25" s="1"/>
    </row>
    <row r="26" spans="2:8" x14ac:dyDescent="0.2">
      <c r="B26" t="s">
        <v>14</v>
      </c>
      <c r="C26" s="1">
        <v>-6000</v>
      </c>
      <c r="D26" t="s">
        <v>24</v>
      </c>
    </row>
    <row r="28" spans="2:8" x14ac:dyDescent="0.2">
      <c r="B28" t="s">
        <v>25</v>
      </c>
      <c r="C28" t="s">
        <v>26</v>
      </c>
    </row>
    <row r="29" spans="2:8" x14ac:dyDescent="0.2">
      <c r="B29" s="4"/>
      <c r="C29" s="4"/>
      <c r="D29" s="4"/>
      <c r="E29" s="4"/>
      <c r="F29" s="4"/>
      <c r="G29" s="4"/>
      <c r="H29" s="4"/>
    </row>
    <row r="30" spans="2:8" x14ac:dyDescent="0.2">
      <c r="B30" s="3" t="s">
        <v>19</v>
      </c>
    </row>
    <row r="32" spans="2:8" x14ac:dyDescent="0.2">
      <c r="B32" t="s">
        <v>21</v>
      </c>
    </row>
    <row r="33" spans="2:2" x14ac:dyDescent="0.2">
      <c r="B33" t="s">
        <v>22</v>
      </c>
    </row>
    <row r="34" spans="2:2" x14ac:dyDescent="0.2">
      <c r="B34" t="s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2021-10-11T12:50:29Z</dcterms:created>
  <dcterms:modified xsi:type="dcterms:W3CDTF">2021-10-11T15:46:22Z</dcterms:modified>
</cp:coreProperties>
</file>