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4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Multimedia/Cacharreo/Python/Apuestas/Primi/"/>
    </mc:Choice>
  </mc:AlternateContent>
  <xr:revisionPtr revIDLastSave="0" documentId="13_ncr:1_{19363C48-A510-F64A-9FFE-4E2549B72549}" xr6:coauthVersionLast="36" xr6:coauthVersionMax="36" xr10:uidLastSave="{00000000-0000-0000-0000-000000000000}"/>
  <bookViews>
    <workbookView xWindow="10020" yWindow="4480" windowWidth="21860" windowHeight="11000" xr2:uid="{00000000-000D-0000-FFFF-FFFF00000000}"/>
  </bookViews>
  <sheets>
    <sheet name="2013 a 2020" sheetId="1" r:id="rId1"/>
    <sheet name="." sheetId="3" r:id="rId2"/>
    <sheet name="Prob_Numeros" sheetId="4" r:id="rId3"/>
    <sheet name="Prob_Complement" sheetId="6" r:id="rId4"/>
    <sheet name="Prob_Reintegro" sheetId="5" r:id="rId5"/>
  </sheets>
  <definedNames>
    <definedName name="_xlnm._FilterDatabase" localSheetId="0" hidden="1">'2013 a 2020'!$A$1:$I$726</definedName>
  </definedNames>
  <calcPr calcId="181029"/>
</workbook>
</file>

<file path=xl/calcChain.xml><?xml version="1.0" encoding="utf-8"?>
<calcChain xmlns="http://schemas.openxmlformats.org/spreadsheetml/2006/main">
  <c r="M7" i="3" l="1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6" i="3"/>
  <c r="L6" i="3" l="1"/>
  <c r="B2" i="3"/>
  <c r="C5" i="3" l="1"/>
  <c r="D5" i="3"/>
  <c r="E5" i="3"/>
  <c r="F5" i="3"/>
  <c r="G5" i="3"/>
  <c r="H5" i="3"/>
  <c r="I5" i="3"/>
  <c r="J5" i="3"/>
  <c r="J7" i="3"/>
  <c r="J8" i="3"/>
  <c r="J9" i="3"/>
  <c r="J10" i="3"/>
  <c r="J11" i="3"/>
  <c r="J12" i="3"/>
  <c r="J13" i="3"/>
  <c r="J14" i="3"/>
  <c r="J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D26" i="3"/>
  <c r="E26" i="3"/>
  <c r="F26" i="3"/>
  <c r="G26" i="3"/>
  <c r="D27" i="3"/>
  <c r="E27" i="3"/>
  <c r="F27" i="3"/>
  <c r="G27" i="3"/>
  <c r="D28" i="3"/>
  <c r="E28" i="3"/>
  <c r="F28" i="3"/>
  <c r="G28" i="3"/>
  <c r="D29" i="3"/>
  <c r="E29" i="3"/>
  <c r="F29" i="3"/>
  <c r="G29" i="3"/>
  <c r="D30" i="3"/>
  <c r="E30" i="3"/>
  <c r="F30" i="3"/>
  <c r="G30" i="3"/>
  <c r="D31" i="3"/>
  <c r="E31" i="3"/>
  <c r="F31" i="3"/>
  <c r="G31" i="3"/>
  <c r="D32" i="3"/>
  <c r="E32" i="3"/>
  <c r="F32" i="3"/>
  <c r="G32" i="3"/>
  <c r="D33" i="3"/>
  <c r="E33" i="3"/>
  <c r="F33" i="3"/>
  <c r="G33" i="3"/>
  <c r="D34" i="3"/>
  <c r="E34" i="3"/>
  <c r="F34" i="3"/>
  <c r="G34" i="3"/>
  <c r="D35" i="3"/>
  <c r="E35" i="3"/>
  <c r="F35" i="3"/>
  <c r="G35" i="3"/>
  <c r="D36" i="3"/>
  <c r="E36" i="3"/>
  <c r="F36" i="3"/>
  <c r="G36" i="3"/>
  <c r="D37" i="3"/>
  <c r="E37" i="3"/>
  <c r="F37" i="3"/>
  <c r="G37" i="3"/>
  <c r="D38" i="3"/>
  <c r="E38" i="3"/>
  <c r="F38" i="3"/>
  <c r="G38" i="3"/>
  <c r="D39" i="3"/>
  <c r="E39" i="3"/>
  <c r="F39" i="3"/>
  <c r="G39" i="3"/>
  <c r="D40" i="3"/>
  <c r="E40" i="3"/>
  <c r="F40" i="3"/>
  <c r="G40" i="3"/>
  <c r="D41" i="3"/>
  <c r="E41" i="3"/>
  <c r="F41" i="3"/>
  <c r="G41" i="3"/>
  <c r="D42" i="3"/>
  <c r="E42" i="3"/>
  <c r="F42" i="3"/>
  <c r="G42" i="3"/>
  <c r="D43" i="3"/>
  <c r="E43" i="3"/>
  <c r="F43" i="3"/>
  <c r="G43" i="3"/>
  <c r="D44" i="3"/>
  <c r="E44" i="3"/>
  <c r="F44" i="3"/>
  <c r="G44" i="3"/>
  <c r="D45" i="3"/>
  <c r="E45" i="3"/>
  <c r="F45" i="3"/>
  <c r="G45" i="3"/>
  <c r="D46" i="3"/>
  <c r="E46" i="3"/>
  <c r="F46" i="3"/>
  <c r="G46" i="3"/>
  <c r="D47" i="3"/>
  <c r="E47" i="3"/>
  <c r="F47" i="3"/>
  <c r="G47" i="3"/>
  <c r="D48" i="3"/>
  <c r="E48" i="3"/>
  <c r="F48" i="3"/>
  <c r="G48" i="3"/>
  <c r="D49" i="3"/>
  <c r="E49" i="3"/>
  <c r="F49" i="3"/>
  <c r="G49" i="3"/>
  <c r="D50" i="3"/>
  <c r="E50" i="3"/>
  <c r="F50" i="3"/>
  <c r="G50" i="3"/>
  <c r="D51" i="3"/>
  <c r="E51" i="3"/>
  <c r="F51" i="3"/>
  <c r="G51" i="3"/>
  <c r="D52" i="3"/>
  <c r="E52" i="3"/>
  <c r="F52" i="3"/>
  <c r="G52" i="3"/>
  <c r="D53" i="3"/>
  <c r="E53" i="3"/>
  <c r="F53" i="3"/>
  <c r="G53" i="3"/>
  <c r="D54" i="3"/>
  <c r="E54" i="3"/>
  <c r="F54" i="3"/>
  <c r="G54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7" i="3"/>
  <c r="D6" i="3"/>
  <c r="E6" i="3"/>
  <c r="F6" i="3"/>
  <c r="G6" i="3"/>
  <c r="H6" i="3"/>
  <c r="C6" i="3"/>
  <c r="L53" i="3" l="1"/>
  <c r="L52" i="3"/>
  <c r="L48" i="3"/>
  <c r="L44" i="3"/>
  <c r="L40" i="3"/>
  <c r="L36" i="3"/>
  <c r="L32" i="3"/>
  <c r="L24" i="3"/>
  <c r="L8" i="3"/>
  <c r="L7" i="3"/>
  <c r="L47" i="3"/>
  <c r="L43" i="3"/>
  <c r="L39" i="3"/>
  <c r="L27" i="3"/>
  <c r="L23" i="3"/>
  <c r="L19" i="3"/>
  <c r="L15" i="3"/>
  <c r="L11" i="3"/>
  <c r="L54" i="3"/>
  <c r="L42" i="3"/>
  <c r="L38" i="3"/>
  <c r="L34" i="3"/>
  <c r="L30" i="3"/>
  <c r="L26" i="3"/>
  <c r="L22" i="3"/>
  <c r="L18" i="3"/>
  <c r="L14" i="3"/>
  <c r="L10" i="3"/>
  <c r="L50" i="3"/>
  <c r="L49" i="3"/>
  <c r="L45" i="3"/>
  <c r="L37" i="3"/>
  <c r="L33" i="3"/>
  <c r="L25" i="3"/>
  <c r="L21" i="3"/>
  <c r="L17" i="3"/>
  <c r="L35" i="3"/>
  <c r="L31" i="3"/>
  <c r="N5" i="3"/>
  <c r="N12" i="3"/>
  <c r="N8" i="3"/>
  <c r="N6" i="3"/>
  <c r="N11" i="3"/>
  <c r="N7" i="3"/>
  <c r="N14" i="3"/>
  <c r="N10" i="3"/>
  <c r="N13" i="3"/>
  <c r="N9" i="3"/>
  <c r="L51" i="3"/>
  <c r="L46" i="3"/>
  <c r="L41" i="3"/>
  <c r="L29" i="3"/>
  <c r="L13" i="3"/>
  <c r="L9" i="3"/>
  <c r="L28" i="3"/>
  <c r="L20" i="3"/>
  <c r="L16" i="3"/>
  <c r="L12" i="3"/>
</calcChain>
</file>

<file path=xl/sharedStrings.xml><?xml version="1.0" encoding="utf-8"?>
<sst xmlns="http://schemas.openxmlformats.org/spreadsheetml/2006/main" count="6496" uniqueCount="160">
  <si>
    <t>FECHA</t>
  </si>
  <si>
    <t>n1</t>
  </si>
  <si>
    <t>n2</t>
  </si>
  <si>
    <t>n3</t>
  </si>
  <si>
    <t>n4</t>
  </si>
  <si>
    <t>n5</t>
  </si>
  <si>
    <t>n6</t>
  </si>
  <si>
    <t>COMP.</t>
  </si>
  <si>
    <t>R.</t>
  </si>
  <si>
    <t>08</t>
  </si>
  <si>
    <t>11</t>
  </si>
  <si>
    <t>12</t>
  </si>
  <si>
    <t>27</t>
  </si>
  <si>
    <t>41</t>
  </si>
  <si>
    <t>44</t>
  </si>
  <si>
    <t>49</t>
  </si>
  <si>
    <t>5</t>
  </si>
  <si>
    <t>01</t>
  </si>
  <si>
    <t>02</t>
  </si>
  <si>
    <t>03</t>
  </si>
  <si>
    <t>28</t>
  </si>
  <si>
    <t>40</t>
  </si>
  <si>
    <t>43</t>
  </si>
  <si>
    <t>17</t>
  </si>
  <si>
    <t>6</t>
  </si>
  <si>
    <t>29</t>
  </si>
  <si>
    <t>36</t>
  </si>
  <si>
    <t>37</t>
  </si>
  <si>
    <t>47</t>
  </si>
  <si>
    <t>42</t>
  </si>
  <si>
    <t>7</t>
  </si>
  <si>
    <t>21</t>
  </si>
  <si>
    <t>24</t>
  </si>
  <si>
    <t>38</t>
  </si>
  <si>
    <t>39</t>
  </si>
  <si>
    <t>45</t>
  </si>
  <si>
    <t>46</t>
  </si>
  <si>
    <t>09</t>
  </si>
  <si>
    <t>14</t>
  </si>
  <si>
    <t>25</t>
  </si>
  <si>
    <t>0</t>
  </si>
  <si>
    <t>05</t>
  </si>
  <si>
    <t>10</t>
  </si>
  <si>
    <t>26</t>
  </si>
  <si>
    <t>3</t>
  </si>
  <si>
    <t>19</t>
  </si>
  <si>
    <t>22</t>
  </si>
  <si>
    <t>2</t>
  </si>
  <si>
    <t>31</t>
  </si>
  <si>
    <t>35</t>
  </si>
  <si>
    <t>13</t>
  </si>
  <si>
    <t>8</t>
  </si>
  <si>
    <t>06</t>
  </si>
  <si>
    <t>9</t>
  </si>
  <si>
    <t>07</t>
  </si>
  <si>
    <t>15</t>
  </si>
  <si>
    <t>16</t>
  </si>
  <si>
    <t>18</t>
  </si>
  <si>
    <t>23</t>
  </si>
  <si>
    <t>33</t>
  </si>
  <si>
    <t>48</t>
  </si>
  <si>
    <t>30</t>
  </si>
  <si>
    <t>32</t>
  </si>
  <si>
    <t>34</t>
  </si>
  <si>
    <t>20</t>
  </si>
  <si>
    <t>1</t>
  </si>
  <si>
    <t>04</t>
  </si>
  <si>
    <t>4</t>
  </si>
  <si>
    <t>Numero de sorteos</t>
  </si>
  <si>
    <t>p_numeros</t>
  </si>
  <si>
    <t>0.150862068965517</t>
  </si>
  <si>
    <t>0.137931034482759</t>
  </si>
  <si>
    <t>0.147988505747126</t>
  </si>
  <si>
    <t>0.107758620689655</t>
  </si>
  <si>
    <t>0.145114942528736</t>
  </si>
  <si>
    <t>0.139367816091954</t>
  </si>
  <si>
    <t>0.152298850574713</t>
  </si>
  <si>
    <t>0.156609195402299</t>
  </si>
  <si>
    <t>0.113505747126437</t>
  </si>
  <si>
    <t>0.132183908045977</t>
  </si>
  <si>
    <t>0.142241379310345</t>
  </si>
  <si>
    <t>0.135057471264368</t>
  </si>
  <si>
    <t>0.140804597701149</t>
  </si>
  <si>
    <t>0.133620689655172</t>
  </si>
  <si>
    <t>0.153735632183908</t>
  </si>
  <si>
    <t>0.125</t>
  </si>
  <si>
    <t>0.149425287356322</t>
  </si>
  <si>
    <t>0.129310344827586</t>
  </si>
  <si>
    <t>0.122126436781609</t>
  </si>
  <si>
    <t>0.130747126436782</t>
  </si>
  <si>
    <t>0.155172413793103</t>
  </si>
  <si>
    <t>0.123563218390805</t>
  </si>
  <si>
    <t>0.158045977011494</t>
  </si>
  <si>
    <t>0.117816091954023</t>
  </si>
  <si>
    <t>0.15948275862069</t>
  </si>
  <si>
    <t>p_reintegro</t>
  </si>
  <si>
    <t>0.0948275862068965</t>
  </si>
  <si>
    <t>0.0933908045977011</t>
  </si>
  <si>
    <t>0.0962643678160919</t>
  </si>
  <si>
    <t>0.0919540229885057</t>
  </si>
  <si>
    <t>0.0833333333333333</t>
  </si>
  <si>
    <t>0.0876436781609195</t>
  </si>
  <si>
    <t>0.109195402298851</t>
  </si>
  <si>
    <t>Total</t>
  </si>
  <si>
    <t>Números</t>
  </si>
  <si>
    <t>C</t>
  </si>
  <si>
    <t>R</t>
  </si>
  <si>
    <t>0.110266159695817</t>
  </si>
  <si>
    <t>0.0874524714828897</t>
  </si>
  <si>
    <t>0.091254752851711</t>
  </si>
  <si>
    <t>0.102661596958175</t>
  </si>
  <si>
    <t>0.0925221799746515</t>
  </si>
  <si>
    <t>0.0899873257287706</t>
  </si>
  <si>
    <t>0.0988593155893536</t>
  </si>
  <si>
    <t>0.0861850443599493</t>
  </si>
  <si>
    <t>0.126903553299492</t>
  </si>
  <si>
    <t>0.121827411167513</t>
  </si>
  <si>
    <t>0.134517766497462</t>
  </si>
  <si>
    <t>0.116751269035533</t>
  </si>
  <si>
    <t>0.102791878172589</t>
  </si>
  <si>
    <t>0.106598984771574</t>
  </si>
  <si>
    <t>0.135786802030457</t>
  </si>
  <si>
    <t>0.111675126903553</t>
  </si>
  <si>
    <t>0.130710659898477</t>
  </si>
  <si>
    <t>0.139593908629442</t>
  </si>
  <si>
    <t>0.112944162436548</t>
  </si>
  <si>
    <t>0.115482233502538</t>
  </si>
  <si>
    <t>0.120558375634518</t>
  </si>
  <si>
    <t>0.118020304568528</t>
  </si>
  <si>
    <t>0.119289340101523</t>
  </si>
  <si>
    <t>0.124365482233503</t>
  </si>
  <si>
    <t>0.128172588832487</t>
  </si>
  <si>
    <t>0.123096446700508</t>
  </si>
  <si>
    <t>0.101522842639594</t>
  </si>
  <si>
    <t>0.125634517766497</t>
  </si>
  <si>
    <t>0.137055837563452</t>
  </si>
  <si>
    <t>0.110406091370558</t>
  </si>
  <si>
    <t>0.104060913705584</t>
  </si>
  <si>
    <t>0.138324873096447</t>
  </si>
  <si>
    <t>0.114213197969543</t>
  </si>
  <si>
    <t>0.105329949238579</t>
  </si>
  <si>
    <t>p_complementario</t>
  </si>
  <si>
    <t>0.0203045685279188</t>
  </si>
  <si>
    <t>0.016497461928934</t>
  </si>
  <si>
    <t>0.0177664974619289</t>
  </si>
  <si>
    <t>0.0291878172588832</t>
  </si>
  <si>
    <t>0.00761421319796954</t>
  </si>
  <si>
    <t>0.0317258883248731</t>
  </si>
  <si>
    <t>0.0139593908629442</t>
  </si>
  <si>
    <t>0.0190355329949239</t>
  </si>
  <si>
    <t>0.0241116751269036</t>
  </si>
  <si>
    <t>0.0101522842639594</t>
  </si>
  <si>
    <t>0.0215736040609137</t>
  </si>
  <si>
    <t>0.0266497461928934</t>
  </si>
  <si>
    <t>0.0279187817258883</t>
  </si>
  <si>
    <t>0.0114213197969543</t>
  </si>
  <si>
    <t>0.0152284263959391</t>
  </si>
  <si>
    <t>0.0253807106598985</t>
  </si>
  <si>
    <t>0.0228426395939086</t>
  </si>
  <si>
    <t>0.00634517766497462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</si>
</sst>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:ss"/>
    <numFmt numFmtId="165" formatCode="00"/>
    <numFmt numFmtId="166" formatCode="d/mm/yyyy"/>
  </numFmts>
  <fonts count="6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 applyFont="1" applyAlignment="1">
      <alignment wrapText="1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wrapText="1"/>
    </xf>
    <xf numFmtId="2" fontId="0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Fill="1" applyAlignment="1">
      <alignment horizontal="center" wrapText="1"/>
    </xf>
    <xf numFmtId="0" fontId="4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166" fontId="2" fillId="0" borderId="0" xfId="1" applyNumberFormat="1" applyFont="1" applyAlignment="1">
      <alignment horizontal="center" vertical="center"/>
    </xf>
    <xf numFmtId="49" fontId="3" fillId="0" borderId="0" xfId="1" applyNumberFormat="1" applyFont="1" applyAlignment="1">
      <alignment horizontal="center" vertical="center" wrapText="1"/>
    </xf>
    <xf numFmtId="49" fontId="2" fillId="0" borderId="0" xfId="1" applyNumberFormat="1" applyFont="1" applyAlignment="1">
      <alignment horizontal="center" vertical="center"/>
    </xf>
    <xf numFmtId="49" fontId="3" fillId="0" borderId="0" xfId="1" applyNumberFormat="1" applyFont="1" applyAlignment="1">
      <alignment horizontal="center"/>
    </xf>
    <xf numFmtId="166" fontId="1" fillId="0" borderId="0" xfId="1" applyNumberFormat="1" applyFont="1" applyAlignment="1">
      <alignment horizontal="center" vertical="center"/>
    </xf>
    <xf numFmtId="0" fontId="1" fillId="2" borderId="0" xfId="0" applyFont="1" applyFill="1" applyAlignment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789"/>
  <sheetViews>
    <sheetView tabSelected="1" workbookViewId="0">
      <pane ySplit="1" topLeftCell="A2" activePane="bottomLeft" state="frozen"/>
      <selection pane="bottomLeft" activeCell="K42" sqref="K42"/>
    </sheetView>
  </sheetViews>
  <sheetFormatPr baseColWidth="10" defaultColWidth="14.5" defaultRowHeight="12.75" customHeight="1" x14ac:dyDescent="0.15"/>
  <cols>
    <col min="1" max="1" width="13" customWidth="1"/>
    <col min="2" max="2" width="5.6640625" customWidth="1"/>
    <col min="3" max="3" width="8.6640625" customWidth="1"/>
    <col min="4" max="4" width="6.5" customWidth="1"/>
    <col min="5" max="5" width="6.1640625" customWidth="1"/>
    <col min="6" max="7" width="6.33203125" customWidth="1"/>
    <col min="8" max="8" width="8.6640625" customWidth="1"/>
    <col min="9" max="9" width="5.5" customWidth="1"/>
    <col min="10" max="57" width="11.5" customWidth="1"/>
    <col min="58" max="58" width="2.6640625" customWidth="1"/>
    <col min="59" max="59" width="3" customWidth="1"/>
    <col min="60" max="60" width="2.6640625" customWidth="1"/>
    <col min="61" max="63" width="3" customWidth="1"/>
    <col min="64" max="64" width="2.6640625" customWidth="1"/>
    <col min="65" max="65" width="3" customWidth="1"/>
    <col min="66" max="66" width="2.6640625" customWidth="1"/>
    <col min="67" max="67" width="3" customWidth="1"/>
    <col min="68" max="68" width="2.6640625" customWidth="1"/>
    <col min="69" max="69" width="3" customWidth="1"/>
    <col min="70" max="70" width="2.6640625" customWidth="1"/>
    <col min="71" max="71" width="3" customWidth="1"/>
    <col min="72" max="72" width="2.6640625" customWidth="1"/>
    <col min="73" max="73" width="3" customWidth="1"/>
    <col min="74" max="74" width="2.6640625" customWidth="1"/>
    <col min="75" max="75" width="3" customWidth="1"/>
    <col min="76" max="76" width="2.6640625" customWidth="1"/>
    <col min="77" max="77" width="3" customWidth="1"/>
    <col min="78" max="78" width="2.6640625" customWidth="1"/>
    <col min="79" max="79" width="3" customWidth="1"/>
    <col min="80" max="80" width="2.6640625" customWidth="1"/>
    <col min="81" max="81" width="3" customWidth="1"/>
    <col min="82" max="82" width="2.6640625" customWidth="1"/>
    <col min="83" max="84" width="4" customWidth="1"/>
    <col min="85" max="285" width="3" customWidth="1"/>
    <col min="286" max="313" width="3.6640625" customWidth="1"/>
    <col min="314" max="315" width="3" customWidth="1"/>
    <col min="316" max="343" width="2.6640625" customWidth="1"/>
    <col min="344" max="345" width="3" customWidth="1"/>
    <col min="346" max="373" width="2.6640625" customWidth="1"/>
    <col min="374" max="375" width="3" customWidth="1"/>
    <col min="376" max="401" width="2.6640625" customWidth="1"/>
    <col min="402" max="403" width="3" customWidth="1"/>
    <col min="404" max="427" width="3.1640625" customWidth="1"/>
    <col min="428" max="429" width="3" customWidth="1"/>
    <col min="430" max="451" width="3.6640625" customWidth="1"/>
    <col min="452" max="452" width="3.1640625" customWidth="1"/>
    <col min="453" max="453" width="3" customWidth="1"/>
    <col min="454" max="461" width="4.6640625" customWidth="1"/>
    <col min="462" max="462" width="2.6640625" customWidth="1"/>
    <col min="463" max="473" width="3.6640625" customWidth="1"/>
    <col min="474" max="475" width="2.6640625" customWidth="1"/>
    <col min="476" max="489" width="3.6640625" customWidth="1"/>
    <col min="490" max="490" width="3.1640625" customWidth="1"/>
    <col min="491" max="491" width="3" customWidth="1"/>
    <col min="492" max="509" width="3.1640625" customWidth="1"/>
    <col min="510" max="510" width="3" customWidth="1"/>
    <col min="511" max="523" width="3.1640625" customWidth="1"/>
    <col min="524" max="525" width="3" customWidth="1"/>
    <col min="526" max="533" width="3.1640625" customWidth="1"/>
    <col min="534" max="534" width="2.6640625" customWidth="1"/>
    <col min="535" max="547" width="3.6640625" customWidth="1"/>
    <col min="548" max="548" width="2.6640625" customWidth="1"/>
    <col min="549" max="557" width="3.6640625" customWidth="1"/>
    <col min="558" max="559" width="2.6640625" customWidth="1"/>
    <col min="560" max="563" width="4.6640625" customWidth="1"/>
    <col min="564" max="564" width="3.1640625" customWidth="1"/>
    <col min="565" max="573" width="2.6640625" customWidth="1"/>
    <col min="574" max="581" width="3.1640625" customWidth="1"/>
    <col min="582" max="582" width="2.6640625" customWidth="1"/>
    <col min="583" max="583" width="3.1640625" customWidth="1"/>
    <col min="584" max="589" width="4.6640625" customWidth="1"/>
    <col min="590" max="595" width="2.6640625" customWidth="1"/>
    <col min="596" max="599" width="3.1640625" customWidth="1"/>
    <col min="600" max="603" width="2.6640625" customWidth="1"/>
    <col min="604" max="604" width="3.6640625" customWidth="1"/>
    <col min="605" max="609" width="2.6640625" customWidth="1"/>
    <col min="610" max="611" width="4" customWidth="1"/>
    <col min="612" max="613" width="2.6640625" customWidth="1"/>
    <col min="614" max="614" width="3.33203125" customWidth="1"/>
    <col min="615" max="626" width="2.6640625" customWidth="1"/>
    <col min="627" max="627" width="3.33203125" customWidth="1"/>
    <col min="628" max="636" width="2.6640625" customWidth="1"/>
    <col min="637" max="637" width="3.33203125" customWidth="1"/>
    <col min="638" max="640" width="2.6640625" customWidth="1"/>
    <col min="641" max="641" width="3.33203125" customWidth="1"/>
    <col min="642" max="642" width="2.6640625" customWidth="1"/>
    <col min="643" max="643" width="3.33203125" customWidth="1"/>
    <col min="644" max="648" width="2.6640625" customWidth="1"/>
    <col min="649" max="649" width="3.33203125" customWidth="1"/>
    <col min="650" max="650" width="2.6640625" customWidth="1"/>
    <col min="651" max="651" width="3.33203125" customWidth="1"/>
    <col min="652" max="653" width="2.6640625" customWidth="1"/>
    <col min="654" max="654" width="5.33203125" customWidth="1"/>
    <col min="655" max="655" width="4.6640625" customWidth="1"/>
    <col min="656" max="656" width="3.33203125" customWidth="1"/>
    <col min="657" max="667" width="2.6640625" customWidth="1"/>
    <col min="668" max="668" width="5.33203125" customWidth="1"/>
    <col min="669" max="670" width="3.6640625" customWidth="1"/>
    <col min="671" max="671" width="3.83203125" customWidth="1"/>
    <col min="672" max="674" width="2.6640625" customWidth="1"/>
    <col min="675" max="675" width="3.33203125" customWidth="1"/>
    <col min="676" max="676" width="4.6640625" customWidth="1"/>
    <col min="677" max="677" width="3.83203125" customWidth="1"/>
    <col min="678" max="682" width="2.6640625" customWidth="1"/>
    <col min="683" max="683" width="3.33203125" customWidth="1"/>
    <col min="684" max="684" width="2.6640625" customWidth="1"/>
    <col min="685" max="685" width="3.33203125" customWidth="1"/>
    <col min="686" max="707" width="2.6640625" customWidth="1"/>
    <col min="708" max="708" width="3.33203125" customWidth="1"/>
    <col min="709" max="709" width="2.6640625" customWidth="1"/>
    <col min="710" max="710" width="5.33203125" customWidth="1"/>
    <col min="711" max="712" width="2.6640625" customWidth="1"/>
    <col min="713" max="713" width="3" customWidth="1"/>
    <col min="714" max="717" width="2.6640625" customWidth="1"/>
    <col min="718" max="718" width="4.6640625" customWidth="1"/>
    <col min="719" max="719" width="3.83203125" customWidth="1"/>
    <col min="720" max="721" width="3.6640625" customWidth="1"/>
    <col min="722" max="728" width="2.6640625" customWidth="1"/>
    <col min="729" max="729" width="3.83203125" customWidth="1"/>
    <col min="730" max="731" width="3.6640625" customWidth="1"/>
    <col min="732" max="736" width="2.6640625" customWidth="1"/>
    <col min="737" max="737" width="3.33203125" customWidth="1"/>
    <col min="738" max="739" width="2.6640625" customWidth="1"/>
    <col min="740" max="741" width="4.6640625" customWidth="1"/>
    <col min="742" max="742" width="3.83203125" customWidth="1"/>
    <col min="743" max="744" width="4.6640625" customWidth="1"/>
    <col min="745" max="745" width="3.83203125" customWidth="1"/>
    <col min="746" max="765" width="2.6640625" customWidth="1"/>
    <col min="766" max="766" width="3.6640625" customWidth="1"/>
    <col min="767" max="767" width="5.33203125" customWidth="1"/>
    <col min="768" max="768" width="4.6640625" customWidth="1"/>
    <col min="769" max="769" width="3.83203125" customWidth="1"/>
    <col min="770" max="778" width="2.6640625" customWidth="1"/>
    <col min="779" max="779" width="3.33203125" customWidth="1"/>
    <col min="780" max="780" width="2.6640625" customWidth="1"/>
    <col min="781" max="781" width="3.33203125" customWidth="1"/>
    <col min="782" max="788" width="2.6640625" customWidth="1"/>
    <col min="789" max="789" width="3" customWidth="1"/>
    <col min="790" max="792" width="4.6640625" customWidth="1"/>
    <col min="793" max="793" width="3.83203125" customWidth="1"/>
    <col min="794" max="794" width="2.6640625" customWidth="1"/>
    <col min="795" max="795" width="3" customWidth="1"/>
    <col min="796" max="796" width="3.6640625" customWidth="1"/>
    <col min="797" max="797" width="3.83203125" customWidth="1"/>
    <col min="798" max="799" width="2.6640625" customWidth="1"/>
    <col min="800" max="801" width="4.6640625" customWidth="1"/>
    <col min="802" max="808" width="2.6640625" customWidth="1"/>
    <col min="809" max="809" width="5.33203125" customWidth="1"/>
    <col min="810" max="815" width="2.6640625" customWidth="1"/>
    <col min="816" max="816" width="3.33203125" customWidth="1"/>
    <col min="817" max="817" width="3.6640625" customWidth="1"/>
    <col min="818" max="818" width="3.83203125" customWidth="1"/>
    <col min="819" max="820" width="4.6640625" customWidth="1"/>
    <col min="821" max="835" width="2.6640625" customWidth="1"/>
    <col min="836" max="836" width="5.33203125" customWidth="1"/>
    <col min="837" max="840" width="2.6640625" customWidth="1"/>
    <col min="841" max="841" width="3" customWidth="1"/>
    <col min="842" max="845" width="2.6640625" customWidth="1"/>
    <col min="846" max="846" width="5.33203125" customWidth="1"/>
    <col min="847" max="848" width="4.6640625" customWidth="1"/>
    <col min="849" max="849" width="3.83203125" customWidth="1"/>
    <col min="850" max="855" width="2.6640625" customWidth="1"/>
    <col min="856" max="856" width="3.33203125" customWidth="1"/>
    <col min="857" max="860" width="2.6640625" customWidth="1"/>
    <col min="861" max="861" width="3.33203125" customWidth="1"/>
    <col min="862" max="864" width="2.6640625" customWidth="1"/>
    <col min="865" max="865" width="3.6640625" customWidth="1"/>
    <col min="866" max="867" width="2.6640625" customWidth="1"/>
    <col min="868" max="868" width="3.83203125" customWidth="1"/>
    <col min="869" max="872" width="3.6640625" customWidth="1"/>
    <col min="873" max="879" width="2.6640625" customWidth="1"/>
    <col min="880" max="880" width="3.33203125" customWidth="1"/>
    <col min="881" max="881" width="2.6640625" customWidth="1"/>
    <col min="882" max="882" width="3.33203125" customWidth="1"/>
    <col min="883" max="896" width="2.6640625" customWidth="1"/>
    <col min="897" max="897" width="3.33203125" customWidth="1"/>
    <col min="898" max="899" width="2.6640625" customWidth="1"/>
    <col min="900" max="900" width="3.83203125" customWidth="1"/>
    <col min="901" max="904" width="2.6640625" customWidth="1"/>
    <col min="905" max="905" width="3.33203125" customWidth="1"/>
    <col min="906" max="906" width="4.6640625" customWidth="1"/>
    <col min="907" max="907" width="3.83203125" customWidth="1"/>
    <col min="908" max="909" width="3.6640625" customWidth="1"/>
    <col min="910" max="917" width="2.6640625" customWidth="1"/>
    <col min="918" max="918" width="3.33203125" customWidth="1"/>
    <col min="919" max="927" width="2.6640625" customWidth="1"/>
    <col min="928" max="928" width="3.33203125" customWidth="1"/>
    <col min="929" max="931" width="2.6640625" customWidth="1"/>
    <col min="932" max="932" width="5.33203125" customWidth="1"/>
    <col min="933" max="933" width="4.6640625" customWidth="1"/>
    <col min="934" max="934" width="3.83203125" customWidth="1"/>
    <col min="935" max="935" width="3.6640625" customWidth="1"/>
    <col min="936" max="946" width="2.6640625" customWidth="1"/>
    <col min="947" max="947" width="3.83203125" customWidth="1"/>
    <col min="948" max="948" width="4.6640625" customWidth="1"/>
    <col min="949" max="949" width="3.83203125" customWidth="1"/>
    <col min="950" max="951" width="4.6640625" customWidth="1"/>
    <col min="952" max="952" width="2.6640625" customWidth="1"/>
    <col min="953" max="954" width="4.6640625" customWidth="1"/>
    <col min="955" max="957" width="2.6640625" customWidth="1"/>
    <col min="958" max="958" width="5.33203125" customWidth="1"/>
    <col min="959" max="959" width="4.6640625" customWidth="1"/>
    <col min="960" max="960" width="5.33203125" customWidth="1"/>
    <col min="961" max="962" width="3.6640625" customWidth="1"/>
    <col min="963" max="963" width="3.83203125" customWidth="1"/>
    <col min="964" max="968" width="2.6640625" customWidth="1"/>
    <col min="969" max="969" width="3.33203125" customWidth="1"/>
    <col min="970" max="971" width="3.6640625" customWidth="1"/>
    <col min="972" max="972" width="3.83203125" customWidth="1"/>
    <col min="973" max="973" width="4.6640625" customWidth="1"/>
    <col min="974" max="976" width="2.6640625" customWidth="1"/>
    <col min="977" max="977" width="3.33203125" customWidth="1"/>
    <col min="978" max="987" width="2.6640625" customWidth="1"/>
    <col min="988" max="988" width="3.6640625" customWidth="1"/>
    <col min="989" max="989" width="3.33203125" customWidth="1"/>
    <col min="990" max="995" width="2.6640625" customWidth="1"/>
    <col min="996" max="996" width="3.83203125" customWidth="1"/>
    <col min="997" max="1008" width="2.6640625" customWidth="1"/>
    <col min="1009" max="1009" width="3.6640625" customWidth="1"/>
    <col min="1010" max="1019" width="2.6640625" customWidth="1"/>
    <col min="1020" max="1020" width="3.83203125" customWidth="1"/>
    <col min="1021" max="1027" width="2.6640625" customWidth="1"/>
    <col min="1028" max="1028" width="3.33203125" customWidth="1"/>
    <col min="1029" max="1031" width="2.6640625" customWidth="1"/>
    <col min="1032" max="1032" width="3.33203125" customWidth="1"/>
    <col min="1033" max="1045" width="2.6640625" customWidth="1"/>
    <col min="1046" max="1046" width="3.33203125" customWidth="1"/>
    <col min="1047" max="1050" width="2.6640625" customWidth="1"/>
    <col min="1051" max="1051" width="3.83203125" customWidth="1"/>
    <col min="1052" max="1053" width="3.6640625" customWidth="1"/>
    <col min="1054" max="1055" width="2.6640625" customWidth="1"/>
    <col min="1056" max="1056" width="3.33203125" customWidth="1"/>
    <col min="1057" max="1065" width="2.6640625" customWidth="1"/>
    <col min="1066" max="1066" width="3.83203125" customWidth="1"/>
    <col min="1067" max="1068" width="4.6640625" customWidth="1"/>
    <col min="1069" max="1073" width="2.6640625" customWidth="1"/>
    <col min="1074" max="1076" width="4.6640625" customWidth="1"/>
    <col min="1077" max="1077" width="5.33203125" customWidth="1"/>
    <col min="1078" max="1079" width="4.6640625" customWidth="1"/>
    <col min="1080" max="1085" width="2.6640625" customWidth="1"/>
    <col min="1086" max="1086" width="3.33203125" customWidth="1"/>
    <col min="1087" max="1095" width="2.6640625" customWidth="1"/>
    <col min="1096" max="1096" width="3.33203125" customWidth="1"/>
    <col min="1097" max="1105" width="2.6640625" customWidth="1"/>
    <col min="1106" max="1106" width="5.33203125" customWidth="1"/>
    <col min="1107" max="1108" width="3.6640625" customWidth="1"/>
    <col min="1109" max="1109" width="3.83203125" customWidth="1"/>
    <col min="1110" max="1113" width="2.6640625" customWidth="1"/>
    <col min="1114" max="1114" width="3.33203125" customWidth="1"/>
    <col min="1115" max="1118" width="4.6640625" customWidth="1"/>
    <col min="1119" max="1119" width="5.33203125" customWidth="1"/>
    <col min="1120" max="1121" width="4.6640625" customWidth="1"/>
    <col min="1122" max="1122" width="5.33203125" customWidth="1"/>
    <col min="1123" max="1123" width="3.6640625" customWidth="1"/>
    <col min="1124" max="1125" width="2.6640625" customWidth="1"/>
    <col min="1126" max="1126" width="5.33203125" customWidth="1"/>
    <col min="1127" max="1129" width="2.6640625" customWidth="1"/>
    <col min="1130" max="1130" width="3.83203125" customWidth="1"/>
    <col min="1131" max="1134" width="4.6640625" customWidth="1"/>
    <col min="1135" max="1135" width="3.83203125" customWidth="1"/>
    <col min="1136" max="1137" width="3.6640625" customWidth="1"/>
    <col min="1138" max="1138" width="3.33203125" customWidth="1"/>
    <col min="1139" max="1141" width="2.6640625" customWidth="1"/>
    <col min="1142" max="1142" width="3.33203125" customWidth="1"/>
    <col min="1143" max="1144" width="3.6640625" customWidth="1"/>
    <col min="1145" max="1145" width="2.6640625" customWidth="1"/>
    <col min="1146" max="1146" width="5.33203125" customWidth="1"/>
    <col min="1147" max="1147" width="4.6640625" customWidth="1"/>
    <col min="1148" max="1148" width="5.33203125" customWidth="1"/>
    <col min="1149" max="1149" width="4.6640625" customWidth="1"/>
    <col min="1150" max="1150" width="3.33203125" customWidth="1"/>
    <col min="1151" max="1153" width="2.6640625" customWidth="1"/>
    <col min="1154" max="1154" width="3.33203125" customWidth="1"/>
    <col min="1155" max="1155" width="2.6640625" customWidth="1"/>
    <col min="1156" max="1157" width="3.33203125" customWidth="1"/>
    <col min="1158" max="1158" width="3.6640625" customWidth="1"/>
    <col min="1159" max="1159" width="3.33203125" customWidth="1"/>
    <col min="1160" max="1161" width="4.6640625" customWidth="1"/>
    <col min="1162" max="1163" width="2.6640625" customWidth="1"/>
    <col min="1164" max="1164" width="5.33203125" customWidth="1"/>
    <col min="1165" max="1165" width="2.6640625" customWidth="1"/>
    <col min="1166" max="1166" width="3" customWidth="1"/>
    <col min="1167" max="1167" width="2.6640625" customWidth="1"/>
    <col min="1168" max="1169" width="5.33203125" customWidth="1"/>
    <col min="1170" max="1170" width="3.6640625" customWidth="1"/>
    <col min="1171" max="1171" width="3.83203125" customWidth="1"/>
    <col min="1172" max="1172" width="4.6640625" customWidth="1"/>
    <col min="1173" max="1173" width="5.33203125" customWidth="1"/>
    <col min="1174" max="1174" width="2.6640625" customWidth="1"/>
    <col min="1175" max="1176" width="3.33203125" customWidth="1"/>
    <col min="1177" max="1177" width="2.6640625" customWidth="1"/>
    <col min="1178" max="1178" width="3.33203125" customWidth="1"/>
    <col min="1179" max="1179" width="2.6640625" customWidth="1"/>
    <col min="1180" max="1180" width="3.83203125" customWidth="1"/>
    <col min="1181" max="1181" width="5.33203125" customWidth="1"/>
    <col min="1182" max="1182" width="4.6640625" customWidth="1"/>
    <col min="1183" max="1183" width="5.33203125" customWidth="1"/>
    <col min="1184" max="1184" width="4.6640625" customWidth="1"/>
    <col min="1185" max="1185" width="3.83203125" customWidth="1"/>
    <col min="1186" max="1186" width="3.6640625" customWidth="1"/>
    <col min="1187" max="1189" width="2.6640625" customWidth="1"/>
    <col min="1190" max="1190" width="3.83203125" customWidth="1"/>
    <col min="1191" max="1191" width="5.33203125" customWidth="1"/>
    <col min="1192" max="1192" width="4.6640625" customWidth="1"/>
    <col min="1193" max="1193" width="3.83203125" customWidth="1"/>
    <col min="1194" max="1194" width="3" customWidth="1"/>
    <col min="1195" max="1195" width="2.6640625" customWidth="1"/>
    <col min="1196" max="1196" width="3.33203125" customWidth="1"/>
    <col min="1197" max="1197" width="2.6640625" customWidth="1"/>
    <col min="1198" max="1198" width="5.33203125" customWidth="1"/>
    <col min="1199" max="1199" width="2.6640625" customWidth="1"/>
    <col min="1200" max="1200" width="3.33203125" customWidth="1"/>
    <col min="1201" max="1201" width="2.6640625" customWidth="1"/>
    <col min="1202" max="1202" width="3.83203125" customWidth="1"/>
    <col min="1203" max="1203" width="4.6640625" customWidth="1"/>
    <col min="1204" max="1204" width="5.33203125" customWidth="1"/>
    <col min="1205" max="1205" width="3.83203125" customWidth="1"/>
    <col min="1206" max="1206" width="2.6640625" customWidth="1"/>
    <col min="1207" max="1207" width="3.33203125" customWidth="1"/>
    <col min="1208" max="1208" width="2.6640625" customWidth="1"/>
    <col min="1209" max="1209" width="3.33203125" customWidth="1"/>
    <col min="1210" max="1211" width="2.6640625" customWidth="1"/>
    <col min="1212" max="1212" width="4.6640625" customWidth="1"/>
    <col min="1213" max="1213" width="5.33203125" customWidth="1"/>
    <col min="1214" max="1214" width="3.83203125" customWidth="1"/>
    <col min="1215" max="1215" width="3.6640625" customWidth="1"/>
    <col min="1216" max="1216" width="5.33203125" customWidth="1"/>
    <col min="1217" max="1217" width="4.6640625" customWidth="1"/>
    <col min="1218" max="1218" width="3" customWidth="1"/>
    <col min="1219" max="1220" width="2.6640625" customWidth="1"/>
    <col min="1221" max="1221" width="5.33203125" customWidth="1"/>
    <col min="1222" max="1222" width="3.6640625" customWidth="1"/>
    <col min="1223" max="1223" width="3.83203125" customWidth="1"/>
    <col min="1224" max="1226" width="2.6640625" customWidth="1"/>
    <col min="1227" max="1227" width="3.33203125" customWidth="1"/>
    <col min="1228" max="1228" width="2.6640625" customWidth="1"/>
    <col min="1229" max="1229" width="3.33203125" customWidth="1"/>
    <col min="1230" max="1233" width="2.6640625" customWidth="1"/>
    <col min="1234" max="1234" width="3.33203125" customWidth="1"/>
    <col min="1235" max="1238" width="2.6640625" customWidth="1"/>
    <col min="1239" max="1239" width="3.33203125" customWidth="1"/>
    <col min="1240" max="1240" width="2.6640625" customWidth="1"/>
    <col min="1241" max="1241" width="3.33203125" customWidth="1"/>
    <col min="1242" max="1246" width="2.6640625" customWidth="1"/>
    <col min="1247" max="1247" width="4.6640625" customWidth="1"/>
    <col min="1248" max="1248" width="3" customWidth="1"/>
    <col min="1249" max="1249" width="3.33203125" customWidth="1"/>
    <col min="1250" max="1250" width="2.6640625" customWidth="1"/>
    <col min="1251" max="1251" width="3" customWidth="1"/>
    <col min="1252" max="1252" width="2.6640625" customWidth="1"/>
    <col min="1253" max="1253" width="3.33203125" customWidth="1"/>
    <col min="1254" max="1254" width="2.6640625" customWidth="1"/>
    <col min="1255" max="1255" width="3.33203125" customWidth="1"/>
    <col min="1256" max="1258" width="2.6640625" customWidth="1"/>
    <col min="1259" max="1259" width="3.83203125" customWidth="1"/>
    <col min="1260" max="1261" width="3.33203125" customWidth="1"/>
    <col min="1262" max="1262" width="2.6640625" customWidth="1"/>
    <col min="1263" max="1263" width="3.33203125" customWidth="1"/>
    <col min="1264" max="1264" width="4.6640625" customWidth="1"/>
    <col min="1265" max="1265" width="5.33203125" customWidth="1"/>
    <col min="1266" max="1266" width="4.6640625" customWidth="1"/>
    <col min="1267" max="1267" width="5.33203125" customWidth="1"/>
    <col min="1268" max="1268" width="3.6640625" customWidth="1"/>
    <col min="1269" max="1269" width="3.83203125" customWidth="1"/>
    <col min="1270" max="1270" width="4.6640625" customWidth="1"/>
    <col min="1271" max="1271" width="3" customWidth="1"/>
    <col min="1272" max="1273" width="2.6640625" customWidth="1"/>
    <col min="1274" max="1274" width="3.33203125" customWidth="1"/>
    <col min="1275" max="1275" width="2.6640625" customWidth="1"/>
    <col min="1276" max="1276" width="5.33203125" customWidth="1"/>
    <col min="1277" max="1277" width="4.6640625" customWidth="1"/>
    <col min="1278" max="1278" width="3.83203125" customWidth="1"/>
    <col min="1279" max="1279" width="4.6640625" customWidth="1"/>
    <col min="1280" max="1281" width="2.6640625" customWidth="1"/>
    <col min="1282" max="1282" width="5.33203125" customWidth="1"/>
    <col min="1283" max="1288" width="2.6640625" customWidth="1"/>
    <col min="1289" max="1290" width="3.33203125" customWidth="1"/>
    <col min="1291" max="1291" width="2.6640625" customWidth="1"/>
    <col min="1292" max="1292" width="3.33203125" customWidth="1"/>
    <col min="1293" max="1293" width="2.6640625" customWidth="1"/>
    <col min="1294" max="1294" width="3.33203125" customWidth="1"/>
    <col min="1295" max="1295" width="2.6640625" customWidth="1"/>
    <col min="1296" max="1296" width="3.83203125" customWidth="1"/>
    <col min="1297" max="1297" width="4.6640625" customWidth="1"/>
    <col min="1298" max="1298" width="3.33203125" customWidth="1"/>
    <col min="1299" max="1299" width="2.6640625" customWidth="1"/>
    <col min="1300" max="1300" width="4.6640625" customWidth="1"/>
    <col min="1301" max="1301" width="3.83203125" customWidth="1"/>
    <col min="1302" max="1302" width="4.6640625" customWidth="1"/>
    <col min="1303" max="1303" width="3.83203125" customWidth="1"/>
    <col min="1304" max="1304" width="3.33203125" customWidth="1"/>
    <col min="1305" max="1307" width="2.6640625" customWidth="1"/>
    <col min="1308" max="1308" width="3.33203125" customWidth="1"/>
    <col min="1309" max="1309" width="5.33203125" customWidth="1"/>
    <col min="1310" max="1311" width="2.6640625" customWidth="1"/>
    <col min="1312" max="1312" width="3.33203125" customWidth="1"/>
    <col min="1313" max="1314" width="2.6640625" customWidth="1"/>
    <col min="1315" max="1315" width="3.33203125" customWidth="1"/>
    <col min="1316" max="1316" width="2.6640625" customWidth="1"/>
    <col min="1317" max="1317" width="3.33203125" customWidth="1"/>
    <col min="1318" max="1318" width="2.6640625" customWidth="1"/>
    <col min="1319" max="1319" width="5.33203125" customWidth="1"/>
    <col min="1320" max="1322" width="2.6640625" customWidth="1"/>
    <col min="1323" max="1323" width="3.33203125" customWidth="1"/>
    <col min="1324" max="1325" width="2.6640625" customWidth="1"/>
    <col min="1326" max="1326" width="4.6640625" customWidth="1"/>
    <col min="1327" max="1328" width="5.33203125" customWidth="1"/>
    <col min="1329" max="1329" width="3.83203125" customWidth="1"/>
    <col min="1330" max="1330" width="2.6640625" customWidth="1"/>
    <col min="1331" max="1331" width="3.33203125" customWidth="1"/>
    <col min="1332" max="1332" width="2.6640625" customWidth="1"/>
    <col min="1333" max="1333" width="3" customWidth="1"/>
    <col min="1334" max="1334" width="3.6640625" customWidth="1"/>
    <col min="1335" max="1335" width="3" customWidth="1"/>
    <col min="1336" max="1336" width="2.6640625" customWidth="1"/>
    <col min="1337" max="1337" width="4.6640625" customWidth="1"/>
    <col min="1338" max="1338" width="5.33203125" customWidth="1"/>
    <col min="1339" max="1339" width="4.6640625" customWidth="1"/>
    <col min="1340" max="1340" width="5.33203125" customWidth="1"/>
    <col min="1341" max="1341" width="4.6640625" customWidth="1"/>
    <col min="1342" max="1342" width="3.33203125" customWidth="1"/>
    <col min="1343" max="1343" width="3.83203125" customWidth="1"/>
    <col min="1344" max="1344" width="2.6640625" customWidth="1"/>
    <col min="1345" max="1345" width="3.83203125" customWidth="1"/>
    <col min="1346" max="1347" width="2.6640625" customWidth="1"/>
    <col min="1348" max="1348" width="3.33203125" customWidth="1"/>
    <col min="1349" max="1349" width="4.6640625" customWidth="1"/>
    <col min="1350" max="1351" width="3.33203125" customWidth="1"/>
    <col min="1352" max="1352" width="4.6640625" customWidth="1"/>
    <col min="1353" max="1353" width="3.83203125" customWidth="1"/>
    <col min="1354" max="1354" width="3.6640625" customWidth="1"/>
    <col min="1355" max="1355" width="5.33203125" customWidth="1"/>
    <col min="1356" max="1356" width="2.6640625" customWidth="1"/>
    <col min="1357" max="1357" width="3" customWidth="1"/>
    <col min="1358" max="1358" width="3.83203125" customWidth="1"/>
    <col min="1359" max="1359" width="2.6640625" customWidth="1"/>
    <col min="1360" max="1360" width="3" customWidth="1"/>
    <col min="1361" max="1365" width="2.6640625" customWidth="1"/>
    <col min="1366" max="1366" width="3.33203125" customWidth="1"/>
    <col min="1367" max="1367" width="2.6640625" customWidth="1"/>
    <col min="1368" max="1368" width="3.83203125" customWidth="1"/>
    <col min="1369" max="1369" width="2.6640625" customWidth="1"/>
    <col min="1370" max="1370" width="3.33203125" customWidth="1"/>
    <col min="1371" max="1372" width="2.6640625" customWidth="1"/>
    <col min="1373" max="1373" width="3.33203125" customWidth="1"/>
    <col min="1374" max="1374" width="2.6640625" customWidth="1"/>
    <col min="1375" max="1375" width="3.33203125" customWidth="1"/>
    <col min="1376" max="1376" width="4.6640625" customWidth="1"/>
    <col min="1377" max="1377" width="5.33203125" customWidth="1"/>
    <col min="1378" max="1378" width="4.6640625" customWidth="1"/>
    <col min="1379" max="1379" width="3.83203125" customWidth="1"/>
    <col min="1380" max="1380" width="2.6640625" customWidth="1"/>
    <col min="1381" max="1381" width="3.33203125" customWidth="1"/>
    <col min="1382" max="1384" width="2.6640625" customWidth="1"/>
    <col min="1385" max="1385" width="3.33203125" customWidth="1"/>
    <col min="1386" max="1386" width="2.6640625" customWidth="1"/>
    <col min="1387" max="1387" width="3" customWidth="1"/>
    <col min="1388" max="1388" width="3.6640625" customWidth="1"/>
    <col min="1389" max="1389" width="3.83203125" customWidth="1"/>
    <col min="1390" max="1391" width="4.6640625" customWidth="1"/>
    <col min="1392" max="1392" width="3.33203125" customWidth="1"/>
    <col min="1393" max="1395" width="2.6640625" customWidth="1"/>
    <col min="1396" max="1396" width="3.33203125" customWidth="1"/>
    <col min="1397" max="1401" width="2.6640625" customWidth="1"/>
    <col min="1402" max="1402" width="3.33203125" customWidth="1"/>
    <col min="1403" max="1404" width="2.6640625" customWidth="1"/>
    <col min="1405" max="1405" width="4.6640625" customWidth="1"/>
    <col min="1406" max="1406" width="3.83203125" customWidth="1"/>
    <col min="1407" max="1407" width="2.6640625" customWidth="1"/>
    <col min="1408" max="1408" width="3.33203125" customWidth="1"/>
    <col min="1409" max="1409" width="2.6640625" customWidth="1"/>
    <col min="1410" max="1410" width="3.83203125" customWidth="1"/>
    <col min="1411" max="1411" width="2.6640625" customWidth="1"/>
    <col min="1412" max="1412" width="3.33203125" customWidth="1"/>
    <col min="1413" max="1414" width="2.6640625" customWidth="1"/>
    <col min="1415" max="1415" width="3.33203125" customWidth="1"/>
    <col min="1416" max="1416" width="4.6640625" customWidth="1"/>
    <col min="1417" max="1417" width="3.83203125" customWidth="1"/>
    <col min="1418" max="1418" width="2.6640625" customWidth="1"/>
    <col min="1419" max="1419" width="3.33203125" customWidth="1"/>
    <col min="1420" max="1421" width="2.6640625" customWidth="1"/>
    <col min="1422" max="1422" width="3.83203125" customWidth="1"/>
    <col min="1423" max="1427" width="2.6640625" customWidth="1"/>
    <col min="1428" max="1428" width="3.33203125" customWidth="1"/>
    <col min="1429" max="1429" width="2.6640625" customWidth="1"/>
    <col min="1430" max="1430" width="3.83203125" customWidth="1"/>
    <col min="1431" max="1431" width="3.6640625" customWidth="1"/>
    <col min="1432" max="1432" width="3.83203125" customWidth="1"/>
    <col min="1433" max="1433" width="3.33203125" customWidth="1"/>
    <col min="1434" max="1435" width="2.6640625" customWidth="1"/>
    <col min="1436" max="1436" width="3.33203125" customWidth="1"/>
    <col min="1437" max="1437" width="4.6640625" customWidth="1"/>
    <col min="1438" max="1438" width="5.33203125" customWidth="1"/>
    <col min="1439" max="1439" width="3.6640625" customWidth="1"/>
    <col min="1440" max="1440" width="3.83203125" customWidth="1"/>
    <col min="1441" max="1441" width="4.6640625" customWidth="1"/>
    <col min="1442" max="1442" width="5.33203125" customWidth="1"/>
    <col min="1443" max="1443" width="4.6640625" customWidth="1"/>
    <col min="1444" max="1446" width="2.6640625" customWidth="1"/>
    <col min="1447" max="1447" width="5.33203125" customWidth="1"/>
    <col min="1448" max="1450" width="2.6640625" customWidth="1"/>
    <col min="1451" max="1451" width="3.83203125" customWidth="1"/>
    <col min="1452" max="1452" width="3.6640625" customWidth="1"/>
    <col min="1453" max="1453" width="3.33203125" customWidth="1"/>
    <col min="1454" max="1456" width="2.6640625" customWidth="1"/>
    <col min="1457" max="1457" width="3.33203125" customWidth="1"/>
    <col min="1458" max="1458" width="2.6640625" customWidth="1"/>
    <col min="1459" max="1459" width="3" customWidth="1"/>
    <col min="1460" max="1460" width="2.6640625" customWidth="1"/>
    <col min="1461" max="1461" width="3.33203125" customWidth="1"/>
    <col min="1462" max="1462" width="2.6640625" customWidth="1"/>
    <col min="1463" max="1463" width="3.83203125" customWidth="1"/>
    <col min="1464" max="1465" width="5.33203125" customWidth="1"/>
    <col min="1466" max="1466" width="3.6640625" customWidth="1"/>
    <col min="1467" max="1467" width="5.33203125" customWidth="1"/>
    <col min="1468" max="1468" width="2.6640625" customWidth="1"/>
    <col min="1469" max="1469" width="3.33203125" customWidth="1"/>
    <col min="1470" max="1470" width="2.6640625" customWidth="1"/>
    <col min="1471" max="1471" width="5.33203125" customWidth="1"/>
    <col min="1472" max="1472" width="2.6640625" customWidth="1"/>
    <col min="1473" max="1473" width="3.83203125" customWidth="1"/>
    <col min="1474" max="1474" width="3.6640625" customWidth="1"/>
    <col min="1475" max="1476" width="2.6640625" customWidth="1"/>
    <col min="1477" max="1477" width="3.33203125" customWidth="1"/>
    <col min="1478" max="1482" width="2.6640625" customWidth="1"/>
    <col min="1483" max="1483" width="5.33203125" customWidth="1"/>
    <col min="1484" max="1487" width="2.6640625" customWidth="1"/>
    <col min="1488" max="1488" width="3.83203125" customWidth="1"/>
    <col min="1489" max="1489" width="4.6640625" customWidth="1"/>
    <col min="1490" max="1491" width="5.33203125" customWidth="1"/>
    <col min="1492" max="1492" width="3" customWidth="1"/>
    <col min="1493" max="1494" width="2.6640625" customWidth="1"/>
    <col min="1495" max="1495" width="3" customWidth="1"/>
    <col min="1496" max="1497" width="2.6640625" customWidth="1"/>
    <col min="1498" max="1498" width="3.33203125" customWidth="1"/>
    <col min="1499" max="1499" width="4.6640625" customWidth="1"/>
    <col min="1500" max="1500" width="5.33203125" customWidth="1"/>
    <col min="1501" max="1501" width="4.6640625" customWidth="1"/>
    <col min="1502" max="1503" width="3.83203125" customWidth="1"/>
    <col min="1504" max="1507" width="2.6640625" customWidth="1"/>
    <col min="1508" max="1508" width="3.6640625" customWidth="1"/>
    <col min="1509" max="1509" width="3.33203125" customWidth="1"/>
    <col min="1510" max="1513" width="2.6640625" customWidth="1"/>
    <col min="1514" max="1514" width="3.83203125" customWidth="1"/>
    <col min="1515" max="1515" width="3.6640625" customWidth="1"/>
    <col min="1516" max="1516" width="3.83203125" customWidth="1"/>
    <col min="1517" max="1517" width="4.6640625" customWidth="1"/>
    <col min="1518" max="1518" width="3.33203125" customWidth="1"/>
    <col min="1519" max="1519" width="2.6640625" customWidth="1"/>
    <col min="1520" max="1520" width="3.33203125" customWidth="1"/>
    <col min="1521" max="1521" width="2.6640625" customWidth="1"/>
    <col min="1522" max="1522" width="3.33203125" customWidth="1"/>
    <col min="1523" max="1528" width="2.6640625" customWidth="1"/>
    <col min="1529" max="1529" width="3.33203125" customWidth="1"/>
    <col min="1530" max="1530" width="2.6640625" customWidth="1"/>
    <col min="1531" max="1531" width="3.33203125" customWidth="1"/>
    <col min="1532" max="1539" width="2.6640625" customWidth="1"/>
    <col min="1540" max="1540" width="3.33203125" customWidth="1"/>
    <col min="1541" max="1541" width="2.6640625" customWidth="1"/>
    <col min="1542" max="1542" width="3.83203125" customWidth="1"/>
    <col min="1543" max="1543" width="4.6640625" customWidth="1"/>
    <col min="1544" max="1547" width="2.6640625" customWidth="1"/>
    <col min="1548" max="1548" width="3.83203125" customWidth="1"/>
    <col min="1549" max="1549" width="4.6640625" customWidth="1"/>
    <col min="1550" max="1550" width="3.83203125" customWidth="1"/>
    <col min="1551" max="1551" width="4.6640625" customWidth="1"/>
    <col min="1552" max="1553" width="2.6640625" customWidth="1"/>
    <col min="1554" max="1554" width="5.33203125" customWidth="1"/>
    <col min="1555" max="1555" width="3.6640625" customWidth="1"/>
    <col min="1556" max="1557" width="2.6640625" customWidth="1"/>
    <col min="1558" max="1559" width="3.33203125" customWidth="1"/>
    <col min="1560" max="1560" width="2.6640625" customWidth="1"/>
    <col min="1561" max="1561" width="3.33203125" customWidth="1"/>
    <col min="1562" max="1562" width="4.6640625" customWidth="1"/>
    <col min="1563" max="1564" width="2.6640625" customWidth="1"/>
    <col min="1565" max="1565" width="3.33203125" customWidth="1"/>
    <col min="1566" max="1566" width="4.6640625" customWidth="1"/>
    <col min="1567" max="1567" width="3.33203125" customWidth="1"/>
    <col min="1568" max="1568" width="2.6640625" customWidth="1"/>
    <col min="1569" max="1569" width="3.33203125" customWidth="1"/>
    <col min="1570" max="1570" width="2.6640625" customWidth="1"/>
    <col min="1571" max="1571" width="3.33203125" customWidth="1"/>
    <col min="1572" max="1575" width="2.6640625" customWidth="1"/>
    <col min="1576" max="1576" width="3.83203125" customWidth="1"/>
    <col min="1577" max="1577" width="4.6640625" customWidth="1"/>
    <col min="1578" max="1579" width="2.6640625" customWidth="1"/>
    <col min="1580" max="1580" width="3.33203125" customWidth="1"/>
    <col min="1581" max="1581" width="2.6640625" customWidth="1"/>
    <col min="1582" max="1582" width="3.83203125" customWidth="1"/>
    <col min="1583" max="1583" width="4.6640625" customWidth="1"/>
    <col min="1584" max="1584" width="5.33203125" customWidth="1"/>
    <col min="1585" max="1585" width="4.6640625" customWidth="1"/>
    <col min="1586" max="1587" width="3.83203125" customWidth="1"/>
    <col min="1588" max="1588" width="2.6640625" customWidth="1"/>
    <col min="1589" max="1589" width="4.6640625" customWidth="1"/>
    <col min="1590" max="1590" width="3.33203125" customWidth="1"/>
    <col min="1591" max="1591" width="3.6640625" customWidth="1"/>
    <col min="1592" max="1592" width="3.33203125" customWidth="1"/>
    <col min="1593" max="1593" width="2.6640625" customWidth="1"/>
    <col min="1594" max="1594" width="3.33203125" customWidth="1"/>
    <col min="1595" max="1595" width="3.6640625" customWidth="1"/>
    <col min="1596" max="1596" width="3.33203125" customWidth="1"/>
    <col min="1597" max="1598" width="2.6640625" customWidth="1"/>
    <col min="1599" max="1599" width="3.33203125" customWidth="1"/>
    <col min="1600" max="1600" width="3.6640625" customWidth="1"/>
    <col min="1601" max="1601" width="3.33203125" customWidth="1"/>
    <col min="1602" max="1602" width="4.6640625" customWidth="1"/>
    <col min="1603" max="1603" width="3" customWidth="1"/>
    <col min="1604" max="1604" width="2.6640625" customWidth="1"/>
    <col min="1605" max="1605" width="3.33203125" customWidth="1"/>
    <col min="1606" max="1606" width="4.6640625" customWidth="1"/>
    <col min="1607" max="1607" width="3.83203125" customWidth="1"/>
    <col min="1608" max="1608" width="5.33203125" customWidth="1"/>
    <col min="1609" max="1609" width="3.6640625" customWidth="1"/>
    <col min="1610" max="1610" width="5.33203125" customWidth="1"/>
    <col min="1611" max="1611" width="4.6640625" customWidth="1"/>
    <col min="1612" max="1612" width="3.33203125" customWidth="1"/>
    <col min="1613" max="1615" width="2.6640625" customWidth="1"/>
    <col min="1616" max="1616" width="3.33203125" customWidth="1"/>
    <col min="1617" max="1617" width="2.6640625" customWidth="1"/>
    <col min="1618" max="1618" width="3.83203125" customWidth="1"/>
    <col min="1619" max="1619" width="3.6640625" customWidth="1"/>
    <col min="1620" max="1620" width="5.33203125" customWidth="1"/>
    <col min="1621" max="1621" width="4.6640625" customWidth="1"/>
    <col min="1622" max="1622" width="5.33203125" customWidth="1"/>
    <col min="1623" max="1626" width="2.6640625" customWidth="1"/>
    <col min="1627" max="1627" width="3.33203125" customWidth="1"/>
    <col min="1628" max="1628" width="3.83203125" customWidth="1"/>
    <col min="1629" max="1629" width="3.33203125" customWidth="1"/>
    <col min="1630" max="1630" width="4.6640625" customWidth="1"/>
    <col min="1631" max="1631" width="5.33203125" customWidth="1"/>
    <col min="1632" max="1632" width="4.6640625" customWidth="1"/>
    <col min="1633" max="1633" width="5.33203125" customWidth="1"/>
    <col min="1634" max="1634" width="2.6640625" customWidth="1"/>
    <col min="1635" max="1635" width="3" customWidth="1"/>
    <col min="1636" max="1639" width="2.6640625" customWidth="1"/>
    <col min="1640" max="1640" width="5.33203125" customWidth="1"/>
    <col min="1641" max="1641" width="4.6640625" customWidth="1"/>
    <col min="1642" max="1642" width="3.83203125" customWidth="1"/>
    <col min="1643" max="1643" width="5.33203125" customWidth="1"/>
    <col min="1644" max="1644" width="2.6640625" customWidth="1"/>
    <col min="1645" max="1645" width="3.33203125" customWidth="1"/>
    <col min="1646" max="1646" width="2.6640625" customWidth="1"/>
    <col min="1647" max="1647" width="5.33203125" customWidth="1"/>
    <col min="1648" max="1651" width="2.6640625" customWidth="1"/>
    <col min="1652" max="1652" width="3.83203125" customWidth="1"/>
    <col min="1653" max="1653" width="2.6640625" customWidth="1"/>
    <col min="1654" max="1654" width="3.33203125" customWidth="1"/>
    <col min="1655" max="1655" width="2.6640625" customWidth="1"/>
    <col min="1656" max="1656" width="3.33203125" customWidth="1"/>
    <col min="1657" max="1657" width="2.6640625" customWidth="1"/>
    <col min="1658" max="1658" width="3.83203125" customWidth="1"/>
    <col min="1659" max="1659" width="2.6640625" customWidth="1"/>
    <col min="1660" max="1660" width="3.83203125" customWidth="1"/>
    <col min="1661" max="1665" width="2.6640625" customWidth="1"/>
    <col min="1666" max="1667" width="5.33203125" customWidth="1"/>
    <col min="1668" max="1668" width="3.6640625" customWidth="1"/>
    <col min="1669" max="1669" width="3.83203125" customWidth="1"/>
    <col min="1670" max="1670" width="4.6640625" customWidth="1"/>
    <col min="1671" max="1671" width="5.33203125" customWidth="1"/>
    <col min="1672" max="1673" width="2.6640625" customWidth="1"/>
    <col min="1674" max="1674" width="5.33203125" customWidth="1"/>
    <col min="1675" max="1677" width="2.6640625" customWidth="1"/>
    <col min="1678" max="1678" width="5.33203125" customWidth="1"/>
    <col min="1679" max="1679" width="4.6640625" customWidth="1"/>
    <col min="1680" max="1680" width="3.83203125" customWidth="1"/>
    <col min="1681" max="1681" width="4.6640625" customWidth="1"/>
    <col min="1682" max="1682" width="3.33203125" customWidth="1"/>
    <col min="1683" max="1683" width="3" customWidth="1"/>
    <col min="1684" max="1684" width="3.83203125" customWidth="1"/>
    <col min="1685" max="1685" width="2.6640625" customWidth="1"/>
    <col min="1686" max="1686" width="3.33203125" customWidth="1"/>
    <col min="1687" max="1687" width="5.33203125" customWidth="1"/>
    <col min="1688" max="1688" width="3.83203125" customWidth="1"/>
    <col min="1689" max="1689" width="4.6640625" customWidth="1"/>
    <col min="1690" max="1690" width="3.33203125" customWidth="1"/>
    <col min="1691" max="1691" width="3.83203125" customWidth="1"/>
    <col min="1692" max="1692" width="3.6640625" customWidth="1"/>
    <col min="1693" max="1693" width="3.33203125" customWidth="1"/>
    <col min="1694" max="1694" width="2.6640625" customWidth="1"/>
    <col min="1695" max="1695" width="3.33203125" customWidth="1"/>
    <col min="1696" max="1696" width="5.33203125" customWidth="1"/>
    <col min="1697" max="1697" width="4.6640625" customWidth="1"/>
    <col min="1698" max="1698" width="3.33203125" customWidth="1"/>
    <col min="1699" max="1699" width="2.6640625" customWidth="1"/>
    <col min="1700" max="1700" width="3.33203125" customWidth="1"/>
    <col min="1701" max="1701" width="3.83203125" customWidth="1"/>
    <col min="1702" max="1702" width="4.6640625" customWidth="1"/>
    <col min="1703" max="1703" width="3.83203125" customWidth="1"/>
    <col min="1704" max="1704" width="4.6640625" customWidth="1"/>
    <col min="1705" max="1705" width="3.83203125" customWidth="1"/>
    <col min="1706" max="1706" width="3.33203125" customWidth="1"/>
    <col min="1707" max="1707" width="2.6640625" customWidth="1"/>
    <col min="1708" max="1708" width="5.33203125" customWidth="1"/>
    <col min="1709" max="1709" width="3.33203125" customWidth="1"/>
    <col min="1710" max="1710" width="3.83203125" customWidth="1"/>
    <col min="1711" max="1711" width="2.6640625" customWidth="1"/>
    <col min="1712" max="1713" width="5.33203125" customWidth="1"/>
    <col min="1714" max="1714" width="4.6640625" customWidth="1"/>
    <col min="1715" max="1716" width="5.33203125" customWidth="1"/>
    <col min="1717" max="1717" width="4.6640625" customWidth="1"/>
    <col min="1718" max="1719" width="2.6640625" customWidth="1"/>
    <col min="1720" max="1720" width="3.33203125" customWidth="1"/>
    <col min="1721" max="1721" width="3" customWidth="1"/>
    <col min="1722" max="1722" width="5.33203125" customWidth="1"/>
    <col min="1723" max="1723" width="3.6640625" customWidth="1"/>
    <col min="1724" max="1724" width="5.33203125" customWidth="1"/>
    <col min="1725" max="1725" width="3.83203125" customWidth="1"/>
    <col min="1726" max="1726" width="4.6640625" customWidth="1"/>
    <col min="1727" max="1728" width="5.33203125" customWidth="1"/>
    <col min="1729" max="1729" width="4.6640625" customWidth="1"/>
    <col min="1730" max="1730" width="3.33203125" customWidth="1"/>
    <col min="1731" max="1731" width="5.33203125" customWidth="1"/>
    <col min="1732" max="1732" width="3.33203125" customWidth="1"/>
    <col min="1733" max="1733" width="4.6640625" customWidth="1"/>
    <col min="1734" max="1734" width="2.6640625" customWidth="1"/>
    <col min="1735" max="1736" width="3.33203125" customWidth="1"/>
    <col min="1737" max="1737" width="4.6640625" customWidth="1"/>
    <col min="1738" max="1738" width="3.83203125" customWidth="1"/>
    <col min="1739" max="1739" width="4.6640625" customWidth="1"/>
    <col min="1740" max="1740" width="3.83203125" customWidth="1"/>
    <col min="1741" max="1741" width="5.33203125" customWidth="1"/>
    <col min="1742" max="1742" width="3.6640625" customWidth="1"/>
    <col min="1743" max="1744" width="3.33203125" customWidth="1"/>
    <col min="1745" max="1745" width="4.6640625" customWidth="1"/>
    <col min="1746" max="1746" width="3.33203125" customWidth="1"/>
    <col min="1747" max="1747" width="2.6640625" customWidth="1"/>
    <col min="1748" max="1748" width="3.33203125" customWidth="1"/>
    <col min="1749" max="1749" width="2.6640625" customWidth="1"/>
    <col min="1750" max="1750" width="5.33203125" customWidth="1"/>
    <col min="1751" max="1751" width="4.6640625" customWidth="1"/>
    <col min="1752" max="1752" width="3.83203125" customWidth="1"/>
    <col min="1753" max="1753" width="5.33203125" customWidth="1"/>
    <col min="1754" max="1754" width="3.33203125" customWidth="1"/>
    <col min="1755" max="1755" width="4.6640625" customWidth="1"/>
    <col min="1756" max="1756" width="2.6640625" customWidth="1"/>
    <col min="1757" max="1758" width="3.33203125" customWidth="1"/>
    <col min="1759" max="1759" width="2.6640625" customWidth="1"/>
    <col min="1760" max="1760" width="3.83203125" customWidth="1"/>
    <col min="1761" max="1762" width="5.33203125" customWidth="1"/>
    <col min="1763" max="1763" width="4.6640625" customWidth="1"/>
    <col min="1764" max="1765" width="3.83203125" customWidth="1"/>
    <col min="1766" max="1766" width="2.6640625" customWidth="1"/>
    <col min="1767" max="1767" width="4.6640625" customWidth="1"/>
    <col min="1768" max="1768" width="5.33203125" customWidth="1"/>
    <col min="1769" max="1769" width="3.33203125" customWidth="1"/>
    <col min="1770" max="1770" width="3.83203125" customWidth="1"/>
    <col min="1771" max="1771" width="2.6640625" customWidth="1"/>
    <col min="1772" max="1772" width="3.83203125" customWidth="1"/>
    <col min="1773" max="1773" width="3.6640625" customWidth="1"/>
    <col min="1774" max="1775" width="5.33203125" customWidth="1"/>
    <col min="1776" max="1777" width="3.83203125" customWidth="1"/>
    <col min="1778" max="1778" width="2.6640625" customWidth="1"/>
    <col min="1779" max="1779" width="3.33203125" customWidth="1"/>
    <col min="1780" max="1780" width="5.33203125" customWidth="1"/>
    <col min="1781" max="1781" width="4.6640625" customWidth="1"/>
    <col min="1782" max="1783" width="3.33203125" customWidth="1"/>
    <col min="1784" max="1784" width="2.6640625" customWidth="1"/>
    <col min="1785" max="1785" width="3.33203125" customWidth="1"/>
    <col min="1786" max="1786" width="3.83203125" customWidth="1"/>
    <col min="1787" max="1787" width="3.6640625" customWidth="1"/>
    <col min="1788" max="1789" width="5.33203125" customWidth="1"/>
    <col min="1790" max="1790" width="2.6640625" customWidth="1"/>
    <col min="1791" max="1791" width="3.83203125" customWidth="1"/>
    <col min="1792" max="1792" width="2.6640625" customWidth="1"/>
    <col min="1793" max="1793" width="3.33203125" customWidth="1"/>
    <col min="1794" max="1794" width="4.6640625" customWidth="1"/>
    <col min="1795" max="1795" width="5.33203125" customWidth="1"/>
    <col min="1796" max="1797" width="2.6640625" customWidth="1"/>
    <col min="1798" max="1798" width="3.33203125" customWidth="1"/>
    <col min="1799" max="1799" width="4.6640625" customWidth="1"/>
    <col min="1800" max="1801" width="3.83203125" customWidth="1"/>
    <col min="1802" max="1802" width="3.33203125" customWidth="1"/>
    <col min="1803" max="1803" width="2.6640625" customWidth="1"/>
    <col min="1804" max="1805" width="3.33203125" customWidth="1"/>
    <col min="1806" max="1806" width="2.6640625" customWidth="1"/>
    <col min="1807" max="1807" width="3.33203125" customWidth="1"/>
    <col min="1808" max="1808" width="5.33203125" customWidth="1"/>
    <col min="1809" max="1809" width="3.33203125" customWidth="1"/>
    <col min="1810" max="1810" width="3.6640625" customWidth="1"/>
    <col min="1811" max="1811" width="3.33203125" customWidth="1"/>
    <col min="1812" max="1812" width="5.33203125" customWidth="1"/>
    <col min="1813" max="1813" width="4.6640625" customWidth="1"/>
    <col min="1814" max="1815" width="3.83203125" customWidth="1"/>
    <col min="1816" max="1816" width="2.6640625" customWidth="1"/>
    <col min="1817" max="1817" width="5.33203125" customWidth="1"/>
    <col min="1818" max="1818" width="3.33203125" customWidth="1"/>
    <col min="1819" max="1819" width="4.6640625" customWidth="1"/>
    <col min="1820" max="1822" width="3.33203125" customWidth="1"/>
    <col min="1823" max="1823" width="2.6640625" customWidth="1"/>
    <col min="1824" max="1824" width="3.83203125" customWidth="1"/>
    <col min="1825" max="1825" width="3.33203125" customWidth="1"/>
    <col min="1826" max="1826" width="3.6640625" customWidth="1"/>
    <col min="1827" max="1827" width="5.33203125" customWidth="1"/>
    <col min="1828" max="1828" width="3.83203125" customWidth="1"/>
    <col min="1829" max="1829" width="5.33203125" customWidth="1"/>
    <col min="1830" max="1830" width="3.6640625" customWidth="1"/>
    <col min="1831" max="1831" width="3.33203125" customWidth="1"/>
    <col min="1832" max="1832" width="2.6640625" customWidth="1"/>
    <col min="1833" max="1833" width="3.33203125" customWidth="1"/>
    <col min="1834" max="1834" width="4.6640625" customWidth="1"/>
    <col min="1835" max="1835" width="3.33203125" customWidth="1"/>
    <col min="1836" max="1836" width="3.6640625" customWidth="1"/>
    <col min="1837" max="1837" width="3.33203125" customWidth="1"/>
    <col min="1838" max="1838" width="5.33203125" customWidth="1"/>
    <col min="1839" max="1839" width="4.6640625" customWidth="1"/>
    <col min="1840" max="1840" width="3.83203125" customWidth="1"/>
    <col min="1841" max="1841" width="5.33203125" customWidth="1"/>
    <col min="1842" max="1842" width="2.6640625" customWidth="1"/>
    <col min="1843" max="1843" width="3.33203125" customWidth="1"/>
    <col min="1844" max="1844" width="2.6640625" customWidth="1"/>
    <col min="1845" max="1846" width="5.33203125" customWidth="1"/>
    <col min="1847" max="1847" width="2.6640625" customWidth="1"/>
    <col min="1848" max="1848" width="3.33203125" customWidth="1"/>
    <col min="1849" max="1849" width="3.83203125" customWidth="1"/>
    <col min="1850" max="1850" width="5.33203125" customWidth="1"/>
    <col min="1851" max="1851" width="4.6640625" customWidth="1"/>
    <col min="1852" max="1852" width="5.33203125" customWidth="1"/>
    <col min="1853" max="1853" width="3.83203125" customWidth="1"/>
    <col min="1854" max="1854" width="4.6640625" customWidth="1"/>
    <col min="1855" max="1855" width="3.83203125" customWidth="1"/>
    <col min="1856" max="1856" width="3.33203125" customWidth="1"/>
    <col min="1857" max="1857" width="2.6640625" customWidth="1"/>
    <col min="1858" max="1858" width="4.6640625" customWidth="1"/>
    <col min="1859" max="1860" width="2.6640625" customWidth="1"/>
    <col min="1861" max="1861" width="3.33203125" customWidth="1"/>
    <col min="1862" max="1862" width="2.6640625" customWidth="1"/>
    <col min="1863" max="1863" width="3.33203125" customWidth="1"/>
    <col min="1864" max="1864" width="3.6640625" customWidth="1"/>
    <col min="1865" max="1865" width="5.33203125" customWidth="1"/>
    <col min="1866" max="1866" width="3.83203125" customWidth="1"/>
    <col min="1867" max="1867" width="5.33203125" customWidth="1"/>
    <col min="1868" max="1868" width="4.6640625" customWidth="1"/>
    <col min="1869" max="1869" width="3.83203125" customWidth="1"/>
    <col min="1870" max="1870" width="3.33203125" customWidth="1"/>
    <col min="1871" max="1871" width="2.6640625" customWidth="1"/>
    <col min="1872" max="1873" width="5.33203125" customWidth="1"/>
    <col min="1874" max="1875" width="3.33203125" customWidth="1"/>
    <col min="1876" max="1876" width="4.6640625" customWidth="1"/>
    <col min="1877" max="1877" width="5.33203125" customWidth="1"/>
    <col min="1878" max="1878" width="4.6640625" customWidth="1"/>
    <col min="1879" max="1879" width="5.33203125" customWidth="1"/>
    <col min="1880" max="1880" width="3.33203125" customWidth="1"/>
    <col min="1881" max="1881" width="4.6640625" customWidth="1"/>
    <col min="1882" max="1883" width="3.83203125" customWidth="1"/>
    <col min="1884" max="1885" width="2.6640625" customWidth="1"/>
    <col min="1886" max="1886" width="3.33203125" customWidth="1"/>
    <col min="1887" max="1887" width="2.6640625" customWidth="1"/>
    <col min="1888" max="1889" width="3.33203125" customWidth="1"/>
    <col min="1890" max="1890" width="4.6640625" customWidth="1"/>
    <col min="1891" max="1891" width="5.33203125" customWidth="1"/>
    <col min="1892" max="1892" width="3.6640625" customWidth="1"/>
    <col min="1893" max="1893" width="5.33203125" customWidth="1"/>
    <col min="1894" max="1894" width="3.83203125" customWidth="1"/>
    <col min="1895" max="1895" width="2.6640625" customWidth="1"/>
    <col min="1896" max="1898" width="3.33203125" customWidth="1"/>
    <col min="1899" max="1900" width="2.6640625" customWidth="1"/>
    <col min="1901" max="1901" width="5.33203125" customWidth="1"/>
    <col min="1902" max="1902" width="2.6640625" customWidth="1"/>
    <col min="1903" max="1903" width="3.33203125" customWidth="1"/>
    <col min="1904" max="1904" width="5.33203125" customWidth="1"/>
    <col min="1905" max="1905" width="4.6640625" customWidth="1"/>
    <col min="1906" max="1907" width="5.33203125" customWidth="1"/>
    <col min="1908" max="1908" width="4.6640625" customWidth="1"/>
    <col min="1909" max="1909" width="2.6640625" customWidth="1"/>
    <col min="1910" max="1910" width="3.33203125" customWidth="1"/>
    <col min="1911" max="1911" width="2.6640625" customWidth="1"/>
    <col min="1912" max="1912" width="3.33203125" customWidth="1"/>
    <col min="1913" max="1913" width="5.33203125" customWidth="1"/>
    <col min="1914" max="1914" width="3.33203125" customWidth="1"/>
    <col min="1915" max="1915" width="2.6640625" customWidth="1"/>
    <col min="1916" max="1916" width="3.83203125" customWidth="1"/>
    <col min="1917" max="1917" width="5.33203125" customWidth="1"/>
    <col min="1918" max="1918" width="4.6640625" customWidth="1"/>
    <col min="1919" max="1919" width="5.33203125" customWidth="1"/>
    <col min="1920" max="1920" width="3.33203125" customWidth="1"/>
    <col min="1921" max="1921" width="2.6640625" customWidth="1"/>
    <col min="1922" max="1922" width="5.33203125" customWidth="1"/>
    <col min="1923" max="1923" width="2.6640625" customWidth="1"/>
    <col min="1924" max="1924" width="4.6640625" customWidth="1"/>
    <col min="1925" max="1925" width="5.33203125" customWidth="1"/>
    <col min="1926" max="1926" width="3.33203125" customWidth="1"/>
    <col min="1927" max="1927" width="2.6640625" customWidth="1"/>
    <col min="1928" max="1930" width="3.33203125" customWidth="1"/>
    <col min="1931" max="1931" width="2.6640625" customWidth="1"/>
    <col min="1932" max="1933" width="3.33203125" customWidth="1"/>
    <col min="1934" max="1934" width="4.6640625" customWidth="1"/>
    <col min="1935" max="1935" width="3.83203125" customWidth="1"/>
    <col min="1936" max="1936" width="3.33203125" customWidth="1"/>
    <col min="1937" max="1937" width="2.6640625" customWidth="1"/>
    <col min="1938" max="1938" width="3.33203125" customWidth="1"/>
    <col min="1939" max="1939" width="2.6640625" customWidth="1"/>
    <col min="1940" max="1940" width="3.83203125" customWidth="1"/>
    <col min="1941" max="1941" width="3.33203125" customWidth="1"/>
    <col min="1942" max="1942" width="5.33203125" customWidth="1"/>
    <col min="1943" max="1943" width="3.6640625" customWidth="1"/>
    <col min="1944" max="1944" width="3.83203125" customWidth="1"/>
    <col min="1945" max="1945" width="5.33203125" customWidth="1"/>
    <col min="1946" max="1946" width="4.6640625" customWidth="1"/>
    <col min="1947" max="1947" width="5.33203125" customWidth="1"/>
    <col min="1948" max="1949" width="2.6640625" customWidth="1"/>
    <col min="1950" max="1951" width="3.33203125" customWidth="1"/>
    <col min="1952" max="1953" width="2.6640625" customWidth="1"/>
    <col min="1954" max="1954" width="5.33203125" customWidth="1"/>
    <col min="1955" max="1955" width="4.6640625" customWidth="1"/>
    <col min="1956" max="1956" width="3.83203125" customWidth="1"/>
    <col min="1957" max="1957" width="5.33203125" customWidth="1"/>
    <col min="1958" max="1958" width="3.33203125" customWidth="1"/>
    <col min="1959" max="1959" width="2.6640625" customWidth="1"/>
    <col min="1960" max="1960" width="3.83203125" customWidth="1"/>
    <col min="1961" max="1961" width="3" customWidth="1"/>
    <col min="1962" max="1962" width="2.6640625" customWidth="1"/>
    <col min="1963" max="1963" width="4.6640625" customWidth="1"/>
    <col min="1964" max="1964" width="3.83203125" customWidth="1"/>
    <col min="1965" max="1966" width="5.33203125" customWidth="1"/>
    <col min="1967" max="1967" width="4.6640625" customWidth="1"/>
    <col min="1968" max="1969" width="2.6640625" customWidth="1"/>
    <col min="1970" max="1970" width="4.6640625" customWidth="1"/>
    <col min="1971" max="1971" width="5.33203125" customWidth="1"/>
    <col min="1972" max="1972" width="3.33203125" customWidth="1"/>
    <col min="1973" max="1973" width="2.6640625" customWidth="1"/>
    <col min="1974" max="1974" width="3.6640625" customWidth="1"/>
    <col min="1975" max="1975" width="3.83203125" customWidth="1"/>
    <col min="1976" max="1977" width="5.33203125" customWidth="1"/>
    <col min="1978" max="1978" width="3.83203125" customWidth="1"/>
    <col min="1979" max="1979" width="3.6640625" customWidth="1"/>
    <col min="1980" max="1981" width="3.33203125" customWidth="1"/>
    <col min="1982" max="1982" width="4.6640625" customWidth="1"/>
    <col min="1983" max="1983" width="5.33203125" customWidth="1"/>
    <col min="1984" max="1984" width="3" customWidth="1"/>
    <col min="1985" max="1987" width="2.6640625" customWidth="1"/>
    <col min="1988" max="1989" width="3.33203125" customWidth="1"/>
    <col min="1990" max="1990" width="4.6640625" customWidth="1"/>
    <col min="1991" max="1991" width="5.33203125" customWidth="1"/>
    <col min="1992" max="1992" width="4.6640625" customWidth="1"/>
    <col min="1993" max="1993" width="5.33203125" customWidth="1"/>
    <col min="1994" max="1994" width="3.33203125" customWidth="1"/>
    <col min="1995" max="1995" width="3.6640625" customWidth="1"/>
    <col min="1996" max="1996" width="3" customWidth="1"/>
    <col min="1997" max="1997" width="5.33203125" customWidth="1"/>
    <col min="1998" max="1998" width="3.33203125" customWidth="1"/>
    <col min="1999" max="1999" width="4.6640625" customWidth="1"/>
    <col min="2000" max="2000" width="2.6640625" customWidth="1"/>
    <col min="2001" max="2001" width="3.33203125" customWidth="1"/>
    <col min="2002" max="2002" width="2.6640625" customWidth="1"/>
    <col min="2003" max="2003" width="3.33203125" customWidth="1"/>
    <col min="2004" max="2004" width="3.83203125" customWidth="1"/>
    <col min="2005" max="2005" width="4.6640625" customWidth="1"/>
    <col min="2006" max="2006" width="3.83203125" customWidth="1"/>
    <col min="2007" max="2007" width="5.33203125" customWidth="1"/>
    <col min="2008" max="2008" width="2.6640625" customWidth="1"/>
    <col min="2009" max="2009" width="3.83203125" customWidth="1"/>
    <col min="2010" max="2010" width="5.33203125" customWidth="1"/>
    <col min="2011" max="2011" width="3.33203125" customWidth="1"/>
    <col min="2012" max="2012" width="4.6640625" customWidth="1"/>
    <col min="2013" max="2013" width="3.83203125" customWidth="1"/>
    <col min="2014" max="2015" width="3.33203125" customWidth="1"/>
    <col min="2016" max="2016" width="2.6640625" customWidth="1"/>
    <col min="2017" max="2017" width="3.33203125" customWidth="1"/>
    <col min="2018" max="2018" width="4.6640625" customWidth="1"/>
    <col min="2019" max="2019" width="3.83203125" customWidth="1"/>
    <col min="2020" max="2020" width="3.6640625" customWidth="1"/>
    <col min="2021" max="2021" width="3.83203125" customWidth="1"/>
    <col min="2022" max="2022" width="3.33203125" customWidth="1"/>
    <col min="2023" max="2023" width="3.6640625" customWidth="1"/>
    <col min="2024" max="2025" width="5.33203125" customWidth="1"/>
    <col min="2026" max="2026" width="4.6640625" customWidth="1"/>
    <col min="2027" max="2027" width="3.33203125" customWidth="1"/>
    <col min="2028" max="2028" width="2.6640625" customWidth="1"/>
    <col min="2029" max="2029" width="3.33203125" customWidth="1"/>
    <col min="2030" max="2030" width="5.33203125" customWidth="1"/>
    <col min="2031" max="2031" width="3" customWidth="1"/>
    <col min="2032" max="2032" width="4.6640625" customWidth="1"/>
    <col min="2033" max="2033" width="3.83203125" customWidth="1"/>
    <col min="2034" max="2034" width="5.33203125" customWidth="1"/>
    <col min="2035" max="2035" width="4.6640625" customWidth="1"/>
    <col min="2036" max="2036" width="3.33203125" customWidth="1"/>
    <col min="2037" max="2037" width="2.6640625" customWidth="1"/>
    <col min="2038" max="2038" width="3.33203125" customWidth="1"/>
    <col min="2039" max="2039" width="2.6640625" customWidth="1"/>
    <col min="2040" max="2040" width="3.33203125" customWidth="1"/>
    <col min="2041" max="2041" width="5.33203125" customWidth="1"/>
    <col min="2042" max="2042" width="3.33203125" customWidth="1"/>
    <col min="2043" max="2043" width="4.6640625" customWidth="1"/>
    <col min="2044" max="2044" width="3.83203125" customWidth="1"/>
    <col min="2045" max="2045" width="5.33203125" customWidth="1"/>
    <col min="2046" max="2046" width="4.6640625" customWidth="1"/>
    <col min="2047" max="2047" width="5.33203125" customWidth="1"/>
    <col min="2048" max="2049" width="2.6640625" customWidth="1"/>
    <col min="2050" max="2050" width="3.33203125" customWidth="1"/>
    <col min="2051" max="2051" width="4.6640625" customWidth="1"/>
    <col min="2052" max="2052" width="3.83203125" customWidth="1"/>
    <col min="2053" max="2053" width="2.6640625" customWidth="1"/>
    <col min="2054" max="2054" width="3.33203125" customWidth="1"/>
    <col min="2055" max="2055" width="2.6640625" customWidth="1"/>
    <col min="2056" max="2057" width="5.33203125" customWidth="1"/>
    <col min="2058" max="2058" width="3.33203125" customWidth="1"/>
    <col min="2059" max="2059" width="2.6640625" customWidth="1"/>
    <col min="2060" max="2061" width="3.83203125" customWidth="1"/>
    <col min="2062" max="2063" width="2.6640625" customWidth="1"/>
    <col min="2064" max="2066" width="3.33203125" customWidth="1"/>
    <col min="2067" max="2068" width="2.6640625" customWidth="1"/>
    <col min="2069" max="2069" width="5.33203125" customWidth="1"/>
    <col min="2070" max="2070" width="3.6640625" customWidth="1"/>
    <col min="2071" max="2071" width="3.83203125" customWidth="1"/>
    <col min="2072" max="2073" width="5.33203125" customWidth="1"/>
    <col min="2074" max="2074" width="3.83203125" customWidth="1"/>
    <col min="2075" max="2075" width="2.6640625" customWidth="1"/>
    <col min="2076" max="2076" width="3.83203125" customWidth="1"/>
    <col min="2077" max="2077" width="5.33203125" customWidth="1"/>
    <col min="2078" max="2078" width="3.6640625" customWidth="1"/>
    <col min="2079" max="2080" width="3.33203125" customWidth="1"/>
    <col min="2081" max="2081" width="2.6640625" customWidth="1"/>
    <col min="2082" max="2082" width="5.33203125" customWidth="1"/>
    <col min="2083" max="2083" width="3.83203125" customWidth="1"/>
    <col min="2084" max="2084" width="5.33203125" customWidth="1"/>
    <col min="2085" max="2085" width="3.6640625" customWidth="1"/>
    <col min="2086" max="2087" width="3.33203125" customWidth="1"/>
    <col min="2088" max="2088" width="2.6640625" customWidth="1"/>
    <col min="2089" max="2089" width="5.33203125" customWidth="1"/>
    <col min="2090" max="2090" width="2.6640625" customWidth="1"/>
    <col min="2091" max="2092" width="3.33203125" customWidth="1"/>
    <col min="2093" max="2093" width="4.6640625" customWidth="1"/>
    <col min="2094" max="2094" width="5.33203125" customWidth="1"/>
    <col min="2095" max="2095" width="3.83203125" customWidth="1"/>
    <col min="2096" max="2096" width="3.6640625" customWidth="1"/>
    <col min="2097" max="2098" width="5.33203125" customWidth="1"/>
    <col min="2099" max="2099" width="4.6640625" customWidth="1"/>
    <col min="2100" max="2101" width="3.33203125" customWidth="1"/>
    <col min="2102" max="2102" width="2.6640625" customWidth="1"/>
    <col min="2103" max="2103" width="5.33203125" customWidth="1"/>
    <col min="2104" max="2105" width="2.6640625" customWidth="1"/>
    <col min="2106" max="2106" width="4.6640625" customWidth="1"/>
    <col min="2107" max="2107" width="5.33203125" customWidth="1"/>
    <col min="2108" max="2109" width="3.83203125" customWidth="1"/>
    <col min="2110" max="2110" width="2.6640625" customWidth="1"/>
    <col min="2111" max="2113" width="3.33203125" customWidth="1"/>
    <col min="2114" max="2114" width="4.6640625" customWidth="1"/>
    <col min="2115" max="2115" width="5.33203125" customWidth="1"/>
    <col min="2116" max="2116" width="3" customWidth="1"/>
    <col min="2117" max="2117" width="3.33203125" customWidth="1"/>
    <col min="2118" max="2118" width="3.6640625" customWidth="1"/>
    <col min="2119" max="2119" width="3.33203125" customWidth="1"/>
    <col min="2120" max="2121" width="3.83203125" customWidth="1"/>
    <col min="2122" max="2122" width="4.6640625" customWidth="1"/>
    <col min="2123" max="2123" width="5.33203125" customWidth="1"/>
    <col min="2124" max="2125" width="2.6640625" customWidth="1"/>
    <col min="2126" max="2126" width="3.33203125" customWidth="1"/>
    <col min="2127" max="2127" width="5.33203125" customWidth="1"/>
    <col min="2128" max="2129" width="2.6640625" customWidth="1"/>
    <col min="2130" max="2131" width="5.33203125" customWidth="1"/>
    <col min="2132" max="2132" width="4.6640625" customWidth="1"/>
    <col min="2133" max="2133" width="3.83203125" customWidth="1"/>
    <col min="2134" max="2134" width="4.6640625" customWidth="1"/>
    <col min="2135" max="2135" width="3.33203125" customWidth="1"/>
    <col min="2136" max="2136" width="3" customWidth="1"/>
    <col min="2137" max="2137" width="3.83203125" customWidth="1"/>
    <col min="2138" max="2138" width="2.6640625" customWidth="1"/>
    <col min="2139" max="2139" width="3.33203125" customWidth="1"/>
    <col min="2140" max="2141" width="3" customWidth="1"/>
    <col min="2142" max="2142" width="3.83203125" customWidth="1"/>
    <col min="2143" max="2143" width="4.6640625" customWidth="1"/>
    <col min="2144" max="2144" width="5.33203125" customWidth="1"/>
    <col min="2145" max="2145" width="4.6640625" customWidth="1"/>
    <col min="2146" max="2147" width="3.33203125" customWidth="1"/>
    <col min="2148" max="2148" width="4.6640625" customWidth="1"/>
    <col min="2149" max="2149" width="3.33203125" customWidth="1"/>
    <col min="2150" max="2150" width="2.6640625" customWidth="1"/>
    <col min="2151" max="2151" width="3.33203125" customWidth="1"/>
    <col min="2152" max="2152" width="2.6640625" customWidth="1"/>
    <col min="2153" max="2153" width="3.33203125" customWidth="1"/>
    <col min="2154" max="2154" width="5.33203125" customWidth="1"/>
    <col min="2155" max="2155" width="3.83203125" customWidth="1"/>
    <col min="2156" max="2156" width="4.6640625" customWidth="1"/>
    <col min="2157" max="2157" width="3.83203125" customWidth="1"/>
    <col min="2158" max="2158" width="3.33203125" customWidth="1"/>
    <col min="2159" max="2159" width="3.83203125" customWidth="1"/>
    <col min="2160" max="2160" width="2.6640625" customWidth="1"/>
    <col min="2161" max="2162" width="3.33203125" customWidth="1"/>
    <col min="2163" max="2163" width="4.6640625" customWidth="1"/>
    <col min="2164" max="2164" width="3.83203125" customWidth="1"/>
    <col min="2165" max="2166" width="5.33203125" customWidth="1"/>
    <col min="2167" max="2167" width="3.6640625" customWidth="1"/>
    <col min="2168" max="2168" width="2.6640625" customWidth="1"/>
    <col min="2169" max="2169" width="4.6640625" customWidth="1"/>
    <col min="2170" max="2170" width="3.33203125" customWidth="1"/>
    <col min="2171" max="2171" width="3" customWidth="1"/>
    <col min="2172" max="2172" width="4.6640625" customWidth="1"/>
    <col min="2173" max="2173" width="3.83203125" customWidth="1"/>
    <col min="2174" max="2174" width="3.33203125" customWidth="1"/>
    <col min="2175" max="2175" width="2.6640625" customWidth="1"/>
    <col min="2176" max="2177" width="3.33203125" customWidth="1"/>
    <col min="2178" max="2178" width="3.83203125" customWidth="1"/>
    <col min="2179" max="2179" width="4.6640625" customWidth="1"/>
    <col min="2180" max="2181" width="5.33203125" customWidth="1"/>
    <col min="2182" max="2182" width="3.33203125" customWidth="1"/>
    <col min="2183" max="2183" width="3.6640625" customWidth="1"/>
    <col min="2184" max="2186" width="5.33203125" customWidth="1"/>
    <col min="2187" max="2187" width="2.6640625" customWidth="1"/>
    <col min="2188" max="2190" width="5.33203125" customWidth="1"/>
    <col min="2191" max="2191" width="3.83203125" customWidth="1"/>
    <col min="2192" max="2192" width="2.6640625" customWidth="1"/>
    <col min="2193" max="2193" width="3.33203125" customWidth="1"/>
    <col min="2194" max="2195" width="2.6640625" customWidth="1"/>
    <col min="2196" max="2196" width="3.33203125" customWidth="1"/>
    <col min="2197" max="2198" width="2.6640625" customWidth="1"/>
    <col min="2199" max="2199" width="5.33203125" customWidth="1"/>
    <col min="2200" max="2200" width="2.6640625" customWidth="1"/>
    <col min="2201" max="2202" width="3.33203125" customWidth="1"/>
    <col min="2203" max="2203" width="2.6640625" customWidth="1"/>
    <col min="2204" max="2204" width="5.33203125" customWidth="1"/>
    <col min="2205" max="2205" width="4.6640625" customWidth="1"/>
    <col min="2206" max="2208" width="3.33203125" customWidth="1"/>
    <col min="2209" max="2209" width="4.6640625" customWidth="1"/>
    <col min="2210" max="2210" width="3.33203125" customWidth="1"/>
    <col min="2211" max="2211" width="5.33203125" customWidth="1"/>
    <col min="2212" max="2212" width="3.6640625" customWidth="1"/>
    <col min="2213" max="2214" width="3.33203125" customWidth="1"/>
    <col min="2215" max="2215" width="3.83203125" customWidth="1"/>
    <col min="2216" max="2216" width="4.6640625" customWidth="1"/>
    <col min="2217" max="2217" width="3.33203125" customWidth="1"/>
    <col min="2218" max="2218" width="3.83203125" customWidth="1"/>
    <col min="2219" max="2219" width="3.33203125" customWidth="1"/>
    <col min="2220" max="2220" width="2.6640625" customWidth="1"/>
    <col min="2221" max="2221" width="3" customWidth="1"/>
    <col min="2222" max="2222" width="5.33203125" customWidth="1"/>
    <col min="2223" max="2223" width="4.6640625" customWidth="1"/>
    <col min="2224" max="2224" width="3.83203125" customWidth="1"/>
    <col min="2225" max="2226" width="5.33203125" customWidth="1"/>
    <col min="2227" max="2227" width="4.6640625" customWidth="1"/>
    <col min="2228" max="2228" width="3.83203125" customWidth="1"/>
    <col min="2229" max="2229" width="3.33203125" customWidth="1"/>
    <col min="2230" max="2231" width="2.6640625" customWidth="1"/>
    <col min="2232" max="2234" width="3.33203125" customWidth="1"/>
    <col min="2235" max="2235" width="2.6640625" customWidth="1"/>
    <col min="2236" max="2237" width="5.33203125" customWidth="1"/>
    <col min="2238" max="2239" width="3.83203125" customWidth="1"/>
    <col min="2240" max="2240" width="4.6640625" customWidth="1"/>
    <col min="2241" max="2241" width="5.33203125" customWidth="1"/>
    <col min="2242" max="2242" width="3.33203125" customWidth="1"/>
    <col min="2243" max="2243" width="2.6640625" customWidth="1"/>
    <col min="2244" max="2244" width="3.33203125" customWidth="1"/>
    <col min="2245" max="2245" width="4.6640625" customWidth="1"/>
    <col min="2246" max="2246" width="2.6640625" customWidth="1"/>
    <col min="2247" max="2247" width="5.33203125" customWidth="1"/>
    <col min="2248" max="2248" width="3.33203125" customWidth="1"/>
    <col min="2249" max="2249" width="2.6640625" customWidth="1"/>
    <col min="2250" max="2250" width="3.83203125" customWidth="1"/>
    <col min="2251" max="2251" width="5.33203125" customWidth="1"/>
    <col min="2252" max="2252" width="4.6640625" customWidth="1"/>
    <col min="2253" max="2253" width="5.33203125" customWidth="1"/>
    <col min="2254" max="2254" width="2.6640625" customWidth="1"/>
    <col min="2255" max="2255" width="5.33203125" customWidth="1"/>
    <col min="2256" max="2256" width="3.83203125" customWidth="1"/>
    <col min="2257" max="2257" width="4.6640625" customWidth="1"/>
    <col min="2258" max="2259" width="2.6640625" customWidth="1"/>
    <col min="2260" max="2260" width="4.6640625" customWidth="1"/>
    <col min="2261" max="2262" width="5.33203125" customWidth="1"/>
    <col min="2263" max="2263" width="4.6640625" customWidth="1"/>
    <col min="2264" max="2264" width="3.83203125" customWidth="1"/>
    <col min="2265" max="2265" width="4.6640625" customWidth="1"/>
    <col min="2266" max="2267" width="3.33203125" customWidth="1"/>
    <col min="2268" max="2268" width="2.6640625" customWidth="1"/>
    <col min="2269" max="2269" width="4.6640625" customWidth="1"/>
    <col min="2270" max="2270" width="3.33203125" customWidth="1"/>
    <col min="2271" max="2271" width="3" customWidth="1"/>
    <col min="2272" max="2272" width="3.33203125" customWidth="1"/>
    <col min="2273" max="2273" width="2.6640625" customWidth="1"/>
    <col min="2274" max="2274" width="5.33203125" customWidth="1"/>
    <col min="2275" max="2275" width="3.83203125" customWidth="1"/>
    <col min="2276" max="2276" width="4.6640625" customWidth="1"/>
    <col min="2277" max="2277" width="5.33203125" customWidth="1"/>
    <col min="2278" max="2278" width="2.6640625" customWidth="1"/>
    <col min="2279" max="2279" width="3.33203125" customWidth="1"/>
    <col min="2280" max="2280" width="2.6640625" customWidth="1"/>
    <col min="2281" max="2281" width="4.6640625" customWidth="1"/>
    <col min="2282" max="2282" width="5.33203125" customWidth="1"/>
    <col min="2283" max="2283" width="2.6640625" customWidth="1"/>
    <col min="2284" max="2284" width="5.33203125" customWidth="1"/>
    <col min="2285" max="2285" width="3.33203125" customWidth="1"/>
    <col min="2286" max="2286" width="3.83203125" customWidth="1"/>
    <col min="2287" max="2287" width="5.33203125" customWidth="1"/>
    <col min="2288" max="2288" width="4.6640625" customWidth="1"/>
    <col min="2289" max="2289" width="5.33203125" customWidth="1"/>
    <col min="2290" max="2290" width="3.83203125" customWidth="1"/>
    <col min="2291" max="2291" width="2.6640625" customWidth="1"/>
    <col min="2292" max="2292" width="3.33203125" customWidth="1"/>
    <col min="2293" max="2293" width="4.6640625" customWidth="1"/>
    <col min="2294" max="2294" width="3.33203125" customWidth="1"/>
    <col min="2295" max="2295" width="3.83203125" customWidth="1"/>
    <col min="2296" max="2296" width="3.33203125" customWidth="1"/>
    <col min="2297" max="2297" width="2.6640625" customWidth="1"/>
    <col min="2298" max="2298" width="5.33203125" customWidth="1"/>
    <col min="2299" max="2299" width="3.83203125" customWidth="1"/>
    <col min="2300" max="2300" width="4.6640625" customWidth="1"/>
    <col min="2301" max="2302" width="5.33203125" customWidth="1"/>
    <col min="2303" max="2304" width="2.6640625" customWidth="1"/>
    <col min="2305" max="2305" width="3.33203125" customWidth="1"/>
    <col min="2306" max="2307" width="5.33203125" customWidth="1"/>
    <col min="2308" max="2308" width="2.6640625" customWidth="1"/>
    <col min="2309" max="2309" width="3.33203125" customWidth="1"/>
    <col min="2310" max="2310" width="5.33203125" customWidth="1"/>
    <col min="2311" max="2311" width="3.6640625" customWidth="1"/>
    <col min="2312" max="2312" width="3.33203125" customWidth="1"/>
    <col min="2313" max="2313" width="2.6640625" customWidth="1"/>
    <col min="2314" max="2314" width="3.33203125" customWidth="1"/>
    <col min="2315" max="2315" width="2.6640625" customWidth="1"/>
    <col min="2316" max="2317" width="3.33203125" customWidth="1"/>
    <col min="2318" max="2319" width="2.6640625" customWidth="1"/>
    <col min="2320" max="2321" width="5.33203125" customWidth="1"/>
    <col min="2322" max="2322" width="2.6640625" customWidth="1"/>
    <col min="2323" max="2323" width="5.33203125" customWidth="1"/>
    <col min="2324" max="2324" width="4.6640625" customWidth="1"/>
    <col min="2325" max="2325" width="3.83203125" customWidth="1"/>
    <col min="2326" max="2326" width="4.6640625" customWidth="1"/>
    <col min="2327" max="2327" width="5.33203125" customWidth="1"/>
    <col min="2328" max="2328" width="3.83203125" customWidth="1"/>
    <col min="2329" max="2329" width="2.6640625" customWidth="1"/>
    <col min="2330" max="2330" width="3.83203125" customWidth="1"/>
    <col min="2331" max="2331" width="5.33203125" customWidth="1"/>
    <col min="2332" max="2333" width="2.6640625" customWidth="1"/>
    <col min="2334" max="2334" width="5.33203125" customWidth="1"/>
    <col min="2335" max="2335" width="3.33203125" customWidth="1"/>
    <col min="2336" max="2336" width="3.6640625" customWidth="1"/>
    <col min="2337" max="2338" width="3.33203125" customWidth="1"/>
    <col min="2339" max="2339" width="2.6640625" customWidth="1"/>
    <col min="2340" max="2341" width="3.83203125" customWidth="1"/>
    <col min="2342" max="2342" width="3.33203125" customWidth="1"/>
    <col min="2343" max="2343" width="4.6640625" customWidth="1"/>
    <col min="2344" max="2344" width="3.33203125" customWidth="1"/>
    <col min="2345" max="2345" width="2.6640625" customWidth="1"/>
    <col min="2346" max="2346" width="5.33203125" customWidth="1"/>
    <col min="2347" max="2347" width="2.6640625" customWidth="1"/>
    <col min="2348" max="2348" width="5.33203125" customWidth="1"/>
    <col min="2349" max="2349" width="2.6640625" customWidth="1"/>
    <col min="2350" max="2351" width="5.33203125" customWidth="1"/>
    <col min="2352" max="2352" width="3.6640625" customWidth="1"/>
    <col min="2353" max="2353" width="3.83203125" customWidth="1"/>
    <col min="2354" max="2354" width="2.6640625" customWidth="1"/>
    <col min="2355" max="2355" width="3.33203125" customWidth="1"/>
    <col min="2356" max="2356" width="5.33203125" customWidth="1"/>
    <col min="2357" max="2357" width="3.6640625" customWidth="1"/>
    <col min="2358" max="2358" width="3.83203125" customWidth="1"/>
    <col min="2359" max="2360" width="5.33203125" customWidth="1"/>
    <col min="2361" max="2361" width="4.6640625" customWidth="1"/>
    <col min="2362" max="2362" width="5.33203125" customWidth="1"/>
    <col min="2363" max="2363" width="3.83203125" customWidth="1"/>
    <col min="2364" max="2364" width="4.6640625" customWidth="1"/>
    <col min="2365" max="2365" width="5.33203125" customWidth="1"/>
    <col min="2366" max="2366" width="2.6640625" customWidth="1"/>
    <col min="2367" max="2368" width="5.33203125" customWidth="1"/>
    <col min="2369" max="2369" width="4.6640625" customWidth="1"/>
    <col min="2370" max="2370" width="3.33203125" customWidth="1"/>
    <col min="2371" max="2371" width="3.83203125" customWidth="1"/>
    <col min="2372" max="2372" width="4.6640625" customWidth="1"/>
    <col min="2373" max="2373" width="3.83203125" customWidth="1"/>
    <col min="2374" max="2374" width="5.33203125" customWidth="1"/>
    <col min="2375" max="2375" width="3.6640625" customWidth="1"/>
    <col min="2376" max="2377" width="5.33203125" customWidth="1"/>
    <col min="2378" max="2378" width="3.33203125" customWidth="1"/>
    <col min="2379" max="2379" width="4.6640625" customWidth="1"/>
    <col min="2380" max="2380" width="3.83203125" customWidth="1"/>
    <col min="2381" max="2381" width="5.33203125" customWidth="1"/>
    <col min="2382" max="2382" width="2.6640625" customWidth="1"/>
    <col min="2383" max="2383" width="3.83203125" customWidth="1"/>
    <col min="2384" max="2384" width="2.6640625" customWidth="1"/>
    <col min="2385" max="2386" width="3.33203125" customWidth="1"/>
    <col min="2387" max="2387" width="2.6640625" customWidth="1"/>
    <col min="2388" max="2388" width="4.6640625" customWidth="1"/>
    <col min="2389" max="2389" width="5.33203125" customWidth="1"/>
    <col min="2390" max="2390" width="4.6640625" customWidth="1"/>
    <col min="2391" max="2392" width="3.83203125" customWidth="1"/>
    <col min="2393" max="2393" width="3.33203125" customWidth="1"/>
    <col min="2394" max="2394" width="5.33203125" customWidth="1"/>
    <col min="2395" max="2395" width="2.6640625" customWidth="1"/>
    <col min="2396" max="2397" width="3.83203125" customWidth="1"/>
    <col min="2398" max="2399" width="5.33203125" customWidth="1"/>
    <col min="2400" max="2400" width="4.6640625" customWidth="1"/>
    <col min="2401" max="2401" width="3.83203125" customWidth="1"/>
    <col min="2402" max="2402" width="3.6640625" customWidth="1"/>
    <col min="2403" max="2403" width="5.33203125" customWidth="1"/>
    <col min="2404" max="2404" width="3.33203125" customWidth="1"/>
    <col min="2405" max="2405" width="2.6640625" customWidth="1"/>
    <col min="2406" max="2406" width="5.33203125" customWidth="1"/>
    <col min="2407" max="2407" width="3.83203125" customWidth="1"/>
    <col min="2408" max="2408" width="4.6640625" customWidth="1"/>
    <col min="2409" max="2411" width="5.33203125" customWidth="1"/>
    <col min="2412" max="2412" width="2.6640625" customWidth="1"/>
    <col min="2413" max="2413" width="3.33203125" customWidth="1"/>
    <col min="2414" max="2414" width="5.33203125" customWidth="1"/>
    <col min="2415" max="2415" width="3.33203125" customWidth="1"/>
    <col min="2416" max="2416" width="5.33203125" customWidth="1"/>
    <col min="2417" max="2417" width="4.6640625" customWidth="1"/>
    <col min="2418" max="2418" width="3.33203125" customWidth="1"/>
    <col min="2419" max="2419" width="3.83203125" customWidth="1"/>
    <col min="2420" max="2420" width="5.33203125" customWidth="1"/>
    <col min="2421" max="2421" width="4.6640625" customWidth="1"/>
    <col min="2422" max="2423" width="5.33203125" customWidth="1"/>
    <col min="2424" max="2424" width="3.83203125" customWidth="1"/>
    <col min="2425" max="2425" width="5.33203125" customWidth="1"/>
    <col min="2426" max="2426" width="4.6640625" customWidth="1"/>
    <col min="2427" max="2427" width="5.33203125" customWidth="1"/>
    <col min="2428" max="2429" width="3.33203125" customWidth="1"/>
    <col min="2430" max="2430" width="3.83203125" customWidth="1"/>
    <col min="2431" max="2431" width="4.6640625" customWidth="1"/>
    <col min="2432" max="2433" width="3.33203125" customWidth="1"/>
    <col min="2434" max="2434" width="5.33203125" customWidth="1"/>
    <col min="2435" max="2435" width="4.6640625" customWidth="1"/>
    <col min="2436" max="2437" width="5.33203125" customWidth="1"/>
    <col min="2438" max="2438" width="3.33203125" customWidth="1"/>
    <col min="2439" max="2439" width="5.33203125" customWidth="1"/>
    <col min="2440" max="2440" width="3.83203125" customWidth="1"/>
    <col min="2441" max="2441" width="4.6640625" customWidth="1"/>
    <col min="2442" max="2442" width="3.83203125" customWidth="1"/>
    <col min="2443" max="2443" width="5.33203125" customWidth="1"/>
    <col min="2444" max="2444" width="3.33203125" customWidth="1"/>
    <col min="2445" max="2445" width="4.6640625" customWidth="1"/>
    <col min="2446" max="2449" width="3.33203125" customWidth="1"/>
    <col min="2450" max="2450" width="4.6640625" customWidth="1"/>
    <col min="2451" max="2451" width="3.33203125" customWidth="1"/>
    <col min="2452" max="2453" width="5.33203125" customWidth="1"/>
    <col min="2454" max="2454" width="2.6640625" customWidth="1"/>
    <col min="2455" max="2455" width="3.33203125" customWidth="1"/>
    <col min="2456" max="2456" width="5.33203125" customWidth="1"/>
    <col min="2457" max="2457" width="3.83203125" customWidth="1"/>
    <col min="2458" max="2458" width="4.6640625" customWidth="1"/>
    <col min="2459" max="2460" width="5.33203125" customWidth="1"/>
    <col min="2461" max="2461" width="3.83203125" customWidth="1"/>
    <col min="2462" max="2462" width="4.6640625" customWidth="1"/>
    <col min="2463" max="2464" width="5.33203125" customWidth="1"/>
    <col min="2465" max="2465" width="3.33203125" customWidth="1"/>
    <col min="2466" max="2466" width="5.33203125" customWidth="1"/>
    <col min="2467" max="2467" width="3.6640625" customWidth="1"/>
    <col min="2468" max="2468" width="3.83203125" customWidth="1"/>
    <col min="2469" max="2470" width="5.33203125" customWidth="1"/>
    <col min="2471" max="2471" width="4.6640625" customWidth="1"/>
    <col min="2472" max="2472" width="3.83203125" customWidth="1"/>
    <col min="2473" max="2473" width="3.33203125" customWidth="1"/>
    <col min="2474" max="2474" width="5.33203125" customWidth="1"/>
    <col min="2475" max="2475" width="2.6640625" customWidth="1"/>
    <col min="2476" max="2476" width="3.33203125" customWidth="1"/>
    <col min="2477" max="2478" width="5.33203125" customWidth="1"/>
    <col min="2479" max="2479" width="3.83203125" customWidth="1"/>
    <col min="2480" max="2480" width="4.6640625" customWidth="1"/>
    <col min="2481" max="2483" width="5.33203125" customWidth="1"/>
    <col min="2484" max="2484" width="3.33203125" customWidth="1"/>
    <col min="2485" max="2485" width="3.6640625" customWidth="1"/>
    <col min="2486" max="2486" width="5.33203125" customWidth="1"/>
    <col min="2487" max="2488" width="3.33203125" customWidth="1"/>
    <col min="2489" max="2489" width="5.33203125" customWidth="1"/>
    <col min="2490" max="2490" width="3.6640625" customWidth="1"/>
    <col min="2491" max="2491" width="3.33203125" customWidth="1"/>
    <col min="2492" max="2492" width="3.83203125" customWidth="1"/>
    <col min="2493" max="2493" width="3.6640625" customWidth="1"/>
    <col min="2494" max="2495" width="5.33203125" customWidth="1"/>
    <col min="2496" max="2496" width="3.33203125" customWidth="1"/>
    <col min="2497" max="2497" width="3.6640625" customWidth="1"/>
    <col min="2498" max="2498" width="3.83203125" customWidth="1"/>
    <col min="2499" max="2500" width="3.33203125" customWidth="1"/>
    <col min="2501" max="2501" width="5.33203125" customWidth="1"/>
    <col min="2502" max="2502" width="4.6640625" customWidth="1"/>
    <col min="2503" max="2503" width="5.33203125" customWidth="1"/>
    <col min="2504" max="2504" width="3.83203125" customWidth="1"/>
    <col min="2505" max="2506" width="5.33203125" customWidth="1"/>
    <col min="2507" max="2507" width="4.6640625" customWidth="1"/>
    <col min="2508" max="2508" width="3.33203125" customWidth="1"/>
    <col min="2509" max="2509" width="2.6640625" customWidth="1"/>
    <col min="2510" max="2511" width="5.33203125" customWidth="1"/>
    <col min="2512" max="2512" width="4.6640625" customWidth="1"/>
    <col min="2513" max="2514" width="3.33203125" customWidth="1"/>
    <col min="2515" max="2517" width="5.33203125" customWidth="1"/>
    <col min="2518" max="2518" width="4.6640625" customWidth="1"/>
    <col min="2519" max="2519" width="5.33203125" customWidth="1"/>
    <col min="2520" max="2521" width="3.83203125" customWidth="1"/>
    <col min="2522" max="2522" width="4.6640625" customWidth="1"/>
    <col min="2523" max="2523" width="3.33203125" customWidth="1"/>
    <col min="2524" max="2524" width="2.6640625" customWidth="1"/>
    <col min="2525" max="2525" width="4.6640625" customWidth="1"/>
    <col min="2526" max="2528" width="5.33203125" customWidth="1"/>
    <col min="2529" max="2529" width="4.6640625" customWidth="1"/>
    <col min="2530" max="2531" width="5.33203125" customWidth="1"/>
    <col min="2532" max="2533" width="3.33203125" customWidth="1"/>
    <col min="2534" max="2534" width="4.6640625" customWidth="1"/>
    <col min="2535" max="2537" width="5.33203125" customWidth="1"/>
    <col min="2538" max="2538" width="3.33203125" customWidth="1"/>
    <col min="2539" max="2539" width="4.6640625" customWidth="1"/>
    <col min="2540" max="2541" width="5.33203125" customWidth="1"/>
    <col min="2542" max="2542" width="4.6640625" customWidth="1"/>
    <col min="2543" max="2543" width="3.83203125" customWidth="1"/>
    <col min="2544" max="2544" width="5.33203125" customWidth="1"/>
    <col min="2545" max="2545" width="3.83203125" customWidth="1"/>
    <col min="2546" max="2546" width="5.33203125" customWidth="1"/>
    <col min="2547" max="2547" width="4.6640625" customWidth="1"/>
    <col min="2548" max="2549" width="3.33203125" customWidth="1"/>
    <col min="2550" max="2550" width="5.33203125" customWidth="1"/>
    <col min="2551" max="2551" width="3.6640625" customWidth="1"/>
    <col min="2552" max="2552" width="5.33203125" customWidth="1"/>
    <col min="2553" max="2553" width="3.83203125" customWidth="1"/>
    <col min="2554" max="2554" width="5.33203125" customWidth="1"/>
    <col min="2555" max="2555" width="4.6640625" customWidth="1"/>
    <col min="2556" max="2557" width="3.33203125" customWidth="1"/>
    <col min="2558" max="2558" width="3.83203125" customWidth="1"/>
    <col min="2559" max="2559" width="5.33203125" customWidth="1"/>
    <col min="2560" max="2560" width="2.6640625" customWidth="1"/>
    <col min="2561" max="2562" width="3.33203125" customWidth="1"/>
    <col min="2563" max="2563" width="5.33203125" customWidth="1"/>
    <col min="2564" max="2564" width="4.6640625" customWidth="1"/>
    <col min="2565" max="2567" width="5.33203125" customWidth="1"/>
    <col min="2568" max="2568" width="3.83203125" customWidth="1"/>
    <col min="2569" max="2569" width="3.6640625" customWidth="1"/>
    <col min="2570" max="2571" width="3.33203125" customWidth="1"/>
    <col min="2572" max="2572" width="5.33203125" customWidth="1"/>
    <col min="2573" max="2573" width="4.6640625" customWidth="1"/>
    <col min="2574" max="2575" width="3.83203125" customWidth="1"/>
    <col min="2576" max="2576" width="2.6640625" customWidth="1"/>
    <col min="2577" max="2579" width="5.33203125" customWidth="1"/>
    <col min="2580" max="2580" width="4.6640625" customWidth="1"/>
    <col min="2581" max="2584" width="5.33203125" customWidth="1"/>
    <col min="2585" max="2585" width="2.6640625" customWidth="1"/>
    <col min="2586" max="2586" width="5.33203125" customWidth="1"/>
    <col min="2587" max="2587" width="3.83203125" customWidth="1"/>
    <col min="2588" max="2588" width="5.33203125" customWidth="1"/>
    <col min="2589" max="2589" width="4.6640625" customWidth="1"/>
    <col min="2590" max="2590" width="3.83203125" customWidth="1"/>
    <col min="2591" max="2592" width="5.33203125" customWidth="1"/>
    <col min="2593" max="2593" width="4.6640625" customWidth="1"/>
    <col min="2594" max="2594" width="5.33203125" customWidth="1"/>
    <col min="2595" max="2595" width="2.6640625" customWidth="1"/>
    <col min="2596" max="2596" width="3.33203125" customWidth="1"/>
    <col min="2597" max="2597" width="5.33203125" customWidth="1"/>
    <col min="2598" max="2598" width="4.6640625" customWidth="1"/>
    <col min="2599" max="2599" width="3.33203125" customWidth="1"/>
    <col min="2600" max="2600" width="5.33203125" customWidth="1"/>
    <col min="2601" max="2601" width="3.83203125" customWidth="1"/>
    <col min="2602" max="2602" width="5.33203125" customWidth="1"/>
    <col min="2603" max="2603" width="4.6640625" customWidth="1"/>
    <col min="2604" max="2605" width="5.33203125" customWidth="1"/>
    <col min="2606" max="2606" width="3.33203125" customWidth="1"/>
    <col min="2607" max="2607" width="4.6640625" customWidth="1"/>
    <col min="2608" max="2609" width="5.33203125" customWidth="1"/>
    <col min="2610" max="2610" width="2.6640625" customWidth="1"/>
    <col min="2611" max="2611" width="3.33203125" customWidth="1"/>
    <col min="2612" max="2612" width="3.83203125" customWidth="1"/>
    <col min="2613" max="2614" width="5.33203125" customWidth="1"/>
    <col min="2615" max="2615" width="4.6640625" customWidth="1"/>
    <col min="2616" max="2616" width="3.33203125" customWidth="1"/>
    <col min="2617" max="2617" width="2.6640625" customWidth="1"/>
    <col min="2618" max="2618" width="3.33203125" customWidth="1"/>
    <col min="2619" max="2619" width="5.33203125" customWidth="1"/>
    <col min="2620" max="2620" width="3.33203125" customWidth="1"/>
    <col min="2621" max="2621" width="4.6640625" customWidth="1"/>
    <col min="2622" max="2623" width="3.33203125" customWidth="1"/>
    <col min="2624" max="2625" width="5.33203125" customWidth="1"/>
    <col min="2626" max="2626" width="4.6640625" customWidth="1"/>
    <col min="2627" max="2627" width="5.33203125" customWidth="1"/>
    <col min="2628" max="2628" width="3.33203125" customWidth="1"/>
    <col min="2629" max="2630" width="3.83203125" customWidth="1"/>
    <col min="2631" max="2631" width="5.33203125" customWidth="1"/>
    <col min="2632" max="2632" width="4.6640625" customWidth="1"/>
    <col min="2633" max="2633" width="3.33203125" customWidth="1"/>
    <col min="2634" max="2634" width="5.33203125" customWidth="1"/>
    <col min="2635" max="2635" width="4.6640625" customWidth="1"/>
    <col min="2636" max="2637" width="5.33203125" customWidth="1"/>
    <col min="2638" max="2638" width="4.6640625" customWidth="1"/>
    <col min="2639" max="2640" width="5.33203125" customWidth="1"/>
    <col min="2641" max="2641" width="3.83203125" customWidth="1"/>
    <col min="2642" max="2642" width="3.6640625" customWidth="1"/>
    <col min="2643" max="2643" width="3.33203125" customWidth="1"/>
    <col min="2644" max="2644" width="5.33203125" customWidth="1"/>
    <col min="2645" max="2645" width="2.6640625" customWidth="1"/>
    <col min="2646" max="2646" width="4.6640625" customWidth="1"/>
    <col min="2647" max="2647" width="3.83203125" customWidth="1"/>
    <col min="2648" max="2648" width="5.33203125" customWidth="1"/>
    <col min="2649" max="2649" width="4.6640625" customWidth="1"/>
    <col min="2650" max="2650" width="5.33203125" customWidth="1"/>
    <col min="2651" max="2651" width="3.83203125" customWidth="1"/>
    <col min="2652" max="2652" width="3.33203125" customWidth="1"/>
    <col min="2653" max="2653" width="2.6640625" customWidth="1"/>
    <col min="2654" max="2655" width="5.33203125" customWidth="1"/>
    <col min="2656" max="2656" width="3.33203125" customWidth="1"/>
    <col min="2657" max="2657" width="3.6640625" customWidth="1"/>
    <col min="2658" max="2658" width="3.33203125" customWidth="1"/>
    <col min="2659" max="2659" width="5.33203125" customWidth="1"/>
    <col min="2660" max="2660" width="3.83203125" customWidth="1"/>
    <col min="2661" max="2661" width="4.6640625" customWidth="1"/>
    <col min="2662" max="2662" width="3.83203125" customWidth="1"/>
    <col min="2663" max="2664" width="5.33203125" customWidth="1"/>
    <col min="2665" max="2665" width="4.6640625" customWidth="1"/>
    <col min="2666" max="2667" width="3.33203125" customWidth="1"/>
    <col min="2668" max="2668" width="2.6640625" customWidth="1"/>
    <col min="2669" max="2669" width="5.33203125" customWidth="1"/>
    <col min="2670" max="2670" width="4.6640625" customWidth="1"/>
    <col min="2671" max="2673" width="3.33203125" customWidth="1"/>
    <col min="2674" max="2674" width="4.6640625" customWidth="1"/>
    <col min="2675" max="2675" width="3.83203125" customWidth="1"/>
    <col min="2676" max="2677" width="5.33203125" customWidth="1"/>
    <col min="2678" max="2678" width="3.33203125" customWidth="1"/>
    <col min="2679" max="2680" width="2.6640625" customWidth="1"/>
    <col min="2681" max="2681" width="5.33203125" customWidth="1"/>
    <col min="2682" max="2682" width="4.6640625" customWidth="1"/>
    <col min="2683" max="2684" width="5.33203125" customWidth="1"/>
    <col min="2685" max="2685" width="2.6640625" customWidth="1"/>
    <col min="2686" max="2686" width="3.83203125" customWidth="1"/>
    <col min="2687" max="2688" width="5.33203125" customWidth="1"/>
    <col min="2689" max="2689" width="4.6640625" customWidth="1"/>
    <col min="2690" max="2690" width="3.33203125" customWidth="1"/>
    <col min="2691" max="2692" width="3.83203125" customWidth="1"/>
    <col min="2693" max="2693" width="5.33203125" customWidth="1"/>
    <col min="2694" max="2694" width="2.6640625" customWidth="1"/>
    <col min="2695" max="2695" width="3.33203125" customWidth="1"/>
    <col min="2696" max="2696" width="5.33203125" customWidth="1"/>
    <col min="2697" max="2697" width="3.33203125" customWidth="1"/>
    <col min="2698" max="2698" width="2.6640625" customWidth="1"/>
    <col min="2699" max="2699" width="3.33203125" customWidth="1"/>
    <col min="2700" max="2700" width="3.83203125" customWidth="1"/>
    <col min="2701" max="2701" width="5.33203125" customWidth="1"/>
    <col min="2702" max="2702" width="4.6640625" customWidth="1"/>
    <col min="2703" max="2704" width="5.33203125" customWidth="1"/>
    <col min="2705" max="2706" width="3.33203125" customWidth="1"/>
    <col min="2707" max="2707" width="2.6640625" customWidth="1"/>
    <col min="2708" max="2708" width="3.33203125" customWidth="1"/>
    <col min="2709" max="2709" width="5.33203125" customWidth="1"/>
    <col min="2710" max="2710" width="4.6640625" customWidth="1"/>
    <col min="2711" max="2711" width="3.33203125" customWidth="1"/>
    <col min="2712" max="2713" width="5.33203125" customWidth="1"/>
    <col min="2714" max="2714" width="4.6640625" customWidth="1"/>
    <col min="2715" max="2716" width="5.33203125" customWidth="1"/>
    <col min="2717" max="2717" width="3.33203125" customWidth="1"/>
    <col min="2718" max="2718" width="2.6640625" customWidth="1"/>
    <col min="2719" max="2719" width="3" customWidth="1"/>
    <col min="2720" max="2720" width="5.33203125" customWidth="1"/>
    <col min="2721" max="2721" width="3.83203125" customWidth="1"/>
    <col min="2722" max="2722" width="3.33203125" customWidth="1"/>
    <col min="2723" max="2723" width="3.6640625" customWidth="1"/>
    <col min="2724" max="2727" width="5.33203125" customWidth="1"/>
    <col min="2728" max="2728" width="4.6640625" customWidth="1"/>
    <col min="2729" max="2730" width="3.33203125" customWidth="1"/>
    <col min="2731" max="2732" width="5.33203125" customWidth="1"/>
    <col min="2733" max="2733" width="4.6640625" customWidth="1"/>
    <col min="2734" max="2734" width="3.33203125" customWidth="1"/>
    <col min="2735" max="2735" width="5.33203125" customWidth="1"/>
    <col min="2736" max="2737" width="3.33203125" customWidth="1"/>
    <col min="2738" max="2738" width="3.83203125" customWidth="1"/>
    <col min="2739" max="2739" width="4.6640625" customWidth="1"/>
    <col min="2740" max="2741" width="5.33203125" customWidth="1"/>
    <col min="2742" max="2742" width="3.33203125" customWidth="1"/>
    <col min="2743" max="2743" width="2.6640625" customWidth="1"/>
    <col min="2744" max="2744" width="3.33203125" customWidth="1"/>
    <col min="2745" max="2746" width="5.33203125" customWidth="1"/>
    <col min="2747" max="2747" width="4.6640625" customWidth="1"/>
    <col min="2748" max="2749" width="3.33203125" customWidth="1"/>
    <col min="2750" max="2750" width="3.83203125" customWidth="1"/>
    <col min="2751" max="2751" width="4.6640625" customWidth="1"/>
    <col min="2752" max="2753" width="5.33203125" customWidth="1"/>
    <col min="2754" max="2754" width="3.33203125" customWidth="1"/>
    <col min="2755" max="2755" width="3.83203125" customWidth="1"/>
    <col min="2756" max="2756" width="3.6640625" customWidth="1"/>
    <col min="2757" max="2757" width="3.33203125" customWidth="1"/>
    <col min="2758" max="2759" width="5.33203125" customWidth="1"/>
    <col min="2760" max="2760" width="2.6640625" customWidth="1"/>
    <col min="2761" max="2761" width="3.33203125" customWidth="1"/>
    <col min="2762" max="2763" width="5.33203125" customWidth="1"/>
    <col min="2764" max="2764" width="4.6640625" customWidth="1"/>
    <col min="2765" max="2766" width="5.33203125" customWidth="1"/>
    <col min="2767" max="2767" width="2.6640625" customWidth="1"/>
    <col min="2768" max="2768" width="3.33203125" customWidth="1"/>
    <col min="2769" max="2769" width="2.6640625" customWidth="1"/>
    <col min="2770" max="2771" width="5.33203125" customWidth="1"/>
    <col min="2772" max="2773" width="3.33203125" customWidth="1"/>
    <col min="2774" max="2774" width="4.6640625" customWidth="1"/>
    <col min="2775" max="2775" width="3.83203125" customWidth="1"/>
    <col min="2776" max="2777" width="5.33203125" customWidth="1"/>
    <col min="2778" max="2778" width="4.6640625" customWidth="1"/>
    <col min="2779" max="2780" width="5.33203125" customWidth="1"/>
    <col min="2781" max="2782" width="3.33203125" customWidth="1"/>
    <col min="2783" max="2783" width="4.6640625" customWidth="1"/>
    <col min="2784" max="2784" width="3.83203125" customWidth="1"/>
    <col min="2785" max="2786" width="5.33203125" customWidth="1"/>
    <col min="2787" max="2787" width="3.6640625" customWidth="1"/>
    <col min="2788" max="2788" width="5.33203125" customWidth="1"/>
    <col min="2789" max="2789" width="3.83203125" customWidth="1"/>
    <col min="2790" max="2790" width="5.33203125" customWidth="1"/>
    <col min="2791" max="2791" width="4.6640625" customWidth="1"/>
    <col min="2792" max="2792" width="5.33203125" customWidth="1"/>
    <col min="2793" max="2793" width="3.83203125" customWidth="1"/>
    <col min="2794" max="2794" width="5.33203125" customWidth="1"/>
    <col min="2795" max="2795" width="4.6640625" customWidth="1"/>
    <col min="2796" max="2796" width="3.33203125" customWidth="1"/>
    <col min="2797" max="2798" width="5.33203125" customWidth="1"/>
    <col min="2799" max="2799" width="3.83203125" customWidth="1"/>
    <col min="2800" max="2800" width="2.6640625" customWidth="1"/>
    <col min="2801" max="2801" width="3.33203125" customWidth="1"/>
    <col min="2802" max="2804" width="5.33203125" customWidth="1"/>
    <col min="2805" max="2805" width="4.6640625" customWidth="1"/>
    <col min="2806" max="2807" width="3.33203125" customWidth="1"/>
    <col min="2808" max="2808" width="5.33203125" customWidth="1"/>
    <col min="2809" max="2809" width="3.33203125" customWidth="1"/>
    <col min="2810" max="2810" width="5.33203125" customWidth="1"/>
    <col min="2811" max="2811" width="4.6640625" customWidth="1"/>
    <col min="2812" max="2813" width="3.33203125" customWidth="1"/>
    <col min="2814" max="2814" width="5.33203125" customWidth="1"/>
    <col min="2815" max="2815" width="4.6640625" customWidth="1"/>
    <col min="2816" max="2817" width="5.33203125" customWidth="1"/>
    <col min="2818" max="2818" width="3.33203125" customWidth="1"/>
    <col min="2819" max="2819" width="3.6640625" customWidth="1"/>
    <col min="2820" max="2821" width="5.33203125" customWidth="1"/>
    <col min="2822" max="2822" width="3.33203125" customWidth="1"/>
    <col min="2823" max="2823" width="5.33203125" customWidth="1"/>
    <col min="2824" max="2824" width="3.6640625" customWidth="1"/>
    <col min="2825" max="2825" width="3.83203125" customWidth="1"/>
    <col min="2826" max="2828" width="5.33203125" customWidth="1"/>
    <col min="2829" max="2829" width="4.6640625" customWidth="1"/>
    <col min="2830" max="2831" width="5.33203125" customWidth="1"/>
    <col min="2832" max="2832" width="3.33203125" customWidth="1"/>
    <col min="2833" max="2833" width="4.6640625" customWidth="1"/>
    <col min="2834" max="2834" width="5.33203125" customWidth="1"/>
    <col min="2835" max="2835" width="2.6640625" customWidth="1"/>
    <col min="2836" max="2837" width="5.33203125" customWidth="1"/>
    <col min="2838" max="2838" width="3.6640625" customWidth="1"/>
    <col min="2839" max="2839" width="3.33203125" customWidth="1"/>
    <col min="2840" max="2840" width="3.83203125" customWidth="1"/>
    <col min="2841" max="2841" width="4.6640625" customWidth="1"/>
    <col min="2842" max="2843" width="5.33203125" customWidth="1"/>
    <col min="2844" max="2844" width="3.33203125" customWidth="1"/>
    <col min="2845" max="2845" width="4.6640625" customWidth="1"/>
    <col min="2846" max="2846" width="5.33203125" customWidth="1"/>
    <col min="2847" max="2847" width="3.33203125" customWidth="1"/>
    <col min="2848" max="2848" width="5.33203125" customWidth="1"/>
    <col min="2849" max="2849" width="4.6640625" customWidth="1"/>
    <col min="2850" max="2851" width="3.83203125" customWidth="1"/>
    <col min="2852" max="2852" width="3.33203125" customWidth="1"/>
    <col min="2853" max="2853" width="5.33203125" customWidth="1"/>
    <col min="2854" max="2854" width="4.6640625" customWidth="1"/>
    <col min="2855" max="2855" width="3.83203125" customWidth="1"/>
    <col min="2856" max="2856" width="5.33203125" customWidth="1"/>
    <col min="2857" max="2857" width="4.6640625" customWidth="1"/>
    <col min="2858" max="2859" width="5.33203125" customWidth="1"/>
    <col min="2860" max="2860" width="3.33203125" customWidth="1"/>
    <col min="2861" max="2861" width="3.83203125" customWidth="1"/>
    <col min="2862" max="2862" width="3.6640625" customWidth="1"/>
    <col min="2863" max="2864" width="5.33203125" customWidth="1"/>
    <col min="2865" max="2865" width="3.33203125" customWidth="1"/>
    <col min="2866" max="2866" width="2.6640625" customWidth="1"/>
    <col min="2867" max="2870" width="5.33203125" customWidth="1"/>
    <col min="2871" max="2871" width="3.83203125" customWidth="1"/>
    <col min="2872" max="2872" width="4.6640625" customWidth="1"/>
    <col min="2873" max="2874" width="5.33203125" customWidth="1"/>
    <col min="2875" max="2875" width="3.83203125" customWidth="1"/>
    <col min="2876" max="2876" width="3.33203125" customWidth="1"/>
    <col min="2877" max="2877" width="3.6640625" customWidth="1"/>
    <col min="2878" max="2880" width="5.33203125" customWidth="1"/>
    <col min="2881" max="2881" width="3.83203125" customWidth="1"/>
    <col min="2882" max="2882" width="4.6640625" customWidth="1"/>
    <col min="2883" max="2885" width="5.33203125" customWidth="1"/>
    <col min="2886" max="2886" width="2.6640625" customWidth="1"/>
    <col min="2887" max="2887" width="5.33203125" customWidth="1"/>
    <col min="2888" max="2888" width="3.83203125" customWidth="1"/>
    <col min="2889" max="2890" width="5.33203125" customWidth="1"/>
    <col min="2891" max="2891" width="4.6640625" customWidth="1"/>
    <col min="2892" max="2893" width="3.83203125" customWidth="1"/>
    <col min="2894" max="2894" width="5.33203125" customWidth="1"/>
    <col min="2895" max="2895" width="2.6640625" customWidth="1"/>
    <col min="2896" max="2896" width="5.33203125" customWidth="1"/>
    <col min="2897" max="2897" width="3.83203125" customWidth="1"/>
    <col min="2898" max="2898" width="4.6640625" customWidth="1"/>
    <col min="2899" max="2899" width="5.33203125" customWidth="1"/>
    <col min="2900" max="2901" width="3.33203125" customWidth="1"/>
    <col min="2902" max="2902" width="5.33203125" customWidth="1"/>
    <col min="2903" max="2903" width="3.6640625" customWidth="1"/>
    <col min="2904" max="2905" width="3.33203125" customWidth="1"/>
    <col min="2906" max="2906" width="5.33203125" customWidth="1"/>
    <col min="2907" max="2907" width="3.33203125" customWidth="1"/>
    <col min="2908" max="2908" width="3.6640625" customWidth="1"/>
    <col min="2909" max="2911" width="5.33203125" customWidth="1"/>
    <col min="2912" max="2912" width="3.83203125" customWidth="1"/>
    <col min="2913" max="2913" width="4.6640625" customWidth="1"/>
    <col min="2914" max="2915" width="5.33203125" customWidth="1"/>
    <col min="2916" max="2916" width="3.33203125" customWidth="1"/>
    <col min="2917" max="2917" width="2.6640625" customWidth="1"/>
    <col min="2918" max="2918" width="3.33203125" customWidth="1"/>
    <col min="2919" max="2920" width="5.33203125" customWidth="1"/>
    <col min="2921" max="2921" width="3.33203125" customWidth="1"/>
    <col min="2922" max="2922" width="4.6640625" customWidth="1"/>
    <col min="2923" max="2923" width="5.33203125" customWidth="1"/>
    <col min="2924" max="2924" width="3.83203125" customWidth="1"/>
    <col min="2925" max="2925" width="3.6640625" customWidth="1"/>
    <col min="2926" max="2928" width="5.33203125" customWidth="1"/>
    <col min="2929" max="2930" width="3.83203125" customWidth="1"/>
    <col min="2931" max="2931" width="4.6640625" customWidth="1"/>
    <col min="2932" max="2933" width="5.33203125" customWidth="1"/>
    <col min="2934" max="2934" width="2.6640625" customWidth="1"/>
    <col min="2935" max="2935" width="3.33203125" customWidth="1"/>
    <col min="2936" max="2936" width="5.33203125" customWidth="1"/>
    <col min="2937" max="2937" width="3.83203125" customWidth="1"/>
    <col min="2938" max="2938" width="4.6640625" customWidth="1"/>
    <col min="2939" max="2940" width="5.33203125" customWidth="1"/>
    <col min="2941" max="2941" width="4.6640625" customWidth="1"/>
    <col min="2942" max="2942" width="5.33203125" customWidth="1"/>
    <col min="2943" max="2943" width="3.83203125" customWidth="1"/>
    <col min="2944" max="2944" width="5.33203125" customWidth="1"/>
    <col min="2945" max="2945" width="4.6640625" customWidth="1"/>
    <col min="2946" max="2946" width="5.33203125" customWidth="1"/>
    <col min="2947" max="2947" width="2.6640625" customWidth="1"/>
    <col min="2948" max="2948" width="4.6640625" customWidth="1"/>
    <col min="2949" max="2951" width="5.33203125" customWidth="1"/>
    <col min="2952" max="2952" width="4.6640625" customWidth="1"/>
    <col min="2953" max="2953" width="5.33203125" customWidth="1"/>
    <col min="2954" max="2954" width="3.83203125" customWidth="1"/>
    <col min="2955" max="2955" width="5.33203125" customWidth="1"/>
    <col min="2956" max="2956" width="3.83203125" customWidth="1"/>
    <col min="2957" max="2957" width="2.6640625" customWidth="1"/>
    <col min="2958" max="2958" width="5.33203125" customWidth="1"/>
    <col min="2959" max="2959" width="3.6640625" customWidth="1"/>
    <col min="2960" max="2961" width="5.33203125" customWidth="1"/>
    <col min="2962" max="2962" width="4.6640625" customWidth="1"/>
    <col min="2963" max="2963" width="5.33203125" customWidth="1"/>
    <col min="2964" max="2964" width="3.83203125" customWidth="1"/>
    <col min="2965" max="2965" width="5.33203125" customWidth="1"/>
    <col min="2966" max="2966" width="4.6640625" customWidth="1"/>
    <col min="2967" max="2967" width="5.33203125" customWidth="1"/>
    <col min="2968" max="2969" width="3.83203125" customWidth="1"/>
    <col min="2970" max="2970" width="4.6640625" customWidth="1"/>
    <col min="2971" max="2972" width="5.33203125" customWidth="1"/>
    <col min="2973" max="2973" width="2.6640625" customWidth="1"/>
    <col min="2974" max="2974" width="4.6640625" customWidth="1"/>
    <col min="2975" max="2977" width="5.33203125" customWidth="1"/>
    <col min="2978" max="2978" width="3.33203125" customWidth="1"/>
    <col min="2979" max="2979" width="3.6640625" customWidth="1"/>
    <col min="2980" max="2980" width="3.83203125" customWidth="1"/>
    <col min="2981" max="2981" width="3.33203125" customWidth="1"/>
    <col min="2982" max="2982" width="5.33203125" customWidth="1"/>
    <col min="2983" max="2983" width="3.83203125" customWidth="1"/>
    <col min="2984" max="2984" width="2.6640625" customWidth="1"/>
    <col min="2985" max="2988" width="5.33203125" customWidth="1"/>
    <col min="2989" max="2989" width="4.6640625" customWidth="1"/>
    <col min="2990" max="2991" width="5.33203125" customWidth="1"/>
    <col min="2992" max="2994" width="3.33203125" customWidth="1"/>
    <col min="2995" max="2995" width="3.6640625" customWidth="1"/>
    <col min="2996" max="2999" width="5.33203125" customWidth="1"/>
    <col min="3000" max="3000" width="4.6640625" customWidth="1"/>
    <col min="3001" max="3001" width="5.33203125" customWidth="1"/>
    <col min="3002" max="3002" width="3.33203125" customWidth="1"/>
    <col min="3003" max="3003" width="5.33203125" customWidth="1"/>
    <col min="3004" max="3004" width="4.6640625" customWidth="1"/>
    <col min="3005" max="3005" width="5.33203125" customWidth="1"/>
    <col min="3006" max="3007" width="3.33203125" customWidth="1"/>
    <col min="3008" max="3008" width="5.33203125" customWidth="1"/>
    <col min="3009" max="3009" width="4.6640625" customWidth="1"/>
    <col min="3010" max="3011" width="5.33203125" customWidth="1"/>
    <col min="3012" max="3012" width="3.83203125" customWidth="1"/>
    <col min="3013" max="3013" width="4.6640625" customWidth="1"/>
    <col min="3014" max="3014" width="5.33203125" customWidth="1"/>
    <col min="3015" max="3015" width="3.33203125" customWidth="1"/>
    <col min="3016" max="3016" width="5.33203125" customWidth="1"/>
    <col min="3017" max="3017" width="4.6640625" customWidth="1"/>
    <col min="3018" max="3018" width="3.83203125" customWidth="1"/>
    <col min="3019" max="3020" width="5.33203125" customWidth="1"/>
    <col min="3021" max="3021" width="3.83203125" customWidth="1"/>
    <col min="3022" max="3022" width="4.6640625" customWidth="1"/>
    <col min="3023" max="3026" width="5.33203125" customWidth="1"/>
    <col min="3027" max="3027" width="2.6640625" customWidth="1"/>
    <col min="3028" max="3028" width="4.6640625" customWidth="1"/>
    <col min="3029" max="3030" width="5.33203125" customWidth="1"/>
    <col min="3031" max="3031" width="3.83203125" customWidth="1"/>
    <col min="3032" max="3032" width="5.33203125" customWidth="1"/>
    <col min="3033" max="3033" width="4.6640625" customWidth="1"/>
    <col min="3034" max="3036" width="5.33203125" customWidth="1"/>
    <col min="3037" max="3037" width="3.83203125" customWidth="1"/>
    <col min="3038" max="3038" width="4.6640625" customWidth="1"/>
    <col min="3039" max="3039" width="3.83203125" customWidth="1"/>
    <col min="3040" max="3042" width="5.33203125" customWidth="1"/>
    <col min="3043" max="3043" width="2.6640625" customWidth="1"/>
    <col min="3044" max="3045" width="5.33203125" customWidth="1"/>
    <col min="3046" max="3046" width="3.83203125" customWidth="1"/>
    <col min="3047" max="3047" width="5.33203125" customWidth="1"/>
    <col min="3048" max="3048" width="4.6640625" customWidth="1"/>
    <col min="3049" max="3049" width="5.33203125" customWidth="1"/>
    <col min="3050" max="3050" width="3.83203125" customWidth="1"/>
    <col min="3051" max="3051" width="3.33203125" customWidth="1"/>
    <col min="3052" max="3053" width="5.33203125" customWidth="1"/>
    <col min="3054" max="3054" width="4.6640625" customWidth="1"/>
    <col min="3055" max="3056" width="3.33203125" customWidth="1"/>
    <col min="3057" max="3058" width="5.33203125" customWidth="1"/>
    <col min="3059" max="3059" width="4.6640625" customWidth="1"/>
    <col min="3060" max="3060" width="3.83203125" customWidth="1"/>
    <col min="3061" max="3061" width="5.33203125" customWidth="1"/>
    <col min="3062" max="3062" width="3.83203125" customWidth="1"/>
    <col min="3063" max="3063" width="5.33203125" customWidth="1"/>
    <col min="3064" max="3064" width="4.6640625" customWidth="1"/>
    <col min="3065" max="3065" width="5.33203125" customWidth="1"/>
    <col min="3066" max="3066" width="2.6640625" customWidth="1"/>
    <col min="3067" max="3068" width="5.33203125" customWidth="1"/>
    <col min="3069" max="3069" width="3.6640625" customWidth="1"/>
    <col min="3070" max="3070" width="3.83203125" customWidth="1"/>
    <col min="3071" max="3072" width="5.33203125" customWidth="1"/>
    <col min="3073" max="3073" width="4.6640625" customWidth="1"/>
    <col min="3074" max="3074" width="3.83203125" customWidth="1"/>
    <col min="3075" max="3075" width="5.33203125" customWidth="1"/>
    <col min="3076" max="3077" width="3.33203125" customWidth="1"/>
    <col min="3078" max="3078" width="4.6640625" customWidth="1"/>
    <col min="3079" max="3079" width="5.33203125" customWidth="1"/>
    <col min="3080" max="3080" width="3.83203125" customWidth="1"/>
    <col min="3081" max="3081" width="3.33203125" customWidth="1"/>
    <col min="3082" max="3082" width="3.83203125" customWidth="1"/>
    <col min="3083" max="3083" width="5.33203125" customWidth="1"/>
    <col min="3084" max="3084" width="4.6640625" customWidth="1"/>
    <col min="3085" max="3085" width="5.33203125" customWidth="1"/>
    <col min="3086" max="3087" width="3.83203125" customWidth="1"/>
    <col min="3088" max="3088" width="5.33203125" customWidth="1"/>
    <col min="3089" max="3089" width="4.6640625" customWidth="1"/>
    <col min="3090" max="3090" width="5.33203125" customWidth="1"/>
    <col min="3091" max="3091" width="3.33203125" customWidth="1"/>
    <col min="3092" max="3093" width="3.83203125" customWidth="1"/>
    <col min="3094" max="3094" width="5.33203125" customWidth="1"/>
    <col min="3095" max="3095" width="4.6640625" customWidth="1"/>
    <col min="3096" max="3097" width="5.33203125" customWidth="1"/>
    <col min="3098" max="3099" width="3.83203125" customWidth="1"/>
    <col min="3100" max="3100" width="4.6640625" customWidth="1"/>
    <col min="3101" max="3101" width="5.33203125" customWidth="1"/>
    <col min="3102" max="3103" width="3.33203125" customWidth="1"/>
    <col min="3104" max="3104" width="5.33203125" customWidth="1"/>
    <col min="3105" max="3105" width="3.6640625" customWidth="1"/>
    <col min="3106" max="3106" width="5.33203125" customWidth="1"/>
    <col min="3107" max="3107" width="3.83203125" customWidth="1"/>
    <col min="3108" max="3109" width="5.33203125" customWidth="1"/>
    <col min="3110" max="3110" width="4.6640625" customWidth="1"/>
    <col min="3111" max="3111" width="3.83203125" customWidth="1"/>
    <col min="3112" max="3112" width="3.33203125" customWidth="1"/>
    <col min="3113" max="3113" width="5.33203125" customWidth="1"/>
    <col min="3114" max="3114" width="3.33203125" customWidth="1"/>
    <col min="3115" max="3115" width="4.6640625" customWidth="1"/>
    <col min="3116" max="3116" width="5.33203125" customWidth="1"/>
    <col min="3117" max="3117" width="3.33203125" customWidth="1"/>
    <col min="3118" max="3118" width="3.83203125" customWidth="1"/>
    <col min="3119" max="3120" width="5.33203125" customWidth="1"/>
    <col min="3121" max="3121" width="4.6640625" customWidth="1"/>
    <col min="3122" max="3122" width="5.33203125" customWidth="1"/>
    <col min="3123" max="3124" width="3.83203125" customWidth="1"/>
    <col min="3125" max="3125" width="5.33203125" customWidth="1"/>
    <col min="3126" max="3126" width="4.6640625" customWidth="1"/>
    <col min="3127" max="3127" width="3.33203125" customWidth="1"/>
    <col min="3128" max="3128" width="4.6640625" customWidth="1"/>
    <col min="3129" max="3129" width="3.83203125" customWidth="1"/>
    <col min="3130" max="3130" width="5.33203125" customWidth="1"/>
    <col min="3131" max="3131" width="3.83203125" customWidth="1"/>
    <col min="3132" max="3133" width="5.33203125" customWidth="1"/>
    <col min="3134" max="3134" width="4.6640625" customWidth="1"/>
    <col min="3135" max="3135" width="3.83203125" customWidth="1"/>
    <col min="3136" max="3136" width="5.33203125" customWidth="1"/>
    <col min="3137" max="3137" width="3.83203125" customWidth="1"/>
    <col min="3138" max="3138" width="3.33203125" customWidth="1"/>
    <col min="3139" max="3140" width="5.33203125" customWidth="1"/>
    <col min="3141" max="3141" width="4.6640625" customWidth="1"/>
    <col min="3142" max="3142" width="3.33203125" customWidth="1"/>
    <col min="3143" max="3146" width="5.33203125" customWidth="1"/>
    <col min="3147" max="3147" width="4.6640625" customWidth="1"/>
    <col min="3148" max="3149" width="5.33203125" customWidth="1"/>
    <col min="3150" max="3151" width="3.33203125" customWidth="1"/>
    <col min="3152" max="3152" width="5.33203125" customWidth="1"/>
    <col min="3153" max="3153" width="4.6640625" customWidth="1"/>
    <col min="3154" max="3159" width="5.33203125" customWidth="1"/>
    <col min="3160" max="3160" width="3.6640625" customWidth="1"/>
    <col min="3161" max="3161" width="5.33203125" customWidth="1"/>
    <col min="3162" max="3162" width="3.33203125" customWidth="1"/>
    <col min="3163" max="3163" width="5.33203125" customWidth="1"/>
    <col min="3164" max="3164" width="3.83203125" customWidth="1"/>
    <col min="3165" max="3165" width="3.6640625" customWidth="1"/>
    <col min="3166" max="3169" width="5.33203125" customWidth="1"/>
    <col min="3170" max="3170" width="3.33203125" customWidth="1"/>
    <col min="3171" max="3171" width="3.6640625" customWidth="1"/>
    <col min="3172" max="3172" width="5.33203125" customWidth="1"/>
    <col min="3173" max="3173" width="3.33203125" customWidth="1"/>
    <col min="3174" max="3175" width="5.33203125" customWidth="1"/>
    <col min="3176" max="3176" width="3.33203125" customWidth="1"/>
    <col min="3177" max="3177" width="3.6640625" customWidth="1"/>
    <col min="3178" max="3180" width="5.33203125" customWidth="1"/>
    <col min="3181" max="3181" width="4.6640625" customWidth="1"/>
    <col min="3182" max="3182" width="5.33203125" customWidth="1"/>
    <col min="3183" max="3183" width="3.33203125" customWidth="1"/>
    <col min="3184" max="3184" width="3.6640625" customWidth="1"/>
    <col min="3185" max="3185" width="3.33203125" customWidth="1"/>
    <col min="3186" max="3188" width="5.33203125" customWidth="1"/>
    <col min="3189" max="3189" width="4.6640625" customWidth="1"/>
    <col min="3190" max="3193" width="5.33203125" customWidth="1"/>
    <col min="3194" max="3194" width="3.6640625" customWidth="1"/>
    <col min="3195" max="3195" width="5.33203125" customWidth="1"/>
    <col min="3196" max="3197" width="3.33203125" customWidth="1"/>
    <col min="3198" max="3199" width="5.33203125" customWidth="1"/>
    <col min="3200" max="3200" width="3.6640625" customWidth="1"/>
    <col min="3201" max="3205" width="5.33203125" customWidth="1"/>
    <col min="3206" max="3206" width="3.6640625" customWidth="1"/>
    <col min="3207" max="3210" width="5.33203125" customWidth="1"/>
    <col min="3211" max="3211" width="4.6640625" customWidth="1"/>
    <col min="3212" max="3212" width="3.83203125" customWidth="1"/>
    <col min="3213" max="3213" width="5.33203125" customWidth="1"/>
    <col min="3214" max="3214" width="3.33203125" customWidth="1"/>
    <col min="3215" max="3216" width="5.33203125" customWidth="1"/>
    <col min="3217" max="3217" width="4.6640625" customWidth="1"/>
    <col min="3218" max="3219" width="5.33203125" customWidth="1"/>
    <col min="3220" max="3220" width="3.33203125" customWidth="1"/>
    <col min="3221" max="3221" width="3.6640625" customWidth="1"/>
    <col min="3222" max="3223" width="5.33203125" customWidth="1"/>
    <col min="3224" max="3224" width="3.83203125" customWidth="1"/>
    <col min="3225" max="3226" width="5.33203125" customWidth="1"/>
    <col min="3227" max="3227" width="2.6640625" customWidth="1"/>
    <col min="3228" max="3231" width="5.33203125" customWidth="1"/>
    <col min="3232" max="3232" width="3.33203125" customWidth="1"/>
    <col min="3233" max="3233" width="3.6640625" customWidth="1"/>
    <col min="3234" max="3236" width="5.33203125" customWidth="1"/>
    <col min="3237" max="3237" width="3.33203125" customWidth="1"/>
    <col min="3238" max="3238" width="4.6640625" customWidth="1"/>
    <col min="3239" max="3242" width="5.33203125" customWidth="1"/>
    <col min="3243" max="3243" width="3.33203125" customWidth="1"/>
    <col min="3244" max="3244" width="3.6640625" customWidth="1"/>
    <col min="3245" max="3249" width="5.33203125" customWidth="1"/>
    <col min="3250" max="3250" width="4.6640625" customWidth="1"/>
    <col min="3251" max="3251" width="3.83203125" customWidth="1"/>
    <col min="3252" max="3254" width="5.33203125" customWidth="1"/>
    <col min="3255" max="3255" width="4.6640625" customWidth="1"/>
    <col min="3256" max="3259" width="5.33203125" customWidth="1"/>
    <col min="3260" max="3260" width="3.33203125" customWidth="1"/>
    <col min="3261" max="3261" width="3.6640625" customWidth="1"/>
    <col min="3262" max="3266" width="5.33203125" customWidth="1"/>
    <col min="3267" max="3267" width="4.6640625" customWidth="1"/>
    <col min="3268" max="3270" width="5.33203125" customWidth="1"/>
    <col min="3271" max="3272" width="3.33203125" customWidth="1"/>
    <col min="3273" max="3273" width="5.33203125" customWidth="1"/>
    <col min="3274" max="3274" width="3.6640625" customWidth="1"/>
    <col min="3275" max="3278" width="5.33203125" customWidth="1"/>
    <col min="3279" max="3279" width="4.6640625" customWidth="1"/>
    <col min="3280" max="3283" width="5.33203125" customWidth="1"/>
    <col min="3284" max="3284" width="3.33203125" customWidth="1"/>
    <col min="3285" max="3285" width="4.6640625" customWidth="1"/>
    <col min="3286" max="3286" width="3.83203125" customWidth="1"/>
    <col min="3287" max="3289" width="5.33203125" customWidth="1"/>
    <col min="3290" max="3290" width="4.6640625" customWidth="1"/>
    <col min="3291" max="3293" width="5.33203125" customWidth="1"/>
    <col min="3294" max="3294" width="3.33203125" customWidth="1"/>
    <col min="3295" max="3295" width="3.6640625" customWidth="1"/>
    <col min="3296" max="3296" width="5.33203125" customWidth="1"/>
    <col min="3297" max="3297" width="3.83203125" customWidth="1"/>
    <col min="3298" max="3298" width="5.33203125" customWidth="1"/>
    <col min="3299" max="3299" width="3.33203125" customWidth="1"/>
    <col min="3300" max="3300" width="5.33203125" customWidth="1"/>
    <col min="3301" max="3301" width="4.6640625" customWidth="1"/>
    <col min="3302" max="3304" width="5.33203125" customWidth="1"/>
    <col min="3305" max="3305" width="3.33203125" customWidth="1"/>
    <col min="3306" max="3306" width="5.33203125" customWidth="1"/>
    <col min="3307" max="3307" width="3.6640625" customWidth="1"/>
    <col min="3308" max="3308" width="5.33203125" customWidth="1"/>
    <col min="3309" max="3309" width="3.83203125" customWidth="1"/>
    <col min="3310" max="3311" width="5.33203125" customWidth="1"/>
    <col min="3312" max="3312" width="3.33203125" customWidth="1"/>
    <col min="3313" max="3313" width="3.6640625" customWidth="1"/>
    <col min="3314" max="3317" width="5.33203125" customWidth="1"/>
    <col min="3318" max="3318" width="3.6640625" customWidth="1"/>
    <col min="3319" max="3320" width="5.33203125" customWidth="1"/>
    <col min="3321" max="3322" width="3.33203125" customWidth="1"/>
    <col min="3323" max="3323" width="5.33203125" customWidth="1"/>
    <col min="3324" max="3324" width="3.6640625" customWidth="1"/>
    <col min="3325" max="3328" width="5.33203125" customWidth="1"/>
    <col min="3329" max="3329" width="4.6640625" customWidth="1"/>
    <col min="3330" max="3332" width="5.33203125" customWidth="1"/>
    <col min="3333" max="3334" width="3.33203125" customWidth="1"/>
    <col min="3335" max="3335" width="3.6640625" customWidth="1"/>
    <col min="3336" max="3339" width="5.33203125" customWidth="1"/>
    <col min="3340" max="3340" width="3.6640625" customWidth="1"/>
    <col min="3341" max="3341" width="5.33203125" customWidth="1"/>
    <col min="3342" max="3342" width="3.83203125" customWidth="1"/>
    <col min="3343" max="3345" width="5.33203125" customWidth="1"/>
    <col min="3346" max="3346" width="3.6640625" customWidth="1"/>
    <col min="3347" max="3347" width="5.33203125" customWidth="1"/>
    <col min="3348" max="3348" width="3.33203125" customWidth="1"/>
    <col min="3349" max="3350" width="5.33203125" customWidth="1"/>
    <col min="3351" max="3351" width="4.6640625" customWidth="1"/>
    <col min="3352" max="3355" width="5.33203125" customWidth="1"/>
    <col min="3356" max="3356" width="3.33203125" customWidth="1"/>
    <col min="3357" max="3357" width="3.6640625" customWidth="1"/>
    <col min="3358" max="3362" width="5.33203125" customWidth="1"/>
    <col min="3363" max="3363" width="4.6640625" customWidth="1"/>
    <col min="3364" max="3367" width="5.33203125" customWidth="1"/>
    <col min="3368" max="3368" width="4.6640625" customWidth="1"/>
    <col min="3369" max="3369" width="3.83203125" customWidth="1"/>
    <col min="3370" max="3373" width="5.33203125" customWidth="1"/>
    <col min="3374" max="3374" width="3.33203125" customWidth="1"/>
    <col min="3375" max="3375" width="3.6640625" customWidth="1"/>
    <col min="3376" max="3379" width="5.33203125" customWidth="1"/>
    <col min="3380" max="3380" width="3.6640625" customWidth="1"/>
    <col min="3381" max="3381" width="3.33203125" customWidth="1"/>
    <col min="3382" max="3383" width="5.33203125" customWidth="1"/>
    <col min="3384" max="3384" width="3.6640625" customWidth="1"/>
    <col min="3385" max="3385" width="5.33203125" customWidth="1"/>
    <col min="3386" max="3387" width="3.83203125" customWidth="1"/>
    <col min="3388" max="3389" width="5.33203125" customWidth="1"/>
    <col min="3390" max="3390" width="4.6640625" customWidth="1"/>
    <col min="3391" max="3392" width="5.33203125" customWidth="1"/>
    <col min="3393" max="3393" width="3.83203125" customWidth="1"/>
    <col min="3394" max="3394" width="5.33203125" customWidth="1"/>
    <col min="3395" max="3395" width="3.6640625" customWidth="1"/>
    <col min="3396" max="3400" width="5.33203125" customWidth="1"/>
    <col min="3401" max="3401" width="4.6640625" customWidth="1"/>
    <col min="3402" max="3404" width="5.33203125" customWidth="1"/>
    <col min="3405" max="3405" width="3.83203125" customWidth="1"/>
    <col min="3406" max="3406" width="5.33203125" customWidth="1"/>
    <col min="3407" max="3407" width="3.6640625" customWidth="1"/>
    <col min="3408" max="3410" width="5.33203125" customWidth="1"/>
    <col min="3411" max="3411" width="4.6640625" customWidth="1"/>
    <col min="3412" max="3415" width="5.33203125" customWidth="1"/>
    <col min="3416" max="3416" width="3.33203125" customWidth="1"/>
    <col min="3417" max="3417" width="4.6640625" customWidth="1"/>
    <col min="3418" max="3420" width="5.33203125" customWidth="1"/>
    <col min="3421" max="3421" width="3.6640625" customWidth="1"/>
    <col min="3422" max="3425" width="5.33203125" customWidth="1"/>
    <col min="3426" max="3426" width="3.6640625" customWidth="1"/>
    <col min="3427" max="3429" width="5.33203125" customWidth="1"/>
    <col min="3430" max="3430" width="3.83203125" customWidth="1"/>
    <col min="3431" max="3431" width="5.33203125" customWidth="1"/>
    <col min="3432" max="3432" width="3.6640625" customWidth="1"/>
    <col min="3433" max="3434" width="5.33203125" customWidth="1"/>
    <col min="3435" max="3435" width="3.33203125" customWidth="1"/>
    <col min="3436" max="3436" width="5.33203125" customWidth="1"/>
    <col min="3437" max="3437" width="4.6640625" customWidth="1"/>
    <col min="3438" max="3441" width="5.33203125" customWidth="1"/>
    <col min="3442" max="3442" width="3.33203125" customWidth="1"/>
    <col min="3443" max="3443" width="3.6640625" customWidth="1"/>
    <col min="3444" max="3444" width="5.33203125" customWidth="1"/>
    <col min="3445" max="3445" width="3.33203125" customWidth="1"/>
    <col min="3446" max="3448" width="5.33203125" customWidth="1"/>
    <col min="3449" max="3449" width="4.6640625" customWidth="1"/>
    <col min="3450" max="3452" width="5.33203125" customWidth="1"/>
    <col min="3453" max="3453" width="3.33203125" customWidth="1"/>
    <col min="3454" max="3454" width="3.6640625" customWidth="1"/>
    <col min="3455" max="3455" width="3.33203125" customWidth="1"/>
    <col min="3456" max="3459" width="5.33203125" customWidth="1"/>
    <col min="3460" max="3460" width="4.6640625" customWidth="1"/>
    <col min="3461" max="3465" width="5.33203125" customWidth="1"/>
    <col min="3466" max="3466" width="3.33203125" customWidth="1"/>
    <col min="3467" max="3467" width="3.6640625" customWidth="1"/>
    <col min="3468" max="3471" width="5.33203125" customWidth="1"/>
    <col min="3472" max="3472" width="3.33203125" customWidth="1"/>
    <col min="3473" max="3473" width="3.6640625" customWidth="1"/>
    <col min="3474" max="3477" width="5.33203125" customWidth="1"/>
    <col min="3478" max="3478" width="4.6640625" customWidth="1"/>
    <col min="3479" max="3479" width="3.83203125" customWidth="1"/>
    <col min="3480" max="3483" width="5.33203125" customWidth="1"/>
    <col min="3484" max="3484" width="3.6640625" customWidth="1"/>
    <col min="3485" max="3488" width="5.33203125" customWidth="1"/>
    <col min="3489" max="3489" width="4.6640625" customWidth="1"/>
    <col min="3490" max="3492" width="5.33203125" customWidth="1"/>
    <col min="3493" max="3493" width="3.83203125" customWidth="1"/>
    <col min="3494" max="3494" width="3.6640625" customWidth="1"/>
    <col min="3495" max="3495" width="3.33203125" customWidth="1"/>
    <col min="3496" max="3499" width="5.33203125" customWidth="1"/>
    <col min="3500" max="3500" width="4.6640625" customWidth="1"/>
    <col min="3501" max="3501" width="5.33203125" customWidth="1"/>
    <col min="3502" max="3502" width="3.33203125" customWidth="1"/>
    <col min="3503" max="3503" width="5.33203125" customWidth="1"/>
    <col min="3504" max="3504" width="3.6640625" customWidth="1"/>
    <col min="3505" max="3505" width="5.33203125" customWidth="1"/>
    <col min="3506" max="3507" width="3.83203125" customWidth="1"/>
    <col min="3508" max="3508" width="5.33203125" customWidth="1"/>
    <col min="3509" max="3509" width="3.6640625" customWidth="1"/>
    <col min="3510" max="3514" width="5.33203125" customWidth="1"/>
    <col min="3515" max="3515" width="4.6640625" customWidth="1"/>
    <col min="3516" max="3519" width="5.33203125" customWidth="1"/>
    <col min="3520" max="3520" width="3.83203125" customWidth="1"/>
    <col min="3521" max="3521" width="3.6640625" customWidth="1"/>
    <col min="3522" max="3525" width="5.33203125" customWidth="1"/>
    <col min="3526" max="3526" width="3.83203125" customWidth="1"/>
    <col min="3527" max="3527" width="5.33203125" customWidth="1"/>
    <col min="3528" max="3528" width="3.6640625" customWidth="1"/>
    <col min="3529" max="3529" width="5.33203125" customWidth="1"/>
    <col min="3530" max="3530" width="3.33203125" customWidth="1"/>
    <col min="3531" max="3533" width="5.33203125" customWidth="1"/>
    <col min="3534" max="3534" width="4.6640625" customWidth="1"/>
    <col min="3535" max="3538" width="5.33203125" customWidth="1"/>
    <col min="3539" max="3539" width="3.33203125" customWidth="1"/>
    <col min="3540" max="3540" width="3.6640625" customWidth="1"/>
    <col min="3541" max="3545" width="5.33203125" customWidth="1"/>
    <col min="3546" max="3546" width="4.6640625" customWidth="1"/>
    <col min="3547" max="3551" width="5.33203125" customWidth="1"/>
    <col min="3552" max="3552" width="3.6640625" customWidth="1"/>
    <col min="3553" max="3553" width="3.33203125" customWidth="1"/>
    <col min="3554" max="3557" width="5.33203125" customWidth="1"/>
    <col min="3558" max="3558" width="4.6640625" customWidth="1"/>
    <col min="3559" max="3562" width="5.33203125" customWidth="1"/>
    <col min="3563" max="3563" width="3.6640625" customWidth="1"/>
    <col min="3564" max="3567" width="5.33203125" customWidth="1"/>
    <col min="3568" max="3568" width="3.83203125" customWidth="1"/>
    <col min="3569" max="3569" width="3.6640625" customWidth="1"/>
    <col min="3570" max="3575" width="5.33203125" customWidth="1"/>
    <col min="3576" max="3576" width="3.6640625" customWidth="1"/>
    <col min="3577" max="3577" width="3.33203125" customWidth="1"/>
    <col min="3578" max="3578" width="5.33203125" customWidth="1"/>
    <col min="3579" max="3579" width="3.83203125" customWidth="1"/>
    <col min="3580" max="3581" width="5.33203125" customWidth="1"/>
    <col min="3582" max="3582" width="3.6640625" customWidth="1"/>
    <col min="3583" max="3587" width="5.33203125" customWidth="1"/>
    <col min="3588" max="3588" width="3.6640625" customWidth="1"/>
    <col min="3589" max="3590" width="5.33203125" customWidth="1"/>
    <col min="3591" max="3591" width="3.83203125" customWidth="1"/>
    <col min="3592" max="3593" width="5.33203125" customWidth="1"/>
    <col min="3594" max="3594" width="3.6640625" customWidth="1"/>
    <col min="3595" max="3600" width="5.33203125" customWidth="1"/>
    <col min="3601" max="3601" width="3.6640625" customWidth="1"/>
    <col min="3602" max="3602" width="3.33203125" customWidth="1"/>
    <col min="3603" max="3603" width="5.33203125" customWidth="1"/>
    <col min="3604" max="3604" width="3.83203125" customWidth="1"/>
    <col min="3605" max="3606" width="5.33203125" customWidth="1"/>
    <col min="3607" max="3607" width="2.6640625" customWidth="1"/>
    <col min="3608" max="3611" width="5.33203125" customWidth="1"/>
    <col min="3612" max="3612" width="4.6640625" customWidth="1"/>
    <col min="3613" max="3613" width="5.33203125" customWidth="1"/>
    <col min="3614" max="3614" width="3.33203125" customWidth="1"/>
    <col min="3615" max="3616" width="5.33203125" customWidth="1"/>
    <col min="3617" max="3617" width="3.83203125" customWidth="1"/>
    <col min="3618" max="3618" width="4.6640625" customWidth="1"/>
    <col min="3619" max="3619" width="5.33203125" customWidth="1"/>
    <col min="3620" max="3620" width="3.33203125" customWidth="1"/>
    <col min="3621" max="3622" width="5.33203125" customWidth="1"/>
    <col min="3623" max="3623" width="4.6640625" customWidth="1"/>
    <col min="3624" max="3626" width="5.33203125" customWidth="1"/>
    <col min="3627" max="3627" width="3.33203125" customWidth="1"/>
    <col min="3628" max="3628" width="4.6640625" customWidth="1"/>
    <col min="3629" max="3629" width="3.83203125" customWidth="1"/>
    <col min="3630" max="3632" width="5.33203125" customWidth="1"/>
    <col min="3633" max="3633" width="2.6640625" customWidth="1"/>
    <col min="3634" max="3637" width="5.33203125" customWidth="1"/>
    <col min="3638" max="3638" width="4.6640625" customWidth="1"/>
    <col min="3639" max="3643" width="5.33203125" customWidth="1"/>
    <col min="3644" max="3644" width="3.6640625" customWidth="1"/>
    <col min="3645" max="3645" width="5.33203125" customWidth="1"/>
    <col min="3646" max="3646" width="3.33203125" customWidth="1"/>
    <col min="3647" max="3648" width="5.33203125" customWidth="1"/>
    <col min="3649" max="3649" width="3.83203125" customWidth="1"/>
    <col min="3650" max="3650" width="4.6640625" customWidth="1"/>
    <col min="3651" max="3654" width="5.33203125" customWidth="1"/>
    <col min="3655" max="3655" width="3.83203125" customWidth="1"/>
    <col min="3656" max="3656" width="3.6640625" customWidth="1"/>
    <col min="3657" max="3657" width="5.33203125" customWidth="1"/>
    <col min="3658" max="3658" width="3.33203125" customWidth="1"/>
    <col min="3659" max="3660" width="5.33203125" customWidth="1"/>
    <col min="3661" max="3661" width="4.6640625" customWidth="1"/>
    <col min="3662" max="3664" width="5.33203125" customWidth="1"/>
    <col min="3665" max="3665" width="4.6640625" customWidth="1"/>
    <col min="3666" max="3666" width="5.33203125" customWidth="1"/>
    <col min="3667" max="3667" width="3.83203125" customWidth="1"/>
    <col min="3668" max="3670" width="5.33203125" customWidth="1"/>
    <col min="3671" max="3671" width="3.33203125" customWidth="1"/>
    <col min="3672" max="3672" width="4.6640625" customWidth="1"/>
    <col min="3673" max="3673" width="3.83203125" customWidth="1"/>
    <col min="3674" max="3676" width="5.33203125" customWidth="1"/>
    <col min="3677" max="3677" width="4.6640625" customWidth="1"/>
    <col min="3678" max="3681" width="5.33203125" customWidth="1"/>
    <col min="3682" max="3682" width="3.6640625" customWidth="1"/>
    <col min="3683" max="3683" width="3.33203125" customWidth="1"/>
    <col min="3684" max="3685" width="5.33203125" customWidth="1"/>
    <col min="3686" max="3686" width="3.83203125" customWidth="1"/>
    <col min="3687" max="3687" width="5.33203125" customWidth="1"/>
    <col min="3688" max="3688" width="3.6640625" customWidth="1"/>
    <col min="3689" max="3693" width="5.33203125" customWidth="1"/>
    <col min="3694" max="3694" width="3.6640625" customWidth="1"/>
    <col min="3695" max="3698" width="5.33203125" customWidth="1"/>
    <col min="3699" max="3699" width="3.83203125" customWidth="1"/>
    <col min="3700" max="3700" width="5.33203125" customWidth="1"/>
    <col min="3701" max="3701" width="4.6640625" customWidth="1"/>
    <col min="3702" max="3704" width="5.33203125" customWidth="1"/>
    <col min="3705" max="3705" width="3.33203125" customWidth="1"/>
    <col min="3706" max="3706" width="3.6640625" customWidth="1"/>
    <col min="3707" max="3711" width="5.33203125" customWidth="1"/>
    <col min="3712" max="3712" width="4.6640625" customWidth="1"/>
    <col min="3713" max="3713" width="3.83203125" customWidth="1"/>
    <col min="3714" max="3716" width="5.33203125" customWidth="1"/>
    <col min="3717" max="3717" width="4.6640625" customWidth="1"/>
    <col min="3718" max="3720" width="5.33203125" customWidth="1"/>
    <col min="3721" max="3721" width="3.83203125" customWidth="1"/>
    <col min="3722" max="3722" width="3.33203125" customWidth="1"/>
    <col min="3723" max="3723" width="3.6640625" customWidth="1"/>
    <col min="3724" max="3726" width="5.33203125" customWidth="1"/>
    <col min="3727" max="3727" width="3.83203125" customWidth="1"/>
    <col min="3728" max="3728" width="4.6640625" customWidth="1"/>
    <col min="3729" max="3732" width="5.33203125" customWidth="1"/>
    <col min="3733" max="3733" width="3.33203125" customWidth="1"/>
    <col min="3734" max="3734" width="3.6640625" customWidth="1"/>
    <col min="3735" max="3738" width="5.33203125" customWidth="1"/>
    <col min="3739" max="3739" width="3.83203125" customWidth="1"/>
    <col min="3740" max="3740" width="4.6640625" customWidth="1"/>
    <col min="3741" max="3745" width="5.33203125" customWidth="1"/>
    <col min="3746" max="3746" width="4.6640625" customWidth="1"/>
    <col min="3747" max="3749" width="5.33203125" customWidth="1"/>
    <col min="3750" max="3750" width="3.83203125" customWidth="1"/>
    <col min="3751" max="3752" width="5.33203125" customWidth="1"/>
    <col min="3753" max="3753" width="4.6640625" customWidth="1"/>
    <col min="3754" max="3758" width="5.33203125" customWidth="1"/>
    <col min="3759" max="3759" width="3.6640625" customWidth="1"/>
    <col min="3760" max="3765" width="5.33203125" customWidth="1"/>
    <col min="3766" max="3766" width="4.6640625" customWidth="1"/>
    <col min="3767" max="3769" width="5.33203125" customWidth="1"/>
    <col min="3770" max="3770" width="3.83203125" customWidth="1"/>
    <col min="3771" max="3771" width="5.33203125" customWidth="1"/>
    <col min="3772" max="3772" width="3.6640625" customWidth="1"/>
    <col min="3773" max="3775" width="5.33203125" customWidth="1"/>
    <col min="3776" max="3776" width="3.83203125" customWidth="1"/>
    <col min="3777" max="3777" width="5.33203125" customWidth="1"/>
    <col min="3778" max="3778" width="4.6640625" customWidth="1"/>
    <col min="3779" max="3782" width="5.33203125" customWidth="1"/>
    <col min="3783" max="3783" width="3.83203125" customWidth="1"/>
    <col min="3784" max="3784" width="5.33203125" customWidth="1"/>
    <col min="3785" max="3785" width="4.6640625" customWidth="1"/>
    <col min="3786" max="3788" width="5.33203125" customWidth="1"/>
    <col min="3789" max="3789" width="3.33203125" customWidth="1"/>
    <col min="3790" max="3790" width="4.6640625" customWidth="1"/>
    <col min="3791" max="3794" width="5.33203125" customWidth="1"/>
    <col min="3795" max="3795" width="3.33203125" customWidth="1"/>
    <col min="3796" max="3796" width="4.6640625" customWidth="1"/>
    <col min="3797" max="3802" width="5.33203125" customWidth="1"/>
    <col min="3803" max="3803" width="4.6640625" customWidth="1"/>
    <col min="3804" max="3809" width="5.33203125" customWidth="1"/>
    <col min="3810" max="3810" width="3.6640625" customWidth="1"/>
    <col min="3811" max="3816" width="5.33203125" customWidth="1"/>
    <col min="3817" max="3817" width="4.6640625" customWidth="1"/>
    <col min="3818" max="3822" width="5.33203125" customWidth="1"/>
    <col min="3823" max="3823" width="3.33203125" customWidth="1"/>
    <col min="3824" max="3824" width="3.6640625" customWidth="1"/>
    <col min="3825" max="3830" width="5.33203125" customWidth="1"/>
    <col min="3831" max="3831" width="4.6640625" customWidth="1"/>
    <col min="3832" max="3836" width="5.33203125" customWidth="1"/>
    <col min="3837" max="3837" width="3.83203125" customWidth="1"/>
    <col min="3838" max="3838" width="7" customWidth="1"/>
    <col min="3839" max="3839" width="4.6640625" customWidth="1"/>
    <col min="3840" max="3844" width="7.33203125" customWidth="1"/>
    <col min="3845" max="3845" width="4.6640625" customWidth="1"/>
    <col min="3846" max="3857" width="7.33203125" customWidth="1"/>
    <col min="3858" max="3858" width="4.6640625" customWidth="1"/>
    <col min="3859" max="3864" width="7.33203125" customWidth="1"/>
    <col min="3865" max="3865" width="4.6640625" customWidth="1"/>
    <col min="3866" max="3871" width="7.33203125" customWidth="1"/>
    <col min="3872" max="3872" width="4.6640625" customWidth="1"/>
    <col min="3873" max="3898" width="7.33203125" customWidth="1"/>
    <col min="3899" max="3899" width="4.6640625" customWidth="1"/>
    <col min="3900" max="3905" width="7.33203125" customWidth="1"/>
    <col min="3906" max="3906" width="4.6640625" customWidth="1"/>
    <col min="3907" max="3912" width="7.33203125" customWidth="1"/>
    <col min="3913" max="3913" width="4.6640625" customWidth="1"/>
    <col min="3914" max="3923" width="7.33203125" customWidth="1"/>
    <col min="3924" max="3924" width="4.6640625" customWidth="1"/>
    <col min="3925" max="3930" width="7.33203125" customWidth="1"/>
    <col min="3931" max="3931" width="4.6640625" customWidth="1"/>
    <col min="3932" max="3944" width="7.33203125" customWidth="1"/>
    <col min="3945" max="3945" width="4.6640625" customWidth="1"/>
    <col min="3946" max="3950" width="7.33203125" customWidth="1"/>
    <col min="3951" max="3951" width="4.6640625" customWidth="1"/>
    <col min="3952" max="3957" width="7.33203125" customWidth="1"/>
    <col min="3958" max="3958" width="4.6640625" customWidth="1"/>
    <col min="3959" max="3963" width="7.33203125" customWidth="1"/>
    <col min="3964" max="3964" width="4.6640625" customWidth="1"/>
    <col min="3965" max="3984" width="7.33203125" customWidth="1"/>
    <col min="3985" max="3985" width="4.6640625" customWidth="1"/>
    <col min="3986" max="3990" width="7.33203125" customWidth="1"/>
    <col min="3991" max="3991" width="4.6640625" customWidth="1"/>
    <col min="3992" max="3997" width="7.33203125" customWidth="1"/>
    <col min="3998" max="3998" width="4.6640625" customWidth="1"/>
    <col min="3999" max="4019" width="7.33203125" customWidth="1"/>
    <col min="4020" max="4020" width="4.6640625" customWidth="1"/>
    <col min="4021" max="4026" width="7.33203125" customWidth="1"/>
    <col min="4027" max="4027" width="4.6640625" customWidth="1"/>
    <col min="4028" max="4039" width="7.33203125" customWidth="1"/>
    <col min="4040" max="4040" width="4.6640625" customWidth="1"/>
    <col min="4041" max="4053" width="7.33203125" customWidth="1"/>
    <col min="4054" max="4054" width="4.6640625" customWidth="1"/>
    <col min="4055" max="4074" width="7.33203125" customWidth="1"/>
    <col min="4075" max="4075" width="4.6640625" customWidth="1"/>
    <col min="4076" max="4088" width="7.33203125" customWidth="1"/>
    <col min="4089" max="4089" width="4.6640625" customWidth="1"/>
    <col min="4090" max="4100" width="7.33203125" customWidth="1"/>
    <col min="4101" max="4101" width="4.6640625" customWidth="1"/>
    <col min="4102" max="4106" width="7.33203125" customWidth="1"/>
    <col min="4107" max="4107" width="4.6640625" customWidth="1"/>
    <col min="4108" max="4113" width="7.33203125" customWidth="1"/>
    <col min="4114" max="4114" width="4.6640625" customWidth="1"/>
    <col min="4115" max="4125" width="7.33203125" customWidth="1"/>
    <col min="4126" max="4126" width="4.6640625" customWidth="1"/>
    <col min="4127" max="4132" width="7.33203125" customWidth="1"/>
    <col min="4133" max="4133" width="4.6640625" customWidth="1"/>
    <col min="4134" max="4139" width="7.33203125" customWidth="1"/>
    <col min="4140" max="4140" width="4.6640625" customWidth="1"/>
    <col min="4141" max="4153" width="7.33203125" customWidth="1"/>
    <col min="4154" max="4154" width="4.6640625" customWidth="1"/>
    <col min="4155" max="4167" width="7.33203125" customWidth="1"/>
    <col min="4168" max="4168" width="4.6640625" customWidth="1"/>
    <col min="4169" max="4180" width="7.33203125" customWidth="1"/>
    <col min="4181" max="4181" width="4.6640625" customWidth="1"/>
    <col min="4182" max="4208" width="7.33203125" customWidth="1"/>
    <col min="4209" max="4209" width="4.6640625" customWidth="1"/>
    <col min="4210" max="4222" width="7.33203125" customWidth="1"/>
    <col min="4223" max="4223" width="4.6640625" customWidth="1"/>
    <col min="4224" max="4235" width="7.33203125" customWidth="1"/>
    <col min="4236" max="4236" width="4.6640625" customWidth="1"/>
    <col min="4237" max="4249" width="7.33203125" customWidth="1"/>
    <col min="4250" max="4250" width="4.6640625" customWidth="1"/>
    <col min="4251" max="4264" width="7.33203125" customWidth="1"/>
    <col min="4265" max="4265" width="4.6640625" customWidth="1"/>
    <col min="4266" max="4278" width="7.33203125" customWidth="1"/>
    <col min="4279" max="4279" width="4.6640625" customWidth="1"/>
    <col min="4280" max="4292" width="7.33203125" customWidth="1"/>
    <col min="4293" max="4293" width="4.6640625" customWidth="1"/>
    <col min="4294" max="4299" width="7.33203125" customWidth="1"/>
    <col min="4300" max="4300" width="4.6640625" customWidth="1"/>
    <col min="4301" max="4321" width="7.33203125" customWidth="1"/>
    <col min="4322" max="4322" width="4.6640625" customWidth="1"/>
    <col min="4323" max="4350" width="7.33203125" customWidth="1"/>
    <col min="4351" max="4351" width="4.6640625" customWidth="1"/>
    <col min="4352" max="4365" width="7.33203125" customWidth="1"/>
    <col min="4366" max="4366" width="4.6640625" customWidth="1"/>
    <col min="4367" max="4372" width="7.33203125" customWidth="1"/>
    <col min="4373" max="4373" width="4.6640625" customWidth="1"/>
    <col min="4374" max="4380" width="7.33203125" customWidth="1"/>
    <col min="4381" max="4381" width="4.6640625" customWidth="1"/>
    <col min="4382" max="4388" width="7.33203125" customWidth="1"/>
    <col min="4389" max="4389" width="4.6640625" customWidth="1"/>
    <col min="4390" max="4401" width="7.33203125" customWidth="1"/>
    <col min="4402" max="4402" width="4.6640625" customWidth="1"/>
    <col min="4403" max="4409" width="7.33203125" customWidth="1"/>
    <col min="4410" max="4410" width="4.6640625" customWidth="1"/>
    <col min="4411" max="4425" width="7.33203125" customWidth="1"/>
    <col min="4426" max="4428" width="11.5" customWidth="1"/>
    <col min="4429" max="4437" width="14" customWidth="1"/>
    <col min="4438" max="4440" width="11.5" customWidth="1"/>
    <col min="4441" max="4449" width="14" customWidth="1"/>
    <col min="4450" max="4452" width="11.5" customWidth="1"/>
    <col min="4453" max="4457" width="14" customWidth="1"/>
    <col min="4458" max="4460" width="11.5" customWidth="1"/>
    <col min="4461" max="4467" width="14" customWidth="1"/>
    <col min="4468" max="4470" width="11.5" customWidth="1"/>
    <col min="4471" max="4477" width="14" customWidth="1"/>
    <col min="4478" max="4480" width="11.5" customWidth="1"/>
    <col min="4481" max="4487" width="14" customWidth="1"/>
    <col min="4488" max="4490" width="11.5" customWidth="1"/>
    <col min="4491" max="4497" width="14" customWidth="1"/>
    <col min="4498" max="4500" width="11.5" customWidth="1"/>
    <col min="4501" max="4507" width="14" customWidth="1"/>
    <col min="4508" max="4510" width="11.5" customWidth="1"/>
    <col min="4511" max="4517" width="14" customWidth="1"/>
    <col min="4518" max="4520" width="11.5" customWidth="1"/>
    <col min="4521" max="4529" width="14" customWidth="1"/>
    <col min="4530" max="4532" width="11.5" customWidth="1"/>
    <col min="4533" max="4539" width="14" customWidth="1"/>
    <col min="4540" max="4542" width="11.5" customWidth="1"/>
    <col min="4543" max="4549" width="14" customWidth="1"/>
    <col min="4550" max="4552" width="11.5" customWidth="1"/>
    <col min="4553" max="4561" width="14" customWidth="1"/>
    <col min="4562" max="4564" width="11.5" customWidth="1"/>
    <col min="4565" max="4573" width="14" customWidth="1"/>
    <col min="4574" max="4576" width="11.5" customWidth="1"/>
    <col min="4577" max="4583" width="14" customWidth="1"/>
    <col min="4584" max="4586" width="11.5" customWidth="1"/>
    <col min="4587" max="4595" width="14" customWidth="1"/>
    <col min="4596" max="4598" width="11.5" customWidth="1"/>
    <col min="4599" max="4607" width="14" customWidth="1"/>
    <col min="4608" max="4610" width="11.5" customWidth="1"/>
    <col min="4611" max="4617" width="14" customWidth="1"/>
    <col min="4618" max="4620" width="11.5" customWidth="1"/>
    <col min="4621" max="4627" width="14" customWidth="1"/>
    <col min="4628" max="4630" width="11.5" customWidth="1"/>
    <col min="4631" max="4639" width="14" customWidth="1"/>
    <col min="4640" max="4642" width="11.5" customWidth="1"/>
    <col min="4643" max="4649" width="14" customWidth="1"/>
    <col min="4650" max="4652" width="11.5" customWidth="1"/>
    <col min="4653" max="4661" width="14" customWidth="1"/>
    <col min="4662" max="4664" width="11.5" customWidth="1"/>
    <col min="4665" max="4671" width="14" customWidth="1"/>
    <col min="4672" max="4674" width="11.5" customWidth="1"/>
    <col min="4675" max="4683" width="14" customWidth="1"/>
    <col min="4684" max="4686" width="11.5" customWidth="1"/>
    <col min="4687" max="4693" width="14" customWidth="1"/>
    <col min="4694" max="4696" width="11.5" customWidth="1"/>
    <col min="4697" max="4703" width="14" customWidth="1"/>
    <col min="4704" max="4706" width="11.5" customWidth="1"/>
    <col min="4707" max="4715" width="14" customWidth="1"/>
    <col min="4716" max="4718" width="11.5" customWidth="1"/>
    <col min="4719" max="4729" width="14" customWidth="1"/>
    <col min="4730" max="4732" width="11.5" customWidth="1"/>
    <col min="4733" max="4739" width="14" customWidth="1"/>
    <col min="4740" max="4742" width="11.5" customWidth="1"/>
    <col min="4743" max="4749" width="14" customWidth="1"/>
    <col min="4750" max="4752" width="11.5" customWidth="1"/>
    <col min="4753" max="4761" width="14" customWidth="1"/>
    <col min="4762" max="4764" width="11.5" customWidth="1"/>
    <col min="4765" max="4771" width="14" customWidth="1"/>
    <col min="4772" max="4774" width="11.5" customWidth="1"/>
    <col min="4775" max="4783" width="14" customWidth="1"/>
    <col min="4784" max="4786" width="11.5" customWidth="1"/>
    <col min="4787" max="4793" width="14" customWidth="1"/>
    <col min="4794" max="4796" width="11.5" customWidth="1"/>
    <col min="4797" max="4805" width="14" customWidth="1"/>
    <col min="4806" max="4808" width="11.5" customWidth="1"/>
    <col min="4809" max="4815" width="14" customWidth="1"/>
    <col min="4816" max="4818" width="11.5" customWidth="1"/>
    <col min="4819" max="4825" width="14" customWidth="1"/>
    <col min="4826" max="4828" width="11.5" customWidth="1"/>
    <col min="4829" max="4837" width="14" customWidth="1"/>
    <col min="4838" max="4840" width="11.5" customWidth="1"/>
    <col min="4841" max="4849" width="14" customWidth="1"/>
    <col min="4850" max="4852" width="11.5" customWidth="1"/>
    <col min="4853" max="4859" width="14" customWidth="1"/>
    <col min="4860" max="4862" width="11.5" customWidth="1"/>
    <col min="4863" max="4869" width="14" customWidth="1"/>
    <col min="4870" max="4872" width="11.5" customWidth="1"/>
    <col min="4873" max="4881" width="14" customWidth="1"/>
    <col min="4882" max="4884" width="11.5" customWidth="1"/>
    <col min="4885" max="4891" width="14" customWidth="1"/>
    <col min="4892" max="4894" width="11.5" customWidth="1"/>
    <col min="4895" max="4903" width="14" customWidth="1"/>
    <col min="4904" max="4906" width="11.5" customWidth="1"/>
    <col min="4907" max="4913" width="14" customWidth="1"/>
    <col min="4914" max="4916" width="11.5" customWidth="1"/>
    <col min="4917" max="4925" width="14" customWidth="1"/>
    <col min="4926" max="4928" width="11.5" customWidth="1"/>
    <col min="4929" max="4935" width="14" customWidth="1"/>
    <col min="4936" max="4938" width="11.5" customWidth="1"/>
    <col min="4939" max="4947" width="14" customWidth="1"/>
    <col min="4948" max="4950" width="11.5" customWidth="1"/>
    <col min="4951" max="4959" width="14" customWidth="1"/>
    <col min="4960" max="4962" width="11.5" customWidth="1"/>
    <col min="4963" max="4971" width="14" customWidth="1"/>
    <col min="4972" max="4974" width="11.5" customWidth="1"/>
    <col min="4975" max="4983" width="14" customWidth="1"/>
    <col min="4984" max="4986" width="11.5" customWidth="1"/>
    <col min="4987" max="4997" width="14" customWidth="1"/>
    <col min="4998" max="5000" width="11.5" customWidth="1"/>
    <col min="5001" max="5007" width="14" customWidth="1"/>
    <col min="5008" max="5010" width="11.5" customWidth="1"/>
    <col min="5011" max="5017" width="14" customWidth="1"/>
    <col min="5018" max="5020" width="11.5" customWidth="1"/>
    <col min="5021" max="5029" width="14" customWidth="1"/>
    <col min="5030" max="5032" width="11.5" customWidth="1"/>
    <col min="5033" max="5037" width="14" customWidth="1"/>
    <col min="5038" max="5040" width="11.5" customWidth="1"/>
    <col min="5041" max="5047" width="14" customWidth="1"/>
    <col min="5048" max="5050" width="11.5" customWidth="1"/>
    <col min="5051" max="5057" width="14" customWidth="1"/>
    <col min="5058" max="5060" width="11.5" customWidth="1"/>
    <col min="5061" max="5067" width="14" customWidth="1"/>
    <col min="5068" max="5070" width="11.5" customWidth="1"/>
    <col min="5071" max="5075" width="14" customWidth="1"/>
    <col min="5076" max="5078" width="11.5" customWidth="1"/>
    <col min="5079" max="5085" width="14" customWidth="1"/>
    <col min="5086" max="5088" width="11.5" customWidth="1"/>
    <col min="5089" max="5095" width="14" customWidth="1"/>
    <col min="5096" max="5098" width="11.5" customWidth="1"/>
    <col min="5099" max="5105" width="14" customWidth="1"/>
    <col min="5106" max="5108" width="11.5" customWidth="1"/>
    <col min="5109" max="5117" width="14" customWidth="1"/>
    <col min="5118" max="5120" width="11.5" customWidth="1"/>
    <col min="5121" max="5127" width="14" customWidth="1"/>
    <col min="5128" max="5130" width="11.5" customWidth="1"/>
    <col min="5131" max="5137" width="14" customWidth="1"/>
    <col min="5138" max="5140" width="11.5" customWidth="1"/>
    <col min="5141" max="5149" width="14" customWidth="1"/>
    <col min="5150" max="5152" width="11.5" customWidth="1"/>
    <col min="5153" max="5159" width="14" customWidth="1"/>
    <col min="5160" max="5162" width="11.5" customWidth="1"/>
    <col min="5163" max="5169" width="14" customWidth="1"/>
    <col min="5170" max="5172" width="11.5" customWidth="1"/>
    <col min="5173" max="5179" width="14" customWidth="1"/>
    <col min="5180" max="5182" width="11.5" customWidth="1"/>
    <col min="5183" max="5191" width="14" customWidth="1"/>
    <col min="5192" max="5194" width="11.5" customWidth="1"/>
    <col min="5195" max="5201" width="14" customWidth="1"/>
    <col min="5202" max="5204" width="11.5" customWidth="1"/>
    <col min="5205" max="5213" width="14" customWidth="1"/>
    <col min="5214" max="5216" width="11.5" customWidth="1"/>
    <col min="5217" max="5225" width="14" customWidth="1"/>
    <col min="5226" max="5228" width="11.5" customWidth="1"/>
    <col min="5229" max="5235" width="14" customWidth="1"/>
    <col min="5236" max="5238" width="11.5" customWidth="1"/>
    <col min="5239" max="5247" width="14" customWidth="1"/>
    <col min="5248" max="5250" width="11.5" customWidth="1"/>
    <col min="5251" max="5259" width="14" customWidth="1"/>
    <col min="5260" max="5262" width="11.5" customWidth="1"/>
    <col min="5263" max="5271" width="14" customWidth="1"/>
    <col min="5272" max="5274" width="11.5" customWidth="1"/>
    <col min="5275" max="5279" width="14" customWidth="1"/>
    <col min="5280" max="5282" width="11.5" customWidth="1"/>
    <col min="5283" max="5291" width="14" customWidth="1"/>
    <col min="5292" max="5294" width="11.5" customWidth="1"/>
    <col min="5295" max="5303" width="14" customWidth="1"/>
    <col min="5304" max="5306" width="11.5" customWidth="1"/>
    <col min="5307" max="5313" width="14" customWidth="1"/>
    <col min="5314" max="5316" width="11.5" customWidth="1"/>
    <col min="5317" max="5325" width="14" customWidth="1"/>
    <col min="5326" max="5328" width="11.5" customWidth="1"/>
    <col min="5329" max="5339" width="14" customWidth="1"/>
    <col min="5340" max="5342" width="11.5" customWidth="1"/>
    <col min="5343" max="5349" width="14" customWidth="1"/>
    <col min="5350" max="5352" width="11.5" customWidth="1"/>
    <col min="5353" max="5361" width="14" customWidth="1"/>
    <col min="5362" max="5364" width="11.5" customWidth="1"/>
    <col min="5365" max="5371" width="14" customWidth="1"/>
    <col min="5372" max="5374" width="11.5" customWidth="1"/>
    <col min="5375" max="5379" width="14" customWidth="1"/>
    <col min="5380" max="5382" width="11.5" customWidth="1"/>
    <col min="5383" max="5389" width="14" customWidth="1"/>
    <col min="5390" max="5392" width="11.5" customWidth="1"/>
    <col min="5393" max="5401" width="14" customWidth="1"/>
    <col min="5402" max="5404" width="11.5" customWidth="1"/>
    <col min="5405" max="5411" width="14" customWidth="1"/>
    <col min="5412" max="5414" width="11.5" customWidth="1"/>
    <col min="5415" max="5423" width="14" customWidth="1"/>
    <col min="5424" max="5426" width="11.5" customWidth="1"/>
    <col min="5427" max="5435" width="14" customWidth="1"/>
    <col min="5436" max="5438" width="11.5" customWidth="1"/>
    <col min="5439" max="5447" width="14" customWidth="1"/>
    <col min="5448" max="5450" width="11.5" customWidth="1"/>
    <col min="5451" max="5457" width="14" customWidth="1"/>
    <col min="5458" max="5460" width="11.5" customWidth="1"/>
    <col min="5461" max="5465" width="14" customWidth="1"/>
    <col min="5466" max="5468" width="11.5" customWidth="1"/>
    <col min="5469" max="5477" width="14" customWidth="1"/>
    <col min="5478" max="5480" width="11.5" customWidth="1"/>
    <col min="5481" max="5489" width="14" customWidth="1"/>
    <col min="5490" max="5492" width="11.5" customWidth="1"/>
    <col min="5493" max="5499" width="14" customWidth="1"/>
    <col min="5500" max="5502" width="11.5" customWidth="1"/>
    <col min="5503" max="5511" width="14" customWidth="1"/>
    <col min="5512" max="5514" width="11.5" customWidth="1"/>
    <col min="5515" max="5523" width="14" customWidth="1"/>
    <col min="5524" max="5526" width="11.5" customWidth="1"/>
    <col min="5527" max="5535" width="14" customWidth="1"/>
    <col min="5536" max="5538" width="11.5" customWidth="1"/>
    <col min="5539" max="5545" width="14" customWidth="1"/>
    <col min="5546" max="5548" width="11.5" customWidth="1"/>
    <col min="5549" max="5557" width="14" customWidth="1"/>
    <col min="5558" max="5560" width="11.5" customWidth="1"/>
    <col min="5561" max="5567" width="14" customWidth="1"/>
    <col min="5568" max="5570" width="11.5" customWidth="1"/>
    <col min="5571" max="5579" width="14" customWidth="1"/>
    <col min="5580" max="5582" width="11.5" customWidth="1"/>
    <col min="5583" max="5589" width="14" customWidth="1"/>
    <col min="5590" max="5592" width="11.5" customWidth="1"/>
    <col min="5593" max="5601" width="14" customWidth="1"/>
    <col min="5602" max="5604" width="11.5" customWidth="1"/>
    <col min="5605" max="5615" width="14" customWidth="1"/>
    <col min="5616" max="5618" width="11.5" customWidth="1"/>
    <col min="5619" max="5627" width="14" customWidth="1"/>
    <col min="5628" max="5630" width="11.5" customWidth="1"/>
    <col min="5631" max="5637" width="14" customWidth="1"/>
    <col min="5638" max="5640" width="11.5" customWidth="1"/>
    <col min="5641" max="5647" width="14" customWidth="1"/>
    <col min="5648" max="5650" width="11.5" customWidth="1"/>
    <col min="5651" max="5659" width="14" customWidth="1"/>
    <col min="5660" max="5662" width="11.5" customWidth="1"/>
    <col min="5663" max="5669" width="14" customWidth="1"/>
    <col min="5670" max="5672" width="11.5" customWidth="1"/>
    <col min="5673" max="5677" width="14" customWidth="1"/>
    <col min="5678" max="5680" width="11.5" customWidth="1"/>
    <col min="5681" max="5689" width="14" customWidth="1"/>
    <col min="5690" max="5692" width="11.5" customWidth="1"/>
    <col min="5693" max="5699" width="14" customWidth="1"/>
    <col min="5700" max="5702" width="11.5" customWidth="1"/>
    <col min="5703" max="5711" width="14" customWidth="1"/>
    <col min="5712" max="5714" width="11.5" customWidth="1"/>
    <col min="5715" max="5721" width="14" customWidth="1"/>
    <col min="5722" max="5724" width="11.5" customWidth="1"/>
    <col min="5725" max="5731" width="14" customWidth="1"/>
    <col min="5732" max="5734" width="11.5" customWidth="1"/>
    <col min="5735" max="5743" width="14" customWidth="1"/>
    <col min="5744" max="5746" width="11.5" customWidth="1"/>
    <col min="5747" max="5751" width="14" customWidth="1"/>
    <col min="5752" max="5754" width="11.5" customWidth="1"/>
    <col min="5755" max="5761" width="14" customWidth="1"/>
    <col min="5762" max="5764" width="11.5" customWidth="1"/>
    <col min="5765" max="5773" width="14" customWidth="1"/>
    <col min="5774" max="5776" width="11.5" customWidth="1"/>
    <col min="5777" max="5783" width="14" customWidth="1"/>
    <col min="5784" max="5786" width="11.5" customWidth="1"/>
    <col min="5787" max="5795" width="14" customWidth="1"/>
    <col min="5796" max="5798" width="11.5" customWidth="1"/>
    <col min="5799" max="5805" width="14" customWidth="1"/>
    <col min="5806" max="5808" width="11.5" customWidth="1"/>
    <col min="5809" max="5813" width="14" customWidth="1"/>
    <col min="5814" max="5816" width="11.5" customWidth="1"/>
    <col min="5817" max="5825" width="14" customWidth="1"/>
    <col min="5826" max="5828" width="11.5" customWidth="1"/>
    <col min="5829" max="5837" width="14" customWidth="1"/>
    <col min="5838" max="5840" width="11.5" customWidth="1"/>
    <col min="5841" max="5847" width="14" customWidth="1"/>
    <col min="5848" max="5850" width="11.5" customWidth="1"/>
    <col min="5851" max="5859" width="14" customWidth="1"/>
    <col min="5860" max="5862" width="11.5" customWidth="1"/>
    <col min="5863" max="5871" width="14" customWidth="1"/>
    <col min="5872" max="5874" width="11.5" customWidth="1"/>
    <col min="5875" max="5883" width="14" customWidth="1"/>
    <col min="5884" max="5886" width="11.5" customWidth="1"/>
    <col min="5887" max="5897" width="14" customWidth="1"/>
    <col min="5898" max="5900" width="11.5" customWidth="1"/>
    <col min="5901" max="5907" width="14" customWidth="1"/>
    <col min="5908" max="5910" width="11.5" customWidth="1"/>
    <col min="5911" max="5917" width="14" customWidth="1"/>
    <col min="5918" max="5920" width="11.5" customWidth="1"/>
    <col min="5921" max="5925" width="14" customWidth="1"/>
    <col min="5926" max="5928" width="11.5" customWidth="1"/>
    <col min="5929" max="5935" width="14" customWidth="1"/>
    <col min="5936" max="5938" width="11.5" customWidth="1"/>
    <col min="5939" max="5947" width="14" customWidth="1"/>
    <col min="5948" max="5950" width="11.5" customWidth="1"/>
    <col min="5951" max="5957" width="14" customWidth="1"/>
    <col min="5958" max="5960" width="11.5" customWidth="1"/>
    <col min="5961" max="5967" width="14" customWidth="1"/>
    <col min="5968" max="5970" width="11.5" customWidth="1"/>
    <col min="5971" max="5979" width="14" customWidth="1"/>
    <col min="5980" max="5982" width="11.5" customWidth="1"/>
    <col min="5983" max="5989" width="14" customWidth="1"/>
    <col min="5990" max="5992" width="11.5" customWidth="1"/>
    <col min="5993" max="6001" width="14" customWidth="1"/>
    <col min="6002" max="6004" width="11.5" customWidth="1"/>
    <col min="6005" max="6013" width="14" customWidth="1"/>
    <col min="6014" max="6016" width="11.5" customWidth="1"/>
    <col min="6017" max="6023" width="14" customWidth="1"/>
    <col min="6024" max="6026" width="11.5" customWidth="1"/>
    <col min="6027" max="6031" width="14" customWidth="1"/>
    <col min="6032" max="6034" width="11.5" customWidth="1"/>
    <col min="6035" max="6043" width="14" customWidth="1"/>
    <col min="6044" max="6046" width="11.5" customWidth="1"/>
    <col min="6047" max="6055" width="14" customWidth="1"/>
    <col min="6056" max="6058" width="11.5" customWidth="1"/>
    <col min="6059" max="6067" width="14" customWidth="1"/>
    <col min="6068" max="6070" width="11.5" customWidth="1"/>
    <col min="6071" max="6081" width="14" customWidth="1"/>
    <col min="6082" max="6084" width="11.5" customWidth="1"/>
    <col min="6085" max="6091" width="14" customWidth="1"/>
    <col min="6092" max="6094" width="11.5" customWidth="1"/>
    <col min="6095" max="6101" width="14" customWidth="1"/>
    <col min="6102" max="6104" width="11.5" customWidth="1"/>
    <col min="6105" max="6109" width="14" customWidth="1"/>
    <col min="6110" max="6112" width="11.5" customWidth="1"/>
    <col min="6113" max="6121" width="14" customWidth="1"/>
    <col min="6122" max="6124" width="11.5" customWidth="1"/>
    <col min="6125" max="6129" width="14" customWidth="1"/>
    <col min="6130" max="6132" width="11.5" customWidth="1"/>
    <col min="6133" max="6141" width="14" customWidth="1"/>
    <col min="6142" max="6144" width="11.5" customWidth="1"/>
    <col min="6145" max="6153" width="14" customWidth="1"/>
    <col min="6154" max="6156" width="11.5" customWidth="1"/>
    <col min="6157" max="6161" width="14" customWidth="1"/>
    <col min="6162" max="6164" width="11.5" customWidth="1"/>
    <col min="6165" max="6173" width="14" customWidth="1"/>
    <col min="6174" max="6176" width="11.5" customWidth="1"/>
    <col min="6177" max="6185" width="14" customWidth="1"/>
    <col min="6186" max="6188" width="11.5" customWidth="1"/>
    <col min="6189" max="6195" width="14" customWidth="1"/>
    <col min="6196" max="6198" width="11.5" customWidth="1"/>
    <col min="6199" max="6203" width="14" customWidth="1"/>
    <col min="6204" max="6206" width="11.5" customWidth="1"/>
    <col min="6207" max="6213" width="14" customWidth="1"/>
    <col min="6214" max="6216" width="11.5" customWidth="1"/>
    <col min="6217" max="6225" width="14" customWidth="1"/>
    <col min="6226" max="6228" width="11.5" customWidth="1"/>
    <col min="6229" max="6235" width="14" customWidth="1"/>
    <col min="6236" max="6238" width="11.5" customWidth="1"/>
    <col min="6239" max="6247" width="14" customWidth="1"/>
    <col min="6248" max="6250" width="11.5" customWidth="1"/>
    <col min="6251" max="6259" width="14" customWidth="1"/>
    <col min="6260" max="6262" width="11.5" customWidth="1"/>
    <col min="6263" max="6271" width="14" customWidth="1"/>
    <col min="6272" max="6274" width="11.5" customWidth="1"/>
    <col min="6275" max="6283" width="14" customWidth="1"/>
    <col min="6284" max="6286" width="11.5" customWidth="1"/>
    <col min="6287" max="6295" width="14" customWidth="1"/>
    <col min="6296" max="6298" width="11.5" customWidth="1"/>
    <col min="6299" max="6309" width="14" customWidth="1"/>
    <col min="6310" max="6312" width="11.5" customWidth="1"/>
    <col min="6313" max="6319" width="14" customWidth="1"/>
    <col min="6320" max="6322" width="11.5" customWidth="1"/>
    <col min="6323" max="6331" width="14" customWidth="1"/>
    <col min="6332" max="6334" width="11.5" customWidth="1"/>
    <col min="6335" max="6343" width="14" customWidth="1"/>
    <col min="6344" max="6346" width="11.5" customWidth="1"/>
    <col min="6347" max="6351" width="14" customWidth="1"/>
    <col min="6352" max="6354" width="11.5" customWidth="1"/>
    <col min="6355" max="6357" width="14" customWidth="1"/>
    <col min="6358" max="6360" width="11.5" customWidth="1"/>
    <col min="6361" max="6367" width="14" customWidth="1"/>
    <col min="6368" max="6370" width="11.5" customWidth="1"/>
    <col min="6371" max="6377" width="14" customWidth="1"/>
    <col min="6378" max="6380" width="11.5" customWidth="1"/>
    <col min="6381" max="6389" width="14" customWidth="1"/>
    <col min="6390" max="6392" width="11.5" customWidth="1"/>
    <col min="6393" max="6401" width="14" customWidth="1"/>
    <col min="6402" max="6404" width="11.5" customWidth="1"/>
    <col min="6405" max="6411" width="14" customWidth="1"/>
    <col min="6412" max="6414" width="11.5" customWidth="1"/>
    <col min="6415" max="6423" width="14" customWidth="1"/>
    <col min="6424" max="6426" width="11.5" customWidth="1"/>
    <col min="6427" max="6431" width="14" customWidth="1"/>
    <col min="6432" max="6434" width="11.5" customWidth="1"/>
    <col min="6435" max="6443" width="14" customWidth="1"/>
    <col min="6444" max="6446" width="11.5" customWidth="1"/>
    <col min="6447" max="6455" width="14" customWidth="1"/>
    <col min="6456" max="6458" width="11.5" customWidth="1"/>
    <col min="6459" max="6465" width="14" customWidth="1"/>
    <col min="6466" max="6468" width="11.5" customWidth="1"/>
    <col min="6469" max="6477" width="14" customWidth="1"/>
    <col min="6478" max="6480" width="11.5" customWidth="1"/>
    <col min="6481" max="6489" width="14" customWidth="1"/>
    <col min="6490" max="6492" width="11.5" customWidth="1"/>
    <col min="6493" max="6499" width="14" customWidth="1"/>
    <col min="6500" max="6502" width="11.5" customWidth="1"/>
    <col min="6503" max="6511" width="14" customWidth="1"/>
    <col min="6512" max="6514" width="11.5" customWidth="1"/>
    <col min="6515" max="6523" width="14" customWidth="1"/>
    <col min="6524" max="6526" width="11.5" customWidth="1"/>
    <col min="6527" max="6537" width="14" customWidth="1"/>
    <col min="6538" max="6540" width="11.5" customWidth="1"/>
    <col min="6541" max="6547" width="14" customWidth="1"/>
    <col min="6548" max="6550" width="11.5" customWidth="1"/>
    <col min="6551" max="6559" width="14" customWidth="1"/>
    <col min="6560" max="6562" width="11.5" customWidth="1"/>
    <col min="6563" max="6569" width="14" customWidth="1"/>
    <col min="6570" max="6572" width="11.5" customWidth="1"/>
    <col min="6573" max="6579" width="14" customWidth="1"/>
    <col min="6580" max="6582" width="11.5" customWidth="1"/>
    <col min="6583" max="6591" width="14" customWidth="1"/>
    <col min="6592" max="6594" width="11.5" customWidth="1"/>
    <col min="6595" max="6603" width="14" customWidth="1"/>
    <col min="6604" max="6606" width="11.5" customWidth="1"/>
    <col min="6607" max="6615" width="14" customWidth="1"/>
    <col min="6616" max="6618" width="11.5" customWidth="1"/>
    <col min="6619" max="6625" width="14" customWidth="1"/>
    <col min="6626" max="6628" width="11.5" customWidth="1"/>
    <col min="6629" max="6637" width="14" customWidth="1"/>
    <col min="6638" max="6640" width="11.5" customWidth="1"/>
    <col min="6641" max="6647" width="14" customWidth="1"/>
    <col min="6648" max="6650" width="11.5" customWidth="1"/>
    <col min="6651" max="6659" width="14" customWidth="1"/>
    <col min="6660" max="6662" width="11.5" customWidth="1"/>
    <col min="6663" max="6669" width="14" customWidth="1"/>
    <col min="6670" max="6672" width="11.5" customWidth="1"/>
    <col min="6673" max="6681" width="14" customWidth="1"/>
    <col min="6682" max="6684" width="11.5" customWidth="1"/>
    <col min="6685" max="6691" width="14" customWidth="1"/>
    <col min="6692" max="6694" width="11.5" customWidth="1"/>
    <col min="6695" max="6703" width="14" customWidth="1"/>
    <col min="6704" max="6706" width="11.5" customWidth="1"/>
    <col min="6707" max="6715" width="14" customWidth="1"/>
    <col min="6716" max="6718" width="11.5" customWidth="1"/>
    <col min="6719" max="6725" width="14" customWidth="1"/>
    <col min="6726" max="6728" width="11.5" customWidth="1"/>
    <col min="6729" max="6739" width="14" customWidth="1"/>
    <col min="6740" max="6742" width="11.5" customWidth="1"/>
    <col min="6743" max="6749" width="14" customWidth="1"/>
    <col min="6750" max="6752" width="11.5" customWidth="1"/>
    <col min="6753" max="6757" width="14" customWidth="1"/>
    <col min="6758" max="6760" width="11.5" customWidth="1"/>
    <col min="6761" max="6769" width="14" customWidth="1"/>
    <col min="6770" max="6772" width="11.5" customWidth="1"/>
    <col min="6773" max="6779" width="14" customWidth="1"/>
    <col min="6780" max="6782" width="11.5" customWidth="1"/>
    <col min="6783" max="6791" width="14" customWidth="1"/>
    <col min="6792" max="6794" width="11.5" customWidth="1"/>
    <col min="6795" max="6803" width="14" customWidth="1"/>
    <col min="6804" max="6806" width="11.5" customWidth="1"/>
    <col min="6807" max="6811" width="14" customWidth="1"/>
    <col min="6812" max="6814" width="11.5" customWidth="1"/>
    <col min="6815" max="6823" width="14" customWidth="1"/>
    <col min="6824" max="6826" width="11.5" customWidth="1"/>
    <col min="6827" max="6831" width="14" customWidth="1"/>
    <col min="6832" max="6834" width="11.5" customWidth="1"/>
    <col min="6835" max="6841" width="14" customWidth="1"/>
    <col min="6842" max="6844" width="11.5" customWidth="1"/>
    <col min="6845" max="6853" width="14" customWidth="1"/>
    <col min="6854" max="6856" width="11.5" customWidth="1"/>
    <col min="6857" max="6863" width="14" customWidth="1"/>
    <col min="6864" max="6866" width="11.5" customWidth="1"/>
    <col min="6867" max="6875" width="14" customWidth="1"/>
    <col min="6876" max="6878" width="11.5" customWidth="1"/>
    <col min="6879" max="6887" width="14" customWidth="1"/>
    <col min="6888" max="6890" width="11.5" customWidth="1"/>
    <col min="6891" max="6897" width="14" customWidth="1"/>
    <col min="6898" max="6900" width="11.5" customWidth="1"/>
    <col min="6901" max="6909" width="14" customWidth="1"/>
    <col min="6910" max="6912" width="11.5" customWidth="1"/>
    <col min="6913" max="6923" width="14" customWidth="1"/>
    <col min="6924" max="6926" width="11.5" customWidth="1"/>
    <col min="6927" max="6935" width="14" customWidth="1"/>
    <col min="6936" max="6938" width="11.5" customWidth="1"/>
    <col min="6939" max="6945" width="14" customWidth="1"/>
    <col min="6946" max="6948" width="11.5" customWidth="1"/>
    <col min="6949" max="6957" width="14" customWidth="1"/>
    <col min="6958" max="6960" width="11.5" customWidth="1"/>
    <col min="6961" max="6967" width="14" customWidth="1"/>
    <col min="6968" max="6970" width="11.5" customWidth="1"/>
    <col min="6971" max="6977" width="14" customWidth="1"/>
    <col min="6978" max="6980" width="11.5" customWidth="1"/>
    <col min="6981" max="6989" width="14" customWidth="1"/>
    <col min="6990" max="6992" width="11.5" customWidth="1"/>
    <col min="6993" max="6997" width="14" customWidth="1"/>
    <col min="6998" max="7000" width="11.5" customWidth="1"/>
    <col min="7001" max="7007" width="14" customWidth="1"/>
    <col min="7008" max="7010" width="11.5" customWidth="1"/>
    <col min="7011" max="7019" width="14" customWidth="1"/>
    <col min="7020" max="7022" width="11.5" customWidth="1"/>
    <col min="7023" max="7031" width="14" customWidth="1"/>
    <col min="7032" max="7034" width="11.5" customWidth="1"/>
    <col min="7035" max="7045" width="14" customWidth="1"/>
    <col min="7046" max="7048" width="11.5" customWidth="1"/>
    <col min="7049" max="7057" width="14" customWidth="1"/>
    <col min="7058" max="7060" width="11.5" customWidth="1"/>
    <col min="7061" max="7069" width="14" customWidth="1"/>
    <col min="7070" max="7072" width="11.5" customWidth="1"/>
    <col min="7073" max="7081" width="14" customWidth="1"/>
    <col min="7082" max="7084" width="11.5" customWidth="1"/>
    <col min="7085" max="7093" width="14" customWidth="1"/>
    <col min="7094" max="7096" width="11.5" customWidth="1"/>
    <col min="7097" max="7105" width="14" customWidth="1"/>
    <col min="7106" max="7108" width="11.5" customWidth="1"/>
    <col min="7109" max="7115" width="14" customWidth="1"/>
    <col min="7116" max="7118" width="11.5" customWidth="1"/>
    <col min="7119" max="7127" width="14" customWidth="1"/>
    <col min="7128" max="7130" width="11.5" customWidth="1"/>
    <col min="7131" max="7141" width="14" customWidth="1"/>
    <col min="7142" max="7144" width="11.5" customWidth="1"/>
    <col min="7145" max="7153" width="14" customWidth="1"/>
    <col min="7154" max="7156" width="11.5" customWidth="1"/>
    <col min="7157" max="7165" width="14" customWidth="1"/>
    <col min="7166" max="7168" width="11.5" customWidth="1"/>
    <col min="7169" max="7177" width="14" customWidth="1"/>
    <col min="7178" max="7180" width="11.5" customWidth="1"/>
    <col min="7181" max="7191" width="14" customWidth="1"/>
    <col min="7192" max="7194" width="11.5" customWidth="1"/>
    <col min="7195" max="7203" width="14" customWidth="1"/>
    <col min="7204" max="7206" width="11.5" customWidth="1"/>
    <col min="7207" max="7213" width="14" customWidth="1"/>
    <col min="7214" max="7216" width="11.5" customWidth="1"/>
    <col min="7217" max="7225" width="14" customWidth="1"/>
    <col min="7226" max="7228" width="11.5" customWidth="1"/>
    <col min="7229" max="7235" width="14" customWidth="1"/>
    <col min="7236" max="7238" width="11.5" customWidth="1"/>
    <col min="7239" max="7245" width="14" customWidth="1"/>
    <col min="7246" max="7248" width="11.5" customWidth="1"/>
    <col min="7249" max="7255" width="14" customWidth="1"/>
    <col min="7256" max="7258" width="11.5" customWidth="1"/>
    <col min="7259" max="7265" width="14" customWidth="1"/>
    <col min="7266" max="7268" width="11.5" customWidth="1"/>
    <col min="7269" max="7277" width="14" customWidth="1"/>
    <col min="7278" max="7280" width="11.5" customWidth="1"/>
    <col min="7281" max="7289" width="14" customWidth="1"/>
    <col min="7290" max="7292" width="11.5" customWidth="1"/>
    <col min="7293" max="7301" width="14" customWidth="1"/>
    <col min="7302" max="7304" width="11.5" customWidth="1"/>
    <col min="7305" max="7311" width="14" customWidth="1"/>
    <col min="7312" max="7314" width="11.5" customWidth="1"/>
    <col min="7315" max="7319" width="14" customWidth="1"/>
    <col min="7320" max="7322" width="11.5" customWidth="1"/>
    <col min="7323" max="7333" width="14" customWidth="1"/>
    <col min="7334" max="7336" width="11.5" customWidth="1"/>
    <col min="7337" max="7343" width="14" customWidth="1"/>
    <col min="7344" max="7346" width="11.5" customWidth="1"/>
    <col min="7347" max="7353" width="14" customWidth="1"/>
    <col min="7354" max="7356" width="11.5" customWidth="1"/>
    <col min="7357" max="7365" width="14" customWidth="1"/>
    <col min="7366" max="7368" width="11.5" customWidth="1"/>
    <col min="7369" max="7377" width="14" customWidth="1"/>
    <col min="7378" max="7380" width="11.5" customWidth="1"/>
    <col min="7381" max="7391" width="14" customWidth="1"/>
    <col min="7392" max="7394" width="11.5" customWidth="1"/>
    <col min="7395" max="7401" width="14" customWidth="1"/>
    <col min="7402" max="7404" width="11.5" customWidth="1"/>
    <col min="7405" max="7413" width="14" customWidth="1"/>
    <col min="7414" max="7416" width="11.5" customWidth="1"/>
    <col min="7417" max="7423" width="14" customWidth="1"/>
    <col min="7424" max="7426" width="11.5" customWidth="1"/>
    <col min="7427" max="7435" width="14" customWidth="1"/>
    <col min="7436" max="7438" width="11.5" customWidth="1"/>
    <col min="7439" max="7445" width="14" customWidth="1"/>
    <col min="7446" max="7448" width="11.5" customWidth="1"/>
    <col min="7449" max="7457" width="14" customWidth="1"/>
    <col min="7458" max="7460" width="11.5" customWidth="1"/>
    <col min="7461" max="7469" width="14" customWidth="1"/>
    <col min="7470" max="7472" width="11.5" customWidth="1"/>
    <col min="7473" max="7481" width="14" customWidth="1"/>
    <col min="7482" max="7484" width="11.5" customWidth="1"/>
    <col min="7485" max="7495" width="14" customWidth="1"/>
    <col min="7496" max="7498" width="11.5" customWidth="1"/>
    <col min="7499" max="7507" width="14" customWidth="1"/>
    <col min="7508" max="7510" width="11.5" customWidth="1"/>
    <col min="7511" max="7521" width="14" customWidth="1"/>
    <col min="7522" max="7524" width="11.5" customWidth="1"/>
    <col min="7525" max="7533" width="14" customWidth="1"/>
    <col min="7534" max="7536" width="11.5" customWidth="1"/>
    <col min="7537" max="7545" width="14" customWidth="1"/>
    <col min="7546" max="7548" width="11.5" customWidth="1"/>
    <col min="7549" max="7559" width="14" customWidth="1"/>
    <col min="7560" max="7562" width="11.5" customWidth="1"/>
    <col min="7563" max="7569" width="14" customWidth="1"/>
    <col min="7570" max="7572" width="11.5" customWidth="1"/>
    <col min="7573" max="7581" width="14" customWidth="1"/>
    <col min="7582" max="7584" width="11.5" customWidth="1"/>
    <col min="7585" max="7595" width="14" customWidth="1"/>
    <col min="7596" max="7598" width="11.5" customWidth="1"/>
    <col min="7599" max="7609" width="14" customWidth="1"/>
    <col min="7610" max="7612" width="11.5" customWidth="1"/>
    <col min="7613" max="7623" width="14" customWidth="1"/>
    <col min="7624" max="7626" width="11.5" customWidth="1"/>
    <col min="7627" max="7637" width="14" customWidth="1"/>
    <col min="7638" max="7640" width="11.5" customWidth="1"/>
    <col min="7641" max="7651" width="14" customWidth="1"/>
    <col min="7652" max="7654" width="11.5" customWidth="1"/>
    <col min="7655" max="7665" width="14" customWidth="1"/>
    <col min="7666" max="7666" width="11.5" customWidth="1"/>
    <col min="7667" max="7668" width="12.1640625" customWidth="1"/>
    <col min="7669" max="8841" width="14" customWidth="1"/>
    <col min="8842" max="8843" width="12.1640625" customWidth="1"/>
  </cols>
  <sheetData>
    <row r="1" spans="1:9" ht="12.75" customHeight="1" x14ac:dyDescent="0.15">
      <c r="A1" s="1" t="s">
        <v>0</v>
      </c>
      <c r="B1" s="1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</row>
    <row r="2" spans="1:9" ht="12.75" customHeight="1" x14ac:dyDescent="0.15">
      <c r="A2" s="14">
        <v>44093</v>
      </c>
      <c r="B2" s="15" t="s">
        <v>54</v>
      </c>
      <c r="C2" s="15" t="s">
        <v>23</v>
      </c>
      <c r="D2" s="15" t="s">
        <v>45</v>
      </c>
      <c r="E2" s="15" t="s">
        <v>49</v>
      </c>
      <c r="F2" s="15" t="s">
        <v>29</v>
      </c>
      <c r="G2" s="15" t="s">
        <v>14</v>
      </c>
      <c r="H2" s="16" t="s">
        <v>52</v>
      </c>
      <c r="I2" s="16" t="s">
        <v>16</v>
      </c>
    </row>
    <row r="3" spans="1:9" ht="12.75" customHeight="1" x14ac:dyDescent="0.15">
      <c r="A3" s="14">
        <v>44091</v>
      </c>
      <c r="B3" s="15" t="s">
        <v>9</v>
      </c>
      <c r="C3" s="15" t="s">
        <v>57</v>
      </c>
      <c r="D3" s="15" t="s">
        <v>45</v>
      </c>
      <c r="E3" s="15" t="s">
        <v>64</v>
      </c>
      <c r="F3" s="15" t="s">
        <v>26</v>
      </c>
      <c r="G3" s="15" t="s">
        <v>21</v>
      </c>
      <c r="H3" s="16" t="s">
        <v>27</v>
      </c>
      <c r="I3" s="16" t="s">
        <v>53</v>
      </c>
    </row>
    <row r="4" spans="1:9" ht="12.75" customHeight="1" x14ac:dyDescent="0.15">
      <c r="A4" s="14">
        <v>44086</v>
      </c>
      <c r="B4" s="15" t="s">
        <v>41</v>
      </c>
      <c r="C4" s="15" t="s">
        <v>57</v>
      </c>
      <c r="D4" s="15" t="s">
        <v>39</v>
      </c>
      <c r="E4" s="15" t="s">
        <v>20</v>
      </c>
      <c r="F4" s="15" t="s">
        <v>49</v>
      </c>
      <c r="G4" s="15" t="s">
        <v>36</v>
      </c>
      <c r="H4" s="16" t="s">
        <v>18</v>
      </c>
      <c r="I4" s="16" t="s">
        <v>67</v>
      </c>
    </row>
    <row r="5" spans="1:9" ht="12.75" customHeight="1" x14ac:dyDescent="0.15">
      <c r="A5" s="14">
        <v>44084</v>
      </c>
      <c r="B5" s="15" t="s">
        <v>58</v>
      </c>
      <c r="C5" s="15" t="s">
        <v>25</v>
      </c>
      <c r="D5" s="15" t="s">
        <v>61</v>
      </c>
      <c r="E5" s="15" t="s">
        <v>26</v>
      </c>
      <c r="F5" s="15" t="s">
        <v>27</v>
      </c>
      <c r="G5" s="15" t="s">
        <v>22</v>
      </c>
      <c r="H5" s="16" t="s">
        <v>59</v>
      </c>
      <c r="I5" s="16" t="s">
        <v>30</v>
      </c>
    </row>
    <row r="6" spans="1:9" ht="12.75" customHeight="1" x14ac:dyDescent="0.15">
      <c r="A6" s="14">
        <v>44079</v>
      </c>
      <c r="B6" s="15" t="s">
        <v>54</v>
      </c>
      <c r="C6" s="15" t="s">
        <v>11</v>
      </c>
      <c r="D6" s="15" t="s">
        <v>38</v>
      </c>
      <c r="E6" s="15" t="s">
        <v>31</v>
      </c>
      <c r="F6" s="15" t="s">
        <v>63</v>
      </c>
      <c r="G6" s="15" t="s">
        <v>33</v>
      </c>
      <c r="H6" s="16" t="s">
        <v>32</v>
      </c>
      <c r="I6" s="16" t="s">
        <v>47</v>
      </c>
    </row>
    <row r="7" spans="1:9" ht="12.75" customHeight="1" x14ac:dyDescent="0.15">
      <c r="A7" s="18">
        <v>44077</v>
      </c>
      <c r="B7" s="15" t="s">
        <v>42</v>
      </c>
      <c r="C7" s="15" t="s">
        <v>10</v>
      </c>
      <c r="D7" s="15" t="s">
        <v>50</v>
      </c>
      <c r="E7" s="15" t="s">
        <v>43</v>
      </c>
      <c r="F7" s="15" t="s">
        <v>14</v>
      </c>
      <c r="G7" s="15" t="s">
        <v>35</v>
      </c>
      <c r="H7" s="16" t="s">
        <v>27</v>
      </c>
      <c r="I7" s="16" t="s">
        <v>16</v>
      </c>
    </row>
    <row r="8" spans="1:9" ht="12.75" customHeight="1" x14ac:dyDescent="0.15">
      <c r="A8" s="18">
        <v>44072</v>
      </c>
      <c r="B8" s="15" t="s">
        <v>17</v>
      </c>
      <c r="C8" s="15" t="s">
        <v>52</v>
      </c>
      <c r="D8" s="15" t="s">
        <v>10</v>
      </c>
      <c r="E8" s="15" t="s">
        <v>64</v>
      </c>
      <c r="F8" s="15" t="s">
        <v>32</v>
      </c>
      <c r="G8" s="15" t="s">
        <v>49</v>
      </c>
      <c r="H8" s="16" t="s">
        <v>18</v>
      </c>
      <c r="I8" s="16" t="s">
        <v>47</v>
      </c>
    </row>
    <row r="9" spans="1:9" ht="12.75" customHeight="1" x14ac:dyDescent="0.15">
      <c r="A9" s="14">
        <v>44070</v>
      </c>
      <c r="B9" s="15" t="s">
        <v>37</v>
      </c>
      <c r="C9" s="15" t="s">
        <v>56</v>
      </c>
      <c r="D9" s="15" t="s">
        <v>49</v>
      </c>
      <c r="E9" s="15" t="s">
        <v>29</v>
      </c>
      <c r="F9" s="15" t="s">
        <v>28</v>
      </c>
      <c r="G9" s="15" t="s">
        <v>15</v>
      </c>
      <c r="H9" s="16" t="s">
        <v>12</v>
      </c>
      <c r="I9" s="16" t="s">
        <v>51</v>
      </c>
    </row>
    <row r="10" spans="1:9" ht="12.75" customHeight="1" x14ac:dyDescent="0.15">
      <c r="A10" s="18">
        <v>44065</v>
      </c>
      <c r="B10" s="15" t="s">
        <v>42</v>
      </c>
      <c r="C10" s="15" t="s">
        <v>11</v>
      </c>
      <c r="D10" s="15" t="s">
        <v>38</v>
      </c>
      <c r="E10" s="15" t="s">
        <v>48</v>
      </c>
      <c r="F10" s="15" t="s">
        <v>59</v>
      </c>
      <c r="G10" s="15" t="s">
        <v>21</v>
      </c>
      <c r="H10" s="16" t="s">
        <v>9</v>
      </c>
      <c r="I10" s="16" t="s">
        <v>44</v>
      </c>
    </row>
    <row r="11" spans="1:9" ht="12.75" customHeight="1" x14ac:dyDescent="0.15">
      <c r="A11" s="18">
        <v>44063</v>
      </c>
      <c r="B11" s="15" t="s">
        <v>66</v>
      </c>
      <c r="C11" s="15" t="s">
        <v>54</v>
      </c>
      <c r="D11" s="15" t="s">
        <v>38</v>
      </c>
      <c r="E11" s="15" t="s">
        <v>46</v>
      </c>
      <c r="F11" s="15" t="s">
        <v>35</v>
      </c>
      <c r="G11" s="15" t="s">
        <v>28</v>
      </c>
      <c r="H11" s="16" t="s">
        <v>50</v>
      </c>
      <c r="I11" s="16" t="s">
        <v>40</v>
      </c>
    </row>
    <row r="12" spans="1:9" ht="12.75" customHeight="1" x14ac:dyDescent="0.15">
      <c r="A12" s="14">
        <v>44058</v>
      </c>
      <c r="B12" s="15" t="s">
        <v>41</v>
      </c>
      <c r="C12" s="15" t="s">
        <v>42</v>
      </c>
      <c r="D12" s="15" t="s">
        <v>12</v>
      </c>
      <c r="E12" s="15" t="s">
        <v>63</v>
      </c>
      <c r="F12" s="15" t="s">
        <v>26</v>
      </c>
      <c r="G12" s="15" t="s">
        <v>33</v>
      </c>
      <c r="H12" s="16" t="s">
        <v>49</v>
      </c>
      <c r="I12" s="16" t="s">
        <v>16</v>
      </c>
    </row>
    <row r="13" spans="1:9" ht="12.75" customHeight="1" x14ac:dyDescent="0.15">
      <c r="A13" s="14">
        <v>44056</v>
      </c>
      <c r="B13" s="15" t="s">
        <v>17</v>
      </c>
      <c r="C13" s="15" t="s">
        <v>66</v>
      </c>
      <c r="D13" s="15" t="s">
        <v>52</v>
      </c>
      <c r="E13" s="15" t="s">
        <v>23</v>
      </c>
      <c r="F13" s="15" t="s">
        <v>58</v>
      </c>
      <c r="G13" s="15" t="s">
        <v>43</v>
      </c>
      <c r="H13" s="16" t="s">
        <v>19</v>
      </c>
      <c r="I13" s="16" t="s">
        <v>40</v>
      </c>
    </row>
    <row r="14" spans="1:9" ht="12.75" customHeight="1" x14ac:dyDescent="0.15">
      <c r="A14" s="14">
        <v>44051</v>
      </c>
      <c r="B14" s="15" t="s">
        <v>19</v>
      </c>
      <c r="C14" s="15" t="s">
        <v>37</v>
      </c>
      <c r="D14" s="15" t="s">
        <v>11</v>
      </c>
      <c r="E14" s="15" t="s">
        <v>38</v>
      </c>
      <c r="F14" s="15" t="s">
        <v>55</v>
      </c>
      <c r="G14" s="15" t="s">
        <v>36</v>
      </c>
      <c r="H14" s="16" t="s">
        <v>33</v>
      </c>
      <c r="I14" s="16" t="s">
        <v>16</v>
      </c>
    </row>
    <row r="15" spans="1:9" ht="12.75" customHeight="1" x14ac:dyDescent="0.15">
      <c r="A15" s="14">
        <v>44049</v>
      </c>
      <c r="B15" s="15" t="s">
        <v>57</v>
      </c>
      <c r="C15" s="15" t="s">
        <v>58</v>
      </c>
      <c r="D15" s="15" t="s">
        <v>59</v>
      </c>
      <c r="E15" s="15" t="s">
        <v>49</v>
      </c>
      <c r="F15" s="15" t="s">
        <v>26</v>
      </c>
      <c r="G15" s="15" t="s">
        <v>13</v>
      </c>
      <c r="H15" s="16" t="s">
        <v>15</v>
      </c>
      <c r="I15" s="16" t="s">
        <v>47</v>
      </c>
    </row>
    <row r="16" spans="1:9" ht="12.75" customHeight="1" x14ac:dyDescent="0.15">
      <c r="A16" s="14">
        <v>44044</v>
      </c>
      <c r="B16" s="15" t="s">
        <v>17</v>
      </c>
      <c r="C16" s="15" t="s">
        <v>50</v>
      </c>
      <c r="D16" s="15" t="s">
        <v>32</v>
      </c>
      <c r="E16" s="15" t="s">
        <v>49</v>
      </c>
      <c r="F16" s="15" t="s">
        <v>14</v>
      </c>
      <c r="G16" s="15" t="s">
        <v>60</v>
      </c>
      <c r="H16" s="16" t="s">
        <v>33</v>
      </c>
      <c r="I16" s="16" t="s">
        <v>44</v>
      </c>
    </row>
    <row r="17" spans="1:9" ht="12.75" customHeight="1" x14ac:dyDescent="0.15">
      <c r="A17" s="14">
        <v>44042</v>
      </c>
      <c r="B17" s="15" t="s">
        <v>19</v>
      </c>
      <c r="C17" s="15" t="s">
        <v>50</v>
      </c>
      <c r="D17" s="15" t="s">
        <v>59</v>
      </c>
      <c r="E17" s="15" t="s">
        <v>63</v>
      </c>
      <c r="F17" s="15" t="s">
        <v>35</v>
      </c>
      <c r="G17" s="15" t="s">
        <v>28</v>
      </c>
      <c r="H17" s="16" t="s">
        <v>22</v>
      </c>
      <c r="I17" s="16" t="s">
        <v>40</v>
      </c>
    </row>
    <row r="18" spans="1:9" ht="12.75" customHeight="1" x14ac:dyDescent="0.15">
      <c r="A18" s="14">
        <v>44037</v>
      </c>
      <c r="B18" s="15" t="s">
        <v>19</v>
      </c>
      <c r="C18" s="15" t="s">
        <v>56</v>
      </c>
      <c r="D18" s="15" t="s">
        <v>59</v>
      </c>
      <c r="E18" s="15" t="s">
        <v>27</v>
      </c>
      <c r="F18" s="15" t="s">
        <v>22</v>
      </c>
      <c r="G18" s="15" t="s">
        <v>35</v>
      </c>
      <c r="H18" s="16" t="s">
        <v>29</v>
      </c>
      <c r="I18" s="16" t="s">
        <v>65</v>
      </c>
    </row>
    <row r="19" spans="1:9" ht="12.75" customHeight="1" x14ac:dyDescent="0.15">
      <c r="A19" s="14">
        <v>44035</v>
      </c>
      <c r="B19" s="15" t="s">
        <v>54</v>
      </c>
      <c r="C19" s="15" t="s">
        <v>50</v>
      </c>
      <c r="D19" s="15" t="s">
        <v>63</v>
      </c>
      <c r="E19" s="15" t="s">
        <v>26</v>
      </c>
      <c r="F19" s="15" t="s">
        <v>22</v>
      </c>
      <c r="G19" s="15" t="s">
        <v>35</v>
      </c>
      <c r="H19" s="16" t="s">
        <v>52</v>
      </c>
      <c r="I19" s="16" t="s">
        <v>67</v>
      </c>
    </row>
    <row r="20" spans="1:9" ht="12.75" customHeight="1" x14ac:dyDescent="0.15">
      <c r="A20" s="14">
        <v>44030</v>
      </c>
      <c r="B20" s="15" t="s">
        <v>66</v>
      </c>
      <c r="C20" s="15" t="s">
        <v>50</v>
      </c>
      <c r="D20" s="15" t="s">
        <v>33</v>
      </c>
      <c r="E20" s="15" t="s">
        <v>34</v>
      </c>
      <c r="F20" s="15" t="s">
        <v>21</v>
      </c>
      <c r="G20" s="15" t="s">
        <v>29</v>
      </c>
      <c r="H20" s="16" t="s">
        <v>13</v>
      </c>
      <c r="I20" s="16" t="s">
        <v>53</v>
      </c>
    </row>
    <row r="21" spans="1:9" ht="12.75" customHeight="1" x14ac:dyDescent="0.15">
      <c r="A21" s="14">
        <v>44028</v>
      </c>
      <c r="B21" s="15" t="s">
        <v>50</v>
      </c>
      <c r="C21" s="15" t="s">
        <v>55</v>
      </c>
      <c r="D21" s="15" t="s">
        <v>43</v>
      </c>
      <c r="E21" s="15" t="s">
        <v>29</v>
      </c>
      <c r="F21" s="15" t="s">
        <v>35</v>
      </c>
      <c r="G21" s="15" t="s">
        <v>28</v>
      </c>
      <c r="H21" s="16" t="s">
        <v>54</v>
      </c>
      <c r="I21" s="16" t="s">
        <v>16</v>
      </c>
    </row>
    <row r="22" spans="1:9" ht="12.75" customHeight="1" x14ac:dyDescent="0.15">
      <c r="A22" s="14">
        <v>44023</v>
      </c>
      <c r="B22" s="15" t="s">
        <v>52</v>
      </c>
      <c r="C22" s="15" t="s">
        <v>54</v>
      </c>
      <c r="D22" s="15" t="s">
        <v>38</v>
      </c>
      <c r="E22" s="15" t="s">
        <v>57</v>
      </c>
      <c r="F22" s="15" t="s">
        <v>39</v>
      </c>
      <c r="G22" s="15" t="s">
        <v>63</v>
      </c>
      <c r="H22" s="16" t="s">
        <v>14</v>
      </c>
      <c r="I22" s="16" t="s">
        <v>53</v>
      </c>
    </row>
    <row r="23" spans="1:9" ht="12.75" customHeight="1" x14ac:dyDescent="0.15">
      <c r="A23" s="14">
        <v>44021</v>
      </c>
      <c r="B23" s="15" t="s">
        <v>66</v>
      </c>
      <c r="C23" s="15" t="s">
        <v>10</v>
      </c>
      <c r="D23" s="15" t="s">
        <v>46</v>
      </c>
      <c r="E23" s="15" t="s">
        <v>32</v>
      </c>
      <c r="F23" s="15" t="s">
        <v>12</v>
      </c>
      <c r="G23" s="15" t="s">
        <v>26</v>
      </c>
      <c r="H23" s="16" t="s">
        <v>13</v>
      </c>
      <c r="I23" s="16" t="s">
        <v>16</v>
      </c>
    </row>
    <row r="24" spans="1:9" ht="12.75" customHeight="1" x14ac:dyDescent="0.15">
      <c r="A24" s="14">
        <v>44016</v>
      </c>
      <c r="B24" s="15" t="s">
        <v>66</v>
      </c>
      <c r="C24" s="15" t="s">
        <v>54</v>
      </c>
      <c r="D24" s="15" t="s">
        <v>11</v>
      </c>
      <c r="E24" s="15" t="s">
        <v>55</v>
      </c>
      <c r="F24" s="15" t="s">
        <v>26</v>
      </c>
      <c r="G24" s="15" t="s">
        <v>13</v>
      </c>
      <c r="H24" s="16" t="s">
        <v>59</v>
      </c>
      <c r="I24" s="16" t="s">
        <v>65</v>
      </c>
    </row>
    <row r="25" spans="1:9" ht="12.75" customHeight="1" x14ac:dyDescent="0.15">
      <c r="A25" s="14">
        <v>44014</v>
      </c>
      <c r="B25" s="15" t="s">
        <v>37</v>
      </c>
      <c r="C25" s="15" t="s">
        <v>50</v>
      </c>
      <c r="D25" s="15" t="s">
        <v>38</v>
      </c>
      <c r="E25" s="15" t="s">
        <v>62</v>
      </c>
      <c r="F25" s="15" t="s">
        <v>63</v>
      </c>
      <c r="G25" s="15" t="s">
        <v>15</v>
      </c>
      <c r="H25" s="16" t="s">
        <v>58</v>
      </c>
      <c r="I25" s="16" t="s">
        <v>40</v>
      </c>
    </row>
    <row r="26" spans="1:9" ht="12.75" customHeight="1" x14ac:dyDescent="0.15">
      <c r="A26" s="18">
        <v>44009</v>
      </c>
      <c r="B26" s="15" t="s">
        <v>57</v>
      </c>
      <c r="C26" s="15" t="s">
        <v>20</v>
      </c>
      <c r="D26" s="15" t="s">
        <v>59</v>
      </c>
      <c r="E26" s="15" t="s">
        <v>33</v>
      </c>
      <c r="F26" s="15" t="s">
        <v>36</v>
      </c>
      <c r="G26" s="15" t="s">
        <v>15</v>
      </c>
      <c r="H26" s="16" t="s">
        <v>14</v>
      </c>
      <c r="I26" s="16" t="s">
        <v>65</v>
      </c>
    </row>
    <row r="27" spans="1:9" ht="12.75" customHeight="1" x14ac:dyDescent="0.15">
      <c r="A27" s="14">
        <v>44007</v>
      </c>
      <c r="B27" s="15" t="s">
        <v>12</v>
      </c>
      <c r="C27" s="15" t="s">
        <v>61</v>
      </c>
      <c r="D27" s="15" t="s">
        <v>62</v>
      </c>
      <c r="E27" s="15" t="s">
        <v>49</v>
      </c>
      <c r="F27" s="15" t="s">
        <v>29</v>
      </c>
      <c r="G27" s="15" t="s">
        <v>28</v>
      </c>
      <c r="H27" s="16" t="s">
        <v>54</v>
      </c>
      <c r="I27" s="16" t="s">
        <v>40</v>
      </c>
    </row>
    <row r="28" spans="1:9" ht="12.75" customHeight="1" x14ac:dyDescent="0.15">
      <c r="A28" s="14">
        <v>44002</v>
      </c>
      <c r="B28" s="15" t="s">
        <v>9</v>
      </c>
      <c r="C28" s="15" t="s">
        <v>37</v>
      </c>
      <c r="D28" s="15" t="s">
        <v>32</v>
      </c>
      <c r="E28" s="15" t="s">
        <v>20</v>
      </c>
      <c r="F28" s="15" t="s">
        <v>29</v>
      </c>
      <c r="G28" s="15" t="s">
        <v>28</v>
      </c>
      <c r="H28" s="16" t="s">
        <v>33</v>
      </c>
      <c r="I28" s="16" t="s">
        <v>65</v>
      </c>
    </row>
    <row r="29" spans="1:9" ht="12.75" customHeight="1" x14ac:dyDescent="0.15">
      <c r="A29" s="14">
        <v>44000</v>
      </c>
      <c r="B29" s="15" t="s">
        <v>37</v>
      </c>
      <c r="C29" s="15" t="s">
        <v>55</v>
      </c>
      <c r="D29" s="15" t="s">
        <v>23</v>
      </c>
      <c r="E29" s="15" t="s">
        <v>57</v>
      </c>
      <c r="F29" s="15" t="s">
        <v>27</v>
      </c>
      <c r="G29" s="15" t="s">
        <v>36</v>
      </c>
      <c r="H29" s="16" t="s">
        <v>41</v>
      </c>
      <c r="I29" s="16" t="s">
        <v>51</v>
      </c>
    </row>
    <row r="30" spans="1:9" ht="12.75" customHeight="1" x14ac:dyDescent="0.15">
      <c r="A30" s="14">
        <v>43995</v>
      </c>
      <c r="B30" s="15" t="s">
        <v>50</v>
      </c>
      <c r="C30" s="15" t="s">
        <v>38</v>
      </c>
      <c r="D30" s="15" t="s">
        <v>56</v>
      </c>
      <c r="E30" s="15" t="s">
        <v>45</v>
      </c>
      <c r="F30" s="15" t="s">
        <v>48</v>
      </c>
      <c r="G30" s="15" t="s">
        <v>33</v>
      </c>
      <c r="H30" s="16" t="s">
        <v>55</v>
      </c>
      <c r="I30" s="16" t="s">
        <v>53</v>
      </c>
    </row>
    <row r="31" spans="1:9" ht="12.75" customHeight="1" x14ac:dyDescent="0.15">
      <c r="A31" s="18">
        <v>43993</v>
      </c>
      <c r="B31" s="15" t="s">
        <v>17</v>
      </c>
      <c r="C31" s="15" t="s">
        <v>19</v>
      </c>
      <c r="D31" s="15" t="s">
        <v>20</v>
      </c>
      <c r="E31" s="15" t="s">
        <v>61</v>
      </c>
      <c r="F31" s="15" t="s">
        <v>33</v>
      </c>
      <c r="G31" s="15" t="s">
        <v>21</v>
      </c>
      <c r="H31" s="16" t="s">
        <v>27</v>
      </c>
      <c r="I31" s="16" t="s">
        <v>65</v>
      </c>
    </row>
    <row r="32" spans="1:9" ht="12.75" customHeight="1" x14ac:dyDescent="0.15">
      <c r="A32" s="14">
        <v>43988</v>
      </c>
      <c r="B32" s="15" t="s">
        <v>19</v>
      </c>
      <c r="C32" s="15" t="s">
        <v>54</v>
      </c>
      <c r="D32" s="15" t="s">
        <v>37</v>
      </c>
      <c r="E32" s="15" t="s">
        <v>20</v>
      </c>
      <c r="F32" s="15" t="s">
        <v>61</v>
      </c>
      <c r="G32" s="15" t="s">
        <v>60</v>
      </c>
      <c r="H32" s="16" t="s">
        <v>56</v>
      </c>
      <c r="I32" s="16" t="s">
        <v>67</v>
      </c>
    </row>
    <row r="33" spans="1:9" ht="12.75" customHeight="1" x14ac:dyDescent="0.15">
      <c r="A33" s="18">
        <v>43986</v>
      </c>
      <c r="B33" s="15" t="s">
        <v>37</v>
      </c>
      <c r="C33" s="15" t="s">
        <v>11</v>
      </c>
      <c r="D33" s="15" t="s">
        <v>56</v>
      </c>
      <c r="E33" s="15" t="s">
        <v>31</v>
      </c>
      <c r="F33" s="15" t="s">
        <v>46</v>
      </c>
      <c r="G33" s="15" t="s">
        <v>58</v>
      </c>
      <c r="H33" s="16" t="s">
        <v>63</v>
      </c>
      <c r="I33" s="16" t="s">
        <v>51</v>
      </c>
    </row>
    <row r="34" spans="1:9" ht="12.75" customHeight="1" x14ac:dyDescent="0.15">
      <c r="A34" s="14">
        <v>43981</v>
      </c>
      <c r="B34" s="15" t="s">
        <v>18</v>
      </c>
      <c r="C34" s="15" t="s">
        <v>66</v>
      </c>
      <c r="D34" s="15" t="s">
        <v>55</v>
      </c>
      <c r="E34" s="15" t="s">
        <v>23</v>
      </c>
      <c r="F34" s="15" t="s">
        <v>26</v>
      </c>
      <c r="G34" s="15" t="s">
        <v>21</v>
      </c>
      <c r="H34" s="16" t="s">
        <v>63</v>
      </c>
      <c r="I34" s="16" t="s">
        <v>16</v>
      </c>
    </row>
    <row r="35" spans="1:9" ht="12.75" customHeight="1" x14ac:dyDescent="0.15">
      <c r="A35" s="14">
        <v>43979</v>
      </c>
      <c r="B35" s="15" t="s">
        <v>57</v>
      </c>
      <c r="C35" s="15" t="s">
        <v>32</v>
      </c>
      <c r="D35" s="15" t="s">
        <v>20</v>
      </c>
      <c r="E35" s="15" t="s">
        <v>48</v>
      </c>
      <c r="F35" s="15" t="s">
        <v>29</v>
      </c>
      <c r="G35" s="15" t="s">
        <v>15</v>
      </c>
      <c r="H35" s="16" t="s">
        <v>9</v>
      </c>
      <c r="I35" s="16" t="s">
        <v>65</v>
      </c>
    </row>
    <row r="36" spans="1:9" ht="14" x14ac:dyDescent="0.15">
      <c r="A36" s="14">
        <v>43974</v>
      </c>
      <c r="B36" s="15" t="s">
        <v>17</v>
      </c>
      <c r="C36" s="15" t="s">
        <v>9</v>
      </c>
      <c r="D36" s="15" t="s">
        <v>37</v>
      </c>
      <c r="E36" s="15" t="s">
        <v>38</v>
      </c>
      <c r="F36" s="15" t="s">
        <v>31</v>
      </c>
      <c r="G36" s="15" t="s">
        <v>58</v>
      </c>
      <c r="H36" s="16" t="s">
        <v>36</v>
      </c>
      <c r="I36" s="16" t="s">
        <v>67</v>
      </c>
    </row>
    <row r="37" spans="1:9" ht="14" x14ac:dyDescent="0.15">
      <c r="A37" s="14">
        <v>43972</v>
      </c>
      <c r="B37" s="15" t="s">
        <v>18</v>
      </c>
      <c r="C37" s="15" t="s">
        <v>41</v>
      </c>
      <c r="D37" s="15" t="s">
        <v>37</v>
      </c>
      <c r="E37" s="15" t="s">
        <v>31</v>
      </c>
      <c r="F37" s="15" t="s">
        <v>63</v>
      </c>
      <c r="G37" s="15" t="s">
        <v>15</v>
      </c>
      <c r="H37" s="16" t="s">
        <v>46</v>
      </c>
      <c r="I37" s="16" t="s">
        <v>47</v>
      </c>
    </row>
    <row r="38" spans="1:9" ht="14" x14ac:dyDescent="0.15">
      <c r="A38" s="14">
        <v>43904</v>
      </c>
      <c r="B38" s="15" t="s">
        <v>37</v>
      </c>
      <c r="C38" s="15" t="s">
        <v>64</v>
      </c>
      <c r="D38" s="15" t="s">
        <v>48</v>
      </c>
      <c r="E38" s="15" t="s">
        <v>63</v>
      </c>
      <c r="F38" s="15" t="s">
        <v>27</v>
      </c>
      <c r="G38" s="15" t="s">
        <v>35</v>
      </c>
      <c r="H38" s="16" t="s">
        <v>14</v>
      </c>
      <c r="I38" s="16" t="s">
        <v>30</v>
      </c>
    </row>
    <row r="39" spans="1:9" ht="14" x14ac:dyDescent="0.15">
      <c r="A39" s="14">
        <v>43902</v>
      </c>
      <c r="B39" s="15" t="s">
        <v>50</v>
      </c>
      <c r="C39" s="15" t="s">
        <v>55</v>
      </c>
      <c r="D39" s="15" t="s">
        <v>56</v>
      </c>
      <c r="E39" s="15" t="s">
        <v>12</v>
      </c>
      <c r="F39" s="15" t="s">
        <v>33</v>
      </c>
      <c r="G39" s="15" t="s">
        <v>15</v>
      </c>
      <c r="H39" s="16" t="s">
        <v>54</v>
      </c>
      <c r="I39" s="16" t="s">
        <v>40</v>
      </c>
    </row>
    <row r="40" spans="1:9" ht="14" x14ac:dyDescent="0.15">
      <c r="A40" s="14">
        <v>43897</v>
      </c>
      <c r="B40" s="15" t="s">
        <v>19</v>
      </c>
      <c r="C40" s="15" t="s">
        <v>41</v>
      </c>
      <c r="D40" s="15" t="s">
        <v>56</v>
      </c>
      <c r="E40" s="15" t="s">
        <v>46</v>
      </c>
      <c r="F40" s="15" t="s">
        <v>25</v>
      </c>
      <c r="G40" s="15" t="s">
        <v>59</v>
      </c>
      <c r="H40" s="16" t="s">
        <v>17</v>
      </c>
      <c r="I40" s="16" t="s">
        <v>67</v>
      </c>
    </row>
    <row r="41" spans="1:9" ht="14" x14ac:dyDescent="0.15">
      <c r="A41" s="18">
        <v>43895</v>
      </c>
      <c r="B41" s="15" t="s">
        <v>41</v>
      </c>
      <c r="C41" s="15" t="s">
        <v>55</v>
      </c>
      <c r="D41" s="15" t="s">
        <v>45</v>
      </c>
      <c r="E41" s="15" t="s">
        <v>12</v>
      </c>
      <c r="F41" s="15" t="s">
        <v>36</v>
      </c>
      <c r="G41" s="15" t="s">
        <v>15</v>
      </c>
      <c r="H41" s="16" t="s">
        <v>34</v>
      </c>
      <c r="I41" s="16" t="s">
        <v>44</v>
      </c>
    </row>
    <row r="42" spans="1:9" ht="14" x14ac:dyDescent="0.15">
      <c r="A42" s="14">
        <v>43890</v>
      </c>
      <c r="B42" s="15" t="s">
        <v>19</v>
      </c>
      <c r="C42" s="15" t="s">
        <v>23</v>
      </c>
      <c r="D42" s="15" t="s">
        <v>20</v>
      </c>
      <c r="E42" s="15" t="s">
        <v>26</v>
      </c>
      <c r="F42" s="15" t="s">
        <v>13</v>
      </c>
      <c r="G42" s="15" t="s">
        <v>28</v>
      </c>
      <c r="H42" s="16" t="s">
        <v>15</v>
      </c>
      <c r="I42" s="16" t="s">
        <v>67</v>
      </c>
    </row>
    <row r="43" spans="1:9" ht="14" x14ac:dyDescent="0.15">
      <c r="A43" s="14">
        <v>43888</v>
      </c>
      <c r="B43" s="15" t="s">
        <v>56</v>
      </c>
      <c r="C43" s="15" t="s">
        <v>57</v>
      </c>
      <c r="D43" s="15" t="s">
        <v>32</v>
      </c>
      <c r="E43" s="15" t="s">
        <v>39</v>
      </c>
      <c r="F43" s="15" t="s">
        <v>63</v>
      </c>
      <c r="G43" s="15" t="s">
        <v>29</v>
      </c>
      <c r="H43" s="16" t="s">
        <v>10</v>
      </c>
      <c r="I43" s="16" t="s">
        <v>30</v>
      </c>
    </row>
    <row r="44" spans="1:9" ht="14" x14ac:dyDescent="0.15">
      <c r="A44" s="14">
        <v>43883</v>
      </c>
      <c r="B44" s="15" t="s">
        <v>54</v>
      </c>
      <c r="C44" s="15" t="s">
        <v>11</v>
      </c>
      <c r="D44" s="15" t="s">
        <v>39</v>
      </c>
      <c r="E44" s="15" t="s">
        <v>48</v>
      </c>
      <c r="F44" s="15" t="s">
        <v>27</v>
      </c>
      <c r="G44" s="15" t="s">
        <v>14</v>
      </c>
      <c r="H44" s="16" t="s">
        <v>34</v>
      </c>
      <c r="I44" s="16" t="s">
        <v>67</v>
      </c>
    </row>
    <row r="45" spans="1:9" ht="14" x14ac:dyDescent="0.15">
      <c r="A45" s="14">
        <v>43881</v>
      </c>
      <c r="B45" s="15" t="s">
        <v>19</v>
      </c>
      <c r="C45" s="15" t="s">
        <v>55</v>
      </c>
      <c r="D45" s="15" t="s">
        <v>57</v>
      </c>
      <c r="E45" s="15" t="s">
        <v>58</v>
      </c>
      <c r="F45" s="15" t="s">
        <v>48</v>
      </c>
      <c r="G45" s="15" t="s">
        <v>34</v>
      </c>
      <c r="H45" s="16" t="s">
        <v>43</v>
      </c>
      <c r="I45" s="16" t="s">
        <v>16</v>
      </c>
    </row>
    <row r="46" spans="1:9" ht="14" x14ac:dyDescent="0.15">
      <c r="A46" s="14">
        <v>43876</v>
      </c>
      <c r="B46" s="15" t="s">
        <v>19</v>
      </c>
      <c r="C46" s="15" t="s">
        <v>54</v>
      </c>
      <c r="D46" s="15" t="s">
        <v>37</v>
      </c>
      <c r="E46" s="15" t="s">
        <v>61</v>
      </c>
      <c r="F46" s="15" t="s">
        <v>14</v>
      </c>
      <c r="G46" s="15" t="s">
        <v>35</v>
      </c>
      <c r="H46" s="16" t="s">
        <v>48</v>
      </c>
      <c r="I46" s="16" t="s">
        <v>53</v>
      </c>
    </row>
    <row r="47" spans="1:9" ht="14" x14ac:dyDescent="0.15">
      <c r="A47" s="14">
        <v>43874</v>
      </c>
      <c r="B47" s="15" t="s">
        <v>66</v>
      </c>
      <c r="C47" s="15" t="s">
        <v>11</v>
      </c>
      <c r="D47" s="15" t="s">
        <v>64</v>
      </c>
      <c r="E47" s="15" t="s">
        <v>26</v>
      </c>
      <c r="F47" s="15" t="s">
        <v>21</v>
      </c>
      <c r="G47" s="15" t="s">
        <v>35</v>
      </c>
      <c r="H47" s="16" t="s">
        <v>57</v>
      </c>
      <c r="I47" s="16" t="s">
        <v>40</v>
      </c>
    </row>
    <row r="48" spans="1:9" ht="14" x14ac:dyDescent="0.15">
      <c r="A48" s="14">
        <v>43869</v>
      </c>
      <c r="B48" s="15" t="s">
        <v>66</v>
      </c>
      <c r="C48" s="15" t="s">
        <v>64</v>
      </c>
      <c r="D48" s="15" t="s">
        <v>39</v>
      </c>
      <c r="E48" s="15" t="s">
        <v>20</v>
      </c>
      <c r="F48" s="15" t="s">
        <v>36</v>
      </c>
      <c r="G48" s="15" t="s">
        <v>15</v>
      </c>
      <c r="H48" s="16" t="s">
        <v>56</v>
      </c>
      <c r="I48" s="16" t="s">
        <v>47</v>
      </c>
    </row>
    <row r="49" spans="1:9" ht="14" x14ac:dyDescent="0.15">
      <c r="A49" s="14">
        <v>43867</v>
      </c>
      <c r="B49" s="15" t="s">
        <v>38</v>
      </c>
      <c r="C49" s="15" t="s">
        <v>56</v>
      </c>
      <c r="D49" s="15" t="s">
        <v>20</v>
      </c>
      <c r="E49" s="15" t="s">
        <v>59</v>
      </c>
      <c r="F49" s="15" t="s">
        <v>35</v>
      </c>
      <c r="G49" s="15" t="s">
        <v>28</v>
      </c>
      <c r="H49" s="16" t="s">
        <v>57</v>
      </c>
      <c r="I49" s="16" t="s">
        <v>44</v>
      </c>
    </row>
    <row r="50" spans="1:9" ht="14" x14ac:dyDescent="0.15">
      <c r="A50" s="14">
        <v>43862</v>
      </c>
      <c r="B50" s="15" t="s">
        <v>50</v>
      </c>
      <c r="C50" s="15" t="s">
        <v>55</v>
      </c>
      <c r="D50" s="15" t="s">
        <v>26</v>
      </c>
      <c r="E50" s="15" t="s">
        <v>34</v>
      </c>
      <c r="F50" s="15" t="s">
        <v>21</v>
      </c>
      <c r="G50" s="15" t="s">
        <v>13</v>
      </c>
      <c r="H50" s="16" t="s">
        <v>59</v>
      </c>
      <c r="I50" s="16" t="s">
        <v>65</v>
      </c>
    </row>
    <row r="51" spans="1:9" ht="14" x14ac:dyDescent="0.15">
      <c r="A51" s="14">
        <v>43860</v>
      </c>
      <c r="B51" s="15" t="s">
        <v>45</v>
      </c>
      <c r="C51" s="15" t="s">
        <v>39</v>
      </c>
      <c r="D51" s="15" t="s">
        <v>20</v>
      </c>
      <c r="E51" s="15" t="s">
        <v>25</v>
      </c>
      <c r="F51" s="15" t="s">
        <v>63</v>
      </c>
      <c r="G51" s="15" t="s">
        <v>29</v>
      </c>
      <c r="H51" s="16" t="s">
        <v>59</v>
      </c>
      <c r="I51" s="16" t="s">
        <v>53</v>
      </c>
    </row>
    <row r="52" spans="1:9" ht="14" x14ac:dyDescent="0.15">
      <c r="A52" s="14">
        <v>43855</v>
      </c>
      <c r="B52" s="15" t="s">
        <v>19</v>
      </c>
      <c r="C52" s="15" t="s">
        <v>64</v>
      </c>
      <c r="D52" s="15" t="s">
        <v>12</v>
      </c>
      <c r="E52" s="15" t="s">
        <v>20</v>
      </c>
      <c r="F52" s="15" t="s">
        <v>14</v>
      </c>
      <c r="G52" s="15" t="s">
        <v>36</v>
      </c>
      <c r="H52" s="16" t="s">
        <v>38</v>
      </c>
      <c r="I52" s="16" t="s">
        <v>30</v>
      </c>
    </row>
    <row r="53" spans="1:9" ht="14" x14ac:dyDescent="0.15">
      <c r="A53" s="14">
        <v>43853</v>
      </c>
      <c r="B53" s="15" t="s">
        <v>18</v>
      </c>
      <c r="C53" s="15" t="s">
        <v>23</v>
      </c>
      <c r="D53" s="15" t="s">
        <v>57</v>
      </c>
      <c r="E53" s="15" t="s">
        <v>45</v>
      </c>
      <c r="F53" s="15" t="s">
        <v>33</v>
      </c>
      <c r="G53" s="15" t="s">
        <v>21</v>
      </c>
      <c r="H53" s="16" t="s">
        <v>37</v>
      </c>
      <c r="I53" s="16" t="s">
        <v>65</v>
      </c>
    </row>
    <row r="54" spans="1:9" ht="14" x14ac:dyDescent="0.15">
      <c r="A54" s="14">
        <v>43848</v>
      </c>
      <c r="B54" s="15" t="s">
        <v>54</v>
      </c>
      <c r="C54" s="15" t="s">
        <v>11</v>
      </c>
      <c r="D54" s="15" t="s">
        <v>23</v>
      </c>
      <c r="E54" s="15" t="s">
        <v>58</v>
      </c>
      <c r="F54" s="15" t="s">
        <v>59</v>
      </c>
      <c r="G54" s="15" t="s">
        <v>27</v>
      </c>
      <c r="H54" s="16" t="s">
        <v>14</v>
      </c>
      <c r="I54" s="16" t="s">
        <v>24</v>
      </c>
    </row>
    <row r="55" spans="1:9" ht="14" x14ac:dyDescent="0.15">
      <c r="A55" s="14">
        <v>43846</v>
      </c>
      <c r="B55" s="15" t="s">
        <v>17</v>
      </c>
      <c r="C55" s="15" t="s">
        <v>11</v>
      </c>
      <c r="D55" s="15" t="s">
        <v>23</v>
      </c>
      <c r="E55" s="15" t="s">
        <v>57</v>
      </c>
      <c r="F55" s="15" t="s">
        <v>61</v>
      </c>
      <c r="G55" s="15" t="s">
        <v>36</v>
      </c>
      <c r="H55" s="16" t="s">
        <v>10</v>
      </c>
      <c r="I55" s="16" t="s">
        <v>47</v>
      </c>
    </row>
    <row r="56" spans="1:9" ht="14" x14ac:dyDescent="0.15">
      <c r="A56" s="14">
        <v>43841</v>
      </c>
      <c r="B56" s="15" t="s">
        <v>50</v>
      </c>
      <c r="C56" s="15" t="s">
        <v>38</v>
      </c>
      <c r="D56" s="15" t="s">
        <v>55</v>
      </c>
      <c r="E56" s="15" t="s">
        <v>58</v>
      </c>
      <c r="F56" s="15" t="s">
        <v>32</v>
      </c>
      <c r="G56" s="15" t="s">
        <v>13</v>
      </c>
      <c r="H56" s="16" t="s">
        <v>34</v>
      </c>
      <c r="I56" s="16" t="s">
        <v>30</v>
      </c>
    </row>
    <row r="57" spans="1:9" ht="14" x14ac:dyDescent="0.15">
      <c r="A57" s="14">
        <v>43839</v>
      </c>
      <c r="B57" s="15" t="s">
        <v>19</v>
      </c>
      <c r="C57" s="15" t="s">
        <v>45</v>
      </c>
      <c r="D57" s="15" t="s">
        <v>63</v>
      </c>
      <c r="E57" s="15" t="s">
        <v>26</v>
      </c>
      <c r="F57" s="15" t="s">
        <v>14</v>
      </c>
      <c r="G57" s="15" t="s">
        <v>60</v>
      </c>
      <c r="H57" s="16" t="s">
        <v>66</v>
      </c>
      <c r="I57" s="16" t="s">
        <v>44</v>
      </c>
    </row>
    <row r="58" spans="1:9" ht="14" x14ac:dyDescent="0.15">
      <c r="A58" s="14">
        <v>43834</v>
      </c>
      <c r="B58" s="15" t="s">
        <v>17</v>
      </c>
      <c r="C58" s="15" t="s">
        <v>18</v>
      </c>
      <c r="D58" s="15" t="s">
        <v>46</v>
      </c>
      <c r="E58" s="15" t="s">
        <v>12</v>
      </c>
      <c r="F58" s="15" t="s">
        <v>61</v>
      </c>
      <c r="G58" s="15" t="s">
        <v>14</v>
      </c>
      <c r="H58" s="16" t="s">
        <v>26</v>
      </c>
      <c r="I58" s="16" t="s">
        <v>16</v>
      </c>
    </row>
    <row r="59" spans="1:9" ht="14" x14ac:dyDescent="0.15">
      <c r="A59" s="14">
        <v>43832</v>
      </c>
      <c r="B59" s="15" t="s">
        <v>10</v>
      </c>
      <c r="C59" s="15" t="s">
        <v>39</v>
      </c>
      <c r="D59" s="15" t="s">
        <v>62</v>
      </c>
      <c r="E59" s="15" t="s">
        <v>21</v>
      </c>
      <c r="F59" s="15" t="s">
        <v>14</v>
      </c>
      <c r="G59" s="15" t="s">
        <v>36</v>
      </c>
      <c r="H59" s="16" t="s">
        <v>11</v>
      </c>
      <c r="I59" s="16" t="s">
        <v>47</v>
      </c>
    </row>
    <row r="60" spans="1:9" ht="14" x14ac:dyDescent="0.15">
      <c r="A60" s="14">
        <v>43827</v>
      </c>
      <c r="B60" s="15" t="s">
        <v>41</v>
      </c>
      <c r="C60" s="15" t="s">
        <v>54</v>
      </c>
      <c r="D60" s="15" t="s">
        <v>12</v>
      </c>
      <c r="E60" s="15" t="s">
        <v>34</v>
      </c>
      <c r="F60" s="15" t="s">
        <v>29</v>
      </c>
      <c r="G60" s="15" t="s">
        <v>60</v>
      </c>
      <c r="H60" s="16" t="s">
        <v>38</v>
      </c>
      <c r="I60" s="16" t="s">
        <v>65</v>
      </c>
    </row>
    <row r="61" spans="1:9" ht="14" x14ac:dyDescent="0.15">
      <c r="A61" s="14">
        <v>43825</v>
      </c>
      <c r="B61" s="15" t="s">
        <v>50</v>
      </c>
      <c r="C61" s="15" t="s">
        <v>49</v>
      </c>
      <c r="D61" s="15" t="s">
        <v>22</v>
      </c>
      <c r="E61" s="15" t="s">
        <v>35</v>
      </c>
      <c r="F61" s="15" t="s">
        <v>36</v>
      </c>
      <c r="G61" s="15" t="s">
        <v>28</v>
      </c>
      <c r="H61" s="16" t="s">
        <v>18</v>
      </c>
      <c r="I61" s="16" t="s">
        <v>24</v>
      </c>
    </row>
    <row r="62" spans="1:9" ht="14" x14ac:dyDescent="0.15">
      <c r="A62" s="14">
        <v>43820</v>
      </c>
      <c r="B62" s="15" t="s">
        <v>9</v>
      </c>
      <c r="C62" s="15" t="s">
        <v>10</v>
      </c>
      <c r="D62" s="15" t="s">
        <v>27</v>
      </c>
      <c r="E62" s="15" t="s">
        <v>33</v>
      </c>
      <c r="F62" s="15" t="s">
        <v>29</v>
      </c>
      <c r="G62" s="15" t="s">
        <v>35</v>
      </c>
      <c r="H62" s="16" t="s">
        <v>23</v>
      </c>
      <c r="I62" s="16" t="s">
        <v>47</v>
      </c>
    </row>
    <row r="63" spans="1:9" ht="14" x14ac:dyDescent="0.15">
      <c r="A63" s="18">
        <v>43818</v>
      </c>
      <c r="B63" s="15" t="s">
        <v>45</v>
      </c>
      <c r="C63" s="15" t="s">
        <v>48</v>
      </c>
      <c r="D63" s="15" t="s">
        <v>62</v>
      </c>
      <c r="E63" s="15" t="s">
        <v>27</v>
      </c>
      <c r="F63" s="15" t="s">
        <v>21</v>
      </c>
      <c r="G63" s="15" t="s">
        <v>60</v>
      </c>
      <c r="H63" s="16" t="s">
        <v>26</v>
      </c>
      <c r="I63" s="16" t="s">
        <v>65</v>
      </c>
    </row>
    <row r="64" spans="1:9" ht="14" x14ac:dyDescent="0.15">
      <c r="A64" s="14">
        <v>43813</v>
      </c>
      <c r="B64" s="15" t="s">
        <v>52</v>
      </c>
      <c r="C64" s="15" t="s">
        <v>56</v>
      </c>
      <c r="D64" s="15" t="s">
        <v>57</v>
      </c>
      <c r="E64" s="15" t="s">
        <v>61</v>
      </c>
      <c r="F64" s="15" t="s">
        <v>62</v>
      </c>
      <c r="G64" s="15" t="s">
        <v>13</v>
      </c>
      <c r="H64" s="16" t="s">
        <v>45</v>
      </c>
      <c r="I64" s="16" t="s">
        <v>67</v>
      </c>
    </row>
    <row r="65" spans="1:9" ht="14" x14ac:dyDescent="0.15">
      <c r="A65" s="14">
        <v>43811</v>
      </c>
      <c r="B65" s="15" t="s">
        <v>18</v>
      </c>
      <c r="C65" s="15" t="s">
        <v>50</v>
      </c>
      <c r="D65" s="15" t="s">
        <v>48</v>
      </c>
      <c r="E65" s="15" t="s">
        <v>62</v>
      </c>
      <c r="F65" s="15" t="s">
        <v>59</v>
      </c>
      <c r="G65" s="15" t="s">
        <v>21</v>
      </c>
      <c r="H65" s="16" t="s">
        <v>41</v>
      </c>
      <c r="I65" s="16" t="s">
        <v>53</v>
      </c>
    </row>
    <row r="66" spans="1:9" ht="14" x14ac:dyDescent="0.15">
      <c r="A66" s="14">
        <v>43806</v>
      </c>
      <c r="B66" s="15" t="s">
        <v>18</v>
      </c>
      <c r="C66" s="15" t="s">
        <v>50</v>
      </c>
      <c r="D66" s="15" t="s">
        <v>63</v>
      </c>
      <c r="E66" s="15" t="s">
        <v>26</v>
      </c>
      <c r="F66" s="15" t="s">
        <v>13</v>
      </c>
      <c r="G66" s="15" t="s">
        <v>29</v>
      </c>
      <c r="H66" s="16" t="s">
        <v>20</v>
      </c>
      <c r="I66" s="16" t="s">
        <v>24</v>
      </c>
    </row>
    <row r="67" spans="1:9" ht="14" x14ac:dyDescent="0.15">
      <c r="A67" s="14">
        <v>43804</v>
      </c>
      <c r="B67" s="15" t="s">
        <v>17</v>
      </c>
      <c r="C67" s="15" t="s">
        <v>23</v>
      </c>
      <c r="D67" s="15" t="s">
        <v>57</v>
      </c>
      <c r="E67" s="15" t="s">
        <v>21</v>
      </c>
      <c r="F67" s="15" t="s">
        <v>13</v>
      </c>
      <c r="G67" s="15" t="s">
        <v>22</v>
      </c>
      <c r="H67" s="16" t="s">
        <v>31</v>
      </c>
      <c r="I67" s="16" t="s">
        <v>30</v>
      </c>
    </row>
    <row r="68" spans="1:9" ht="14" x14ac:dyDescent="0.15">
      <c r="A68" s="14">
        <v>43799</v>
      </c>
      <c r="B68" s="15" t="s">
        <v>18</v>
      </c>
      <c r="C68" s="15" t="s">
        <v>66</v>
      </c>
      <c r="D68" s="15" t="s">
        <v>54</v>
      </c>
      <c r="E68" s="15" t="s">
        <v>37</v>
      </c>
      <c r="F68" s="15" t="s">
        <v>56</v>
      </c>
      <c r="G68" s="15" t="s">
        <v>13</v>
      </c>
      <c r="H68" s="16" t="s">
        <v>39</v>
      </c>
      <c r="I68" s="16" t="s">
        <v>44</v>
      </c>
    </row>
    <row r="69" spans="1:9" ht="14" x14ac:dyDescent="0.15">
      <c r="A69" s="14">
        <v>43797</v>
      </c>
      <c r="B69" s="15" t="s">
        <v>54</v>
      </c>
      <c r="C69" s="15" t="s">
        <v>10</v>
      </c>
      <c r="D69" s="15" t="s">
        <v>31</v>
      </c>
      <c r="E69" s="15" t="s">
        <v>13</v>
      </c>
      <c r="F69" s="15" t="s">
        <v>22</v>
      </c>
      <c r="G69" s="15" t="s">
        <v>36</v>
      </c>
      <c r="H69" s="16" t="s">
        <v>56</v>
      </c>
      <c r="I69" s="16" t="s">
        <v>47</v>
      </c>
    </row>
    <row r="70" spans="1:9" ht="14" x14ac:dyDescent="0.15">
      <c r="A70" s="14">
        <v>43792</v>
      </c>
      <c r="B70" s="15" t="s">
        <v>41</v>
      </c>
      <c r="C70" s="15" t="s">
        <v>54</v>
      </c>
      <c r="D70" s="15" t="s">
        <v>9</v>
      </c>
      <c r="E70" s="15" t="s">
        <v>37</v>
      </c>
      <c r="F70" s="15" t="s">
        <v>23</v>
      </c>
      <c r="G70" s="15" t="s">
        <v>29</v>
      </c>
      <c r="H70" s="16" t="s">
        <v>19</v>
      </c>
      <c r="I70" s="16" t="s">
        <v>44</v>
      </c>
    </row>
    <row r="71" spans="1:9" ht="14" x14ac:dyDescent="0.15">
      <c r="A71" s="14">
        <v>43790</v>
      </c>
      <c r="B71" s="15" t="s">
        <v>19</v>
      </c>
      <c r="C71" s="15" t="s">
        <v>41</v>
      </c>
      <c r="D71" s="15" t="s">
        <v>10</v>
      </c>
      <c r="E71" s="15" t="s">
        <v>12</v>
      </c>
      <c r="F71" s="15" t="s">
        <v>63</v>
      </c>
      <c r="G71" s="15" t="s">
        <v>27</v>
      </c>
      <c r="H71" s="16" t="s">
        <v>21</v>
      </c>
      <c r="I71" s="16" t="s">
        <v>24</v>
      </c>
    </row>
    <row r="72" spans="1:9" ht="14" x14ac:dyDescent="0.15">
      <c r="A72" s="14">
        <v>43785</v>
      </c>
      <c r="B72" s="15" t="s">
        <v>37</v>
      </c>
      <c r="C72" s="15" t="s">
        <v>43</v>
      </c>
      <c r="D72" s="15" t="s">
        <v>59</v>
      </c>
      <c r="E72" s="15" t="s">
        <v>63</v>
      </c>
      <c r="F72" s="15" t="s">
        <v>26</v>
      </c>
      <c r="G72" s="15" t="s">
        <v>14</v>
      </c>
      <c r="H72" s="16" t="s">
        <v>20</v>
      </c>
      <c r="I72" s="16" t="s">
        <v>67</v>
      </c>
    </row>
    <row r="73" spans="1:9" ht="14" x14ac:dyDescent="0.15">
      <c r="A73" s="14">
        <v>43783</v>
      </c>
      <c r="B73" s="15" t="s">
        <v>18</v>
      </c>
      <c r="C73" s="15" t="s">
        <v>56</v>
      </c>
      <c r="D73" s="15" t="s">
        <v>45</v>
      </c>
      <c r="E73" s="15" t="s">
        <v>39</v>
      </c>
      <c r="F73" s="15" t="s">
        <v>27</v>
      </c>
      <c r="G73" s="15" t="s">
        <v>22</v>
      </c>
      <c r="H73" s="16" t="s">
        <v>61</v>
      </c>
      <c r="I73" s="16" t="s">
        <v>30</v>
      </c>
    </row>
    <row r="74" spans="1:9" ht="14" x14ac:dyDescent="0.15">
      <c r="A74" s="14">
        <v>43778</v>
      </c>
      <c r="B74" s="15" t="s">
        <v>17</v>
      </c>
      <c r="C74" s="15" t="s">
        <v>32</v>
      </c>
      <c r="D74" s="15" t="s">
        <v>25</v>
      </c>
      <c r="E74" s="15" t="s">
        <v>29</v>
      </c>
      <c r="F74" s="15" t="s">
        <v>14</v>
      </c>
      <c r="G74" s="15" t="s">
        <v>35</v>
      </c>
      <c r="H74" s="16" t="s">
        <v>33</v>
      </c>
      <c r="I74" s="16" t="s">
        <v>65</v>
      </c>
    </row>
    <row r="75" spans="1:9" ht="14" x14ac:dyDescent="0.15">
      <c r="A75" s="14">
        <v>43776</v>
      </c>
      <c r="B75" s="15" t="s">
        <v>42</v>
      </c>
      <c r="C75" s="15" t="s">
        <v>11</v>
      </c>
      <c r="D75" s="15" t="s">
        <v>58</v>
      </c>
      <c r="E75" s="15" t="s">
        <v>43</v>
      </c>
      <c r="F75" s="15" t="s">
        <v>13</v>
      </c>
      <c r="G75" s="15" t="s">
        <v>36</v>
      </c>
      <c r="H75" s="16" t="s">
        <v>63</v>
      </c>
      <c r="I75" s="16" t="s">
        <v>67</v>
      </c>
    </row>
    <row r="76" spans="1:9" ht="14" x14ac:dyDescent="0.15">
      <c r="A76" s="14">
        <v>43771</v>
      </c>
      <c r="B76" s="15" t="s">
        <v>41</v>
      </c>
      <c r="C76" s="15" t="s">
        <v>57</v>
      </c>
      <c r="D76" s="15" t="s">
        <v>43</v>
      </c>
      <c r="E76" s="15" t="s">
        <v>20</v>
      </c>
      <c r="F76" s="15" t="s">
        <v>36</v>
      </c>
      <c r="G76" s="15" t="s">
        <v>28</v>
      </c>
      <c r="H76" s="16" t="s">
        <v>50</v>
      </c>
      <c r="I76" s="16" t="s">
        <v>53</v>
      </c>
    </row>
    <row r="77" spans="1:9" ht="14" x14ac:dyDescent="0.15">
      <c r="A77" s="18">
        <v>43769</v>
      </c>
      <c r="B77" s="15" t="s">
        <v>41</v>
      </c>
      <c r="C77" s="15" t="s">
        <v>54</v>
      </c>
      <c r="D77" s="15" t="s">
        <v>55</v>
      </c>
      <c r="E77" s="15" t="s">
        <v>25</v>
      </c>
      <c r="F77" s="15" t="s">
        <v>29</v>
      </c>
      <c r="G77" s="15" t="s">
        <v>14</v>
      </c>
      <c r="H77" s="16" t="s">
        <v>21</v>
      </c>
      <c r="I77" s="16" t="s">
        <v>47</v>
      </c>
    </row>
    <row r="78" spans="1:9" ht="14" x14ac:dyDescent="0.15">
      <c r="A78" s="14">
        <v>43764</v>
      </c>
      <c r="B78" s="15" t="s">
        <v>18</v>
      </c>
      <c r="C78" s="15" t="s">
        <v>52</v>
      </c>
      <c r="D78" s="15" t="s">
        <v>58</v>
      </c>
      <c r="E78" s="15" t="s">
        <v>26</v>
      </c>
      <c r="F78" s="15" t="s">
        <v>27</v>
      </c>
      <c r="G78" s="15" t="s">
        <v>36</v>
      </c>
      <c r="H78" s="16" t="s">
        <v>63</v>
      </c>
      <c r="I78" s="16" t="s">
        <v>16</v>
      </c>
    </row>
    <row r="79" spans="1:9" ht="14" x14ac:dyDescent="0.15">
      <c r="A79" s="14">
        <v>43762</v>
      </c>
      <c r="B79" s="15" t="s">
        <v>41</v>
      </c>
      <c r="C79" s="15" t="s">
        <v>50</v>
      </c>
      <c r="D79" s="15" t="s">
        <v>45</v>
      </c>
      <c r="E79" s="15" t="s">
        <v>33</v>
      </c>
      <c r="F79" s="15" t="s">
        <v>34</v>
      </c>
      <c r="G79" s="15" t="s">
        <v>29</v>
      </c>
      <c r="H79" s="16" t="s">
        <v>35</v>
      </c>
      <c r="I79" s="16" t="s">
        <v>40</v>
      </c>
    </row>
    <row r="80" spans="1:9" ht="14" x14ac:dyDescent="0.15">
      <c r="A80" s="14">
        <v>43757</v>
      </c>
      <c r="B80" s="15" t="s">
        <v>19</v>
      </c>
      <c r="C80" s="15" t="s">
        <v>42</v>
      </c>
      <c r="D80" s="15" t="s">
        <v>23</v>
      </c>
      <c r="E80" s="15" t="s">
        <v>43</v>
      </c>
      <c r="F80" s="15" t="s">
        <v>34</v>
      </c>
      <c r="G80" s="15" t="s">
        <v>15</v>
      </c>
      <c r="H80" s="16" t="s">
        <v>39</v>
      </c>
      <c r="I80" s="16" t="s">
        <v>51</v>
      </c>
    </row>
    <row r="81" spans="1:9" ht="14" x14ac:dyDescent="0.15">
      <c r="A81" s="14">
        <v>43755</v>
      </c>
      <c r="B81" s="15" t="s">
        <v>18</v>
      </c>
      <c r="C81" s="15" t="s">
        <v>56</v>
      </c>
      <c r="D81" s="15" t="s">
        <v>20</v>
      </c>
      <c r="E81" s="15" t="s">
        <v>26</v>
      </c>
      <c r="F81" s="15" t="s">
        <v>33</v>
      </c>
      <c r="G81" s="15" t="s">
        <v>22</v>
      </c>
      <c r="H81" s="16" t="s">
        <v>54</v>
      </c>
      <c r="I81" s="16" t="s">
        <v>47</v>
      </c>
    </row>
    <row r="82" spans="1:9" ht="14" x14ac:dyDescent="0.15">
      <c r="A82" s="14">
        <v>43750</v>
      </c>
      <c r="B82" s="15" t="s">
        <v>9</v>
      </c>
      <c r="C82" s="15" t="s">
        <v>64</v>
      </c>
      <c r="D82" s="15" t="s">
        <v>43</v>
      </c>
      <c r="E82" s="15" t="s">
        <v>12</v>
      </c>
      <c r="F82" s="15" t="s">
        <v>28</v>
      </c>
      <c r="G82" s="15" t="s">
        <v>60</v>
      </c>
      <c r="H82" s="16" t="s">
        <v>63</v>
      </c>
      <c r="I82" s="16" t="s">
        <v>47</v>
      </c>
    </row>
    <row r="83" spans="1:9" ht="14" x14ac:dyDescent="0.15">
      <c r="A83" s="14">
        <v>43748</v>
      </c>
      <c r="B83" s="15" t="s">
        <v>10</v>
      </c>
      <c r="C83" s="15" t="s">
        <v>64</v>
      </c>
      <c r="D83" s="15" t="s">
        <v>46</v>
      </c>
      <c r="E83" s="15" t="s">
        <v>43</v>
      </c>
      <c r="F83" s="15" t="s">
        <v>12</v>
      </c>
      <c r="G83" s="15" t="s">
        <v>22</v>
      </c>
      <c r="H83" s="16" t="s">
        <v>48</v>
      </c>
      <c r="I83" s="16" t="s">
        <v>16</v>
      </c>
    </row>
    <row r="84" spans="1:9" ht="14" x14ac:dyDescent="0.15">
      <c r="A84" s="14">
        <v>43743</v>
      </c>
      <c r="B84" s="15" t="s">
        <v>18</v>
      </c>
      <c r="C84" s="15" t="s">
        <v>54</v>
      </c>
      <c r="D84" s="15" t="s">
        <v>31</v>
      </c>
      <c r="E84" s="15" t="s">
        <v>32</v>
      </c>
      <c r="F84" s="15" t="s">
        <v>61</v>
      </c>
      <c r="G84" s="15" t="s">
        <v>29</v>
      </c>
      <c r="H84" s="16" t="s">
        <v>62</v>
      </c>
      <c r="I84" s="16" t="s">
        <v>51</v>
      </c>
    </row>
    <row r="85" spans="1:9" ht="14" x14ac:dyDescent="0.15">
      <c r="A85" s="14">
        <v>43741</v>
      </c>
      <c r="B85" s="15" t="s">
        <v>42</v>
      </c>
      <c r="C85" s="15" t="s">
        <v>45</v>
      </c>
      <c r="D85" s="15" t="s">
        <v>64</v>
      </c>
      <c r="E85" s="15" t="s">
        <v>39</v>
      </c>
      <c r="F85" s="15" t="s">
        <v>34</v>
      </c>
      <c r="G85" s="15" t="s">
        <v>29</v>
      </c>
      <c r="H85" s="16" t="s">
        <v>36</v>
      </c>
      <c r="I85" s="16" t="s">
        <v>51</v>
      </c>
    </row>
    <row r="86" spans="1:9" ht="14" x14ac:dyDescent="0.15">
      <c r="A86" s="18">
        <v>43736</v>
      </c>
      <c r="B86" s="15" t="s">
        <v>42</v>
      </c>
      <c r="C86" s="15" t="s">
        <v>55</v>
      </c>
      <c r="D86" s="15" t="s">
        <v>31</v>
      </c>
      <c r="E86" s="15" t="s">
        <v>46</v>
      </c>
      <c r="F86" s="15" t="s">
        <v>29</v>
      </c>
      <c r="G86" s="15" t="s">
        <v>22</v>
      </c>
      <c r="H86" s="16" t="s">
        <v>45</v>
      </c>
      <c r="I86" s="16" t="s">
        <v>16</v>
      </c>
    </row>
    <row r="87" spans="1:9" ht="14" x14ac:dyDescent="0.15">
      <c r="A87" s="14">
        <v>43734</v>
      </c>
      <c r="B87" s="15" t="s">
        <v>42</v>
      </c>
      <c r="C87" s="15" t="s">
        <v>56</v>
      </c>
      <c r="D87" s="15" t="s">
        <v>20</v>
      </c>
      <c r="E87" s="15" t="s">
        <v>27</v>
      </c>
      <c r="F87" s="15" t="s">
        <v>34</v>
      </c>
      <c r="G87" s="15" t="s">
        <v>21</v>
      </c>
      <c r="H87" s="16" t="s">
        <v>17</v>
      </c>
      <c r="I87" s="16" t="s">
        <v>53</v>
      </c>
    </row>
    <row r="88" spans="1:9" ht="14" x14ac:dyDescent="0.15">
      <c r="A88" s="14">
        <v>43729</v>
      </c>
      <c r="B88" s="15" t="s">
        <v>42</v>
      </c>
      <c r="C88" s="15" t="s">
        <v>38</v>
      </c>
      <c r="D88" s="15" t="s">
        <v>46</v>
      </c>
      <c r="E88" s="15" t="s">
        <v>43</v>
      </c>
      <c r="F88" s="15" t="s">
        <v>12</v>
      </c>
      <c r="G88" s="15" t="s">
        <v>26</v>
      </c>
      <c r="H88" s="16" t="s">
        <v>28</v>
      </c>
      <c r="I88" s="16" t="s">
        <v>24</v>
      </c>
    </row>
    <row r="89" spans="1:9" ht="14" x14ac:dyDescent="0.15">
      <c r="A89" s="14">
        <v>43727</v>
      </c>
      <c r="B89" s="15" t="s">
        <v>42</v>
      </c>
      <c r="C89" s="15" t="s">
        <v>64</v>
      </c>
      <c r="D89" s="15" t="s">
        <v>25</v>
      </c>
      <c r="E89" s="15" t="s">
        <v>61</v>
      </c>
      <c r="F89" s="15" t="s">
        <v>59</v>
      </c>
      <c r="G89" s="15" t="s">
        <v>13</v>
      </c>
      <c r="H89" s="16" t="s">
        <v>32</v>
      </c>
      <c r="I89" s="16" t="s">
        <v>16</v>
      </c>
    </row>
    <row r="90" spans="1:9" ht="14" x14ac:dyDescent="0.15">
      <c r="A90" s="14">
        <v>43722</v>
      </c>
      <c r="B90" s="15" t="s">
        <v>56</v>
      </c>
      <c r="C90" s="15" t="s">
        <v>62</v>
      </c>
      <c r="D90" s="15" t="s">
        <v>63</v>
      </c>
      <c r="E90" s="15" t="s">
        <v>26</v>
      </c>
      <c r="F90" s="15" t="s">
        <v>35</v>
      </c>
      <c r="G90" s="15" t="s">
        <v>36</v>
      </c>
      <c r="H90" s="16" t="s">
        <v>31</v>
      </c>
      <c r="I90" s="16" t="s">
        <v>44</v>
      </c>
    </row>
    <row r="91" spans="1:9" ht="14" x14ac:dyDescent="0.15">
      <c r="A91" s="14">
        <v>43720</v>
      </c>
      <c r="B91" s="15" t="s">
        <v>19</v>
      </c>
      <c r="C91" s="15" t="s">
        <v>42</v>
      </c>
      <c r="D91" s="15" t="s">
        <v>56</v>
      </c>
      <c r="E91" s="15" t="s">
        <v>12</v>
      </c>
      <c r="F91" s="15" t="s">
        <v>63</v>
      </c>
      <c r="G91" s="15" t="s">
        <v>27</v>
      </c>
      <c r="H91" s="16" t="s">
        <v>61</v>
      </c>
      <c r="I91" s="16" t="s">
        <v>16</v>
      </c>
    </row>
    <row r="92" spans="1:9" ht="14" x14ac:dyDescent="0.15">
      <c r="A92" s="14">
        <v>43715</v>
      </c>
      <c r="B92" s="15" t="s">
        <v>39</v>
      </c>
      <c r="C92" s="15" t="s">
        <v>48</v>
      </c>
      <c r="D92" s="15" t="s">
        <v>27</v>
      </c>
      <c r="E92" s="15" t="s">
        <v>34</v>
      </c>
      <c r="F92" s="15" t="s">
        <v>14</v>
      </c>
      <c r="G92" s="15" t="s">
        <v>15</v>
      </c>
      <c r="H92" s="16" t="s">
        <v>42</v>
      </c>
      <c r="I92" s="16" t="s">
        <v>47</v>
      </c>
    </row>
    <row r="93" spans="1:9" ht="14" x14ac:dyDescent="0.15">
      <c r="A93" s="14">
        <v>43713</v>
      </c>
      <c r="B93" s="15" t="s">
        <v>19</v>
      </c>
      <c r="C93" s="15" t="s">
        <v>42</v>
      </c>
      <c r="D93" s="15" t="s">
        <v>10</v>
      </c>
      <c r="E93" s="15" t="s">
        <v>50</v>
      </c>
      <c r="F93" s="15" t="s">
        <v>45</v>
      </c>
      <c r="G93" s="15" t="s">
        <v>48</v>
      </c>
      <c r="H93" s="16" t="s">
        <v>21</v>
      </c>
      <c r="I93" s="16" t="s">
        <v>16</v>
      </c>
    </row>
    <row r="94" spans="1:9" ht="14" x14ac:dyDescent="0.15">
      <c r="A94" s="14">
        <v>43708</v>
      </c>
      <c r="B94" s="15" t="s">
        <v>9</v>
      </c>
      <c r="C94" s="15" t="s">
        <v>10</v>
      </c>
      <c r="D94" s="15" t="s">
        <v>11</v>
      </c>
      <c r="E94" s="15" t="s">
        <v>12</v>
      </c>
      <c r="F94" s="15" t="s">
        <v>13</v>
      </c>
      <c r="G94" s="15" t="s">
        <v>14</v>
      </c>
      <c r="H94" s="16" t="s">
        <v>15</v>
      </c>
      <c r="I94" s="16" t="s">
        <v>16</v>
      </c>
    </row>
    <row r="95" spans="1:9" ht="14" x14ac:dyDescent="0.15">
      <c r="A95" s="14">
        <v>43706</v>
      </c>
      <c r="B95" s="15" t="s">
        <v>17</v>
      </c>
      <c r="C95" s="15" t="s">
        <v>18</v>
      </c>
      <c r="D95" s="15" t="s">
        <v>19</v>
      </c>
      <c r="E95" s="15" t="s">
        <v>20</v>
      </c>
      <c r="F95" s="15" t="s">
        <v>21</v>
      </c>
      <c r="G95" s="15" t="s">
        <v>22</v>
      </c>
      <c r="H95" s="16" t="s">
        <v>23</v>
      </c>
      <c r="I95" s="16" t="s">
        <v>24</v>
      </c>
    </row>
    <row r="96" spans="1:9" ht="14" x14ac:dyDescent="0.15">
      <c r="A96" s="14">
        <v>43701</v>
      </c>
      <c r="B96" s="15" t="s">
        <v>19</v>
      </c>
      <c r="C96" s="15" t="s">
        <v>12</v>
      </c>
      <c r="D96" s="15" t="s">
        <v>25</v>
      </c>
      <c r="E96" s="15" t="s">
        <v>26</v>
      </c>
      <c r="F96" s="15" t="s">
        <v>27</v>
      </c>
      <c r="G96" s="15" t="s">
        <v>28</v>
      </c>
      <c r="H96" s="16" t="s">
        <v>29</v>
      </c>
      <c r="I96" s="16" t="s">
        <v>30</v>
      </c>
    </row>
    <row r="97" spans="1:9" ht="14" x14ac:dyDescent="0.15">
      <c r="A97" s="14">
        <v>43699</v>
      </c>
      <c r="B97" s="15" t="s">
        <v>31</v>
      </c>
      <c r="C97" s="15" t="s">
        <v>32</v>
      </c>
      <c r="D97" s="15" t="s">
        <v>33</v>
      </c>
      <c r="E97" s="15" t="s">
        <v>34</v>
      </c>
      <c r="F97" s="15" t="s">
        <v>35</v>
      </c>
      <c r="G97" s="15" t="s">
        <v>36</v>
      </c>
      <c r="H97" s="16" t="s">
        <v>25</v>
      </c>
      <c r="I97" s="16" t="s">
        <v>16</v>
      </c>
    </row>
    <row r="98" spans="1:9" ht="14" x14ac:dyDescent="0.15">
      <c r="A98" s="14">
        <v>43694</v>
      </c>
      <c r="B98" s="15" t="s">
        <v>17</v>
      </c>
      <c r="C98" s="15" t="s">
        <v>37</v>
      </c>
      <c r="D98" s="15" t="s">
        <v>38</v>
      </c>
      <c r="E98" s="15" t="s">
        <v>39</v>
      </c>
      <c r="F98" s="15" t="s">
        <v>20</v>
      </c>
      <c r="G98" s="15" t="s">
        <v>25</v>
      </c>
      <c r="H98" s="16" t="s">
        <v>27</v>
      </c>
      <c r="I98" s="16" t="s">
        <v>40</v>
      </c>
    </row>
    <row r="99" spans="1:9" ht="14" x14ac:dyDescent="0.15">
      <c r="A99" s="14">
        <v>43692</v>
      </c>
      <c r="B99" s="15" t="s">
        <v>19</v>
      </c>
      <c r="C99" s="15" t="s">
        <v>41</v>
      </c>
      <c r="D99" s="15" t="s">
        <v>42</v>
      </c>
      <c r="E99" s="15" t="s">
        <v>31</v>
      </c>
      <c r="F99" s="15" t="s">
        <v>43</v>
      </c>
      <c r="G99" s="15" t="s">
        <v>15</v>
      </c>
      <c r="H99" s="16" t="s">
        <v>18</v>
      </c>
      <c r="I99" s="16" t="s">
        <v>44</v>
      </c>
    </row>
    <row r="100" spans="1:9" ht="14" x14ac:dyDescent="0.15">
      <c r="A100" s="18">
        <v>43687</v>
      </c>
      <c r="B100" s="15" t="s">
        <v>37</v>
      </c>
      <c r="C100" s="15" t="s">
        <v>45</v>
      </c>
      <c r="D100" s="15" t="s">
        <v>46</v>
      </c>
      <c r="E100" s="15" t="s">
        <v>25</v>
      </c>
      <c r="F100" s="15" t="s">
        <v>27</v>
      </c>
      <c r="G100" s="15" t="s">
        <v>14</v>
      </c>
      <c r="H100" s="16" t="s">
        <v>31</v>
      </c>
      <c r="I100" s="16" t="s">
        <v>47</v>
      </c>
    </row>
    <row r="101" spans="1:9" ht="14" x14ac:dyDescent="0.15">
      <c r="A101" s="14">
        <v>43685</v>
      </c>
      <c r="B101" s="15" t="s">
        <v>37</v>
      </c>
      <c r="C101" s="15" t="s">
        <v>31</v>
      </c>
      <c r="D101" s="15" t="s">
        <v>48</v>
      </c>
      <c r="E101" s="15" t="s">
        <v>49</v>
      </c>
      <c r="F101" s="15" t="s">
        <v>22</v>
      </c>
      <c r="G101" s="15" t="s">
        <v>28</v>
      </c>
      <c r="H101" s="16" t="s">
        <v>23</v>
      </c>
      <c r="I101" s="16" t="s">
        <v>16</v>
      </c>
    </row>
    <row r="102" spans="1:9" ht="14" x14ac:dyDescent="0.15">
      <c r="A102" s="14">
        <v>43680</v>
      </c>
      <c r="B102" s="15" t="s">
        <v>42</v>
      </c>
      <c r="C102" s="15" t="s">
        <v>50</v>
      </c>
      <c r="D102" s="15" t="s">
        <v>12</v>
      </c>
      <c r="E102" s="15" t="s">
        <v>25</v>
      </c>
      <c r="F102" s="15" t="s">
        <v>27</v>
      </c>
      <c r="G102" s="15" t="s">
        <v>35</v>
      </c>
      <c r="H102" s="16" t="s">
        <v>21</v>
      </c>
      <c r="I102" s="16" t="s">
        <v>51</v>
      </c>
    </row>
    <row r="103" spans="1:9" ht="14" x14ac:dyDescent="0.15">
      <c r="A103" s="14">
        <v>43678</v>
      </c>
      <c r="B103" s="15" t="s">
        <v>52</v>
      </c>
      <c r="C103" s="15" t="s">
        <v>10</v>
      </c>
      <c r="D103" s="15" t="s">
        <v>31</v>
      </c>
      <c r="E103" s="15" t="s">
        <v>46</v>
      </c>
      <c r="F103" s="15" t="s">
        <v>20</v>
      </c>
      <c r="G103" s="15" t="s">
        <v>13</v>
      </c>
      <c r="H103" s="16" t="s">
        <v>27</v>
      </c>
      <c r="I103" s="16" t="s">
        <v>51</v>
      </c>
    </row>
    <row r="104" spans="1:9" ht="14" x14ac:dyDescent="0.15">
      <c r="A104" s="14">
        <v>43673</v>
      </c>
      <c r="B104" s="15" t="s">
        <v>17</v>
      </c>
      <c r="C104" s="15" t="s">
        <v>37</v>
      </c>
      <c r="D104" s="15" t="s">
        <v>23</v>
      </c>
      <c r="E104" s="15" t="s">
        <v>45</v>
      </c>
      <c r="F104" s="15" t="s">
        <v>33</v>
      </c>
      <c r="G104" s="15" t="s">
        <v>22</v>
      </c>
      <c r="H104" s="16" t="s">
        <v>48</v>
      </c>
      <c r="I104" s="16" t="s">
        <v>53</v>
      </c>
    </row>
    <row r="105" spans="1:9" ht="14" x14ac:dyDescent="0.15">
      <c r="A105" s="14">
        <v>43671</v>
      </c>
      <c r="B105" s="15" t="s">
        <v>54</v>
      </c>
      <c r="C105" s="15" t="s">
        <v>55</v>
      </c>
      <c r="D105" s="15" t="s">
        <v>56</v>
      </c>
      <c r="E105" s="15" t="s">
        <v>49</v>
      </c>
      <c r="F105" s="15" t="s">
        <v>27</v>
      </c>
      <c r="G105" s="15" t="s">
        <v>33</v>
      </c>
      <c r="H105" s="16" t="s">
        <v>12</v>
      </c>
      <c r="I105" s="16" t="s">
        <v>24</v>
      </c>
    </row>
    <row r="106" spans="1:9" ht="14" x14ac:dyDescent="0.15">
      <c r="A106" s="14">
        <v>43666</v>
      </c>
      <c r="B106" s="15" t="s">
        <v>55</v>
      </c>
      <c r="C106" s="15" t="s">
        <v>31</v>
      </c>
      <c r="D106" s="15" t="s">
        <v>46</v>
      </c>
      <c r="E106" s="15" t="s">
        <v>43</v>
      </c>
      <c r="F106" s="15" t="s">
        <v>20</v>
      </c>
      <c r="G106" s="15" t="s">
        <v>49</v>
      </c>
      <c r="H106" s="16" t="s">
        <v>34</v>
      </c>
      <c r="I106" s="16" t="s">
        <v>24</v>
      </c>
    </row>
    <row r="107" spans="1:9" ht="14" x14ac:dyDescent="0.15">
      <c r="A107" s="14">
        <v>43664</v>
      </c>
      <c r="B107" s="15" t="s">
        <v>57</v>
      </c>
      <c r="C107" s="15" t="s">
        <v>58</v>
      </c>
      <c r="D107" s="15" t="s">
        <v>32</v>
      </c>
      <c r="E107" s="15" t="s">
        <v>59</v>
      </c>
      <c r="F107" s="15" t="s">
        <v>35</v>
      </c>
      <c r="G107" s="15" t="s">
        <v>60</v>
      </c>
      <c r="H107" s="16" t="s">
        <v>31</v>
      </c>
      <c r="I107" s="16" t="s">
        <v>24</v>
      </c>
    </row>
    <row r="108" spans="1:9" ht="14" x14ac:dyDescent="0.15">
      <c r="A108" s="14">
        <v>43659</v>
      </c>
      <c r="B108" s="15" t="s">
        <v>54</v>
      </c>
      <c r="C108" s="15" t="s">
        <v>38</v>
      </c>
      <c r="D108" s="15" t="s">
        <v>25</v>
      </c>
      <c r="E108" s="15" t="s">
        <v>48</v>
      </c>
      <c r="F108" s="15" t="s">
        <v>22</v>
      </c>
      <c r="G108" s="15" t="s">
        <v>36</v>
      </c>
      <c r="H108" s="16" t="s">
        <v>39</v>
      </c>
      <c r="I108" s="16" t="s">
        <v>24</v>
      </c>
    </row>
    <row r="109" spans="1:9" ht="14" x14ac:dyDescent="0.15">
      <c r="A109" s="14">
        <v>43657</v>
      </c>
      <c r="B109" s="15" t="s">
        <v>11</v>
      </c>
      <c r="C109" s="15" t="s">
        <v>50</v>
      </c>
      <c r="D109" s="15" t="s">
        <v>43</v>
      </c>
      <c r="E109" s="15" t="s">
        <v>61</v>
      </c>
      <c r="F109" s="15" t="s">
        <v>34</v>
      </c>
      <c r="G109" s="15" t="s">
        <v>36</v>
      </c>
      <c r="H109" s="16" t="s">
        <v>62</v>
      </c>
      <c r="I109" s="16" t="s">
        <v>51</v>
      </c>
    </row>
    <row r="110" spans="1:9" ht="14" x14ac:dyDescent="0.15">
      <c r="A110" s="14">
        <v>43652</v>
      </c>
      <c r="B110" s="15" t="s">
        <v>37</v>
      </c>
      <c r="C110" s="15" t="s">
        <v>38</v>
      </c>
      <c r="D110" s="15" t="s">
        <v>55</v>
      </c>
      <c r="E110" s="15" t="s">
        <v>46</v>
      </c>
      <c r="F110" s="15" t="s">
        <v>43</v>
      </c>
      <c r="G110" s="15" t="s">
        <v>60</v>
      </c>
      <c r="H110" s="16" t="s">
        <v>25</v>
      </c>
      <c r="I110" s="16" t="s">
        <v>53</v>
      </c>
    </row>
    <row r="111" spans="1:9" ht="14" x14ac:dyDescent="0.15">
      <c r="A111" s="14">
        <v>43650</v>
      </c>
      <c r="B111" s="15" t="s">
        <v>18</v>
      </c>
      <c r="C111" s="15" t="s">
        <v>50</v>
      </c>
      <c r="D111" s="15" t="s">
        <v>45</v>
      </c>
      <c r="E111" s="15" t="s">
        <v>62</v>
      </c>
      <c r="F111" s="15" t="s">
        <v>63</v>
      </c>
      <c r="G111" s="15" t="s">
        <v>15</v>
      </c>
      <c r="H111" s="16" t="s">
        <v>58</v>
      </c>
      <c r="I111" s="16" t="s">
        <v>24</v>
      </c>
    </row>
    <row r="112" spans="1:9" ht="14" x14ac:dyDescent="0.15">
      <c r="A112" s="14">
        <v>43645</v>
      </c>
      <c r="B112" s="15" t="s">
        <v>54</v>
      </c>
      <c r="C112" s="15" t="s">
        <v>38</v>
      </c>
      <c r="D112" s="15" t="s">
        <v>58</v>
      </c>
      <c r="E112" s="15" t="s">
        <v>12</v>
      </c>
      <c r="F112" s="15" t="s">
        <v>48</v>
      </c>
      <c r="G112" s="15" t="s">
        <v>35</v>
      </c>
      <c r="H112" s="16" t="s">
        <v>64</v>
      </c>
      <c r="I112" s="16" t="s">
        <v>24</v>
      </c>
    </row>
    <row r="113" spans="1:9" ht="14" x14ac:dyDescent="0.15">
      <c r="A113" s="14">
        <v>43643</v>
      </c>
      <c r="B113" s="15" t="s">
        <v>9</v>
      </c>
      <c r="C113" s="15" t="s">
        <v>50</v>
      </c>
      <c r="D113" s="15" t="s">
        <v>23</v>
      </c>
      <c r="E113" s="15" t="s">
        <v>12</v>
      </c>
      <c r="F113" s="15" t="s">
        <v>62</v>
      </c>
      <c r="G113" s="15" t="s">
        <v>15</v>
      </c>
      <c r="H113" s="16" t="s">
        <v>33</v>
      </c>
      <c r="I113" s="16" t="s">
        <v>44</v>
      </c>
    </row>
    <row r="114" spans="1:9" ht="14" x14ac:dyDescent="0.15">
      <c r="A114" s="14">
        <v>43638</v>
      </c>
      <c r="B114" s="15" t="s">
        <v>17</v>
      </c>
      <c r="C114" s="15" t="s">
        <v>18</v>
      </c>
      <c r="D114" s="15" t="s">
        <v>19</v>
      </c>
      <c r="E114" s="15" t="s">
        <v>11</v>
      </c>
      <c r="F114" s="15" t="s">
        <v>57</v>
      </c>
      <c r="G114" s="15" t="s">
        <v>12</v>
      </c>
      <c r="H114" s="16" t="s">
        <v>31</v>
      </c>
      <c r="I114" s="16" t="s">
        <v>65</v>
      </c>
    </row>
    <row r="115" spans="1:9" ht="14" x14ac:dyDescent="0.15">
      <c r="A115" s="14">
        <v>43636</v>
      </c>
      <c r="B115" s="15" t="s">
        <v>54</v>
      </c>
      <c r="C115" s="15" t="s">
        <v>37</v>
      </c>
      <c r="D115" s="15" t="s">
        <v>38</v>
      </c>
      <c r="E115" s="15" t="s">
        <v>49</v>
      </c>
      <c r="F115" s="15" t="s">
        <v>34</v>
      </c>
      <c r="G115" s="15" t="s">
        <v>60</v>
      </c>
      <c r="H115" s="16" t="s">
        <v>42</v>
      </c>
      <c r="I115" s="16" t="s">
        <v>47</v>
      </c>
    </row>
    <row r="116" spans="1:9" ht="14" x14ac:dyDescent="0.15">
      <c r="A116" s="14">
        <v>43631</v>
      </c>
      <c r="B116" s="15" t="s">
        <v>11</v>
      </c>
      <c r="C116" s="15" t="s">
        <v>55</v>
      </c>
      <c r="D116" s="15" t="s">
        <v>57</v>
      </c>
      <c r="E116" s="15" t="s">
        <v>31</v>
      </c>
      <c r="F116" s="15" t="s">
        <v>62</v>
      </c>
      <c r="G116" s="15" t="s">
        <v>22</v>
      </c>
      <c r="H116" s="16" t="s">
        <v>33</v>
      </c>
      <c r="I116" s="16" t="s">
        <v>16</v>
      </c>
    </row>
    <row r="117" spans="1:9" ht="14" x14ac:dyDescent="0.15">
      <c r="A117" s="14">
        <v>43629</v>
      </c>
      <c r="B117" s="15" t="s">
        <v>11</v>
      </c>
      <c r="C117" s="15" t="s">
        <v>55</v>
      </c>
      <c r="D117" s="15" t="s">
        <v>31</v>
      </c>
      <c r="E117" s="15" t="s">
        <v>61</v>
      </c>
      <c r="F117" s="15" t="s">
        <v>14</v>
      </c>
      <c r="G117" s="15" t="s">
        <v>28</v>
      </c>
      <c r="H117" s="16" t="s">
        <v>52</v>
      </c>
      <c r="I117" s="16" t="s">
        <v>37</v>
      </c>
    </row>
    <row r="118" spans="1:9" ht="14" x14ac:dyDescent="0.15">
      <c r="A118" s="14">
        <v>43624</v>
      </c>
      <c r="B118" s="15" t="s">
        <v>41</v>
      </c>
      <c r="C118" s="15" t="s">
        <v>58</v>
      </c>
      <c r="D118" s="15" t="s">
        <v>39</v>
      </c>
      <c r="E118" s="15" t="s">
        <v>20</v>
      </c>
      <c r="F118" s="15" t="s">
        <v>61</v>
      </c>
      <c r="G118" s="15" t="s">
        <v>29</v>
      </c>
      <c r="H118" s="16" t="s">
        <v>10</v>
      </c>
      <c r="I118" s="16" t="s">
        <v>30</v>
      </c>
    </row>
    <row r="119" spans="1:9" ht="14" x14ac:dyDescent="0.15">
      <c r="A119" s="14">
        <v>43622</v>
      </c>
      <c r="B119" s="15" t="s">
        <v>52</v>
      </c>
      <c r="C119" s="15" t="s">
        <v>10</v>
      </c>
      <c r="D119" s="15" t="s">
        <v>23</v>
      </c>
      <c r="E119" s="15" t="s">
        <v>31</v>
      </c>
      <c r="F119" s="15" t="s">
        <v>26</v>
      </c>
      <c r="G119" s="15" t="s">
        <v>35</v>
      </c>
      <c r="H119" s="16" t="s">
        <v>19</v>
      </c>
      <c r="I119" s="16" t="s">
        <v>30</v>
      </c>
    </row>
    <row r="120" spans="1:9" ht="14" x14ac:dyDescent="0.15">
      <c r="A120" s="14">
        <v>43617</v>
      </c>
      <c r="B120" s="15" t="s">
        <v>38</v>
      </c>
      <c r="C120" s="15" t="s">
        <v>31</v>
      </c>
      <c r="D120" s="15" t="s">
        <v>46</v>
      </c>
      <c r="E120" s="15" t="s">
        <v>43</v>
      </c>
      <c r="F120" s="15" t="s">
        <v>14</v>
      </c>
      <c r="G120" s="15" t="s">
        <v>15</v>
      </c>
      <c r="H120" s="16" t="s">
        <v>37</v>
      </c>
      <c r="I120" s="16" t="s">
        <v>16</v>
      </c>
    </row>
    <row r="121" spans="1:9" ht="14" x14ac:dyDescent="0.15">
      <c r="A121" s="14">
        <v>43615</v>
      </c>
      <c r="B121" s="15" t="s">
        <v>18</v>
      </c>
      <c r="C121" s="15" t="s">
        <v>55</v>
      </c>
      <c r="D121" s="15" t="s">
        <v>31</v>
      </c>
      <c r="E121" s="15" t="s">
        <v>34</v>
      </c>
      <c r="F121" s="15" t="s">
        <v>14</v>
      </c>
      <c r="G121" s="15" t="s">
        <v>60</v>
      </c>
      <c r="H121" s="16" t="s">
        <v>27</v>
      </c>
      <c r="I121" s="16" t="s">
        <v>51</v>
      </c>
    </row>
    <row r="122" spans="1:9" ht="14" x14ac:dyDescent="0.15">
      <c r="A122" s="14">
        <v>43610</v>
      </c>
      <c r="B122" s="15" t="s">
        <v>66</v>
      </c>
      <c r="C122" s="15" t="s">
        <v>23</v>
      </c>
      <c r="D122" s="15" t="s">
        <v>45</v>
      </c>
      <c r="E122" s="15" t="s">
        <v>26</v>
      </c>
      <c r="F122" s="15" t="s">
        <v>33</v>
      </c>
      <c r="G122" s="15" t="s">
        <v>60</v>
      </c>
      <c r="H122" s="16" t="s">
        <v>52</v>
      </c>
      <c r="I122" s="16" t="s">
        <v>47</v>
      </c>
    </row>
    <row r="123" spans="1:9" ht="14" x14ac:dyDescent="0.15">
      <c r="A123" s="14">
        <v>43608</v>
      </c>
      <c r="B123" s="15" t="s">
        <v>10</v>
      </c>
      <c r="C123" s="15" t="s">
        <v>38</v>
      </c>
      <c r="D123" s="15" t="s">
        <v>56</v>
      </c>
      <c r="E123" s="15" t="s">
        <v>57</v>
      </c>
      <c r="F123" s="15" t="s">
        <v>34</v>
      </c>
      <c r="G123" s="15" t="s">
        <v>13</v>
      </c>
      <c r="H123" s="16" t="s">
        <v>22</v>
      </c>
      <c r="I123" s="16" t="s">
        <v>30</v>
      </c>
    </row>
    <row r="124" spans="1:9" ht="14" x14ac:dyDescent="0.15">
      <c r="A124" s="14">
        <v>43603</v>
      </c>
      <c r="B124" s="15" t="s">
        <v>19</v>
      </c>
      <c r="C124" s="15" t="s">
        <v>56</v>
      </c>
      <c r="D124" s="15" t="s">
        <v>45</v>
      </c>
      <c r="E124" s="15" t="s">
        <v>61</v>
      </c>
      <c r="F124" s="15" t="s">
        <v>26</v>
      </c>
      <c r="G124" s="15" t="s">
        <v>28</v>
      </c>
      <c r="H124" s="16" t="s">
        <v>11</v>
      </c>
      <c r="I124" s="16" t="s">
        <v>67</v>
      </c>
    </row>
    <row r="125" spans="1:9" ht="14" x14ac:dyDescent="0.15">
      <c r="A125" s="14">
        <v>43601</v>
      </c>
      <c r="B125" s="15" t="s">
        <v>17</v>
      </c>
      <c r="C125" s="15" t="s">
        <v>55</v>
      </c>
      <c r="D125" s="15" t="s">
        <v>12</v>
      </c>
      <c r="E125" s="15" t="s">
        <v>25</v>
      </c>
      <c r="F125" s="15" t="s">
        <v>48</v>
      </c>
      <c r="G125" s="15" t="s">
        <v>59</v>
      </c>
      <c r="H125" s="16" t="s">
        <v>43</v>
      </c>
      <c r="I125" s="16" t="s">
        <v>47</v>
      </c>
    </row>
    <row r="126" spans="1:9" ht="14" x14ac:dyDescent="0.15">
      <c r="A126" s="14">
        <v>43596</v>
      </c>
      <c r="B126" s="15" t="s">
        <v>54</v>
      </c>
      <c r="C126" s="15" t="s">
        <v>55</v>
      </c>
      <c r="D126" s="15" t="s">
        <v>23</v>
      </c>
      <c r="E126" s="15" t="s">
        <v>20</v>
      </c>
      <c r="F126" s="15" t="s">
        <v>35</v>
      </c>
      <c r="G126" s="15" t="s">
        <v>28</v>
      </c>
      <c r="H126" s="16" t="s">
        <v>10</v>
      </c>
      <c r="I126" s="16" t="s">
        <v>30</v>
      </c>
    </row>
    <row r="127" spans="1:9" ht="14" x14ac:dyDescent="0.15">
      <c r="A127" s="14">
        <v>43594</v>
      </c>
      <c r="B127" s="15" t="s">
        <v>10</v>
      </c>
      <c r="C127" s="15" t="s">
        <v>31</v>
      </c>
      <c r="D127" s="15" t="s">
        <v>32</v>
      </c>
      <c r="E127" s="15" t="s">
        <v>43</v>
      </c>
      <c r="F127" s="15" t="s">
        <v>49</v>
      </c>
      <c r="G127" s="15" t="s">
        <v>33</v>
      </c>
      <c r="H127" s="16" t="s">
        <v>52</v>
      </c>
      <c r="I127" s="16" t="s">
        <v>65</v>
      </c>
    </row>
    <row r="128" spans="1:9" ht="14" x14ac:dyDescent="0.15">
      <c r="A128" s="14">
        <v>43589</v>
      </c>
      <c r="B128" s="15" t="s">
        <v>37</v>
      </c>
      <c r="C128" s="15" t="s">
        <v>31</v>
      </c>
      <c r="D128" s="15" t="s">
        <v>63</v>
      </c>
      <c r="E128" s="15" t="s">
        <v>49</v>
      </c>
      <c r="F128" s="15" t="s">
        <v>28</v>
      </c>
      <c r="G128" s="15" t="s">
        <v>60</v>
      </c>
      <c r="H128" s="16" t="s">
        <v>11</v>
      </c>
      <c r="I128" s="16" t="s">
        <v>30</v>
      </c>
    </row>
    <row r="129" spans="1:9" ht="14" x14ac:dyDescent="0.15">
      <c r="A129" s="14">
        <v>43587</v>
      </c>
      <c r="B129" s="15" t="s">
        <v>19</v>
      </c>
      <c r="C129" s="15" t="s">
        <v>52</v>
      </c>
      <c r="D129" s="15" t="s">
        <v>10</v>
      </c>
      <c r="E129" s="15" t="s">
        <v>55</v>
      </c>
      <c r="F129" s="15" t="s">
        <v>46</v>
      </c>
      <c r="G129" s="15" t="s">
        <v>32</v>
      </c>
      <c r="H129" s="16" t="s">
        <v>11</v>
      </c>
      <c r="I129" s="16" t="s">
        <v>53</v>
      </c>
    </row>
    <row r="130" spans="1:9" ht="14" x14ac:dyDescent="0.15">
      <c r="A130" s="14">
        <v>43582</v>
      </c>
      <c r="B130" s="15" t="s">
        <v>41</v>
      </c>
      <c r="C130" s="15" t="s">
        <v>9</v>
      </c>
      <c r="D130" s="15" t="s">
        <v>12</v>
      </c>
      <c r="E130" s="15" t="s">
        <v>61</v>
      </c>
      <c r="F130" s="15" t="s">
        <v>28</v>
      </c>
      <c r="G130" s="15" t="s">
        <v>15</v>
      </c>
      <c r="H130" s="16" t="s">
        <v>59</v>
      </c>
      <c r="I130" s="16" t="s">
        <v>44</v>
      </c>
    </row>
    <row r="131" spans="1:9" ht="14" x14ac:dyDescent="0.15">
      <c r="A131" s="14">
        <v>43580</v>
      </c>
      <c r="B131" s="15" t="s">
        <v>66</v>
      </c>
      <c r="C131" s="15" t="s">
        <v>55</v>
      </c>
      <c r="D131" s="15" t="s">
        <v>56</v>
      </c>
      <c r="E131" s="15" t="s">
        <v>31</v>
      </c>
      <c r="F131" s="15" t="s">
        <v>20</v>
      </c>
      <c r="G131" s="15" t="s">
        <v>29</v>
      </c>
      <c r="H131" s="16" t="s">
        <v>17</v>
      </c>
      <c r="I131" s="16" t="s">
        <v>51</v>
      </c>
    </row>
    <row r="132" spans="1:9" ht="14" x14ac:dyDescent="0.15">
      <c r="A132" s="14">
        <v>43575</v>
      </c>
      <c r="B132" s="15" t="s">
        <v>18</v>
      </c>
      <c r="C132" s="15" t="s">
        <v>66</v>
      </c>
      <c r="D132" s="15" t="s">
        <v>45</v>
      </c>
      <c r="E132" s="15" t="s">
        <v>21</v>
      </c>
      <c r="F132" s="15" t="s">
        <v>14</v>
      </c>
      <c r="G132" s="15" t="s">
        <v>35</v>
      </c>
      <c r="H132" s="16" t="s">
        <v>26</v>
      </c>
      <c r="I132" s="16" t="s">
        <v>51</v>
      </c>
    </row>
    <row r="133" spans="1:9" ht="14" x14ac:dyDescent="0.15">
      <c r="A133" s="14">
        <v>43573</v>
      </c>
      <c r="B133" s="15" t="s">
        <v>57</v>
      </c>
      <c r="C133" s="15" t="s">
        <v>45</v>
      </c>
      <c r="D133" s="15" t="s">
        <v>39</v>
      </c>
      <c r="E133" s="15" t="s">
        <v>25</v>
      </c>
      <c r="F133" s="15" t="s">
        <v>62</v>
      </c>
      <c r="G133" s="15" t="s">
        <v>13</v>
      </c>
      <c r="H133" s="16" t="s">
        <v>42</v>
      </c>
      <c r="I133" s="16" t="s">
        <v>24</v>
      </c>
    </row>
    <row r="134" spans="1:9" ht="14" x14ac:dyDescent="0.15">
      <c r="A134" s="14">
        <v>43568</v>
      </c>
      <c r="B134" s="15" t="s">
        <v>55</v>
      </c>
      <c r="C134" s="15" t="s">
        <v>57</v>
      </c>
      <c r="D134" s="15" t="s">
        <v>31</v>
      </c>
      <c r="E134" s="15" t="s">
        <v>25</v>
      </c>
      <c r="F134" s="15" t="s">
        <v>21</v>
      </c>
      <c r="G134" s="15" t="s">
        <v>28</v>
      </c>
      <c r="H134" s="16" t="s">
        <v>37</v>
      </c>
      <c r="I134" s="16" t="s">
        <v>51</v>
      </c>
    </row>
    <row r="135" spans="1:9" ht="14" x14ac:dyDescent="0.15">
      <c r="A135" s="14">
        <v>43566</v>
      </c>
      <c r="B135" s="15" t="s">
        <v>19</v>
      </c>
      <c r="C135" s="15" t="s">
        <v>46</v>
      </c>
      <c r="D135" s="15" t="s">
        <v>26</v>
      </c>
      <c r="E135" s="15" t="s">
        <v>34</v>
      </c>
      <c r="F135" s="15" t="s">
        <v>35</v>
      </c>
      <c r="G135" s="15" t="s">
        <v>28</v>
      </c>
      <c r="H135" s="16" t="s">
        <v>25</v>
      </c>
      <c r="I135" s="16" t="s">
        <v>24</v>
      </c>
    </row>
    <row r="136" spans="1:9" ht="14" x14ac:dyDescent="0.15">
      <c r="A136" s="14">
        <v>43561</v>
      </c>
      <c r="B136" s="15" t="s">
        <v>17</v>
      </c>
      <c r="C136" s="15" t="s">
        <v>42</v>
      </c>
      <c r="D136" s="15" t="s">
        <v>38</v>
      </c>
      <c r="E136" s="15" t="s">
        <v>59</v>
      </c>
      <c r="F136" s="15" t="s">
        <v>34</v>
      </c>
      <c r="G136" s="15" t="s">
        <v>14</v>
      </c>
      <c r="H136" s="16" t="s">
        <v>64</v>
      </c>
      <c r="I136" s="16" t="s">
        <v>30</v>
      </c>
    </row>
    <row r="137" spans="1:9" ht="14" x14ac:dyDescent="0.15">
      <c r="A137" s="14">
        <v>43559</v>
      </c>
      <c r="B137" s="15" t="s">
        <v>52</v>
      </c>
      <c r="C137" s="15" t="s">
        <v>56</v>
      </c>
      <c r="D137" s="15" t="s">
        <v>23</v>
      </c>
      <c r="E137" s="15" t="s">
        <v>39</v>
      </c>
      <c r="F137" s="15" t="s">
        <v>26</v>
      </c>
      <c r="G137" s="15" t="s">
        <v>27</v>
      </c>
      <c r="H137" s="16" t="s">
        <v>14</v>
      </c>
      <c r="I137" s="16" t="s">
        <v>44</v>
      </c>
    </row>
    <row r="138" spans="1:9" ht="14" x14ac:dyDescent="0.15">
      <c r="A138" s="14">
        <v>43554</v>
      </c>
      <c r="B138" s="15" t="s">
        <v>66</v>
      </c>
      <c r="C138" s="15" t="s">
        <v>41</v>
      </c>
      <c r="D138" s="15" t="s">
        <v>46</v>
      </c>
      <c r="E138" s="15" t="s">
        <v>62</v>
      </c>
      <c r="F138" s="15" t="s">
        <v>14</v>
      </c>
      <c r="G138" s="15" t="s">
        <v>35</v>
      </c>
      <c r="H138" s="16" t="s">
        <v>58</v>
      </c>
      <c r="I138" s="16" t="s">
        <v>51</v>
      </c>
    </row>
    <row r="139" spans="1:9" ht="14" x14ac:dyDescent="0.15">
      <c r="A139" s="14">
        <v>43552</v>
      </c>
      <c r="B139" s="15" t="s">
        <v>17</v>
      </c>
      <c r="C139" s="15" t="s">
        <v>54</v>
      </c>
      <c r="D139" s="15" t="s">
        <v>42</v>
      </c>
      <c r="E139" s="15" t="s">
        <v>58</v>
      </c>
      <c r="F139" s="15" t="s">
        <v>33</v>
      </c>
      <c r="G139" s="15" t="s">
        <v>28</v>
      </c>
      <c r="H139" s="16" t="s">
        <v>50</v>
      </c>
      <c r="I139" s="16" t="s">
        <v>47</v>
      </c>
    </row>
    <row r="140" spans="1:9" ht="14" x14ac:dyDescent="0.15">
      <c r="A140" s="14">
        <v>43547</v>
      </c>
      <c r="B140" s="15" t="s">
        <v>19</v>
      </c>
      <c r="C140" s="15" t="s">
        <v>9</v>
      </c>
      <c r="D140" s="15" t="s">
        <v>64</v>
      </c>
      <c r="E140" s="15" t="s">
        <v>39</v>
      </c>
      <c r="F140" s="15" t="s">
        <v>61</v>
      </c>
      <c r="G140" s="15" t="s">
        <v>33</v>
      </c>
      <c r="H140" s="16" t="s">
        <v>32</v>
      </c>
      <c r="I140" s="16" t="s">
        <v>40</v>
      </c>
    </row>
    <row r="141" spans="1:9" ht="14" x14ac:dyDescent="0.15">
      <c r="A141" s="14">
        <v>43545</v>
      </c>
      <c r="B141" s="15" t="s">
        <v>23</v>
      </c>
      <c r="C141" s="15" t="s">
        <v>46</v>
      </c>
      <c r="D141" s="15" t="s">
        <v>33</v>
      </c>
      <c r="E141" s="15" t="s">
        <v>14</v>
      </c>
      <c r="F141" s="15" t="s">
        <v>28</v>
      </c>
      <c r="G141" s="15" t="s">
        <v>15</v>
      </c>
      <c r="H141" s="16" t="s">
        <v>36</v>
      </c>
      <c r="I141" s="16" t="s">
        <v>16</v>
      </c>
    </row>
    <row r="142" spans="1:9" ht="14" x14ac:dyDescent="0.15">
      <c r="A142" s="14">
        <v>43540</v>
      </c>
      <c r="B142" s="15" t="s">
        <v>52</v>
      </c>
      <c r="C142" s="15" t="s">
        <v>23</v>
      </c>
      <c r="D142" s="15" t="s">
        <v>45</v>
      </c>
      <c r="E142" s="15" t="s">
        <v>25</v>
      </c>
      <c r="F142" s="15" t="s">
        <v>48</v>
      </c>
      <c r="G142" s="15" t="s">
        <v>33</v>
      </c>
      <c r="H142" s="16" t="s">
        <v>49</v>
      </c>
      <c r="I142" s="16" t="s">
        <v>67</v>
      </c>
    </row>
    <row r="143" spans="1:9" ht="14" x14ac:dyDescent="0.15">
      <c r="A143" s="14">
        <v>43538</v>
      </c>
      <c r="B143" s="15" t="s">
        <v>42</v>
      </c>
      <c r="C143" s="15" t="s">
        <v>56</v>
      </c>
      <c r="D143" s="15" t="s">
        <v>23</v>
      </c>
      <c r="E143" s="15" t="s">
        <v>58</v>
      </c>
      <c r="F143" s="15" t="s">
        <v>12</v>
      </c>
      <c r="G143" s="15" t="s">
        <v>22</v>
      </c>
      <c r="H143" s="16" t="s">
        <v>34</v>
      </c>
      <c r="I143" s="16" t="s">
        <v>44</v>
      </c>
    </row>
    <row r="144" spans="1:9" ht="14" x14ac:dyDescent="0.15">
      <c r="A144" s="14">
        <v>43533</v>
      </c>
      <c r="B144" s="15" t="s">
        <v>19</v>
      </c>
      <c r="C144" s="15" t="s">
        <v>58</v>
      </c>
      <c r="D144" s="15" t="s">
        <v>39</v>
      </c>
      <c r="E144" s="15" t="s">
        <v>27</v>
      </c>
      <c r="F144" s="15" t="s">
        <v>22</v>
      </c>
      <c r="G144" s="15" t="s">
        <v>36</v>
      </c>
      <c r="H144" s="16" t="s">
        <v>56</v>
      </c>
      <c r="I144" s="16" t="s">
        <v>40</v>
      </c>
    </row>
    <row r="145" spans="1:9" ht="14" x14ac:dyDescent="0.15">
      <c r="A145" s="14">
        <v>43531</v>
      </c>
      <c r="B145" s="15" t="s">
        <v>66</v>
      </c>
      <c r="C145" s="15" t="s">
        <v>52</v>
      </c>
      <c r="D145" s="15" t="s">
        <v>55</v>
      </c>
      <c r="E145" s="15" t="s">
        <v>31</v>
      </c>
      <c r="F145" s="15" t="s">
        <v>43</v>
      </c>
      <c r="G145" s="15" t="s">
        <v>21</v>
      </c>
      <c r="H145" s="16" t="s">
        <v>62</v>
      </c>
      <c r="I145" s="16" t="s">
        <v>40</v>
      </c>
    </row>
    <row r="146" spans="1:9" ht="14" x14ac:dyDescent="0.15">
      <c r="A146" s="14">
        <v>43526</v>
      </c>
      <c r="B146" s="15" t="s">
        <v>19</v>
      </c>
      <c r="C146" s="15" t="s">
        <v>41</v>
      </c>
      <c r="D146" s="15" t="s">
        <v>45</v>
      </c>
      <c r="E146" s="15" t="s">
        <v>49</v>
      </c>
      <c r="F146" s="15" t="s">
        <v>21</v>
      </c>
      <c r="G146" s="15" t="s">
        <v>28</v>
      </c>
      <c r="H146" s="16" t="s">
        <v>61</v>
      </c>
      <c r="I146" s="16" t="s">
        <v>65</v>
      </c>
    </row>
    <row r="147" spans="1:9" ht="14" x14ac:dyDescent="0.15">
      <c r="A147" s="14">
        <v>43524</v>
      </c>
      <c r="B147" s="15" t="s">
        <v>18</v>
      </c>
      <c r="C147" s="15" t="s">
        <v>64</v>
      </c>
      <c r="D147" s="15" t="s">
        <v>46</v>
      </c>
      <c r="E147" s="15" t="s">
        <v>25</v>
      </c>
      <c r="F147" s="15" t="s">
        <v>63</v>
      </c>
      <c r="G147" s="15" t="s">
        <v>26</v>
      </c>
      <c r="H147" s="16" t="s">
        <v>20</v>
      </c>
      <c r="I147" s="16" t="s">
        <v>47</v>
      </c>
    </row>
    <row r="148" spans="1:9" ht="14" x14ac:dyDescent="0.15">
      <c r="A148" s="14">
        <v>43519</v>
      </c>
      <c r="B148" s="15" t="s">
        <v>54</v>
      </c>
      <c r="C148" s="15" t="s">
        <v>55</v>
      </c>
      <c r="D148" s="15" t="s">
        <v>20</v>
      </c>
      <c r="E148" s="15" t="s">
        <v>25</v>
      </c>
      <c r="F148" s="15" t="s">
        <v>33</v>
      </c>
      <c r="G148" s="15" t="s">
        <v>60</v>
      </c>
      <c r="H148" s="16" t="s">
        <v>46</v>
      </c>
      <c r="I148" s="16" t="s">
        <v>24</v>
      </c>
    </row>
    <row r="149" spans="1:9" ht="14" x14ac:dyDescent="0.15">
      <c r="A149" s="14">
        <v>43517</v>
      </c>
      <c r="B149" s="15" t="s">
        <v>66</v>
      </c>
      <c r="C149" s="15" t="s">
        <v>50</v>
      </c>
      <c r="D149" s="15" t="s">
        <v>43</v>
      </c>
      <c r="E149" s="15" t="s">
        <v>21</v>
      </c>
      <c r="F149" s="15" t="s">
        <v>13</v>
      </c>
      <c r="G149" s="15" t="s">
        <v>60</v>
      </c>
      <c r="H149" s="16" t="s">
        <v>52</v>
      </c>
      <c r="I149" s="16" t="s">
        <v>30</v>
      </c>
    </row>
    <row r="150" spans="1:9" ht="14" x14ac:dyDescent="0.15">
      <c r="A150" s="14">
        <v>43512</v>
      </c>
      <c r="B150" s="15" t="s">
        <v>9</v>
      </c>
      <c r="C150" s="15" t="s">
        <v>45</v>
      </c>
      <c r="D150" s="15" t="s">
        <v>32</v>
      </c>
      <c r="E150" s="15" t="s">
        <v>39</v>
      </c>
      <c r="F150" s="15" t="s">
        <v>25</v>
      </c>
      <c r="G150" s="15" t="s">
        <v>15</v>
      </c>
      <c r="H150" s="16" t="s">
        <v>33</v>
      </c>
      <c r="I150" s="16" t="s">
        <v>44</v>
      </c>
    </row>
    <row r="151" spans="1:9" ht="14" x14ac:dyDescent="0.15">
      <c r="A151" s="14">
        <v>43510</v>
      </c>
      <c r="B151" s="15" t="s">
        <v>19</v>
      </c>
      <c r="C151" s="15" t="s">
        <v>42</v>
      </c>
      <c r="D151" s="15" t="s">
        <v>20</v>
      </c>
      <c r="E151" s="15" t="s">
        <v>63</v>
      </c>
      <c r="F151" s="15" t="s">
        <v>21</v>
      </c>
      <c r="G151" s="15" t="s">
        <v>29</v>
      </c>
      <c r="H151" s="16" t="s">
        <v>17</v>
      </c>
      <c r="I151" s="16" t="s">
        <v>47</v>
      </c>
    </row>
    <row r="152" spans="1:9" ht="14" x14ac:dyDescent="0.15">
      <c r="A152" s="18">
        <v>43505</v>
      </c>
      <c r="B152" s="15" t="s">
        <v>12</v>
      </c>
      <c r="C152" s="15" t="s">
        <v>61</v>
      </c>
      <c r="D152" s="15" t="s">
        <v>49</v>
      </c>
      <c r="E152" s="15" t="s">
        <v>26</v>
      </c>
      <c r="F152" s="15" t="s">
        <v>21</v>
      </c>
      <c r="G152" s="15" t="s">
        <v>15</v>
      </c>
      <c r="H152" s="16" t="s">
        <v>31</v>
      </c>
      <c r="I152" s="16" t="s">
        <v>44</v>
      </c>
    </row>
    <row r="153" spans="1:9" ht="14" x14ac:dyDescent="0.15">
      <c r="A153" s="14">
        <v>43503</v>
      </c>
      <c r="B153" s="15" t="s">
        <v>54</v>
      </c>
      <c r="C153" s="15" t="s">
        <v>9</v>
      </c>
      <c r="D153" s="15" t="s">
        <v>12</v>
      </c>
      <c r="E153" s="15" t="s">
        <v>27</v>
      </c>
      <c r="F153" s="15" t="s">
        <v>13</v>
      </c>
      <c r="G153" s="15" t="s">
        <v>35</v>
      </c>
      <c r="H153" s="16" t="s">
        <v>38</v>
      </c>
      <c r="I153" s="16" t="s">
        <v>65</v>
      </c>
    </row>
    <row r="154" spans="1:9" ht="14" x14ac:dyDescent="0.15">
      <c r="A154" s="14">
        <v>43498</v>
      </c>
      <c r="B154" s="15" t="s">
        <v>9</v>
      </c>
      <c r="C154" s="15" t="s">
        <v>31</v>
      </c>
      <c r="D154" s="15" t="s">
        <v>39</v>
      </c>
      <c r="E154" s="15" t="s">
        <v>12</v>
      </c>
      <c r="F154" s="15" t="s">
        <v>22</v>
      </c>
      <c r="G154" s="15" t="s">
        <v>28</v>
      </c>
      <c r="H154" s="16" t="s">
        <v>11</v>
      </c>
      <c r="I154" s="16" t="s">
        <v>44</v>
      </c>
    </row>
    <row r="155" spans="1:9" ht="14" x14ac:dyDescent="0.15">
      <c r="A155" s="14">
        <v>43496</v>
      </c>
      <c r="B155" s="15" t="s">
        <v>41</v>
      </c>
      <c r="C155" s="15" t="s">
        <v>54</v>
      </c>
      <c r="D155" s="15" t="s">
        <v>58</v>
      </c>
      <c r="E155" s="15" t="s">
        <v>39</v>
      </c>
      <c r="F155" s="15" t="s">
        <v>59</v>
      </c>
      <c r="G155" s="15" t="s">
        <v>29</v>
      </c>
      <c r="H155" s="16" t="s">
        <v>38</v>
      </c>
      <c r="I155" s="16" t="s">
        <v>65</v>
      </c>
    </row>
    <row r="156" spans="1:9" ht="14" x14ac:dyDescent="0.15">
      <c r="A156" s="14">
        <v>43491</v>
      </c>
      <c r="B156" s="15" t="s">
        <v>9</v>
      </c>
      <c r="C156" s="15" t="s">
        <v>32</v>
      </c>
      <c r="D156" s="15" t="s">
        <v>63</v>
      </c>
      <c r="E156" s="15" t="s">
        <v>27</v>
      </c>
      <c r="F156" s="15" t="s">
        <v>22</v>
      </c>
      <c r="G156" s="15" t="s">
        <v>60</v>
      </c>
      <c r="H156" s="16" t="s">
        <v>25</v>
      </c>
      <c r="I156" s="16" t="s">
        <v>44</v>
      </c>
    </row>
    <row r="157" spans="1:9" ht="14" x14ac:dyDescent="0.15">
      <c r="A157" s="14">
        <v>43489</v>
      </c>
      <c r="B157" s="15" t="s">
        <v>18</v>
      </c>
      <c r="C157" s="15" t="s">
        <v>41</v>
      </c>
      <c r="D157" s="15" t="s">
        <v>38</v>
      </c>
      <c r="E157" s="15" t="s">
        <v>57</v>
      </c>
      <c r="F157" s="15" t="s">
        <v>49</v>
      </c>
      <c r="G157" s="15" t="s">
        <v>15</v>
      </c>
      <c r="H157" s="16" t="s">
        <v>62</v>
      </c>
      <c r="I157" s="16" t="s">
        <v>67</v>
      </c>
    </row>
    <row r="158" spans="1:9" ht="14" x14ac:dyDescent="0.15">
      <c r="A158" s="14">
        <v>43484</v>
      </c>
      <c r="B158" s="15" t="s">
        <v>54</v>
      </c>
      <c r="C158" s="15" t="s">
        <v>9</v>
      </c>
      <c r="D158" s="15" t="s">
        <v>32</v>
      </c>
      <c r="E158" s="15" t="s">
        <v>62</v>
      </c>
      <c r="F158" s="15" t="s">
        <v>26</v>
      </c>
      <c r="G158" s="15" t="s">
        <v>13</v>
      </c>
      <c r="H158" s="16" t="s">
        <v>10</v>
      </c>
      <c r="I158" s="16" t="s">
        <v>53</v>
      </c>
    </row>
    <row r="159" spans="1:9" ht="14" x14ac:dyDescent="0.15">
      <c r="A159" s="14">
        <v>43482</v>
      </c>
      <c r="B159" s="15" t="s">
        <v>9</v>
      </c>
      <c r="C159" s="15" t="s">
        <v>45</v>
      </c>
      <c r="D159" s="15" t="s">
        <v>32</v>
      </c>
      <c r="E159" s="15" t="s">
        <v>43</v>
      </c>
      <c r="F159" s="15" t="s">
        <v>61</v>
      </c>
      <c r="G159" s="15" t="s">
        <v>28</v>
      </c>
      <c r="H159" s="16" t="s">
        <v>54</v>
      </c>
      <c r="I159" s="16" t="s">
        <v>67</v>
      </c>
    </row>
    <row r="160" spans="1:9" ht="14" x14ac:dyDescent="0.15">
      <c r="A160" s="14">
        <v>43477</v>
      </c>
      <c r="B160" s="15" t="s">
        <v>19</v>
      </c>
      <c r="C160" s="15" t="s">
        <v>52</v>
      </c>
      <c r="D160" s="15" t="s">
        <v>54</v>
      </c>
      <c r="E160" s="15" t="s">
        <v>62</v>
      </c>
      <c r="F160" s="15" t="s">
        <v>13</v>
      </c>
      <c r="G160" s="15" t="s">
        <v>22</v>
      </c>
      <c r="H160" s="16" t="s">
        <v>12</v>
      </c>
      <c r="I160" s="16" t="s">
        <v>30</v>
      </c>
    </row>
    <row r="161" spans="1:9" ht="14" x14ac:dyDescent="0.15">
      <c r="A161" s="14">
        <v>43475</v>
      </c>
      <c r="B161" s="15" t="s">
        <v>52</v>
      </c>
      <c r="C161" s="15" t="s">
        <v>42</v>
      </c>
      <c r="D161" s="15" t="s">
        <v>50</v>
      </c>
      <c r="E161" s="15" t="s">
        <v>38</v>
      </c>
      <c r="F161" s="15" t="s">
        <v>55</v>
      </c>
      <c r="G161" s="15" t="s">
        <v>20</v>
      </c>
      <c r="H161" s="16" t="s">
        <v>17</v>
      </c>
      <c r="I161" s="16" t="s">
        <v>16</v>
      </c>
    </row>
    <row r="162" spans="1:9" ht="14" x14ac:dyDescent="0.15">
      <c r="A162" s="14">
        <v>43470</v>
      </c>
      <c r="B162" s="15" t="s">
        <v>45</v>
      </c>
      <c r="C162" s="15" t="s">
        <v>31</v>
      </c>
      <c r="D162" s="15" t="s">
        <v>25</v>
      </c>
      <c r="E162" s="15" t="s">
        <v>27</v>
      </c>
      <c r="F162" s="15" t="s">
        <v>13</v>
      </c>
      <c r="G162" s="15" t="s">
        <v>15</v>
      </c>
      <c r="H162" s="16" t="s">
        <v>43</v>
      </c>
      <c r="I162" s="16" t="s">
        <v>40</v>
      </c>
    </row>
    <row r="163" spans="1:9" ht="14" x14ac:dyDescent="0.15">
      <c r="A163" s="14">
        <v>43468</v>
      </c>
      <c r="B163" s="15" t="s">
        <v>54</v>
      </c>
      <c r="C163" s="15" t="s">
        <v>50</v>
      </c>
      <c r="D163" s="15" t="s">
        <v>58</v>
      </c>
      <c r="E163" s="15" t="s">
        <v>21</v>
      </c>
      <c r="F163" s="15" t="s">
        <v>13</v>
      </c>
      <c r="G163" s="15" t="s">
        <v>15</v>
      </c>
      <c r="H163" s="16" t="s">
        <v>56</v>
      </c>
      <c r="I163" s="16" t="s">
        <v>44</v>
      </c>
    </row>
    <row r="164" spans="1:9" ht="14" x14ac:dyDescent="0.15">
      <c r="A164" s="14">
        <v>43463</v>
      </c>
      <c r="B164" s="15" t="s">
        <v>54</v>
      </c>
      <c r="C164" s="15" t="s">
        <v>55</v>
      </c>
      <c r="D164" s="15" t="s">
        <v>64</v>
      </c>
      <c r="E164" s="15" t="s">
        <v>20</v>
      </c>
      <c r="F164" s="15" t="s">
        <v>62</v>
      </c>
      <c r="G164" s="15" t="s">
        <v>29</v>
      </c>
      <c r="H164" s="16" t="s">
        <v>23</v>
      </c>
      <c r="I164" s="16" t="s">
        <v>44</v>
      </c>
    </row>
    <row r="165" spans="1:9" ht="14" x14ac:dyDescent="0.15">
      <c r="A165" s="14">
        <v>43461</v>
      </c>
      <c r="B165" s="15" t="s">
        <v>17</v>
      </c>
      <c r="C165" s="15" t="s">
        <v>58</v>
      </c>
      <c r="D165" s="15" t="s">
        <v>25</v>
      </c>
      <c r="E165" s="15" t="s">
        <v>48</v>
      </c>
      <c r="F165" s="15" t="s">
        <v>49</v>
      </c>
      <c r="G165" s="15" t="s">
        <v>29</v>
      </c>
      <c r="H165" s="16" t="s">
        <v>64</v>
      </c>
      <c r="I165" s="16" t="s">
        <v>24</v>
      </c>
    </row>
    <row r="166" spans="1:9" ht="14" x14ac:dyDescent="0.15">
      <c r="A166" s="14">
        <v>43456</v>
      </c>
      <c r="B166" s="15" t="s">
        <v>9</v>
      </c>
      <c r="C166" s="15" t="s">
        <v>10</v>
      </c>
      <c r="D166" s="15" t="s">
        <v>62</v>
      </c>
      <c r="E166" s="15" t="s">
        <v>13</v>
      </c>
      <c r="F166" s="15" t="s">
        <v>14</v>
      </c>
      <c r="G166" s="15" t="s">
        <v>35</v>
      </c>
      <c r="H166" s="16" t="s">
        <v>33</v>
      </c>
      <c r="I166" s="16" t="s">
        <v>44</v>
      </c>
    </row>
    <row r="167" spans="1:9" ht="14" x14ac:dyDescent="0.15">
      <c r="A167" s="14">
        <v>43454</v>
      </c>
      <c r="B167" s="15" t="s">
        <v>9</v>
      </c>
      <c r="C167" s="15" t="s">
        <v>32</v>
      </c>
      <c r="D167" s="15" t="s">
        <v>39</v>
      </c>
      <c r="E167" s="15" t="s">
        <v>48</v>
      </c>
      <c r="F167" s="15" t="s">
        <v>22</v>
      </c>
      <c r="G167" s="15" t="s">
        <v>36</v>
      </c>
      <c r="H167" s="16" t="s">
        <v>11</v>
      </c>
      <c r="I167" s="16" t="s">
        <v>51</v>
      </c>
    </row>
    <row r="168" spans="1:9" ht="14" x14ac:dyDescent="0.15">
      <c r="A168" s="14">
        <v>43449</v>
      </c>
      <c r="B168" s="15" t="s">
        <v>52</v>
      </c>
      <c r="C168" s="15" t="s">
        <v>37</v>
      </c>
      <c r="D168" s="15" t="s">
        <v>42</v>
      </c>
      <c r="E168" s="15" t="s">
        <v>32</v>
      </c>
      <c r="F168" s="15" t="s">
        <v>43</v>
      </c>
      <c r="G168" s="15" t="s">
        <v>62</v>
      </c>
      <c r="H168" s="16" t="s">
        <v>39</v>
      </c>
      <c r="I168" s="16" t="s">
        <v>16</v>
      </c>
    </row>
    <row r="169" spans="1:9" ht="14" x14ac:dyDescent="0.15">
      <c r="A169" s="14">
        <v>43447</v>
      </c>
      <c r="B169" s="15" t="s">
        <v>18</v>
      </c>
      <c r="C169" s="15" t="s">
        <v>42</v>
      </c>
      <c r="D169" s="15" t="s">
        <v>13</v>
      </c>
      <c r="E169" s="15" t="s">
        <v>29</v>
      </c>
      <c r="F169" s="15" t="s">
        <v>14</v>
      </c>
      <c r="G169" s="15" t="s">
        <v>35</v>
      </c>
      <c r="H169" s="16" t="s">
        <v>59</v>
      </c>
      <c r="I169" s="16" t="s">
        <v>44</v>
      </c>
    </row>
    <row r="170" spans="1:9" ht="14" x14ac:dyDescent="0.15">
      <c r="A170" s="14">
        <v>43442</v>
      </c>
      <c r="B170" s="15" t="s">
        <v>9</v>
      </c>
      <c r="C170" s="15" t="s">
        <v>37</v>
      </c>
      <c r="D170" s="15" t="s">
        <v>11</v>
      </c>
      <c r="E170" s="15" t="s">
        <v>45</v>
      </c>
      <c r="F170" s="15" t="s">
        <v>32</v>
      </c>
      <c r="G170" s="15" t="s">
        <v>13</v>
      </c>
      <c r="H170" s="16" t="s">
        <v>34</v>
      </c>
      <c r="I170" s="16" t="s">
        <v>67</v>
      </c>
    </row>
    <row r="171" spans="1:9" ht="14" x14ac:dyDescent="0.15">
      <c r="A171" s="14">
        <v>43440</v>
      </c>
      <c r="B171" s="15" t="s">
        <v>45</v>
      </c>
      <c r="C171" s="15" t="s">
        <v>64</v>
      </c>
      <c r="D171" s="15" t="s">
        <v>62</v>
      </c>
      <c r="E171" s="15" t="s">
        <v>27</v>
      </c>
      <c r="F171" s="15" t="s">
        <v>29</v>
      </c>
      <c r="G171" s="15" t="s">
        <v>15</v>
      </c>
      <c r="H171" s="16" t="s">
        <v>36</v>
      </c>
      <c r="I171" s="16" t="s">
        <v>40</v>
      </c>
    </row>
    <row r="172" spans="1:9" ht="14" x14ac:dyDescent="0.15">
      <c r="A172" s="14">
        <v>43435</v>
      </c>
      <c r="B172" s="15" t="s">
        <v>18</v>
      </c>
      <c r="C172" s="15" t="s">
        <v>11</v>
      </c>
      <c r="D172" s="15" t="s">
        <v>45</v>
      </c>
      <c r="E172" s="15" t="s">
        <v>34</v>
      </c>
      <c r="F172" s="15" t="s">
        <v>14</v>
      </c>
      <c r="G172" s="15" t="s">
        <v>35</v>
      </c>
      <c r="H172" s="16" t="s">
        <v>46</v>
      </c>
      <c r="I172" s="16" t="s">
        <v>53</v>
      </c>
    </row>
    <row r="173" spans="1:9" ht="14" x14ac:dyDescent="0.15">
      <c r="A173" s="14">
        <v>43433</v>
      </c>
      <c r="B173" s="15" t="s">
        <v>9</v>
      </c>
      <c r="C173" s="15" t="s">
        <v>57</v>
      </c>
      <c r="D173" s="15" t="s">
        <v>43</v>
      </c>
      <c r="E173" s="15" t="s">
        <v>21</v>
      </c>
      <c r="F173" s="15" t="s">
        <v>14</v>
      </c>
      <c r="G173" s="15" t="s">
        <v>15</v>
      </c>
      <c r="H173" s="16" t="s">
        <v>66</v>
      </c>
      <c r="I173" s="16" t="s">
        <v>30</v>
      </c>
    </row>
    <row r="174" spans="1:9" ht="14" x14ac:dyDescent="0.15">
      <c r="A174" s="14">
        <v>43428</v>
      </c>
      <c r="B174" s="15" t="s">
        <v>18</v>
      </c>
      <c r="C174" s="15" t="s">
        <v>42</v>
      </c>
      <c r="D174" s="15" t="s">
        <v>38</v>
      </c>
      <c r="E174" s="15" t="s">
        <v>45</v>
      </c>
      <c r="F174" s="15" t="s">
        <v>32</v>
      </c>
      <c r="G174" s="15" t="s">
        <v>49</v>
      </c>
      <c r="H174" s="16" t="s">
        <v>62</v>
      </c>
      <c r="I174" s="16" t="s">
        <v>53</v>
      </c>
    </row>
    <row r="175" spans="1:9" ht="14" x14ac:dyDescent="0.15">
      <c r="A175" s="14">
        <v>43426</v>
      </c>
      <c r="B175" s="15" t="s">
        <v>37</v>
      </c>
      <c r="C175" s="15" t="s">
        <v>46</v>
      </c>
      <c r="D175" s="15" t="s">
        <v>34</v>
      </c>
      <c r="E175" s="15" t="s">
        <v>22</v>
      </c>
      <c r="F175" s="15" t="s">
        <v>35</v>
      </c>
      <c r="G175" s="15" t="s">
        <v>28</v>
      </c>
      <c r="H175" s="16" t="s">
        <v>66</v>
      </c>
      <c r="I175" s="16" t="s">
        <v>67</v>
      </c>
    </row>
    <row r="176" spans="1:9" ht="14" x14ac:dyDescent="0.15">
      <c r="A176" s="14">
        <v>43421</v>
      </c>
      <c r="B176" s="15" t="s">
        <v>18</v>
      </c>
      <c r="C176" s="15" t="s">
        <v>38</v>
      </c>
      <c r="D176" s="15" t="s">
        <v>58</v>
      </c>
      <c r="E176" s="15" t="s">
        <v>25</v>
      </c>
      <c r="F176" s="15" t="s">
        <v>61</v>
      </c>
      <c r="G176" s="15" t="s">
        <v>34</v>
      </c>
      <c r="H176" s="16" t="s">
        <v>27</v>
      </c>
      <c r="I176" s="16" t="s">
        <v>47</v>
      </c>
    </row>
    <row r="177" spans="1:9" ht="14" x14ac:dyDescent="0.15">
      <c r="A177" s="14">
        <v>43419</v>
      </c>
      <c r="B177" s="15" t="s">
        <v>52</v>
      </c>
      <c r="C177" s="15" t="s">
        <v>43</v>
      </c>
      <c r="D177" s="15" t="s">
        <v>26</v>
      </c>
      <c r="E177" s="15" t="s">
        <v>34</v>
      </c>
      <c r="F177" s="15" t="s">
        <v>21</v>
      </c>
      <c r="G177" s="15" t="s">
        <v>35</v>
      </c>
      <c r="H177" s="16" t="s">
        <v>11</v>
      </c>
      <c r="I177" s="16" t="s">
        <v>51</v>
      </c>
    </row>
    <row r="178" spans="1:9" ht="14" x14ac:dyDescent="0.15">
      <c r="A178" s="14">
        <v>43414</v>
      </c>
      <c r="B178" s="15" t="s">
        <v>64</v>
      </c>
      <c r="C178" s="15" t="s">
        <v>31</v>
      </c>
      <c r="D178" s="15" t="s">
        <v>46</v>
      </c>
      <c r="E178" s="15" t="s">
        <v>32</v>
      </c>
      <c r="F178" s="15" t="s">
        <v>21</v>
      </c>
      <c r="G178" s="15" t="s">
        <v>36</v>
      </c>
      <c r="H178" s="16" t="s">
        <v>12</v>
      </c>
      <c r="I178" s="16" t="s">
        <v>51</v>
      </c>
    </row>
    <row r="179" spans="1:9" ht="14" x14ac:dyDescent="0.15">
      <c r="A179" s="14">
        <v>43412</v>
      </c>
      <c r="B179" s="15" t="s">
        <v>56</v>
      </c>
      <c r="C179" s="15" t="s">
        <v>46</v>
      </c>
      <c r="D179" s="15" t="s">
        <v>43</v>
      </c>
      <c r="E179" s="15" t="s">
        <v>61</v>
      </c>
      <c r="F179" s="15" t="s">
        <v>49</v>
      </c>
      <c r="G179" s="15" t="s">
        <v>34</v>
      </c>
      <c r="H179" s="16" t="s">
        <v>59</v>
      </c>
      <c r="I179" s="16" t="s">
        <v>24</v>
      </c>
    </row>
    <row r="180" spans="1:9" ht="14" x14ac:dyDescent="0.15">
      <c r="A180" s="14">
        <v>43407</v>
      </c>
      <c r="B180" s="15" t="s">
        <v>17</v>
      </c>
      <c r="C180" s="15" t="s">
        <v>9</v>
      </c>
      <c r="D180" s="15" t="s">
        <v>56</v>
      </c>
      <c r="E180" s="15" t="s">
        <v>58</v>
      </c>
      <c r="F180" s="15" t="s">
        <v>26</v>
      </c>
      <c r="G180" s="15" t="s">
        <v>22</v>
      </c>
      <c r="H180" s="16" t="s">
        <v>14</v>
      </c>
      <c r="I180" s="16" t="s">
        <v>47</v>
      </c>
    </row>
    <row r="181" spans="1:9" ht="14" x14ac:dyDescent="0.15">
      <c r="A181" s="14">
        <v>43405</v>
      </c>
      <c r="B181" s="15" t="s">
        <v>50</v>
      </c>
      <c r="C181" s="15" t="s">
        <v>31</v>
      </c>
      <c r="D181" s="15" t="s">
        <v>20</v>
      </c>
      <c r="E181" s="15" t="s">
        <v>26</v>
      </c>
      <c r="F181" s="15" t="s">
        <v>27</v>
      </c>
      <c r="G181" s="15" t="s">
        <v>21</v>
      </c>
      <c r="H181" s="16" t="s">
        <v>34</v>
      </c>
      <c r="I181" s="16" t="s">
        <v>67</v>
      </c>
    </row>
    <row r="182" spans="1:9" ht="14" x14ac:dyDescent="0.15">
      <c r="A182" s="14">
        <v>43400</v>
      </c>
      <c r="B182" s="15" t="s">
        <v>9</v>
      </c>
      <c r="C182" s="15" t="s">
        <v>55</v>
      </c>
      <c r="D182" s="15" t="s">
        <v>56</v>
      </c>
      <c r="E182" s="15" t="s">
        <v>63</v>
      </c>
      <c r="F182" s="15" t="s">
        <v>21</v>
      </c>
      <c r="G182" s="15" t="s">
        <v>29</v>
      </c>
      <c r="H182" s="16" t="s">
        <v>57</v>
      </c>
      <c r="I182" s="16" t="s">
        <v>24</v>
      </c>
    </row>
    <row r="183" spans="1:9" ht="14" x14ac:dyDescent="0.15">
      <c r="A183" s="14">
        <v>43398</v>
      </c>
      <c r="B183" s="15" t="s">
        <v>54</v>
      </c>
      <c r="C183" s="15" t="s">
        <v>11</v>
      </c>
      <c r="D183" s="15" t="s">
        <v>50</v>
      </c>
      <c r="E183" s="15" t="s">
        <v>45</v>
      </c>
      <c r="F183" s="15" t="s">
        <v>48</v>
      </c>
      <c r="G183" s="15" t="s">
        <v>29</v>
      </c>
      <c r="H183" s="16" t="s">
        <v>10</v>
      </c>
      <c r="I183" s="16" t="s">
        <v>51</v>
      </c>
    </row>
    <row r="184" spans="1:9" ht="14" x14ac:dyDescent="0.15">
      <c r="A184" s="14">
        <v>43393</v>
      </c>
      <c r="B184" s="15" t="s">
        <v>19</v>
      </c>
      <c r="C184" s="15" t="s">
        <v>11</v>
      </c>
      <c r="D184" s="15" t="s">
        <v>45</v>
      </c>
      <c r="E184" s="15" t="s">
        <v>64</v>
      </c>
      <c r="F184" s="15" t="s">
        <v>32</v>
      </c>
      <c r="G184" s="15" t="s">
        <v>34</v>
      </c>
      <c r="H184" s="16" t="s">
        <v>35</v>
      </c>
      <c r="I184" s="16" t="s">
        <v>51</v>
      </c>
    </row>
    <row r="185" spans="1:9" ht="14" x14ac:dyDescent="0.15">
      <c r="A185" s="14">
        <v>43391</v>
      </c>
      <c r="B185" s="15" t="s">
        <v>41</v>
      </c>
      <c r="C185" s="15" t="s">
        <v>37</v>
      </c>
      <c r="D185" s="15" t="s">
        <v>56</v>
      </c>
      <c r="E185" s="15" t="s">
        <v>20</v>
      </c>
      <c r="F185" s="15" t="s">
        <v>13</v>
      </c>
      <c r="G185" s="15" t="s">
        <v>22</v>
      </c>
      <c r="H185" s="16" t="s">
        <v>14</v>
      </c>
      <c r="I185" s="16" t="s">
        <v>47</v>
      </c>
    </row>
    <row r="186" spans="1:9" ht="14" x14ac:dyDescent="0.15">
      <c r="A186" s="14">
        <v>43386</v>
      </c>
      <c r="B186" s="15" t="s">
        <v>19</v>
      </c>
      <c r="C186" s="15" t="s">
        <v>10</v>
      </c>
      <c r="D186" s="15" t="s">
        <v>55</v>
      </c>
      <c r="E186" s="15" t="s">
        <v>23</v>
      </c>
      <c r="F186" s="15" t="s">
        <v>31</v>
      </c>
      <c r="G186" s="15" t="s">
        <v>21</v>
      </c>
      <c r="H186" s="16" t="s">
        <v>25</v>
      </c>
      <c r="I186" s="16" t="s">
        <v>51</v>
      </c>
    </row>
    <row r="187" spans="1:9" ht="14" x14ac:dyDescent="0.15">
      <c r="A187" s="18">
        <v>43384</v>
      </c>
      <c r="B187" s="15" t="s">
        <v>18</v>
      </c>
      <c r="C187" s="15" t="s">
        <v>57</v>
      </c>
      <c r="D187" s="15" t="s">
        <v>32</v>
      </c>
      <c r="E187" s="15" t="s">
        <v>43</v>
      </c>
      <c r="F187" s="15" t="s">
        <v>12</v>
      </c>
      <c r="G187" s="15" t="s">
        <v>61</v>
      </c>
      <c r="H187" s="16" t="s">
        <v>63</v>
      </c>
      <c r="I187" s="16" t="s">
        <v>40</v>
      </c>
    </row>
    <row r="188" spans="1:9" ht="14" x14ac:dyDescent="0.15">
      <c r="A188" s="14">
        <v>43379</v>
      </c>
      <c r="B188" s="15" t="s">
        <v>17</v>
      </c>
      <c r="C188" s="15" t="s">
        <v>10</v>
      </c>
      <c r="D188" s="15" t="s">
        <v>45</v>
      </c>
      <c r="E188" s="15" t="s">
        <v>43</v>
      </c>
      <c r="F188" s="15" t="s">
        <v>12</v>
      </c>
      <c r="G188" s="15" t="s">
        <v>63</v>
      </c>
      <c r="H188" s="16" t="s">
        <v>14</v>
      </c>
      <c r="I188" s="16" t="s">
        <v>51</v>
      </c>
    </row>
    <row r="189" spans="1:9" ht="14" x14ac:dyDescent="0.15">
      <c r="A189" s="18">
        <v>43377</v>
      </c>
      <c r="B189" s="15" t="s">
        <v>45</v>
      </c>
      <c r="C189" s="15" t="s">
        <v>20</v>
      </c>
      <c r="D189" s="15" t="s">
        <v>63</v>
      </c>
      <c r="E189" s="15" t="s">
        <v>26</v>
      </c>
      <c r="F189" s="15" t="s">
        <v>13</v>
      </c>
      <c r="G189" s="15" t="s">
        <v>28</v>
      </c>
      <c r="H189" s="16" t="s">
        <v>56</v>
      </c>
      <c r="I189" s="16" t="s">
        <v>65</v>
      </c>
    </row>
    <row r="190" spans="1:9" ht="14" x14ac:dyDescent="0.15">
      <c r="A190" s="14">
        <v>43372</v>
      </c>
      <c r="B190" s="15" t="s">
        <v>54</v>
      </c>
      <c r="C190" s="15" t="s">
        <v>9</v>
      </c>
      <c r="D190" s="15" t="s">
        <v>46</v>
      </c>
      <c r="E190" s="15" t="s">
        <v>63</v>
      </c>
      <c r="F190" s="15" t="s">
        <v>34</v>
      </c>
      <c r="G190" s="15" t="s">
        <v>35</v>
      </c>
      <c r="H190" s="16" t="s">
        <v>39</v>
      </c>
      <c r="I190" s="16" t="s">
        <v>67</v>
      </c>
    </row>
    <row r="191" spans="1:9" ht="14" x14ac:dyDescent="0.15">
      <c r="A191" s="14">
        <v>43370</v>
      </c>
      <c r="B191" s="15" t="s">
        <v>66</v>
      </c>
      <c r="C191" s="15" t="s">
        <v>42</v>
      </c>
      <c r="D191" s="15" t="s">
        <v>23</v>
      </c>
      <c r="E191" s="15" t="s">
        <v>57</v>
      </c>
      <c r="F191" s="15" t="s">
        <v>31</v>
      </c>
      <c r="G191" s="15" t="s">
        <v>29</v>
      </c>
      <c r="H191" s="16" t="s">
        <v>35</v>
      </c>
      <c r="I191" s="16" t="s">
        <v>30</v>
      </c>
    </row>
    <row r="192" spans="1:9" ht="14" x14ac:dyDescent="0.15">
      <c r="A192" s="14">
        <v>43365</v>
      </c>
      <c r="B192" s="15" t="s">
        <v>37</v>
      </c>
      <c r="C192" s="15" t="s">
        <v>56</v>
      </c>
      <c r="D192" s="15" t="s">
        <v>45</v>
      </c>
      <c r="E192" s="15" t="s">
        <v>48</v>
      </c>
      <c r="F192" s="15" t="s">
        <v>62</v>
      </c>
      <c r="G192" s="15" t="s">
        <v>60</v>
      </c>
      <c r="H192" s="16" t="s">
        <v>9</v>
      </c>
      <c r="I192" s="16" t="s">
        <v>51</v>
      </c>
    </row>
    <row r="193" spans="1:9" ht="14" x14ac:dyDescent="0.15">
      <c r="A193" s="14">
        <v>43363</v>
      </c>
      <c r="B193" s="15" t="s">
        <v>66</v>
      </c>
      <c r="C193" s="15" t="s">
        <v>32</v>
      </c>
      <c r="D193" s="15" t="s">
        <v>43</v>
      </c>
      <c r="E193" s="15" t="s">
        <v>63</v>
      </c>
      <c r="F193" s="15" t="s">
        <v>26</v>
      </c>
      <c r="G193" s="15" t="s">
        <v>36</v>
      </c>
      <c r="H193" s="16" t="s">
        <v>34</v>
      </c>
      <c r="I193" s="16" t="s">
        <v>53</v>
      </c>
    </row>
    <row r="194" spans="1:9" ht="14" x14ac:dyDescent="0.15">
      <c r="A194" s="14">
        <v>43358</v>
      </c>
      <c r="B194" s="15" t="s">
        <v>66</v>
      </c>
      <c r="C194" s="15" t="s">
        <v>31</v>
      </c>
      <c r="D194" s="15" t="s">
        <v>32</v>
      </c>
      <c r="E194" s="15" t="s">
        <v>43</v>
      </c>
      <c r="F194" s="15" t="s">
        <v>63</v>
      </c>
      <c r="G194" s="15" t="s">
        <v>26</v>
      </c>
      <c r="H194" s="16" t="s">
        <v>38</v>
      </c>
      <c r="I194" s="16" t="s">
        <v>51</v>
      </c>
    </row>
    <row r="195" spans="1:9" ht="14" x14ac:dyDescent="0.15">
      <c r="A195" s="18">
        <v>43356</v>
      </c>
      <c r="B195" s="15" t="s">
        <v>18</v>
      </c>
      <c r="C195" s="15" t="s">
        <v>10</v>
      </c>
      <c r="D195" s="15" t="s">
        <v>58</v>
      </c>
      <c r="E195" s="15" t="s">
        <v>32</v>
      </c>
      <c r="F195" s="15" t="s">
        <v>22</v>
      </c>
      <c r="G195" s="15" t="s">
        <v>15</v>
      </c>
      <c r="H195" s="16" t="s">
        <v>9</v>
      </c>
      <c r="I195" s="16" t="s">
        <v>30</v>
      </c>
    </row>
    <row r="196" spans="1:9" ht="14" x14ac:dyDescent="0.15">
      <c r="A196" s="18">
        <v>43351</v>
      </c>
      <c r="B196" s="15" t="s">
        <v>37</v>
      </c>
      <c r="C196" s="15" t="s">
        <v>56</v>
      </c>
      <c r="D196" s="15" t="s">
        <v>61</v>
      </c>
      <c r="E196" s="15" t="s">
        <v>33</v>
      </c>
      <c r="F196" s="15" t="s">
        <v>21</v>
      </c>
      <c r="G196" s="15" t="s">
        <v>13</v>
      </c>
      <c r="H196" s="16" t="s">
        <v>66</v>
      </c>
      <c r="I196" s="16" t="s">
        <v>30</v>
      </c>
    </row>
    <row r="197" spans="1:9" ht="14" x14ac:dyDescent="0.15">
      <c r="A197" s="14">
        <v>43349</v>
      </c>
      <c r="B197" s="15" t="s">
        <v>19</v>
      </c>
      <c r="C197" s="15" t="s">
        <v>10</v>
      </c>
      <c r="D197" s="15" t="s">
        <v>31</v>
      </c>
      <c r="E197" s="15" t="s">
        <v>12</v>
      </c>
      <c r="F197" s="15" t="s">
        <v>20</v>
      </c>
      <c r="G197" s="15" t="s">
        <v>63</v>
      </c>
      <c r="H197" s="16" t="s">
        <v>21</v>
      </c>
      <c r="I197" s="16" t="s">
        <v>53</v>
      </c>
    </row>
    <row r="198" spans="1:9" ht="14" x14ac:dyDescent="0.15">
      <c r="A198" s="14">
        <v>43344</v>
      </c>
      <c r="B198" s="15" t="s">
        <v>66</v>
      </c>
      <c r="C198" s="15" t="s">
        <v>54</v>
      </c>
      <c r="D198" s="15" t="s">
        <v>45</v>
      </c>
      <c r="E198" s="15" t="s">
        <v>27</v>
      </c>
      <c r="F198" s="15" t="s">
        <v>14</v>
      </c>
      <c r="G198" s="15" t="s">
        <v>35</v>
      </c>
      <c r="H198" s="16" t="s">
        <v>11</v>
      </c>
      <c r="I198" s="16" t="s">
        <v>47</v>
      </c>
    </row>
    <row r="199" spans="1:9" ht="14" x14ac:dyDescent="0.15">
      <c r="A199" s="14">
        <v>43342</v>
      </c>
      <c r="B199" s="15" t="s">
        <v>9</v>
      </c>
      <c r="C199" s="15" t="s">
        <v>10</v>
      </c>
      <c r="D199" s="15" t="s">
        <v>12</v>
      </c>
      <c r="E199" s="15" t="s">
        <v>33</v>
      </c>
      <c r="F199" s="15" t="s">
        <v>21</v>
      </c>
      <c r="G199" s="15" t="s">
        <v>14</v>
      </c>
      <c r="H199" s="16" t="s">
        <v>43</v>
      </c>
      <c r="I199" s="16" t="s">
        <v>16</v>
      </c>
    </row>
    <row r="200" spans="1:9" ht="14" x14ac:dyDescent="0.15">
      <c r="A200" s="14">
        <v>43337</v>
      </c>
      <c r="B200" s="15" t="s">
        <v>9</v>
      </c>
      <c r="C200" s="15" t="s">
        <v>23</v>
      </c>
      <c r="D200" s="15" t="s">
        <v>57</v>
      </c>
      <c r="E200" s="15" t="s">
        <v>63</v>
      </c>
      <c r="F200" s="15" t="s">
        <v>13</v>
      </c>
      <c r="G200" s="15" t="s">
        <v>15</v>
      </c>
      <c r="H200" s="16" t="s">
        <v>19</v>
      </c>
      <c r="I200" s="16" t="s">
        <v>53</v>
      </c>
    </row>
    <row r="201" spans="1:9" ht="14" x14ac:dyDescent="0.15">
      <c r="A201" s="14">
        <v>43335</v>
      </c>
      <c r="B201" s="15" t="s">
        <v>18</v>
      </c>
      <c r="C201" s="15" t="s">
        <v>37</v>
      </c>
      <c r="D201" s="15" t="s">
        <v>11</v>
      </c>
      <c r="E201" s="15" t="s">
        <v>21</v>
      </c>
      <c r="F201" s="15" t="s">
        <v>35</v>
      </c>
      <c r="G201" s="15" t="s">
        <v>60</v>
      </c>
      <c r="H201" s="16" t="s">
        <v>41</v>
      </c>
      <c r="I201" s="16" t="s">
        <v>24</v>
      </c>
    </row>
    <row r="202" spans="1:9" ht="14" x14ac:dyDescent="0.15">
      <c r="A202" s="14">
        <v>43330</v>
      </c>
      <c r="B202" s="15" t="s">
        <v>54</v>
      </c>
      <c r="C202" s="15" t="s">
        <v>39</v>
      </c>
      <c r="D202" s="15" t="s">
        <v>49</v>
      </c>
      <c r="E202" s="15" t="s">
        <v>27</v>
      </c>
      <c r="F202" s="15" t="s">
        <v>13</v>
      </c>
      <c r="G202" s="15" t="s">
        <v>29</v>
      </c>
      <c r="H202" s="16" t="s">
        <v>55</v>
      </c>
      <c r="I202" s="16" t="s">
        <v>65</v>
      </c>
    </row>
    <row r="203" spans="1:9" ht="14" x14ac:dyDescent="0.15">
      <c r="A203" s="14">
        <v>43328</v>
      </c>
      <c r="B203" s="15" t="s">
        <v>18</v>
      </c>
      <c r="C203" s="15" t="s">
        <v>66</v>
      </c>
      <c r="D203" s="15" t="s">
        <v>41</v>
      </c>
      <c r="E203" s="15" t="s">
        <v>50</v>
      </c>
      <c r="F203" s="15" t="s">
        <v>61</v>
      </c>
      <c r="G203" s="15" t="s">
        <v>33</v>
      </c>
      <c r="H203" s="16" t="s">
        <v>49</v>
      </c>
      <c r="I203" s="16" t="s">
        <v>47</v>
      </c>
    </row>
    <row r="204" spans="1:9" ht="14" x14ac:dyDescent="0.15">
      <c r="A204" s="14">
        <v>43323</v>
      </c>
      <c r="B204" s="15" t="s">
        <v>42</v>
      </c>
      <c r="C204" s="15" t="s">
        <v>50</v>
      </c>
      <c r="D204" s="15" t="s">
        <v>55</v>
      </c>
      <c r="E204" s="15" t="s">
        <v>56</v>
      </c>
      <c r="F204" s="15" t="s">
        <v>32</v>
      </c>
      <c r="G204" s="15" t="s">
        <v>22</v>
      </c>
      <c r="H204" s="16" t="s">
        <v>64</v>
      </c>
      <c r="I204" s="16" t="s">
        <v>40</v>
      </c>
    </row>
    <row r="205" spans="1:9" ht="14" x14ac:dyDescent="0.15">
      <c r="A205" s="14">
        <v>43321</v>
      </c>
      <c r="B205" s="15" t="s">
        <v>66</v>
      </c>
      <c r="C205" s="15" t="s">
        <v>11</v>
      </c>
      <c r="D205" s="15" t="s">
        <v>55</v>
      </c>
      <c r="E205" s="15" t="s">
        <v>23</v>
      </c>
      <c r="F205" s="15" t="s">
        <v>27</v>
      </c>
      <c r="G205" s="15" t="s">
        <v>36</v>
      </c>
      <c r="H205" s="16" t="s">
        <v>56</v>
      </c>
      <c r="I205" s="17" t="s">
        <v>51</v>
      </c>
    </row>
    <row r="206" spans="1:9" ht="14" x14ac:dyDescent="0.15">
      <c r="A206" s="14">
        <v>43316</v>
      </c>
      <c r="B206" s="15" t="s">
        <v>52</v>
      </c>
      <c r="C206" s="15" t="s">
        <v>55</v>
      </c>
      <c r="D206" s="15" t="s">
        <v>49</v>
      </c>
      <c r="E206" s="15" t="s">
        <v>27</v>
      </c>
      <c r="F206" s="15" t="s">
        <v>35</v>
      </c>
      <c r="G206" s="15" t="s">
        <v>60</v>
      </c>
      <c r="H206" s="16" t="s">
        <v>15</v>
      </c>
      <c r="I206" s="17" t="s">
        <v>44</v>
      </c>
    </row>
    <row r="207" spans="1:9" ht="14" x14ac:dyDescent="0.15">
      <c r="A207" s="14">
        <v>43314</v>
      </c>
      <c r="B207" s="15" t="s">
        <v>42</v>
      </c>
      <c r="C207" s="15" t="s">
        <v>57</v>
      </c>
      <c r="D207" s="15" t="s">
        <v>39</v>
      </c>
      <c r="E207" s="15" t="s">
        <v>27</v>
      </c>
      <c r="F207" s="15" t="s">
        <v>33</v>
      </c>
      <c r="G207" s="15" t="s">
        <v>15</v>
      </c>
      <c r="H207" s="16" t="s">
        <v>62</v>
      </c>
      <c r="I207" s="17" t="s">
        <v>53</v>
      </c>
    </row>
    <row r="208" spans="1:9" ht="14" x14ac:dyDescent="0.15">
      <c r="A208" s="18">
        <v>43309</v>
      </c>
      <c r="B208" s="15" t="s">
        <v>18</v>
      </c>
      <c r="C208" s="15" t="s">
        <v>42</v>
      </c>
      <c r="D208" s="15" t="s">
        <v>11</v>
      </c>
      <c r="E208" s="15" t="s">
        <v>64</v>
      </c>
      <c r="F208" s="15" t="s">
        <v>22</v>
      </c>
      <c r="G208" s="15" t="s">
        <v>36</v>
      </c>
      <c r="H208" s="16" t="s">
        <v>21</v>
      </c>
      <c r="I208" s="17" t="s">
        <v>30</v>
      </c>
    </row>
    <row r="209" spans="1:9" ht="14" x14ac:dyDescent="0.15">
      <c r="A209" s="14">
        <v>43307</v>
      </c>
      <c r="B209" s="15" t="s">
        <v>50</v>
      </c>
      <c r="C209" s="15" t="s">
        <v>39</v>
      </c>
      <c r="D209" s="15" t="s">
        <v>48</v>
      </c>
      <c r="E209" s="15" t="s">
        <v>62</v>
      </c>
      <c r="F209" s="15" t="s">
        <v>33</v>
      </c>
      <c r="G209" s="15" t="s">
        <v>21</v>
      </c>
      <c r="H209" s="16" t="s">
        <v>55</v>
      </c>
      <c r="I209" s="17" t="s">
        <v>30</v>
      </c>
    </row>
    <row r="210" spans="1:9" ht="14" x14ac:dyDescent="0.15">
      <c r="A210" s="14">
        <v>43302</v>
      </c>
      <c r="B210" s="15" t="s">
        <v>18</v>
      </c>
      <c r="C210" s="15" t="s">
        <v>57</v>
      </c>
      <c r="D210" s="15" t="s">
        <v>32</v>
      </c>
      <c r="E210" s="15" t="s">
        <v>20</v>
      </c>
      <c r="F210" s="15" t="s">
        <v>59</v>
      </c>
      <c r="G210" s="15" t="s">
        <v>26</v>
      </c>
      <c r="H210" s="16" t="s">
        <v>28</v>
      </c>
      <c r="I210" s="17" t="s">
        <v>51</v>
      </c>
    </row>
    <row r="211" spans="1:9" ht="14" x14ac:dyDescent="0.15">
      <c r="A211" s="14">
        <v>43300</v>
      </c>
      <c r="B211" s="15" t="s">
        <v>66</v>
      </c>
      <c r="C211" s="15" t="s">
        <v>41</v>
      </c>
      <c r="D211" s="15" t="s">
        <v>37</v>
      </c>
      <c r="E211" s="15" t="s">
        <v>46</v>
      </c>
      <c r="F211" s="15" t="s">
        <v>34</v>
      </c>
      <c r="G211" s="15" t="s">
        <v>15</v>
      </c>
      <c r="H211" s="16" t="s">
        <v>20</v>
      </c>
      <c r="I211" s="17" t="s">
        <v>65</v>
      </c>
    </row>
    <row r="212" spans="1:9" ht="14" x14ac:dyDescent="0.15">
      <c r="A212" s="14">
        <v>43295</v>
      </c>
      <c r="B212" s="15" t="s">
        <v>18</v>
      </c>
      <c r="C212" s="15" t="s">
        <v>11</v>
      </c>
      <c r="D212" s="15" t="s">
        <v>56</v>
      </c>
      <c r="E212" s="15" t="s">
        <v>57</v>
      </c>
      <c r="F212" s="15" t="s">
        <v>12</v>
      </c>
      <c r="G212" s="15" t="s">
        <v>21</v>
      </c>
      <c r="H212" s="16" t="s">
        <v>59</v>
      </c>
      <c r="I212" s="17" t="s">
        <v>16</v>
      </c>
    </row>
    <row r="213" spans="1:9" ht="14" x14ac:dyDescent="0.15">
      <c r="A213" s="14">
        <v>43293</v>
      </c>
      <c r="B213" s="15" t="s">
        <v>42</v>
      </c>
      <c r="C213" s="15" t="s">
        <v>64</v>
      </c>
      <c r="D213" s="15" t="s">
        <v>39</v>
      </c>
      <c r="E213" s="15" t="s">
        <v>43</v>
      </c>
      <c r="F213" s="15" t="s">
        <v>62</v>
      </c>
      <c r="G213" s="15" t="s">
        <v>28</v>
      </c>
      <c r="H213" s="16" t="s">
        <v>18</v>
      </c>
      <c r="I213" s="17" t="s">
        <v>67</v>
      </c>
    </row>
    <row r="214" spans="1:9" ht="14" x14ac:dyDescent="0.15">
      <c r="A214" s="14">
        <v>43288</v>
      </c>
      <c r="B214" s="15" t="s">
        <v>52</v>
      </c>
      <c r="C214" s="15" t="s">
        <v>37</v>
      </c>
      <c r="D214" s="15" t="s">
        <v>42</v>
      </c>
      <c r="E214" s="15" t="s">
        <v>10</v>
      </c>
      <c r="F214" s="15" t="s">
        <v>29</v>
      </c>
      <c r="G214" s="15" t="s">
        <v>14</v>
      </c>
      <c r="H214" s="16" t="s">
        <v>31</v>
      </c>
      <c r="I214" s="17" t="s">
        <v>67</v>
      </c>
    </row>
    <row r="215" spans="1:9" ht="14" x14ac:dyDescent="0.15">
      <c r="A215" s="14">
        <v>43286</v>
      </c>
      <c r="B215" s="15" t="s">
        <v>10</v>
      </c>
      <c r="C215" s="15" t="s">
        <v>50</v>
      </c>
      <c r="D215" s="15" t="s">
        <v>48</v>
      </c>
      <c r="E215" s="15" t="s">
        <v>62</v>
      </c>
      <c r="F215" s="15" t="s">
        <v>28</v>
      </c>
      <c r="G215" s="15" t="s">
        <v>15</v>
      </c>
      <c r="H215" s="16" t="s">
        <v>17</v>
      </c>
      <c r="I215" s="17" t="s">
        <v>67</v>
      </c>
    </row>
    <row r="216" spans="1:9" ht="14" x14ac:dyDescent="0.15">
      <c r="A216" s="18">
        <v>43281</v>
      </c>
      <c r="B216" s="15" t="s">
        <v>41</v>
      </c>
      <c r="C216" s="15" t="s">
        <v>38</v>
      </c>
      <c r="D216" s="15" t="s">
        <v>56</v>
      </c>
      <c r="E216" s="15" t="s">
        <v>61</v>
      </c>
      <c r="F216" s="15" t="s">
        <v>27</v>
      </c>
      <c r="G216" s="15" t="s">
        <v>14</v>
      </c>
      <c r="H216" s="16" t="s">
        <v>58</v>
      </c>
      <c r="I216" s="17" t="s">
        <v>44</v>
      </c>
    </row>
    <row r="217" spans="1:9" ht="14" x14ac:dyDescent="0.15">
      <c r="A217" s="14">
        <v>43279</v>
      </c>
      <c r="B217" s="15" t="s">
        <v>55</v>
      </c>
      <c r="C217" s="15" t="s">
        <v>20</v>
      </c>
      <c r="D217" s="15" t="s">
        <v>48</v>
      </c>
      <c r="E217" s="15" t="s">
        <v>62</v>
      </c>
      <c r="F217" s="15" t="s">
        <v>33</v>
      </c>
      <c r="G217" s="15" t="s">
        <v>15</v>
      </c>
      <c r="H217" s="16" t="s">
        <v>11</v>
      </c>
      <c r="I217" s="17" t="s">
        <v>47</v>
      </c>
    </row>
    <row r="218" spans="1:9" ht="14" x14ac:dyDescent="0.15">
      <c r="A218" s="14">
        <v>43274</v>
      </c>
      <c r="B218" s="15" t="s">
        <v>54</v>
      </c>
      <c r="C218" s="15" t="s">
        <v>9</v>
      </c>
      <c r="D218" s="15" t="s">
        <v>37</v>
      </c>
      <c r="E218" s="15" t="s">
        <v>31</v>
      </c>
      <c r="F218" s="15" t="s">
        <v>32</v>
      </c>
      <c r="G218" s="15" t="s">
        <v>39</v>
      </c>
      <c r="H218" s="16" t="s">
        <v>66</v>
      </c>
      <c r="I218" s="17" t="s">
        <v>67</v>
      </c>
    </row>
    <row r="219" spans="1:9" ht="14" x14ac:dyDescent="0.15">
      <c r="A219" s="14">
        <v>43272</v>
      </c>
      <c r="B219" s="15" t="s">
        <v>17</v>
      </c>
      <c r="C219" s="15" t="s">
        <v>11</v>
      </c>
      <c r="D219" s="15" t="s">
        <v>63</v>
      </c>
      <c r="E219" s="15" t="s">
        <v>33</v>
      </c>
      <c r="F219" s="15" t="s">
        <v>36</v>
      </c>
      <c r="G219" s="15" t="s">
        <v>60</v>
      </c>
      <c r="H219" s="16" t="s">
        <v>26</v>
      </c>
      <c r="I219" s="17" t="s">
        <v>16</v>
      </c>
    </row>
    <row r="220" spans="1:9" ht="14" x14ac:dyDescent="0.15">
      <c r="A220" s="14">
        <v>43267</v>
      </c>
      <c r="B220" s="15" t="s">
        <v>37</v>
      </c>
      <c r="C220" s="15" t="s">
        <v>10</v>
      </c>
      <c r="D220" s="15" t="s">
        <v>57</v>
      </c>
      <c r="E220" s="15" t="s">
        <v>25</v>
      </c>
      <c r="F220" s="15" t="s">
        <v>61</v>
      </c>
      <c r="G220" s="15" t="s">
        <v>22</v>
      </c>
      <c r="H220" s="16" t="s">
        <v>42</v>
      </c>
      <c r="I220" s="17" t="s">
        <v>65</v>
      </c>
    </row>
    <row r="221" spans="1:9" ht="14" x14ac:dyDescent="0.15">
      <c r="A221" s="14">
        <v>43265</v>
      </c>
      <c r="B221" s="15" t="s">
        <v>54</v>
      </c>
      <c r="C221" s="15" t="s">
        <v>57</v>
      </c>
      <c r="D221" s="15" t="s">
        <v>49</v>
      </c>
      <c r="E221" s="15" t="s">
        <v>21</v>
      </c>
      <c r="F221" s="15" t="s">
        <v>13</v>
      </c>
      <c r="G221" s="15" t="s">
        <v>15</v>
      </c>
      <c r="H221" s="16" t="s">
        <v>59</v>
      </c>
      <c r="I221" s="17" t="s">
        <v>51</v>
      </c>
    </row>
    <row r="222" spans="1:9" ht="14" x14ac:dyDescent="0.15">
      <c r="A222" s="14">
        <v>43260</v>
      </c>
      <c r="B222" s="15" t="s">
        <v>18</v>
      </c>
      <c r="C222" s="15" t="s">
        <v>37</v>
      </c>
      <c r="D222" s="15" t="s">
        <v>50</v>
      </c>
      <c r="E222" s="15" t="s">
        <v>43</v>
      </c>
      <c r="F222" s="15" t="s">
        <v>25</v>
      </c>
      <c r="G222" s="15" t="s">
        <v>49</v>
      </c>
      <c r="H222" s="16" t="s">
        <v>32</v>
      </c>
      <c r="I222" s="17" t="s">
        <v>65</v>
      </c>
    </row>
    <row r="223" spans="1:9" ht="14" x14ac:dyDescent="0.15">
      <c r="A223" s="14">
        <v>43258</v>
      </c>
      <c r="B223" s="15" t="s">
        <v>17</v>
      </c>
      <c r="C223" s="15" t="s">
        <v>37</v>
      </c>
      <c r="D223" s="15" t="s">
        <v>23</v>
      </c>
      <c r="E223" s="15" t="s">
        <v>39</v>
      </c>
      <c r="F223" s="15" t="s">
        <v>20</v>
      </c>
      <c r="G223" s="15" t="s">
        <v>14</v>
      </c>
      <c r="H223" s="16" t="s">
        <v>31</v>
      </c>
      <c r="I223" s="17" t="s">
        <v>67</v>
      </c>
    </row>
    <row r="224" spans="1:9" ht="14" x14ac:dyDescent="0.15">
      <c r="A224" s="14">
        <v>43253</v>
      </c>
      <c r="B224" s="15" t="s">
        <v>54</v>
      </c>
      <c r="C224" s="15" t="s">
        <v>42</v>
      </c>
      <c r="D224" s="15" t="s">
        <v>11</v>
      </c>
      <c r="E224" s="15" t="s">
        <v>62</v>
      </c>
      <c r="F224" s="15" t="s">
        <v>33</v>
      </c>
      <c r="G224" s="15" t="s">
        <v>13</v>
      </c>
      <c r="H224" s="16" t="s">
        <v>12</v>
      </c>
      <c r="I224" s="17" t="s">
        <v>53</v>
      </c>
    </row>
    <row r="225" spans="1:9" ht="14" x14ac:dyDescent="0.15">
      <c r="A225" s="14">
        <v>43251</v>
      </c>
      <c r="B225" s="15" t="s">
        <v>18</v>
      </c>
      <c r="C225" s="15" t="s">
        <v>54</v>
      </c>
      <c r="D225" s="15" t="s">
        <v>10</v>
      </c>
      <c r="E225" s="15" t="s">
        <v>56</v>
      </c>
      <c r="F225" s="15" t="s">
        <v>23</v>
      </c>
      <c r="G225" s="15" t="s">
        <v>14</v>
      </c>
      <c r="H225" s="16" t="s">
        <v>38</v>
      </c>
      <c r="I225" s="17" t="s">
        <v>30</v>
      </c>
    </row>
    <row r="226" spans="1:9" ht="14" x14ac:dyDescent="0.15">
      <c r="A226" s="14">
        <v>43246</v>
      </c>
      <c r="B226" s="15" t="s">
        <v>50</v>
      </c>
      <c r="C226" s="15" t="s">
        <v>43</v>
      </c>
      <c r="D226" s="15" t="s">
        <v>61</v>
      </c>
      <c r="E226" s="15" t="s">
        <v>49</v>
      </c>
      <c r="F226" s="15" t="s">
        <v>26</v>
      </c>
      <c r="G226" s="15" t="s">
        <v>34</v>
      </c>
      <c r="H226" s="16" t="s">
        <v>10</v>
      </c>
      <c r="I226" s="17" t="s">
        <v>40</v>
      </c>
    </row>
    <row r="227" spans="1:9" ht="14" x14ac:dyDescent="0.15">
      <c r="A227" s="14">
        <v>43244</v>
      </c>
      <c r="B227" s="15" t="s">
        <v>17</v>
      </c>
      <c r="C227" s="15" t="s">
        <v>20</v>
      </c>
      <c r="D227" s="15" t="s">
        <v>48</v>
      </c>
      <c r="E227" s="15" t="s">
        <v>63</v>
      </c>
      <c r="F227" s="15" t="s">
        <v>49</v>
      </c>
      <c r="G227" s="15" t="s">
        <v>21</v>
      </c>
      <c r="H227" s="16" t="s">
        <v>36</v>
      </c>
      <c r="I227" s="17" t="s">
        <v>67</v>
      </c>
    </row>
    <row r="228" spans="1:9" ht="14" x14ac:dyDescent="0.15">
      <c r="A228" s="14">
        <v>43239</v>
      </c>
      <c r="B228" s="15" t="s">
        <v>41</v>
      </c>
      <c r="C228" s="15" t="s">
        <v>9</v>
      </c>
      <c r="D228" s="15" t="s">
        <v>64</v>
      </c>
      <c r="E228" s="15" t="s">
        <v>48</v>
      </c>
      <c r="F228" s="15" t="s">
        <v>62</v>
      </c>
      <c r="G228" s="15" t="s">
        <v>59</v>
      </c>
      <c r="H228" s="16" t="s">
        <v>20</v>
      </c>
      <c r="I228" s="17" t="s">
        <v>24</v>
      </c>
    </row>
    <row r="229" spans="1:9" ht="14" x14ac:dyDescent="0.15">
      <c r="A229" s="14">
        <v>43237</v>
      </c>
      <c r="B229" s="15" t="s">
        <v>58</v>
      </c>
      <c r="C229" s="15" t="s">
        <v>32</v>
      </c>
      <c r="D229" s="15" t="s">
        <v>39</v>
      </c>
      <c r="E229" s="15" t="s">
        <v>43</v>
      </c>
      <c r="F229" s="15" t="s">
        <v>62</v>
      </c>
      <c r="G229" s="15" t="s">
        <v>49</v>
      </c>
      <c r="H229" s="16" t="s">
        <v>46</v>
      </c>
      <c r="I229" s="17" t="s">
        <v>67</v>
      </c>
    </row>
    <row r="230" spans="1:9" ht="14" x14ac:dyDescent="0.15">
      <c r="A230" s="14">
        <v>43232</v>
      </c>
      <c r="B230" s="15" t="s">
        <v>19</v>
      </c>
      <c r="C230" s="15" t="s">
        <v>37</v>
      </c>
      <c r="D230" s="15" t="s">
        <v>55</v>
      </c>
      <c r="E230" s="15" t="s">
        <v>58</v>
      </c>
      <c r="F230" s="15" t="s">
        <v>12</v>
      </c>
      <c r="G230" s="15" t="s">
        <v>27</v>
      </c>
      <c r="H230" s="16" t="s">
        <v>10</v>
      </c>
      <c r="I230" s="17" t="s">
        <v>47</v>
      </c>
    </row>
    <row r="231" spans="1:9" ht="14" x14ac:dyDescent="0.15">
      <c r="A231" s="14">
        <v>43230</v>
      </c>
      <c r="B231" s="15" t="s">
        <v>17</v>
      </c>
      <c r="C231" s="15" t="s">
        <v>10</v>
      </c>
      <c r="D231" s="15" t="s">
        <v>46</v>
      </c>
      <c r="E231" s="15" t="s">
        <v>58</v>
      </c>
      <c r="F231" s="15" t="s">
        <v>33</v>
      </c>
      <c r="G231" s="15" t="s">
        <v>34</v>
      </c>
      <c r="H231" s="16" t="s">
        <v>54</v>
      </c>
      <c r="I231" s="17" t="s">
        <v>65</v>
      </c>
    </row>
    <row r="232" spans="1:9" ht="14" x14ac:dyDescent="0.15">
      <c r="A232" s="14">
        <v>43225</v>
      </c>
      <c r="B232" s="15" t="s">
        <v>17</v>
      </c>
      <c r="C232" s="15" t="s">
        <v>45</v>
      </c>
      <c r="D232" s="15" t="s">
        <v>43</v>
      </c>
      <c r="E232" s="15" t="s">
        <v>62</v>
      </c>
      <c r="F232" s="15" t="s">
        <v>59</v>
      </c>
      <c r="G232" s="15" t="s">
        <v>63</v>
      </c>
      <c r="H232" s="16" t="s">
        <v>39</v>
      </c>
      <c r="I232" s="17" t="s">
        <v>47</v>
      </c>
    </row>
    <row r="233" spans="1:9" ht="14" x14ac:dyDescent="0.15">
      <c r="A233" s="14">
        <v>43223</v>
      </c>
      <c r="B233" s="15" t="s">
        <v>18</v>
      </c>
      <c r="C233" s="15" t="s">
        <v>23</v>
      </c>
      <c r="D233" s="15" t="s">
        <v>57</v>
      </c>
      <c r="E233" s="15" t="s">
        <v>20</v>
      </c>
      <c r="F233" s="15" t="s">
        <v>49</v>
      </c>
      <c r="G233" s="15" t="s">
        <v>21</v>
      </c>
      <c r="H233" s="16" t="s">
        <v>56</v>
      </c>
      <c r="I233" s="17" t="s">
        <v>24</v>
      </c>
    </row>
    <row r="234" spans="1:9" ht="14" x14ac:dyDescent="0.15">
      <c r="A234" s="14">
        <v>43218</v>
      </c>
      <c r="B234" s="15" t="s">
        <v>54</v>
      </c>
      <c r="C234" s="15" t="s">
        <v>39</v>
      </c>
      <c r="D234" s="15" t="s">
        <v>48</v>
      </c>
      <c r="E234" s="15" t="s">
        <v>49</v>
      </c>
      <c r="F234" s="15" t="s">
        <v>27</v>
      </c>
      <c r="G234" s="15" t="s">
        <v>34</v>
      </c>
      <c r="H234" s="16" t="s">
        <v>29</v>
      </c>
      <c r="I234" s="17" t="s">
        <v>16</v>
      </c>
    </row>
    <row r="235" spans="1:9" ht="14" x14ac:dyDescent="0.15">
      <c r="A235" s="14">
        <v>43216</v>
      </c>
      <c r="B235" s="15" t="s">
        <v>66</v>
      </c>
      <c r="C235" s="15" t="s">
        <v>10</v>
      </c>
      <c r="D235" s="15" t="s">
        <v>39</v>
      </c>
      <c r="E235" s="15" t="s">
        <v>26</v>
      </c>
      <c r="F235" s="15" t="s">
        <v>21</v>
      </c>
      <c r="G235" s="15" t="s">
        <v>15</v>
      </c>
      <c r="H235" s="16" t="s">
        <v>43</v>
      </c>
      <c r="I235" s="17" t="s">
        <v>65</v>
      </c>
    </row>
    <row r="236" spans="1:9" ht="14" x14ac:dyDescent="0.15">
      <c r="A236" s="14">
        <v>43211</v>
      </c>
      <c r="B236" s="15" t="s">
        <v>9</v>
      </c>
      <c r="C236" s="15" t="s">
        <v>23</v>
      </c>
      <c r="D236" s="15" t="s">
        <v>45</v>
      </c>
      <c r="E236" s="15" t="s">
        <v>25</v>
      </c>
      <c r="F236" s="15" t="s">
        <v>29</v>
      </c>
      <c r="G236" s="15" t="s">
        <v>22</v>
      </c>
      <c r="H236" s="16" t="s">
        <v>21</v>
      </c>
      <c r="I236" s="17" t="s">
        <v>24</v>
      </c>
    </row>
    <row r="237" spans="1:9" ht="14" x14ac:dyDescent="0.15">
      <c r="A237" s="14">
        <v>43209</v>
      </c>
      <c r="B237" s="15" t="s">
        <v>42</v>
      </c>
      <c r="C237" s="15" t="s">
        <v>45</v>
      </c>
      <c r="D237" s="15" t="s">
        <v>59</v>
      </c>
      <c r="E237" s="15" t="s">
        <v>22</v>
      </c>
      <c r="F237" s="15" t="s">
        <v>35</v>
      </c>
      <c r="G237" s="15" t="s">
        <v>36</v>
      </c>
      <c r="H237" s="16" t="s">
        <v>62</v>
      </c>
      <c r="I237" s="17" t="s">
        <v>47</v>
      </c>
    </row>
    <row r="238" spans="1:9" ht="14" x14ac:dyDescent="0.15">
      <c r="A238" s="14">
        <v>43204</v>
      </c>
      <c r="B238" s="15" t="s">
        <v>19</v>
      </c>
      <c r="C238" s="15" t="s">
        <v>23</v>
      </c>
      <c r="D238" s="15" t="s">
        <v>64</v>
      </c>
      <c r="E238" s="15" t="s">
        <v>46</v>
      </c>
      <c r="F238" s="15" t="s">
        <v>32</v>
      </c>
      <c r="G238" s="15" t="s">
        <v>63</v>
      </c>
      <c r="H238" s="16" t="s">
        <v>66</v>
      </c>
      <c r="I238" s="17" t="s">
        <v>44</v>
      </c>
    </row>
    <row r="239" spans="1:9" ht="14" x14ac:dyDescent="0.15">
      <c r="A239" s="14">
        <v>43202</v>
      </c>
      <c r="B239" s="15" t="s">
        <v>54</v>
      </c>
      <c r="C239" s="15" t="s">
        <v>11</v>
      </c>
      <c r="D239" s="15" t="s">
        <v>57</v>
      </c>
      <c r="E239" s="15" t="s">
        <v>63</v>
      </c>
      <c r="F239" s="15" t="s">
        <v>49</v>
      </c>
      <c r="G239" s="15" t="s">
        <v>13</v>
      </c>
      <c r="H239" s="16" t="s">
        <v>60</v>
      </c>
      <c r="I239" s="17" t="s">
        <v>65</v>
      </c>
    </row>
    <row r="240" spans="1:9" ht="14" x14ac:dyDescent="0.15">
      <c r="A240" s="14">
        <v>43197</v>
      </c>
      <c r="B240" s="15" t="s">
        <v>32</v>
      </c>
      <c r="C240" s="15" t="s">
        <v>39</v>
      </c>
      <c r="D240" s="15" t="s">
        <v>63</v>
      </c>
      <c r="E240" s="15" t="s">
        <v>21</v>
      </c>
      <c r="F240" s="15" t="s">
        <v>13</v>
      </c>
      <c r="G240" s="15" t="s">
        <v>22</v>
      </c>
      <c r="H240" s="16" t="s">
        <v>52</v>
      </c>
      <c r="I240" s="17" t="s">
        <v>67</v>
      </c>
    </row>
    <row r="241" spans="1:9" ht="14" x14ac:dyDescent="0.15">
      <c r="A241" s="14">
        <v>43195</v>
      </c>
      <c r="B241" s="15" t="s">
        <v>10</v>
      </c>
      <c r="C241" s="15" t="s">
        <v>56</v>
      </c>
      <c r="D241" s="15" t="s">
        <v>58</v>
      </c>
      <c r="E241" s="15" t="s">
        <v>48</v>
      </c>
      <c r="F241" s="15" t="s">
        <v>28</v>
      </c>
      <c r="G241" s="15" t="s">
        <v>15</v>
      </c>
      <c r="H241" s="16" t="s">
        <v>43</v>
      </c>
      <c r="I241" s="17" t="s">
        <v>40</v>
      </c>
    </row>
    <row r="242" spans="1:9" ht="14" x14ac:dyDescent="0.15">
      <c r="A242" s="14">
        <v>43190</v>
      </c>
      <c r="B242" s="15" t="s">
        <v>38</v>
      </c>
      <c r="C242" s="15" t="s">
        <v>46</v>
      </c>
      <c r="D242" s="15" t="s">
        <v>32</v>
      </c>
      <c r="E242" s="15" t="s">
        <v>43</v>
      </c>
      <c r="F242" s="15" t="s">
        <v>48</v>
      </c>
      <c r="G242" s="15" t="s">
        <v>13</v>
      </c>
      <c r="H242" s="16" t="s">
        <v>34</v>
      </c>
      <c r="I242" s="17" t="s">
        <v>24</v>
      </c>
    </row>
    <row r="243" spans="1:9" ht="14" x14ac:dyDescent="0.15">
      <c r="A243" s="14">
        <v>43188</v>
      </c>
      <c r="B243" s="15" t="s">
        <v>18</v>
      </c>
      <c r="C243" s="15" t="s">
        <v>55</v>
      </c>
      <c r="D243" s="15" t="s">
        <v>23</v>
      </c>
      <c r="E243" s="15" t="s">
        <v>45</v>
      </c>
      <c r="F243" s="15" t="s">
        <v>43</v>
      </c>
      <c r="G243" s="15" t="s">
        <v>33</v>
      </c>
      <c r="H243" s="16" t="s">
        <v>59</v>
      </c>
      <c r="I243" s="17" t="s">
        <v>44</v>
      </c>
    </row>
    <row r="244" spans="1:9" ht="14" x14ac:dyDescent="0.15">
      <c r="A244" s="14">
        <v>43183</v>
      </c>
      <c r="B244" s="15" t="s">
        <v>23</v>
      </c>
      <c r="C244" s="15" t="s">
        <v>57</v>
      </c>
      <c r="D244" s="15" t="s">
        <v>31</v>
      </c>
      <c r="E244" s="15" t="s">
        <v>58</v>
      </c>
      <c r="F244" s="15" t="s">
        <v>12</v>
      </c>
      <c r="G244" s="15" t="s">
        <v>60</v>
      </c>
      <c r="H244" s="16" t="s">
        <v>52</v>
      </c>
      <c r="I244" s="17" t="s">
        <v>47</v>
      </c>
    </row>
    <row r="245" spans="1:9" ht="14" x14ac:dyDescent="0.15">
      <c r="A245" s="18">
        <v>43181</v>
      </c>
      <c r="B245" s="15" t="s">
        <v>17</v>
      </c>
      <c r="C245" s="15" t="s">
        <v>54</v>
      </c>
      <c r="D245" s="15" t="s">
        <v>32</v>
      </c>
      <c r="E245" s="15" t="s">
        <v>63</v>
      </c>
      <c r="F245" s="15" t="s">
        <v>26</v>
      </c>
      <c r="G245" s="15" t="s">
        <v>60</v>
      </c>
      <c r="H245" s="16" t="s">
        <v>25</v>
      </c>
      <c r="I245" s="17" t="s">
        <v>51</v>
      </c>
    </row>
    <row r="246" spans="1:9" ht="14" x14ac:dyDescent="0.15">
      <c r="A246" s="14">
        <v>43176</v>
      </c>
      <c r="B246" s="15" t="s">
        <v>9</v>
      </c>
      <c r="C246" s="15" t="s">
        <v>31</v>
      </c>
      <c r="D246" s="15" t="s">
        <v>49</v>
      </c>
      <c r="E246" s="15" t="s">
        <v>26</v>
      </c>
      <c r="F246" s="15" t="s">
        <v>27</v>
      </c>
      <c r="G246" s="15" t="s">
        <v>22</v>
      </c>
      <c r="H246" s="16" t="s">
        <v>34</v>
      </c>
      <c r="I246" s="17" t="s">
        <v>65</v>
      </c>
    </row>
    <row r="247" spans="1:9" ht="14" x14ac:dyDescent="0.15">
      <c r="A247" s="14">
        <v>43174</v>
      </c>
      <c r="B247" s="15" t="s">
        <v>41</v>
      </c>
      <c r="C247" s="15" t="s">
        <v>37</v>
      </c>
      <c r="D247" s="15" t="s">
        <v>10</v>
      </c>
      <c r="E247" s="15" t="s">
        <v>64</v>
      </c>
      <c r="F247" s="15" t="s">
        <v>46</v>
      </c>
      <c r="G247" s="15" t="s">
        <v>25</v>
      </c>
      <c r="H247" s="16" t="s">
        <v>59</v>
      </c>
      <c r="I247" s="17" t="s">
        <v>40</v>
      </c>
    </row>
    <row r="248" spans="1:9" ht="14" x14ac:dyDescent="0.15">
      <c r="A248" s="14">
        <v>43169</v>
      </c>
      <c r="B248" s="15" t="s">
        <v>66</v>
      </c>
      <c r="C248" s="15" t="s">
        <v>57</v>
      </c>
      <c r="D248" s="15" t="s">
        <v>64</v>
      </c>
      <c r="E248" s="15" t="s">
        <v>39</v>
      </c>
      <c r="F248" s="15" t="s">
        <v>61</v>
      </c>
      <c r="G248" s="15" t="s">
        <v>15</v>
      </c>
      <c r="H248" s="16" t="s">
        <v>56</v>
      </c>
      <c r="I248" s="17" t="s">
        <v>40</v>
      </c>
    </row>
    <row r="249" spans="1:9" ht="14" x14ac:dyDescent="0.15">
      <c r="A249" s="14">
        <v>43167</v>
      </c>
      <c r="B249" s="15" t="s">
        <v>18</v>
      </c>
      <c r="C249" s="15" t="s">
        <v>37</v>
      </c>
      <c r="D249" s="15" t="s">
        <v>11</v>
      </c>
      <c r="E249" s="15" t="s">
        <v>55</v>
      </c>
      <c r="F249" s="15" t="s">
        <v>43</v>
      </c>
      <c r="G249" s="15" t="s">
        <v>48</v>
      </c>
      <c r="H249" s="16" t="s">
        <v>56</v>
      </c>
      <c r="I249" s="17" t="s">
        <v>40</v>
      </c>
    </row>
    <row r="250" spans="1:9" ht="14" x14ac:dyDescent="0.15">
      <c r="A250" s="14">
        <v>43162</v>
      </c>
      <c r="B250" s="15" t="s">
        <v>41</v>
      </c>
      <c r="C250" s="15" t="s">
        <v>38</v>
      </c>
      <c r="D250" s="15" t="s">
        <v>32</v>
      </c>
      <c r="E250" s="15" t="s">
        <v>20</v>
      </c>
      <c r="F250" s="15" t="s">
        <v>26</v>
      </c>
      <c r="G250" s="15" t="s">
        <v>15</v>
      </c>
      <c r="H250" s="16" t="s">
        <v>31</v>
      </c>
      <c r="I250" s="17" t="s">
        <v>30</v>
      </c>
    </row>
    <row r="251" spans="1:9" ht="14" x14ac:dyDescent="0.15">
      <c r="A251" s="14">
        <v>43160</v>
      </c>
      <c r="B251" s="15" t="s">
        <v>52</v>
      </c>
      <c r="C251" s="15" t="s">
        <v>37</v>
      </c>
      <c r="D251" s="15" t="s">
        <v>23</v>
      </c>
      <c r="E251" s="15" t="s">
        <v>46</v>
      </c>
      <c r="F251" s="15" t="s">
        <v>20</v>
      </c>
      <c r="G251" s="15" t="s">
        <v>26</v>
      </c>
      <c r="H251" s="16" t="s">
        <v>54</v>
      </c>
      <c r="I251" s="17" t="s">
        <v>65</v>
      </c>
    </row>
    <row r="252" spans="1:9" ht="14" x14ac:dyDescent="0.15">
      <c r="A252" s="14">
        <v>43155</v>
      </c>
      <c r="B252" s="15" t="s">
        <v>66</v>
      </c>
      <c r="C252" s="15" t="s">
        <v>41</v>
      </c>
      <c r="D252" s="15" t="s">
        <v>11</v>
      </c>
      <c r="E252" s="15" t="s">
        <v>12</v>
      </c>
      <c r="F252" s="15" t="s">
        <v>22</v>
      </c>
      <c r="G252" s="15" t="s">
        <v>35</v>
      </c>
      <c r="H252" s="16" t="s">
        <v>21</v>
      </c>
      <c r="I252" s="17" t="s">
        <v>30</v>
      </c>
    </row>
    <row r="253" spans="1:9" ht="14" x14ac:dyDescent="0.15">
      <c r="A253" s="14">
        <v>43153</v>
      </c>
      <c r="B253" s="15" t="s">
        <v>66</v>
      </c>
      <c r="C253" s="15" t="s">
        <v>9</v>
      </c>
      <c r="D253" s="15" t="s">
        <v>10</v>
      </c>
      <c r="E253" s="15" t="s">
        <v>58</v>
      </c>
      <c r="F253" s="15" t="s">
        <v>63</v>
      </c>
      <c r="G253" s="15" t="s">
        <v>49</v>
      </c>
      <c r="H253" s="16" t="s">
        <v>18</v>
      </c>
      <c r="I253" s="17" t="s">
        <v>47</v>
      </c>
    </row>
    <row r="254" spans="1:9" ht="14" x14ac:dyDescent="0.15">
      <c r="A254" s="14">
        <v>43148</v>
      </c>
      <c r="B254" s="15" t="s">
        <v>37</v>
      </c>
      <c r="C254" s="15" t="s">
        <v>57</v>
      </c>
      <c r="D254" s="15" t="s">
        <v>45</v>
      </c>
      <c r="E254" s="15" t="s">
        <v>46</v>
      </c>
      <c r="F254" s="15" t="s">
        <v>48</v>
      </c>
      <c r="G254" s="15" t="s">
        <v>33</v>
      </c>
      <c r="H254" s="16" t="s">
        <v>23</v>
      </c>
      <c r="I254" s="17" t="s">
        <v>51</v>
      </c>
    </row>
    <row r="255" spans="1:9" ht="14" x14ac:dyDescent="0.15">
      <c r="A255" s="14">
        <v>43146</v>
      </c>
      <c r="B255" s="15" t="s">
        <v>17</v>
      </c>
      <c r="C255" s="15" t="s">
        <v>18</v>
      </c>
      <c r="D255" s="15" t="s">
        <v>31</v>
      </c>
      <c r="E255" s="15" t="s">
        <v>46</v>
      </c>
      <c r="F255" s="15" t="s">
        <v>12</v>
      </c>
      <c r="G255" s="15" t="s">
        <v>28</v>
      </c>
      <c r="H255" s="16" t="s">
        <v>32</v>
      </c>
      <c r="I255" s="17" t="s">
        <v>40</v>
      </c>
    </row>
    <row r="256" spans="1:9" ht="14" x14ac:dyDescent="0.15">
      <c r="A256" s="18">
        <v>43141</v>
      </c>
      <c r="B256" s="15" t="s">
        <v>54</v>
      </c>
      <c r="C256" s="15" t="s">
        <v>42</v>
      </c>
      <c r="D256" s="15" t="s">
        <v>11</v>
      </c>
      <c r="E256" s="15" t="s">
        <v>45</v>
      </c>
      <c r="F256" s="15" t="s">
        <v>46</v>
      </c>
      <c r="G256" s="15" t="s">
        <v>35</v>
      </c>
      <c r="H256" s="16" t="s">
        <v>18</v>
      </c>
      <c r="I256" s="17" t="s">
        <v>44</v>
      </c>
    </row>
    <row r="257" spans="1:9" ht="14" x14ac:dyDescent="0.15">
      <c r="A257" s="14">
        <v>43139</v>
      </c>
      <c r="B257" s="15" t="s">
        <v>11</v>
      </c>
      <c r="C257" s="15" t="s">
        <v>57</v>
      </c>
      <c r="D257" s="15" t="s">
        <v>45</v>
      </c>
      <c r="E257" s="15" t="s">
        <v>32</v>
      </c>
      <c r="F257" s="15" t="s">
        <v>62</v>
      </c>
      <c r="G257" s="15" t="s">
        <v>29</v>
      </c>
      <c r="H257" s="16" t="s">
        <v>61</v>
      </c>
      <c r="I257" s="17" t="s">
        <v>30</v>
      </c>
    </row>
    <row r="258" spans="1:9" ht="14" x14ac:dyDescent="0.15">
      <c r="A258" s="14">
        <v>43134</v>
      </c>
      <c r="B258" s="15" t="s">
        <v>17</v>
      </c>
      <c r="C258" s="15" t="s">
        <v>37</v>
      </c>
      <c r="D258" s="15" t="s">
        <v>10</v>
      </c>
      <c r="E258" s="15" t="s">
        <v>43</v>
      </c>
      <c r="F258" s="15" t="s">
        <v>59</v>
      </c>
      <c r="G258" s="15" t="s">
        <v>21</v>
      </c>
      <c r="H258" s="16" t="s">
        <v>12</v>
      </c>
      <c r="I258" s="17" t="s">
        <v>47</v>
      </c>
    </row>
    <row r="259" spans="1:9" ht="14" x14ac:dyDescent="0.15">
      <c r="A259" s="14">
        <v>43132</v>
      </c>
      <c r="B259" s="15" t="s">
        <v>17</v>
      </c>
      <c r="C259" s="15" t="s">
        <v>66</v>
      </c>
      <c r="D259" s="15" t="s">
        <v>33</v>
      </c>
      <c r="E259" s="15" t="s">
        <v>29</v>
      </c>
      <c r="F259" s="15" t="s">
        <v>36</v>
      </c>
      <c r="G259" s="15" t="s">
        <v>15</v>
      </c>
      <c r="H259" s="16" t="s">
        <v>49</v>
      </c>
      <c r="I259" s="17" t="s">
        <v>47</v>
      </c>
    </row>
    <row r="260" spans="1:9" ht="14" x14ac:dyDescent="0.15">
      <c r="A260" s="14">
        <v>43127</v>
      </c>
      <c r="B260" s="15" t="s">
        <v>54</v>
      </c>
      <c r="C260" s="15" t="s">
        <v>9</v>
      </c>
      <c r="D260" s="15" t="s">
        <v>42</v>
      </c>
      <c r="E260" s="15" t="s">
        <v>38</v>
      </c>
      <c r="F260" s="15" t="s">
        <v>12</v>
      </c>
      <c r="G260" s="15" t="s">
        <v>60</v>
      </c>
      <c r="H260" s="16" t="s">
        <v>29</v>
      </c>
      <c r="I260" s="17" t="s">
        <v>30</v>
      </c>
    </row>
    <row r="261" spans="1:9" ht="14" x14ac:dyDescent="0.15">
      <c r="A261" s="18">
        <v>43125</v>
      </c>
      <c r="B261" s="15" t="s">
        <v>19</v>
      </c>
      <c r="C261" s="15" t="s">
        <v>52</v>
      </c>
      <c r="D261" s="15" t="s">
        <v>39</v>
      </c>
      <c r="E261" s="15" t="s">
        <v>48</v>
      </c>
      <c r="F261" s="15" t="s">
        <v>62</v>
      </c>
      <c r="G261" s="15" t="s">
        <v>21</v>
      </c>
      <c r="H261" s="16" t="s">
        <v>64</v>
      </c>
      <c r="I261" s="17" t="s">
        <v>24</v>
      </c>
    </row>
    <row r="262" spans="1:9" ht="14" x14ac:dyDescent="0.15">
      <c r="A262" s="14">
        <v>43120</v>
      </c>
      <c r="B262" s="15" t="s">
        <v>55</v>
      </c>
      <c r="C262" s="15" t="s">
        <v>58</v>
      </c>
      <c r="D262" s="15" t="s">
        <v>20</v>
      </c>
      <c r="E262" s="15" t="s">
        <v>26</v>
      </c>
      <c r="F262" s="15" t="s">
        <v>34</v>
      </c>
      <c r="G262" s="15" t="s">
        <v>28</v>
      </c>
      <c r="H262" s="16" t="s">
        <v>25</v>
      </c>
      <c r="I262" s="17" t="s">
        <v>51</v>
      </c>
    </row>
    <row r="263" spans="1:9" ht="14" x14ac:dyDescent="0.15">
      <c r="A263" s="14">
        <v>43118</v>
      </c>
      <c r="B263" s="15" t="s">
        <v>10</v>
      </c>
      <c r="C263" s="15" t="s">
        <v>11</v>
      </c>
      <c r="D263" s="15" t="s">
        <v>46</v>
      </c>
      <c r="E263" s="15" t="s">
        <v>20</v>
      </c>
      <c r="F263" s="15" t="s">
        <v>27</v>
      </c>
      <c r="G263" s="15" t="s">
        <v>15</v>
      </c>
      <c r="H263" s="16" t="s">
        <v>32</v>
      </c>
      <c r="I263" s="17" t="s">
        <v>40</v>
      </c>
    </row>
    <row r="264" spans="1:9" ht="14" x14ac:dyDescent="0.15">
      <c r="A264" s="14">
        <v>43113</v>
      </c>
      <c r="B264" s="15" t="s">
        <v>52</v>
      </c>
      <c r="C264" s="15" t="s">
        <v>54</v>
      </c>
      <c r="D264" s="15" t="s">
        <v>46</v>
      </c>
      <c r="E264" s="15" t="s">
        <v>48</v>
      </c>
      <c r="F264" s="15" t="s">
        <v>33</v>
      </c>
      <c r="G264" s="15" t="s">
        <v>14</v>
      </c>
      <c r="H264" s="16" t="s">
        <v>21</v>
      </c>
      <c r="I264" s="17" t="s">
        <v>51</v>
      </c>
    </row>
    <row r="265" spans="1:9" ht="14" x14ac:dyDescent="0.15">
      <c r="A265" s="14">
        <v>43111</v>
      </c>
      <c r="B265" s="15" t="s">
        <v>55</v>
      </c>
      <c r="C265" s="15" t="s">
        <v>32</v>
      </c>
      <c r="D265" s="15" t="s">
        <v>25</v>
      </c>
      <c r="E265" s="15" t="s">
        <v>62</v>
      </c>
      <c r="F265" s="15" t="s">
        <v>26</v>
      </c>
      <c r="G265" s="15" t="s">
        <v>36</v>
      </c>
      <c r="H265" s="16" t="s">
        <v>14</v>
      </c>
      <c r="I265" s="17" t="s">
        <v>40</v>
      </c>
    </row>
    <row r="266" spans="1:9" ht="14" x14ac:dyDescent="0.15">
      <c r="A266" s="14">
        <v>43106</v>
      </c>
      <c r="B266" s="15" t="s">
        <v>45</v>
      </c>
      <c r="C266" s="15" t="s">
        <v>20</v>
      </c>
      <c r="D266" s="15" t="s">
        <v>59</v>
      </c>
      <c r="E266" s="15" t="s">
        <v>21</v>
      </c>
      <c r="F266" s="15" t="s">
        <v>29</v>
      </c>
      <c r="G266" s="15" t="s">
        <v>60</v>
      </c>
      <c r="H266" s="16" t="s">
        <v>33</v>
      </c>
      <c r="I266" s="17" t="s">
        <v>40</v>
      </c>
    </row>
    <row r="267" spans="1:9" ht="14" x14ac:dyDescent="0.15">
      <c r="A267" s="14">
        <v>43104</v>
      </c>
      <c r="B267" s="15" t="s">
        <v>52</v>
      </c>
      <c r="C267" s="15" t="s">
        <v>37</v>
      </c>
      <c r="D267" s="15" t="s">
        <v>50</v>
      </c>
      <c r="E267" s="15" t="s">
        <v>32</v>
      </c>
      <c r="F267" s="15" t="s">
        <v>49</v>
      </c>
      <c r="G267" s="15" t="s">
        <v>29</v>
      </c>
      <c r="H267" s="16" t="s">
        <v>56</v>
      </c>
      <c r="I267" s="17" t="s">
        <v>44</v>
      </c>
    </row>
    <row r="268" spans="1:9" ht="14" x14ac:dyDescent="0.15">
      <c r="A268" s="14">
        <v>43099</v>
      </c>
      <c r="B268" s="15" t="s">
        <v>9</v>
      </c>
      <c r="C268" s="15" t="s">
        <v>37</v>
      </c>
      <c r="D268" s="15" t="s">
        <v>10</v>
      </c>
      <c r="E268" s="15" t="s">
        <v>31</v>
      </c>
      <c r="F268" s="15" t="s">
        <v>29</v>
      </c>
      <c r="G268" s="15" t="s">
        <v>14</v>
      </c>
      <c r="H268" s="16" t="s">
        <v>46</v>
      </c>
      <c r="I268" s="17" t="s">
        <v>51</v>
      </c>
    </row>
    <row r="269" spans="1:9" ht="14" x14ac:dyDescent="0.15">
      <c r="A269" s="14">
        <v>43097</v>
      </c>
      <c r="B269" s="15" t="s">
        <v>19</v>
      </c>
      <c r="C269" s="15" t="s">
        <v>41</v>
      </c>
      <c r="D269" s="15" t="s">
        <v>31</v>
      </c>
      <c r="E269" s="15" t="s">
        <v>43</v>
      </c>
      <c r="F269" s="15" t="s">
        <v>20</v>
      </c>
      <c r="G269" s="15" t="s">
        <v>63</v>
      </c>
      <c r="H269" s="16" t="s">
        <v>29</v>
      </c>
      <c r="I269" s="17" t="s">
        <v>47</v>
      </c>
    </row>
    <row r="270" spans="1:9" ht="14" x14ac:dyDescent="0.15">
      <c r="A270" s="14">
        <v>43092</v>
      </c>
      <c r="B270" s="15" t="s">
        <v>66</v>
      </c>
      <c r="C270" s="15" t="s">
        <v>32</v>
      </c>
      <c r="D270" s="15" t="s">
        <v>43</v>
      </c>
      <c r="E270" s="15" t="s">
        <v>61</v>
      </c>
      <c r="F270" s="15" t="s">
        <v>34</v>
      </c>
      <c r="G270" s="15" t="s">
        <v>36</v>
      </c>
      <c r="H270" s="16" t="s">
        <v>52</v>
      </c>
      <c r="I270" s="17" t="s">
        <v>67</v>
      </c>
    </row>
    <row r="271" spans="1:9" ht="14" x14ac:dyDescent="0.15">
      <c r="A271" s="14">
        <v>43090</v>
      </c>
      <c r="B271" s="15" t="s">
        <v>19</v>
      </c>
      <c r="C271" s="15" t="s">
        <v>55</v>
      </c>
      <c r="D271" s="15" t="s">
        <v>12</v>
      </c>
      <c r="E271" s="15" t="s">
        <v>49</v>
      </c>
      <c r="F271" s="15" t="s">
        <v>26</v>
      </c>
      <c r="G271" s="15" t="s">
        <v>35</v>
      </c>
      <c r="H271" s="16" t="s">
        <v>56</v>
      </c>
      <c r="I271" s="17" t="s">
        <v>51</v>
      </c>
    </row>
    <row r="272" spans="1:9" ht="14" x14ac:dyDescent="0.15">
      <c r="A272" s="14">
        <v>43085</v>
      </c>
      <c r="B272" s="15" t="s">
        <v>56</v>
      </c>
      <c r="C272" s="15" t="s">
        <v>45</v>
      </c>
      <c r="D272" s="15" t="s">
        <v>20</v>
      </c>
      <c r="E272" s="15" t="s">
        <v>35</v>
      </c>
      <c r="F272" s="15" t="s">
        <v>60</v>
      </c>
      <c r="G272" s="15" t="s">
        <v>15</v>
      </c>
      <c r="H272" s="16" t="s">
        <v>23</v>
      </c>
      <c r="I272" s="17" t="s">
        <v>51</v>
      </c>
    </row>
    <row r="273" spans="1:9" ht="14" x14ac:dyDescent="0.15">
      <c r="A273" s="14">
        <v>43083</v>
      </c>
      <c r="B273" s="15" t="s">
        <v>39</v>
      </c>
      <c r="C273" s="15" t="s">
        <v>20</v>
      </c>
      <c r="D273" s="15" t="s">
        <v>48</v>
      </c>
      <c r="E273" s="15" t="s">
        <v>49</v>
      </c>
      <c r="F273" s="15" t="s">
        <v>14</v>
      </c>
      <c r="G273" s="15" t="s">
        <v>60</v>
      </c>
      <c r="H273" s="16" t="s">
        <v>28</v>
      </c>
      <c r="I273" s="17" t="s">
        <v>24</v>
      </c>
    </row>
    <row r="274" spans="1:9" ht="14" x14ac:dyDescent="0.15">
      <c r="A274" s="14">
        <v>43078</v>
      </c>
      <c r="B274" s="15" t="s">
        <v>41</v>
      </c>
      <c r="C274" s="15" t="s">
        <v>62</v>
      </c>
      <c r="D274" s="15" t="s">
        <v>59</v>
      </c>
      <c r="E274" s="15" t="s">
        <v>33</v>
      </c>
      <c r="F274" s="15" t="s">
        <v>21</v>
      </c>
      <c r="G274" s="15" t="s">
        <v>28</v>
      </c>
      <c r="H274" s="16" t="s">
        <v>63</v>
      </c>
      <c r="I274" s="17" t="s">
        <v>47</v>
      </c>
    </row>
    <row r="275" spans="1:9" ht="14" x14ac:dyDescent="0.15">
      <c r="A275" s="18">
        <v>43076</v>
      </c>
      <c r="B275" s="15" t="s">
        <v>17</v>
      </c>
      <c r="C275" s="15" t="s">
        <v>19</v>
      </c>
      <c r="D275" s="15" t="s">
        <v>66</v>
      </c>
      <c r="E275" s="15" t="s">
        <v>54</v>
      </c>
      <c r="F275" s="15" t="s">
        <v>38</v>
      </c>
      <c r="G275" s="15" t="s">
        <v>35</v>
      </c>
      <c r="H275" s="16" t="s">
        <v>57</v>
      </c>
      <c r="I275" s="17" t="s">
        <v>24</v>
      </c>
    </row>
    <row r="276" spans="1:9" ht="14" x14ac:dyDescent="0.15">
      <c r="A276" s="14">
        <v>43071</v>
      </c>
      <c r="B276" s="15" t="s">
        <v>19</v>
      </c>
      <c r="C276" s="15" t="s">
        <v>10</v>
      </c>
      <c r="D276" s="15" t="s">
        <v>56</v>
      </c>
      <c r="E276" s="15" t="s">
        <v>45</v>
      </c>
      <c r="F276" s="15" t="s">
        <v>46</v>
      </c>
      <c r="G276" s="15" t="s">
        <v>28</v>
      </c>
      <c r="H276" s="16" t="s">
        <v>33</v>
      </c>
      <c r="I276" s="17" t="s">
        <v>24</v>
      </c>
    </row>
    <row r="277" spans="1:9" ht="14" x14ac:dyDescent="0.15">
      <c r="A277" s="14">
        <v>43069</v>
      </c>
      <c r="B277" s="15" t="s">
        <v>41</v>
      </c>
      <c r="C277" s="15" t="s">
        <v>52</v>
      </c>
      <c r="D277" s="15" t="s">
        <v>37</v>
      </c>
      <c r="E277" s="15" t="s">
        <v>64</v>
      </c>
      <c r="F277" s="15" t="s">
        <v>25</v>
      </c>
      <c r="G277" s="15" t="s">
        <v>61</v>
      </c>
      <c r="H277" s="16" t="s">
        <v>9</v>
      </c>
      <c r="I277" s="17" t="s">
        <v>67</v>
      </c>
    </row>
    <row r="278" spans="1:9" ht="14" x14ac:dyDescent="0.15">
      <c r="A278" s="14">
        <v>43064</v>
      </c>
      <c r="B278" s="15" t="s">
        <v>31</v>
      </c>
      <c r="C278" s="15" t="s">
        <v>25</v>
      </c>
      <c r="D278" s="15" t="s">
        <v>48</v>
      </c>
      <c r="E278" s="15" t="s">
        <v>62</v>
      </c>
      <c r="F278" s="15" t="s">
        <v>63</v>
      </c>
      <c r="G278" s="15" t="s">
        <v>36</v>
      </c>
      <c r="H278" s="16" t="s">
        <v>33</v>
      </c>
      <c r="I278" s="17" t="s">
        <v>67</v>
      </c>
    </row>
    <row r="279" spans="1:9" ht="14" x14ac:dyDescent="0.15">
      <c r="A279" s="14">
        <v>43062</v>
      </c>
      <c r="B279" s="15" t="s">
        <v>19</v>
      </c>
      <c r="C279" s="15" t="s">
        <v>37</v>
      </c>
      <c r="D279" s="15" t="s">
        <v>10</v>
      </c>
      <c r="E279" s="15" t="s">
        <v>49</v>
      </c>
      <c r="F279" s="15" t="s">
        <v>22</v>
      </c>
      <c r="G279" s="15" t="s">
        <v>35</v>
      </c>
      <c r="H279" s="16" t="s">
        <v>59</v>
      </c>
      <c r="I279" s="17" t="s">
        <v>24</v>
      </c>
    </row>
    <row r="280" spans="1:9" ht="14" x14ac:dyDescent="0.15">
      <c r="A280" s="14">
        <v>43057</v>
      </c>
      <c r="B280" s="15" t="s">
        <v>19</v>
      </c>
      <c r="C280" s="15" t="s">
        <v>54</v>
      </c>
      <c r="D280" s="15" t="s">
        <v>11</v>
      </c>
      <c r="E280" s="15" t="s">
        <v>25</v>
      </c>
      <c r="F280" s="15" t="s">
        <v>48</v>
      </c>
      <c r="G280" s="15" t="s">
        <v>14</v>
      </c>
      <c r="H280" s="16" t="s">
        <v>36</v>
      </c>
      <c r="I280" s="17" t="s">
        <v>16</v>
      </c>
    </row>
    <row r="281" spans="1:9" ht="14" x14ac:dyDescent="0.15">
      <c r="A281" s="14">
        <v>43055</v>
      </c>
      <c r="B281" s="15" t="s">
        <v>41</v>
      </c>
      <c r="C281" s="15" t="s">
        <v>42</v>
      </c>
      <c r="D281" s="15" t="s">
        <v>10</v>
      </c>
      <c r="E281" s="15" t="s">
        <v>50</v>
      </c>
      <c r="F281" s="15" t="s">
        <v>58</v>
      </c>
      <c r="G281" s="15" t="s">
        <v>13</v>
      </c>
      <c r="H281" s="16" t="s">
        <v>27</v>
      </c>
      <c r="I281" s="17" t="s">
        <v>40</v>
      </c>
    </row>
    <row r="282" spans="1:9" ht="14" x14ac:dyDescent="0.15">
      <c r="A282" s="14">
        <v>43050</v>
      </c>
      <c r="B282" s="15" t="s">
        <v>52</v>
      </c>
      <c r="C282" s="15" t="s">
        <v>9</v>
      </c>
      <c r="D282" s="15" t="s">
        <v>46</v>
      </c>
      <c r="E282" s="15" t="s">
        <v>32</v>
      </c>
      <c r="F282" s="15" t="s">
        <v>22</v>
      </c>
      <c r="G282" s="15" t="s">
        <v>35</v>
      </c>
      <c r="H282" s="16" t="s">
        <v>10</v>
      </c>
      <c r="I282" s="17" t="s">
        <v>65</v>
      </c>
    </row>
    <row r="283" spans="1:9" ht="14" x14ac:dyDescent="0.15">
      <c r="A283" s="14">
        <v>43048</v>
      </c>
      <c r="B283" s="15" t="s">
        <v>17</v>
      </c>
      <c r="C283" s="15" t="s">
        <v>37</v>
      </c>
      <c r="D283" s="15" t="s">
        <v>42</v>
      </c>
      <c r="E283" s="15" t="s">
        <v>11</v>
      </c>
      <c r="F283" s="15" t="s">
        <v>12</v>
      </c>
      <c r="G283" s="15" t="s">
        <v>15</v>
      </c>
      <c r="H283" s="16" t="s">
        <v>13</v>
      </c>
      <c r="I283" s="17" t="s">
        <v>53</v>
      </c>
    </row>
    <row r="284" spans="1:9" ht="14" x14ac:dyDescent="0.15">
      <c r="A284" s="14">
        <v>43043</v>
      </c>
      <c r="B284" s="15" t="s">
        <v>45</v>
      </c>
      <c r="C284" s="15" t="s">
        <v>39</v>
      </c>
      <c r="D284" s="15" t="s">
        <v>12</v>
      </c>
      <c r="E284" s="15" t="s">
        <v>29</v>
      </c>
      <c r="F284" s="15" t="s">
        <v>28</v>
      </c>
      <c r="G284" s="15" t="s">
        <v>60</v>
      </c>
      <c r="H284" s="16" t="s">
        <v>32</v>
      </c>
      <c r="I284" s="17" t="s">
        <v>51</v>
      </c>
    </row>
    <row r="285" spans="1:9" ht="14" x14ac:dyDescent="0.15">
      <c r="A285" s="14">
        <v>43041</v>
      </c>
      <c r="B285" s="15" t="s">
        <v>11</v>
      </c>
      <c r="C285" s="15" t="s">
        <v>45</v>
      </c>
      <c r="D285" s="15" t="s">
        <v>63</v>
      </c>
      <c r="E285" s="15" t="s">
        <v>35</v>
      </c>
      <c r="F285" s="15" t="s">
        <v>28</v>
      </c>
      <c r="G285" s="15" t="s">
        <v>60</v>
      </c>
      <c r="H285" s="16" t="s">
        <v>25</v>
      </c>
      <c r="I285" s="17" t="s">
        <v>65</v>
      </c>
    </row>
    <row r="286" spans="1:9" ht="14" x14ac:dyDescent="0.15">
      <c r="A286" s="14">
        <v>43036</v>
      </c>
      <c r="B286" s="15" t="s">
        <v>19</v>
      </c>
      <c r="C286" s="15" t="s">
        <v>23</v>
      </c>
      <c r="D286" s="15" t="s">
        <v>31</v>
      </c>
      <c r="E286" s="15" t="s">
        <v>49</v>
      </c>
      <c r="F286" s="15" t="s">
        <v>27</v>
      </c>
      <c r="G286" s="15" t="s">
        <v>33</v>
      </c>
      <c r="H286" s="16" t="s">
        <v>57</v>
      </c>
      <c r="I286" s="17" t="s">
        <v>16</v>
      </c>
    </row>
    <row r="287" spans="1:9" ht="14" x14ac:dyDescent="0.15">
      <c r="A287" s="14">
        <v>43034</v>
      </c>
      <c r="B287" s="15" t="s">
        <v>18</v>
      </c>
      <c r="C287" s="15" t="s">
        <v>52</v>
      </c>
      <c r="D287" s="15" t="s">
        <v>23</v>
      </c>
      <c r="E287" s="15" t="s">
        <v>39</v>
      </c>
      <c r="F287" s="15" t="s">
        <v>27</v>
      </c>
      <c r="G287" s="15" t="s">
        <v>15</v>
      </c>
      <c r="H287" s="16" t="s">
        <v>61</v>
      </c>
      <c r="I287" s="17" t="s">
        <v>16</v>
      </c>
    </row>
    <row r="288" spans="1:9" ht="14" x14ac:dyDescent="0.15">
      <c r="A288" s="14">
        <v>43029</v>
      </c>
      <c r="B288" s="15" t="s">
        <v>41</v>
      </c>
      <c r="C288" s="15" t="s">
        <v>52</v>
      </c>
      <c r="D288" s="15" t="s">
        <v>23</v>
      </c>
      <c r="E288" s="15" t="s">
        <v>46</v>
      </c>
      <c r="F288" s="15" t="s">
        <v>63</v>
      </c>
      <c r="G288" s="15" t="s">
        <v>21</v>
      </c>
      <c r="H288" s="16" t="s">
        <v>49</v>
      </c>
      <c r="I288" s="17" t="s">
        <v>30</v>
      </c>
    </row>
    <row r="289" spans="1:9" ht="14" x14ac:dyDescent="0.15">
      <c r="A289" s="14">
        <v>43027</v>
      </c>
      <c r="B289" s="15" t="s">
        <v>54</v>
      </c>
      <c r="C289" s="15" t="s">
        <v>10</v>
      </c>
      <c r="D289" s="15" t="s">
        <v>56</v>
      </c>
      <c r="E289" s="15" t="s">
        <v>48</v>
      </c>
      <c r="F289" s="15" t="s">
        <v>13</v>
      </c>
      <c r="G289" s="15" t="s">
        <v>29</v>
      </c>
      <c r="H289" s="16" t="s">
        <v>23</v>
      </c>
      <c r="I289" s="17" t="s">
        <v>44</v>
      </c>
    </row>
    <row r="290" spans="1:9" ht="14" x14ac:dyDescent="0.15">
      <c r="A290" s="14">
        <v>43022</v>
      </c>
      <c r="B290" s="15" t="s">
        <v>56</v>
      </c>
      <c r="C290" s="15" t="s">
        <v>58</v>
      </c>
      <c r="D290" s="15" t="s">
        <v>43</v>
      </c>
      <c r="E290" s="15" t="s">
        <v>49</v>
      </c>
      <c r="F290" s="15" t="s">
        <v>35</v>
      </c>
      <c r="G290" s="15" t="s">
        <v>28</v>
      </c>
      <c r="H290" s="16" t="s">
        <v>45</v>
      </c>
      <c r="I290" s="17" t="s">
        <v>16</v>
      </c>
    </row>
    <row r="291" spans="1:9" ht="14" x14ac:dyDescent="0.15">
      <c r="A291" s="14">
        <v>43020</v>
      </c>
      <c r="B291" s="15" t="s">
        <v>54</v>
      </c>
      <c r="C291" s="15" t="s">
        <v>37</v>
      </c>
      <c r="D291" s="15" t="s">
        <v>64</v>
      </c>
      <c r="E291" s="15" t="s">
        <v>48</v>
      </c>
      <c r="F291" s="15" t="s">
        <v>27</v>
      </c>
      <c r="G291" s="15" t="s">
        <v>28</v>
      </c>
      <c r="H291" s="16" t="s">
        <v>57</v>
      </c>
      <c r="I291" s="17" t="s">
        <v>30</v>
      </c>
    </row>
    <row r="292" spans="1:9" ht="14" x14ac:dyDescent="0.15">
      <c r="A292" s="14">
        <v>43015</v>
      </c>
      <c r="B292" s="15" t="s">
        <v>17</v>
      </c>
      <c r="C292" s="15" t="s">
        <v>64</v>
      </c>
      <c r="D292" s="15" t="s">
        <v>58</v>
      </c>
      <c r="E292" s="15" t="s">
        <v>13</v>
      </c>
      <c r="F292" s="15" t="s">
        <v>35</v>
      </c>
      <c r="G292" s="15" t="s">
        <v>28</v>
      </c>
      <c r="H292" s="16" t="s">
        <v>46</v>
      </c>
      <c r="I292" s="17" t="s">
        <v>67</v>
      </c>
    </row>
    <row r="293" spans="1:9" ht="14" x14ac:dyDescent="0.15">
      <c r="A293" s="14">
        <v>43013</v>
      </c>
      <c r="B293" s="15" t="s">
        <v>41</v>
      </c>
      <c r="C293" s="15" t="s">
        <v>11</v>
      </c>
      <c r="D293" s="15" t="s">
        <v>58</v>
      </c>
      <c r="E293" s="15" t="s">
        <v>43</v>
      </c>
      <c r="F293" s="15" t="s">
        <v>59</v>
      </c>
      <c r="G293" s="15" t="s">
        <v>60</v>
      </c>
      <c r="H293" s="16" t="s">
        <v>48</v>
      </c>
      <c r="I293" s="17" t="s">
        <v>24</v>
      </c>
    </row>
    <row r="294" spans="1:9" ht="14" x14ac:dyDescent="0.15">
      <c r="A294" s="14">
        <v>43008</v>
      </c>
      <c r="B294" s="15" t="s">
        <v>66</v>
      </c>
      <c r="C294" s="15" t="s">
        <v>52</v>
      </c>
      <c r="D294" s="15" t="s">
        <v>48</v>
      </c>
      <c r="E294" s="15" t="s">
        <v>59</v>
      </c>
      <c r="F294" s="15" t="s">
        <v>49</v>
      </c>
      <c r="G294" s="15" t="s">
        <v>29</v>
      </c>
      <c r="H294" s="16" t="s">
        <v>36</v>
      </c>
      <c r="I294" s="17" t="s">
        <v>65</v>
      </c>
    </row>
    <row r="295" spans="1:9" ht="14" x14ac:dyDescent="0.15">
      <c r="A295" s="14">
        <v>43006</v>
      </c>
      <c r="B295" s="15" t="s">
        <v>50</v>
      </c>
      <c r="C295" s="15" t="s">
        <v>57</v>
      </c>
      <c r="D295" s="15" t="s">
        <v>20</v>
      </c>
      <c r="E295" s="15" t="s">
        <v>25</v>
      </c>
      <c r="F295" s="15" t="s">
        <v>61</v>
      </c>
      <c r="G295" s="15" t="s">
        <v>59</v>
      </c>
      <c r="H295" s="16" t="s">
        <v>23</v>
      </c>
      <c r="I295" s="17" t="s">
        <v>44</v>
      </c>
    </row>
    <row r="296" spans="1:9" ht="14" x14ac:dyDescent="0.15">
      <c r="A296" s="18">
        <v>43001</v>
      </c>
      <c r="B296" s="15" t="s">
        <v>37</v>
      </c>
      <c r="C296" s="15" t="s">
        <v>55</v>
      </c>
      <c r="D296" s="15" t="s">
        <v>57</v>
      </c>
      <c r="E296" s="15" t="s">
        <v>58</v>
      </c>
      <c r="F296" s="15" t="s">
        <v>27</v>
      </c>
      <c r="G296" s="15" t="s">
        <v>13</v>
      </c>
      <c r="H296" s="16" t="s">
        <v>22</v>
      </c>
      <c r="I296" s="17" t="s">
        <v>30</v>
      </c>
    </row>
    <row r="297" spans="1:9" ht="14" x14ac:dyDescent="0.15">
      <c r="A297" s="14">
        <v>42999</v>
      </c>
      <c r="B297" s="15" t="s">
        <v>38</v>
      </c>
      <c r="C297" s="15" t="s">
        <v>55</v>
      </c>
      <c r="D297" s="15" t="s">
        <v>64</v>
      </c>
      <c r="E297" s="15" t="s">
        <v>58</v>
      </c>
      <c r="F297" s="15" t="s">
        <v>43</v>
      </c>
      <c r="G297" s="15" t="s">
        <v>60</v>
      </c>
      <c r="H297" s="16" t="s">
        <v>42</v>
      </c>
      <c r="I297" s="17" t="s">
        <v>65</v>
      </c>
    </row>
    <row r="298" spans="1:9" ht="14" x14ac:dyDescent="0.15">
      <c r="A298" s="18">
        <v>42994</v>
      </c>
      <c r="B298" s="15" t="s">
        <v>17</v>
      </c>
      <c r="C298" s="15" t="s">
        <v>41</v>
      </c>
      <c r="D298" s="15" t="s">
        <v>54</v>
      </c>
      <c r="E298" s="15" t="s">
        <v>42</v>
      </c>
      <c r="F298" s="15" t="s">
        <v>39</v>
      </c>
      <c r="G298" s="15" t="s">
        <v>14</v>
      </c>
      <c r="H298" s="16" t="s">
        <v>66</v>
      </c>
      <c r="I298" s="17" t="s">
        <v>24</v>
      </c>
    </row>
    <row r="299" spans="1:9" ht="14" x14ac:dyDescent="0.15">
      <c r="A299" s="14">
        <v>42992</v>
      </c>
      <c r="B299" s="15" t="s">
        <v>66</v>
      </c>
      <c r="C299" s="15" t="s">
        <v>54</v>
      </c>
      <c r="D299" s="15" t="s">
        <v>56</v>
      </c>
      <c r="E299" s="15" t="s">
        <v>57</v>
      </c>
      <c r="F299" s="15" t="s">
        <v>58</v>
      </c>
      <c r="G299" s="15" t="s">
        <v>26</v>
      </c>
      <c r="H299" s="16" t="s">
        <v>43</v>
      </c>
      <c r="I299" s="17" t="s">
        <v>65</v>
      </c>
    </row>
    <row r="300" spans="1:9" ht="14" x14ac:dyDescent="0.15">
      <c r="A300" s="14">
        <v>42987</v>
      </c>
      <c r="B300" s="15" t="s">
        <v>17</v>
      </c>
      <c r="C300" s="15" t="s">
        <v>42</v>
      </c>
      <c r="D300" s="15" t="s">
        <v>64</v>
      </c>
      <c r="E300" s="15" t="s">
        <v>31</v>
      </c>
      <c r="F300" s="15" t="s">
        <v>27</v>
      </c>
      <c r="G300" s="15" t="s">
        <v>14</v>
      </c>
      <c r="H300" s="16" t="s">
        <v>58</v>
      </c>
      <c r="I300" s="17" t="s">
        <v>53</v>
      </c>
    </row>
    <row r="301" spans="1:9" ht="14" x14ac:dyDescent="0.15">
      <c r="A301" s="14">
        <v>42985</v>
      </c>
      <c r="B301" s="15" t="s">
        <v>17</v>
      </c>
      <c r="C301" s="15" t="s">
        <v>38</v>
      </c>
      <c r="D301" s="15" t="s">
        <v>57</v>
      </c>
      <c r="E301" s="15" t="s">
        <v>45</v>
      </c>
      <c r="F301" s="15" t="s">
        <v>43</v>
      </c>
      <c r="G301" s="15" t="s">
        <v>27</v>
      </c>
      <c r="H301" s="16" t="s">
        <v>63</v>
      </c>
      <c r="I301" s="17" t="s">
        <v>53</v>
      </c>
    </row>
    <row r="302" spans="1:9" ht="14" x14ac:dyDescent="0.15">
      <c r="A302" s="14">
        <v>42980</v>
      </c>
      <c r="B302" s="15" t="s">
        <v>17</v>
      </c>
      <c r="C302" s="15" t="s">
        <v>66</v>
      </c>
      <c r="D302" s="15" t="s">
        <v>57</v>
      </c>
      <c r="E302" s="15" t="s">
        <v>27</v>
      </c>
      <c r="F302" s="15" t="s">
        <v>21</v>
      </c>
      <c r="G302" s="15" t="s">
        <v>15</v>
      </c>
      <c r="H302" s="16" t="s">
        <v>19</v>
      </c>
      <c r="I302" s="17" t="s">
        <v>53</v>
      </c>
    </row>
    <row r="303" spans="1:9" ht="14" x14ac:dyDescent="0.15">
      <c r="A303" s="18">
        <v>42978</v>
      </c>
      <c r="B303" s="15" t="s">
        <v>66</v>
      </c>
      <c r="C303" s="15" t="s">
        <v>55</v>
      </c>
      <c r="D303" s="15" t="s">
        <v>64</v>
      </c>
      <c r="E303" s="15" t="s">
        <v>49</v>
      </c>
      <c r="F303" s="15" t="s">
        <v>34</v>
      </c>
      <c r="G303" s="15" t="s">
        <v>13</v>
      </c>
      <c r="H303" s="16" t="s">
        <v>61</v>
      </c>
      <c r="I303" s="17" t="s">
        <v>24</v>
      </c>
    </row>
    <row r="304" spans="1:9" ht="14" x14ac:dyDescent="0.15">
      <c r="A304" s="14">
        <v>42973</v>
      </c>
      <c r="B304" s="15" t="s">
        <v>54</v>
      </c>
      <c r="C304" s="15" t="s">
        <v>45</v>
      </c>
      <c r="D304" s="15" t="s">
        <v>58</v>
      </c>
      <c r="E304" s="15" t="s">
        <v>20</v>
      </c>
      <c r="F304" s="15" t="s">
        <v>29</v>
      </c>
      <c r="G304" s="15" t="s">
        <v>15</v>
      </c>
      <c r="H304" s="16" t="s">
        <v>56</v>
      </c>
      <c r="I304" s="17" t="s">
        <v>67</v>
      </c>
    </row>
    <row r="305" spans="1:9" ht="14" x14ac:dyDescent="0.15">
      <c r="A305" s="14">
        <v>42971</v>
      </c>
      <c r="B305" s="15" t="s">
        <v>54</v>
      </c>
      <c r="C305" s="15" t="s">
        <v>42</v>
      </c>
      <c r="D305" s="15" t="s">
        <v>11</v>
      </c>
      <c r="E305" s="15" t="s">
        <v>49</v>
      </c>
      <c r="F305" s="15" t="s">
        <v>33</v>
      </c>
      <c r="G305" s="15" t="s">
        <v>21</v>
      </c>
      <c r="H305" s="16" t="s">
        <v>15</v>
      </c>
      <c r="I305" s="17" t="s">
        <v>65</v>
      </c>
    </row>
    <row r="306" spans="1:9" ht="14" x14ac:dyDescent="0.15">
      <c r="A306" s="14">
        <v>42966</v>
      </c>
      <c r="B306" s="15" t="s">
        <v>18</v>
      </c>
      <c r="C306" s="15" t="s">
        <v>23</v>
      </c>
      <c r="D306" s="15" t="s">
        <v>49</v>
      </c>
      <c r="E306" s="15" t="s">
        <v>27</v>
      </c>
      <c r="F306" s="15" t="s">
        <v>22</v>
      </c>
      <c r="G306" s="15" t="s">
        <v>60</v>
      </c>
      <c r="H306" s="16" t="s">
        <v>63</v>
      </c>
      <c r="I306" s="17" t="s">
        <v>30</v>
      </c>
    </row>
    <row r="307" spans="1:9" ht="14" x14ac:dyDescent="0.15">
      <c r="A307" s="14">
        <v>42964</v>
      </c>
      <c r="B307" s="15" t="s">
        <v>9</v>
      </c>
      <c r="C307" s="15" t="s">
        <v>23</v>
      </c>
      <c r="D307" s="15" t="s">
        <v>45</v>
      </c>
      <c r="E307" s="15" t="s">
        <v>35</v>
      </c>
      <c r="F307" s="15" t="s">
        <v>60</v>
      </c>
      <c r="G307" s="15" t="s">
        <v>15</v>
      </c>
      <c r="H307" s="16" t="s">
        <v>22</v>
      </c>
      <c r="I307" s="17" t="s">
        <v>47</v>
      </c>
    </row>
    <row r="308" spans="1:9" ht="14" x14ac:dyDescent="0.15">
      <c r="A308" s="14">
        <v>42959</v>
      </c>
      <c r="B308" s="15" t="s">
        <v>37</v>
      </c>
      <c r="C308" s="15" t="s">
        <v>23</v>
      </c>
      <c r="D308" s="15" t="s">
        <v>45</v>
      </c>
      <c r="E308" s="15" t="s">
        <v>39</v>
      </c>
      <c r="F308" s="15" t="s">
        <v>25</v>
      </c>
      <c r="G308" s="15" t="s">
        <v>36</v>
      </c>
      <c r="H308" s="16" t="s">
        <v>21</v>
      </c>
      <c r="I308" s="17" t="s">
        <v>30</v>
      </c>
    </row>
    <row r="309" spans="1:9" ht="14" x14ac:dyDescent="0.15">
      <c r="A309" s="14">
        <v>42957</v>
      </c>
      <c r="B309" s="15" t="s">
        <v>52</v>
      </c>
      <c r="C309" s="15" t="s">
        <v>37</v>
      </c>
      <c r="D309" s="15" t="s">
        <v>64</v>
      </c>
      <c r="E309" s="15" t="s">
        <v>43</v>
      </c>
      <c r="F309" s="15" t="s">
        <v>33</v>
      </c>
      <c r="G309" s="15" t="s">
        <v>35</v>
      </c>
      <c r="H309" s="16" t="s">
        <v>59</v>
      </c>
      <c r="I309" s="17" t="s">
        <v>53</v>
      </c>
    </row>
    <row r="310" spans="1:9" ht="14" x14ac:dyDescent="0.15">
      <c r="A310" s="14">
        <v>42952</v>
      </c>
      <c r="B310" s="15" t="s">
        <v>52</v>
      </c>
      <c r="C310" s="15" t="s">
        <v>42</v>
      </c>
      <c r="D310" s="15" t="s">
        <v>23</v>
      </c>
      <c r="E310" s="15" t="s">
        <v>43</v>
      </c>
      <c r="F310" s="15" t="s">
        <v>14</v>
      </c>
      <c r="G310" s="15" t="s">
        <v>15</v>
      </c>
      <c r="H310" s="16" t="s">
        <v>31</v>
      </c>
      <c r="I310" s="17" t="s">
        <v>44</v>
      </c>
    </row>
    <row r="311" spans="1:9" ht="14" x14ac:dyDescent="0.15">
      <c r="A311" s="14">
        <v>42950</v>
      </c>
      <c r="B311" s="15" t="s">
        <v>50</v>
      </c>
      <c r="C311" s="15" t="s">
        <v>23</v>
      </c>
      <c r="D311" s="15" t="s">
        <v>64</v>
      </c>
      <c r="E311" s="15" t="s">
        <v>12</v>
      </c>
      <c r="F311" s="15" t="s">
        <v>59</v>
      </c>
      <c r="G311" s="15" t="s">
        <v>63</v>
      </c>
      <c r="H311" s="16" t="s">
        <v>48</v>
      </c>
      <c r="I311" s="17" t="s">
        <v>24</v>
      </c>
    </row>
    <row r="312" spans="1:9" ht="14" x14ac:dyDescent="0.15">
      <c r="A312" s="14">
        <v>42945</v>
      </c>
      <c r="B312" s="15" t="s">
        <v>64</v>
      </c>
      <c r="C312" s="15" t="s">
        <v>58</v>
      </c>
      <c r="D312" s="15" t="s">
        <v>49</v>
      </c>
      <c r="E312" s="15" t="s">
        <v>22</v>
      </c>
      <c r="F312" s="15" t="s">
        <v>14</v>
      </c>
      <c r="G312" s="15" t="s">
        <v>28</v>
      </c>
      <c r="H312" s="16" t="s">
        <v>56</v>
      </c>
      <c r="I312" s="17" t="s">
        <v>16</v>
      </c>
    </row>
    <row r="313" spans="1:9" ht="14" x14ac:dyDescent="0.15">
      <c r="A313" s="14">
        <v>42943</v>
      </c>
      <c r="B313" s="15" t="s">
        <v>17</v>
      </c>
      <c r="C313" s="15" t="s">
        <v>18</v>
      </c>
      <c r="D313" s="15" t="s">
        <v>41</v>
      </c>
      <c r="E313" s="15" t="s">
        <v>12</v>
      </c>
      <c r="F313" s="15" t="s">
        <v>34</v>
      </c>
      <c r="G313" s="15" t="s">
        <v>15</v>
      </c>
      <c r="H313" s="16" t="s">
        <v>21</v>
      </c>
      <c r="I313" s="17" t="s">
        <v>16</v>
      </c>
    </row>
    <row r="314" spans="1:9" ht="14" x14ac:dyDescent="0.15">
      <c r="A314" s="14">
        <v>42938</v>
      </c>
      <c r="B314" s="15" t="s">
        <v>57</v>
      </c>
      <c r="C314" s="15" t="s">
        <v>31</v>
      </c>
      <c r="D314" s="15" t="s">
        <v>12</v>
      </c>
      <c r="E314" s="15" t="s">
        <v>27</v>
      </c>
      <c r="F314" s="15" t="s">
        <v>33</v>
      </c>
      <c r="G314" s="15" t="s">
        <v>21</v>
      </c>
      <c r="H314" s="16" t="s">
        <v>64</v>
      </c>
      <c r="I314" s="17" t="s">
        <v>65</v>
      </c>
    </row>
    <row r="315" spans="1:9" ht="14" x14ac:dyDescent="0.15">
      <c r="A315" s="14">
        <v>42936</v>
      </c>
      <c r="B315" s="15" t="s">
        <v>19</v>
      </c>
      <c r="C315" s="15" t="s">
        <v>41</v>
      </c>
      <c r="D315" s="15" t="s">
        <v>46</v>
      </c>
      <c r="E315" s="15" t="s">
        <v>49</v>
      </c>
      <c r="F315" s="15" t="s">
        <v>22</v>
      </c>
      <c r="G315" s="15" t="s">
        <v>36</v>
      </c>
      <c r="H315" s="16" t="s">
        <v>13</v>
      </c>
      <c r="I315" s="17" t="s">
        <v>16</v>
      </c>
    </row>
    <row r="316" spans="1:9" ht="14" x14ac:dyDescent="0.15">
      <c r="A316" s="18">
        <v>42931</v>
      </c>
      <c r="B316" s="15" t="s">
        <v>10</v>
      </c>
      <c r="C316" s="15" t="s">
        <v>58</v>
      </c>
      <c r="D316" s="15" t="s">
        <v>62</v>
      </c>
      <c r="E316" s="15" t="s">
        <v>29</v>
      </c>
      <c r="F316" s="15" t="s">
        <v>36</v>
      </c>
      <c r="G316" s="15" t="s">
        <v>28</v>
      </c>
      <c r="H316" s="16" t="s">
        <v>9</v>
      </c>
      <c r="I316" s="17" t="s">
        <v>65</v>
      </c>
    </row>
    <row r="317" spans="1:9" ht="14" x14ac:dyDescent="0.15">
      <c r="A317" s="14">
        <v>42929</v>
      </c>
      <c r="B317" s="15" t="s">
        <v>17</v>
      </c>
      <c r="C317" s="15" t="s">
        <v>52</v>
      </c>
      <c r="D317" s="15" t="s">
        <v>9</v>
      </c>
      <c r="E317" s="15" t="s">
        <v>11</v>
      </c>
      <c r="F317" s="15" t="s">
        <v>12</v>
      </c>
      <c r="G317" s="15" t="s">
        <v>21</v>
      </c>
      <c r="H317" s="16" t="s">
        <v>29</v>
      </c>
      <c r="I317" s="17" t="s">
        <v>30</v>
      </c>
    </row>
    <row r="318" spans="1:9" ht="14" x14ac:dyDescent="0.15">
      <c r="A318" s="14">
        <v>42924</v>
      </c>
      <c r="B318" s="15" t="s">
        <v>19</v>
      </c>
      <c r="C318" s="15" t="s">
        <v>56</v>
      </c>
      <c r="D318" s="15" t="s">
        <v>31</v>
      </c>
      <c r="E318" s="15" t="s">
        <v>39</v>
      </c>
      <c r="F318" s="15" t="s">
        <v>43</v>
      </c>
      <c r="G318" s="15" t="s">
        <v>34</v>
      </c>
      <c r="H318" s="16" t="s">
        <v>60</v>
      </c>
      <c r="I318" s="17" t="s">
        <v>44</v>
      </c>
    </row>
    <row r="319" spans="1:9" ht="14" x14ac:dyDescent="0.15">
      <c r="A319" s="18">
        <v>42922</v>
      </c>
      <c r="B319" s="15" t="s">
        <v>19</v>
      </c>
      <c r="C319" s="15" t="s">
        <v>41</v>
      </c>
      <c r="D319" s="15" t="s">
        <v>37</v>
      </c>
      <c r="E319" s="15" t="s">
        <v>64</v>
      </c>
      <c r="F319" s="15" t="s">
        <v>25</v>
      </c>
      <c r="G319" s="15" t="s">
        <v>15</v>
      </c>
      <c r="H319" s="16" t="s">
        <v>36</v>
      </c>
      <c r="I319" s="17" t="s">
        <v>65</v>
      </c>
    </row>
    <row r="320" spans="1:9" ht="14" x14ac:dyDescent="0.15">
      <c r="A320" s="14">
        <v>42917</v>
      </c>
      <c r="B320" s="15" t="s">
        <v>11</v>
      </c>
      <c r="C320" s="15" t="s">
        <v>46</v>
      </c>
      <c r="D320" s="15" t="s">
        <v>43</v>
      </c>
      <c r="E320" s="15" t="s">
        <v>12</v>
      </c>
      <c r="F320" s="15" t="s">
        <v>61</v>
      </c>
      <c r="G320" s="15" t="s">
        <v>48</v>
      </c>
      <c r="H320" s="16" t="s">
        <v>25</v>
      </c>
      <c r="I320" s="17" t="s">
        <v>47</v>
      </c>
    </row>
    <row r="321" spans="1:9" ht="14" x14ac:dyDescent="0.15">
      <c r="A321" s="14">
        <v>42915</v>
      </c>
      <c r="B321" s="15" t="s">
        <v>17</v>
      </c>
      <c r="C321" s="15" t="s">
        <v>10</v>
      </c>
      <c r="D321" s="15" t="s">
        <v>64</v>
      </c>
      <c r="E321" s="15" t="s">
        <v>49</v>
      </c>
      <c r="F321" s="15" t="s">
        <v>21</v>
      </c>
      <c r="G321" s="15" t="s">
        <v>15</v>
      </c>
      <c r="H321" s="16" t="s">
        <v>56</v>
      </c>
      <c r="I321" s="17" t="s">
        <v>40</v>
      </c>
    </row>
    <row r="322" spans="1:9" ht="14" x14ac:dyDescent="0.15">
      <c r="A322" s="14">
        <v>42910</v>
      </c>
      <c r="B322" s="15" t="s">
        <v>10</v>
      </c>
      <c r="C322" s="15" t="s">
        <v>38</v>
      </c>
      <c r="D322" s="15" t="s">
        <v>31</v>
      </c>
      <c r="E322" s="15" t="s">
        <v>61</v>
      </c>
      <c r="F322" s="15" t="s">
        <v>34</v>
      </c>
      <c r="G322" s="15" t="s">
        <v>21</v>
      </c>
      <c r="H322" s="16" t="s">
        <v>25</v>
      </c>
      <c r="I322" s="17" t="s">
        <v>30</v>
      </c>
    </row>
    <row r="323" spans="1:9" ht="14" x14ac:dyDescent="0.15">
      <c r="A323" s="14">
        <v>42908</v>
      </c>
      <c r="B323" s="15" t="s">
        <v>19</v>
      </c>
      <c r="C323" s="15" t="s">
        <v>55</v>
      </c>
      <c r="D323" s="15" t="s">
        <v>61</v>
      </c>
      <c r="E323" s="15" t="s">
        <v>27</v>
      </c>
      <c r="F323" s="15" t="s">
        <v>33</v>
      </c>
      <c r="G323" s="15" t="s">
        <v>13</v>
      </c>
      <c r="H323" s="16" t="s">
        <v>9</v>
      </c>
      <c r="I323" s="17" t="s">
        <v>40</v>
      </c>
    </row>
    <row r="324" spans="1:9" ht="14" x14ac:dyDescent="0.15">
      <c r="A324" s="14">
        <v>42903</v>
      </c>
      <c r="B324" s="15" t="s">
        <v>19</v>
      </c>
      <c r="C324" s="15" t="s">
        <v>50</v>
      </c>
      <c r="D324" s="15" t="s">
        <v>56</v>
      </c>
      <c r="E324" s="15" t="s">
        <v>31</v>
      </c>
      <c r="F324" s="15" t="s">
        <v>20</v>
      </c>
      <c r="G324" s="15" t="s">
        <v>22</v>
      </c>
      <c r="H324" s="16" t="s">
        <v>32</v>
      </c>
      <c r="I324" s="17" t="s">
        <v>47</v>
      </c>
    </row>
    <row r="325" spans="1:9" ht="14" x14ac:dyDescent="0.15">
      <c r="A325" s="14">
        <v>42901</v>
      </c>
      <c r="B325" s="15" t="s">
        <v>19</v>
      </c>
      <c r="C325" s="15" t="s">
        <v>54</v>
      </c>
      <c r="D325" s="15" t="s">
        <v>10</v>
      </c>
      <c r="E325" s="15" t="s">
        <v>64</v>
      </c>
      <c r="F325" s="15" t="s">
        <v>46</v>
      </c>
      <c r="G325" s="15" t="s">
        <v>61</v>
      </c>
      <c r="H325" s="16" t="s">
        <v>13</v>
      </c>
      <c r="I325" s="17" t="s">
        <v>53</v>
      </c>
    </row>
    <row r="326" spans="1:9" ht="14" x14ac:dyDescent="0.15">
      <c r="A326" s="14">
        <v>42896</v>
      </c>
      <c r="B326" s="15" t="s">
        <v>57</v>
      </c>
      <c r="C326" s="15" t="s">
        <v>45</v>
      </c>
      <c r="D326" s="15" t="s">
        <v>46</v>
      </c>
      <c r="E326" s="15" t="s">
        <v>25</v>
      </c>
      <c r="F326" s="15" t="s">
        <v>49</v>
      </c>
      <c r="G326" s="15" t="s">
        <v>35</v>
      </c>
      <c r="H326" s="16" t="s">
        <v>66</v>
      </c>
      <c r="I326" s="17" t="s">
        <v>51</v>
      </c>
    </row>
    <row r="327" spans="1:9" ht="14" x14ac:dyDescent="0.15">
      <c r="A327" s="14">
        <v>42894</v>
      </c>
      <c r="B327" s="15" t="s">
        <v>45</v>
      </c>
      <c r="C327" s="15" t="s">
        <v>64</v>
      </c>
      <c r="D327" s="15" t="s">
        <v>39</v>
      </c>
      <c r="E327" s="15" t="s">
        <v>62</v>
      </c>
      <c r="F327" s="15" t="s">
        <v>59</v>
      </c>
      <c r="G327" s="15" t="s">
        <v>63</v>
      </c>
      <c r="H327" s="16" t="s">
        <v>32</v>
      </c>
      <c r="I327" s="17" t="s">
        <v>67</v>
      </c>
    </row>
    <row r="328" spans="1:9" ht="14" x14ac:dyDescent="0.15">
      <c r="A328" s="14">
        <v>42889</v>
      </c>
      <c r="B328" s="15" t="s">
        <v>37</v>
      </c>
      <c r="C328" s="15" t="s">
        <v>11</v>
      </c>
      <c r="D328" s="15" t="s">
        <v>50</v>
      </c>
      <c r="E328" s="15" t="s">
        <v>46</v>
      </c>
      <c r="F328" s="15" t="s">
        <v>58</v>
      </c>
      <c r="G328" s="15" t="s">
        <v>22</v>
      </c>
      <c r="H328" s="16" t="s">
        <v>21</v>
      </c>
      <c r="I328" s="17" t="s">
        <v>53</v>
      </c>
    </row>
    <row r="329" spans="1:9" ht="14" x14ac:dyDescent="0.15">
      <c r="A329" s="14">
        <v>42887</v>
      </c>
      <c r="B329" s="15" t="s">
        <v>54</v>
      </c>
      <c r="C329" s="15" t="s">
        <v>42</v>
      </c>
      <c r="D329" s="15" t="s">
        <v>43</v>
      </c>
      <c r="E329" s="15" t="s">
        <v>25</v>
      </c>
      <c r="F329" s="15" t="s">
        <v>59</v>
      </c>
      <c r="G329" s="15" t="s">
        <v>27</v>
      </c>
      <c r="H329" s="16" t="s">
        <v>52</v>
      </c>
      <c r="I329" s="17" t="s">
        <v>53</v>
      </c>
    </row>
    <row r="330" spans="1:9" ht="14" x14ac:dyDescent="0.15">
      <c r="A330" s="14">
        <v>42882</v>
      </c>
      <c r="B330" s="15" t="s">
        <v>57</v>
      </c>
      <c r="C330" s="15" t="s">
        <v>39</v>
      </c>
      <c r="D330" s="15" t="s">
        <v>43</v>
      </c>
      <c r="E330" s="15" t="s">
        <v>25</v>
      </c>
      <c r="F330" s="15" t="s">
        <v>61</v>
      </c>
      <c r="G330" s="15" t="s">
        <v>34</v>
      </c>
      <c r="H330" s="16" t="s">
        <v>14</v>
      </c>
      <c r="I330" s="17" t="s">
        <v>16</v>
      </c>
    </row>
    <row r="331" spans="1:9" ht="14" x14ac:dyDescent="0.15">
      <c r="A331" s="14">
        <v>42880</v>
      </c>
      <c r="B331" s="15" t="s">
        <v>57</v>
      </c>
      <c r="C331" s="15" t="s">
        <v>31</v>
      </c>
      <c r="D331" s="15" t="s">
        <v>20</v>
      </c>
      <c r="E331" s="15" t="s">
        <v>62</v>
      </c>
      <c r="F331" s="15" t="s">
        <v>63</v>
      </c>
      <c r="G331" s="15" t="s">
        <v>29</v>
      </c>
      <c r="H331" s="16" t="s">
        <v>54</v>
      </c>
      <c r="I331" s="17" t="s">
        <v>67</v>
      </c>
    </row>
    <row r="332" spans="1:9" ht="14" x14ac:dyDescent="0.15">
      <c r="A332" s="14">
        <v>42875</v>
      </c>
      <c r="B332" s="15" t="s">
        <v>42</v>
      </c>
      <c r="C332" s="15" t="s">
        <v>32</v>
      </c>
      <c r="D332" s="15" t="s">
        <v>39</v>
      </c>
      <c r="E332" s="15" t="s">
        <v>48</v>
      </c>
      <c r="F332" s="15" t="s">
        <v>62</v>
      </c>
      <c r="G332" s="15" t="s">
        <v>26</v>
      </c>
      <c r="H332" s="16" t="s">
        <v>60</v>
      </c>
      <c r="I332" s="17" t="s">
        <v>53</v>
      </c>
    </row>
    <row r="333" spans="1:9" ht="14" x14ac:dyDescent="0.15">
      <c r="A333" s="14">
        <v>42873</v>
      </c>
      <c r="B333" s="15" t="s">
        <v>9</v>
      </c>
      <c r="C333" s="15" t="s">
        <v>55</v>
      </c>
      <c r="D333" s="15" t="s">
        <v>56</v>
      </c>
      <c r="E333" s="15" t="s">
        <v>45</v>
      </c>
      <c r="F333" s="15" t="s">
        <v>12</v>
      </c>
      <c r="G333" s="15" t="s">
        <v>28</v>
      </c>
      <c r="H333" s="16" t="s">
        <v>42</v>
      </c>
      <c r="I333" s="17" t="s">
        <v>16</v>
      </c>
    </row>
    <row r="334" spans="1:9" ht="14" x14ac:dyDescent="0.15">
      <c r="A334" s="14">
        <v>42868</v>
      </c>
      <c r="B334" s="15" t="s">
        <v>19</v>
      </c>
      <c r="C334" s="15" t="s">
        <v>37</v>
      </c>
      <c r="D334" s="15" t="s">
        <v>20</v>
      </c>
      <c r="E334" s="15" t="s">
        <v>25</v>
      </c>
      <c r="F334" s="15" t="s">
        <v>13</v>
      </c>
      <c r="G334" s="15" t="s">
        <v>29</v>
      </c>
      <c r="H334" s="16" t="s">
        <v>52</v>
      </c>
      <c r="I334" s="17" t="s">
        <v>16</v>
      </c>
    </row>
    <row r="335" spans="1:9" ht="14" x14ac:dyDescent="0.15">
      <c r="A335" s="14">
        <v>42866</v>
      </c>
      <c r="B335" s="15" t="s">
        <v>52</v>
      </c>
      <c r="C335" s="15" t="s">
        <v>45</v>
      </c>
      <c r="D335" s="15" t="s">
        <v>64</v>
      </c>
      <c r="E335" s="15" t="s">
        <v>20</v>
      </c>
      <c r="F335" s="15" t="s">
        <v>48</v>
      </c>
      <c r="G335" s="15" t="s">
        <v>34</v>
      </c>
      <c r="H335" s="16" t="s">
        <v>49</v>
      </c>
      <c r="I335" s="17" t="s">
        <v>53</v>
      </c>
    </row>
    <row r="336" spans="1:9" ht="14" x14ac:dyDescent="0.15">
      <c r="A336" s="14">
        <v>42861</v>
      </c>
      <c r="B336" s="15" t="s">
        <v>17</v>
      </c>
      <c r="C336" s="15" t="s">
        <v>46</v>
      </c>
      <c r="D336" s="15" t="s">
        <v>43</v>
      </c>
      <c r="E336" s="15" t="s">
        <v>12</v>
      </c>
      <c r="F336" s="15" t="s">
        <v>48</v>
      </c>
      <c r="G336" s="15" t="s">
        <v>63</v>
      </c>
      <c r="H336" s="16" t="s">
        <v>20</v>
      </c>
      <c r="I336" s="17" t="s">
        <v>44</v>
      </c>
    </row>
    <row r="337" spans="1:9" ht="14" x14ac:dyDescent="0.15">
      <c r="A337" s="14">
        <v>42859</v>
      </c>
      <c r="B337" s="15" t="s">
        <v>37</v>
      </c>
      <c r="C337" s="15" t="s">
        <v>10</v>
      </c>
      <c r="D337" s="15" t="s">
        <v>23</v>
      </c>
      <c r="E337" s="15" t="s">
        <v>58</v>
      </c>
      <c r="F337" s="15" t="s">
        <v>20</v>
      </c>
      <c r="G337" s="15" t="s">
        <v>26</v>
      </c>
      <c r="H337" s="16" t="s">
        <v>64</v>
      </c>
      <c r="I337" s="17" t="s">
        <v>40</v>
      </c>
    </row>
    <row r="338" spans="1:9" ht="14" x14ac:dyDescent="0.15">
      <c r="A338" s="18">
        <v>42854</v>
      </c>
      <c r="B338" s="15" t="s">
        <v>19</v>
      </c>
      <c r="C338" s="15" t="s">
        <v>11</v>
      </c>
      <c r="D338" s="15" t="s">
        <v>46</v>
      </c>
      <c r="E338" s="15" t="s">
        <v>32</v>
      </c>
      <c r="F338" s="15" t="s">
        <v>49</v>
      </c>
      <c r="G338" s="15" t="s">
        <v>36</v>
      </c>
      <c r="H338" s="16" t="s">
        <v>43</v>
      </c>
      <c r="I338" s="17" t="s">
        <v>47</v>
      </c>
    </row>
    <row r="339" spans="1:9" ht="14" x14ac:dyDescent="0.15">
      <c r="A339" s="14">
        <v>42852</v>
      </c>
      <c r="B339" s="15" t="s">
        <v>42</v>
      </c>
      <c r="C339" s="15" t="s">
        <v>10</v>
      </c>
      <c r="D339" s="15" t="s">
        <v>43</v>
      </c>
      <c r="E339" s="15" t="s">
        <v>62</v>
      </c>
      <c r="F339" s="15" t="s">
        <v>59</v>
      </c>
      <c r="G339" s="15" t="s">
        <v>14</v>
      </c>
      <c r="H339" s="16" t="s">
        <v>20</v>
      </c>
      <c r="I339" s="17" t="s">
        <v>67</v>
      </c>
    </row>
    <row r="340" spans="1:9" ht="14" x14ac:dyDescent="0.15">
      <c r="A340" s="14">
        <v>42847</v>
      </c>
      <c r="B340" s="15" t="s">
        <v>17</v>
      </c>
      <c r="C340" s="15" t="s">
        <v>10</v>
      </c>
      <c r="D340" s="15" t="s">
        <v>56</v>
      </c>
      <c r="E340" s="15" t="s">
        <v>43</v>
      </c>
      <c r="F340" s="15" t="s">
        <v>35</v>
      </c>
      <c r="G340" s="15" t="s">
        <v>28</v>
      </c>
      <c r="H340" s="16" t="s">
        <v>13</v>
      </c>
      <c r="I340" s="17" t="s">
        <v>67</v>
      </c>
    </row>
    <row r="341" spans="1:9" ht="14" x14ac:dyDescent="0.15">
      <c r="A341" s="14">
        <v>42845</v>
      </c>
      <c r="B341" s="15" t="s">
        <v>10</v>
      </c>
      <c r="C341" s="15" t="s">
        <v>56</v>
      </c>
      <c r="D341" s="15" t="s">
        <v>31</v>
      </c>
      <c r="E341" s="15" t="s">
        <v>46</v>
      </c>
      <c r="F341" s="15" t="s">
        <v>20</v>
      </c>
      <c r="G341" s="15" t="s">
        <v>36</v>
      </c>
      <c r="H341" s="16" t="s">
        <v>39</v>
      </c>
      <c r="I341" s="17" t="s">
        <v>24</v>
      </c>
    </row>
    <row r="342" spans="1:9" ht="14" x14ac:dyDescent="0.15">
      <c r="A342" s="14">
        <v>42840</v>
      </c>
      <c r="B342" s="15" t="s">
        <v>52</v>
      </c>
      <c r="C342" s="15" t="s">
        <v>38</v>
      </c>
      <c r="D342" s="15" t="s">
        <v>32</v>
      </c>
      <c r="E342" s="15" t="s">
        <v>61</v>
      </c>
      <c r="F342" s="15" t="s">
        <v>49</v>
      </c>
      <c r="G342" s="15" t="s">
        <v>60</v>
      </c>
      <c r="H342" s="16" t="s">
        <v>66</v>
      </c>
      <c r="I342" s="17" t="s">
        <v>40</v>
      </c>
    </row>
    <row r="343" spans="1:9" ht="14" x14ac:dyDescent="0.15">
      <c r="A343" s="14">
        <v>42838</v>
      </c>
      <c r="B343" s="15" t="s">
        <v>18</v>
      </c>
      <c r="C343" s="15" t="s">
        <v>38</v>
      </c>
      <c r="D343" s="15" t="s">
        <v>64</v>
      </c>
      <c r="E343" s="15" t="s">
        <v>32</v>
      </c>
      <c r="F343" s="15" t="s">
        <v>13</v>
      </c>
      <c r="G343" s="15" t="s">
        <v>28</v>
      </c>
      <c r="H343" s="16" t="s">
        <v>26</v>
      </c>
      <c r="I343" s="17" t="s">
        <v>44</v>
      </c>
    </row>
    <row r="344" spans="1:9" ht="14" x14ac:dyDescent="0.15">
      <c r="A344" s="14">
        <v>42833</v>
      </c>
      <c r="B344" s="15" t="s">
        <v>19</v>
      </c>
      <c r="C344" s="15" t="s">
        <v>45</v>
      </c>
      <c r="D344" s="15" t="s">
        <v>21</v>
      </c>
      <c r="E344" s="15" t="s">
        <v>14</v>
      </c>
      <c r="F344" s="15" t="s">
        <v>28</v>
      </c>
      <c r="G344" s="15" t="s">
        <v>60</v>
      </c>
      <c r="H344" s="16" t="s">
        <v>32</v>
      </c>
      <c r="I344" s="17" t="s">
        <v>65</v>
      </c>
    </row>
    <row r="345" spans="1:9" ht="14" x14ac:dyDescent="0.15">
      <c r="A345" s="14">
        <v>42831</v>
      </c>
      <c r="B345" s="15" t="s">
        <v>54</v>
      </c>
      <c r="C345" s="15" t="s">
        <v>55</v>
      </c>
      <c r="D345" s="15" t="s">
        <v>56</v>
      </c>
      <c r="E345" s="15" t="s">
        <v>39</v>
      </c>
      <c r="F345" s="15" t="s">
        <v>20</v>
      </c>
      <c r="G345" s="15" t="s">
        <v>25</v>
      </c>
      <c r="H345" s="16" t="s">
        <v>66</v>
      </c>
      <c r="I345" s="17" t="s">
        <v>30</v>
      </c>
    </row>
    <row r="346" spans="1:9" ht="14" x14ac:dyDescent="0.15">
      <c r="A346" s="18">
        <v>42826</v>
      </c>
      <c r="B346" s="15" t="s">
        <v>52</v>
      </c>
      <c r="C346" s="15" t="s">
        <v>9</v>
      </c>
      <c r="D346" s="15" t="s">
        <v>57</v>
      </c>
      <c r="E346" s="15" t="s">
        <v>46</v>
      </c>
      <c r="F346" s="15" t="s">
        <v>43</v>
      </c>
      <c r="G346" s="15" t="s">
        <v>26</v>
      </c>
      <c r="H346" s="16" t="s">
        <v>50</v>
      </c>
      <c r="I346" s="17" t="s">
        <v>53</v>
      </c>
    </row>
    <row r="347" spans="1:9" ht="14" x14ac:dyDescent="0.15">
      <c r="A347" s="18">
        <v>42824</v>
      </c>
      <c r="B347" s="15" t="s">
        <v>50</v>
      </c>
      <c r="C347" s="15" t="s">
        <v>64</v>
      </c>
      <c r="D347" s="15" t="s">
        <v>59</v>
      </c>
      <c r="E347" s="15" t="s">
        <v>49</v>
      </c>
      <c r="F347" s="15" t="s">
        <v>29</v>
      </c>
      <c r="G347" s="15" t="s">
        <v>60</v>
      </c>
      <c r="H347" s="16" t="s">
        <v>42</v>
      </c>
      <c r="I347" s="17" t="s">
        <v>40</v>
      </c>
    </row>
    <row r="348" spans="1:9" ht="14" x14ac:dyDescent="0.15">
      <c r="A348" s="14">
        <v>42819</v>
      </c>
      <c r="B348" s="15" t="s">
        <v>54</v>
      </c>
      <c r="C348" s="15" t="s">
        <v>10</v>
      </c>
      <c r="D348" s="15" t="s">
        <v>49</v>
      </c>
      <c r="E348" s="15" t="s">
        <v>26</v>
      </c>
      <c r="F348" s="15" t="s">
        <v>27</v>
      </c>
      <c r="G348" s="15" t="s">
        <v>21</v>
      </c>
      <c r="H348" s="16" t="s">
        <v>9</v>
      </c>
      <c r="I348" s="17" t="s">
        <v>30</v>
      </c>
    </row>
    <row r="349" spans="1:9" ht="14" x14ac:dyDescent="0.15">
      <c r="A349" s="14">
        <v>42817</v>
      </c>
      <c r="B349" s="15" t="s">
        <v>56</v>
      </c>
      <c r="C349" s="15" t="s">
        <v>39</v>
      </c>
      <c r="D349" s="15" t="s">
        <v>25</v>
      </c>
      <c r="E349" s="15" t="s">
        <v>49</v>
      </c>
      <c r="F349" s="15" t="s">
        <v>34</v>
      </c>
      <c r="G349" s="15" t="s">
        <v>15</v>
      </c>
      <c r="H349" s="16" t="s">
        <v>23</v>
      </c>
      <c r="I349" s="17" t="s">
        <v>16</v>
      </c>
    </row>
    <row r="350" spans="1:9" ht="14" x14ac:dyDescent="0.15">
      <c r="A350" s="14">
        <v>42812</v>
      </c>
      <c r="B350" s="15" t="s">
        <v>19</v>
      </c>
      <c r="C350" s="15" t="s">
        <v>41</v>
      </c>
      <c r="D350" s="15" t="s">
        <v>38</v>
      </c>
      <c r="E350" s="15" t="s">
        <v>31</v>
      </c>
      <c r="F350" s="15" t="s">
        <v>20</v>
      </c>
      <c r="G350" s="15" t="s">
        <v>22</v>
      </c>
      <c r="H350" s="16" t="s">
        <v>58</v>
      </c>
      <c r="I350" s="17" t="s">
        <v>24</v>
      </c>
    </row>
    <row r="351" spans="1:9" ht="14" x14ac:dyDescent="0.15">
      <c r="A351" s="14">
        <v>42810</v>
      </c>
      <c r="B351" s="15" t="s">
        <v>66</v>
      </c>
      <c r="C351" s="15" t="s">
        <v>33</v>
      </c>
      <c r="D351" s="15" t="s">
        <v>34</v>
      </c>
      <c r="E351" s="15" t="s">
        <v>13</v>
      </c>
      <c r="F351" s="15" t="s">
        <v>35</v>
      </c>
      <c r="G351" s="15" t="s">
        <v>15</v>
      </c>
      <c r="H351" s="16" t="s">
        <v>28</v>
      </c>
      <c r="I351" s="17" t="s">
        <v>40</v>
      </c>
    </row>
    <row r="352" spans="1:9" ht="14" x14ac:dyDescent="0.15">
      <c r="A352" s="18">
        <v>42805</v>
      </c>
      <c r="B352" s="15" t="s">
        <v>17</v>
      </c>
      <c r="C352" s="15" t="s">
        <v>46</v>
      </c>
      <c r="D352" s="15" t="s">
        <v>20</v>
      </c>
      <c r="E352" s="15" t="s">
        <v>27</v>
      </c>
      <c r="F352" s="15" t="s">
        <v>34</v>
      </c>
      <c r="G352" s="15" t="s">
        <v>22</v>
      </c>
      <c r="H352" s="16" t="s">
        <v>14</v>
      </c>
      <c r="I352" s="17" t="s">
        <v>40</v>
      </c>
    </row>
    <row r="353" spans="1:9" ht="14" x14ac:dyDescent="0.15">
      <c r="A353" s="18">
        <v>42803</v>
      </c>
      <c r="B353" s="15" t="s">
        <v>19</v>
      </c>
      <c r="C353" s="15" t="s">
        <v>66</v>
      </c>
      <c r="D353" s="15" t="s">
        <v>32</v>
      </c>
      <c r="E353" s="15" t="s">
        <v>61</v>
      </c>
      <c r="F353" s="15" t="s">
        <v>26</v>
      </c>
      <c r="G353" s="15" t="s">
        <v>14</v>
      </c>
      <c r="H353" s="16" t="s">
        <v>31</v>
      </c>
      <c r="I353" s="17" t="s">
        <v>51</v>
      </c>
    </row>
    <row r="354" spans="1:9" ht="14" x14ac:dyDescent="0.15">
      <c r="A354" s="14">
        <v>42798</v>
      </c>
      <c r="B354" s="15" t="s">
        <v>9</v>
      </c>
      <c r="C354" s="15" t="s">
        <v>23</v>
      </c>
      <c r="D354" s="15" t="s">
        <v>39</v>
      </c>
      <c r="E354" s="15" t="s">
        <v>43</v>
      </c>
      <c r="F354" s="15" t="s">
        <v>33</v>
      </c>
      <c r="G354" s="15" t="s">
        <v>60</v>
      </c>
      <c r="H354" s="16" t="s">
        <v>66</v>
      </c>
      <c r="I354" s="17" t="s">
        <v>47</v>
      </c>
    </row>
    <row r="355" spans="1:9" ht="14" x14ac:dyDescent="0.15">
      <c r="A355" s="14">
        <v>42796</v>
      </c>
      <c r="B355" s="15" t="s">
        <v>46</v>
      </c>
      <c r="C355" s="15" t="s">
        <v>39</v>
      </c>
      <c r="D355" s="15" t="s">
        <v>25</v>
      </c>
      <c r="E355" s="15" t="s">
        <v>13</v>
      </c>
      <c r="F355" s="15" t="s">
        <v>29</v>
      </c>
      <c r="G355" s="15" t="s">
        <v>22</v>
      </c>
      <c r="H355" s="16" t="s">
        <v>63</v>
      </c>
      <c r="I355" s="17" t="s">
        <v>16</v>
      </c>
    </row>
    <row r="356" spans="1:9" ht="14" x14ac:dyDescent="0.15">
      <c r="A356" s="14">
        <v>42791</v>
      </c>
      <c r="B356" s="15" t="s">
        <v>18</v>
      </c>
      <c r="C356" s="15" t="s">
        <v>37</v>
      </c>
      <c r="D356" s="15" t="s">
        <v>50</v>
      </c>
      <c r="E356" s="15" t="s">
        <v>12</v>
      </c>
      <c r="F356" s="15" t="s">
        <v>26</v>
      </c>
      <c r="G356" s="15" t="s">
        <v>60</v>
      </c>
      <c r="H356" s="16" t="s">
        <v>20</v>
      </c>
      <c r="I356" s="17" t="s">
        <v>53</v>
      </c>
    </row>
    <row r="357" spans="1:9" ht="14" x14ac:dyDescent="0.15">
      <c r="A357" s="14">
        <v>42789</v>
      </c>
      <c r="B357" s="15" t="s">
        <v>10</v>
      </c>
      <c r="C357" s="15" t="s">
        <v>11</v>
      </c>
      <c r="D357" s="15" t="s">
        <v>23</v>
      </c>
      <c r="E357" s="15" t="s">
        <v>12</v>
      </c>
      <c r="F357" s="15" t="s">
        <v>29</v>
      </c>
      <c r="G357" s="15" t="s">
        <v>60</v>
      </c>
      <c r="H357" s="16" t="s">
        <v>41</v>
      </c>
      <c r="I357" s="17" t="s">
        <v>40</v>
      </c>
    </row>
    <row r="358" spans="1:9" ht="14" x14ac:dyDescent="0.15">
      <c r="A358" s="14">
        <v>42784</v>
      </c>
      <c r="B358" s="15" t="s">
        <v>41</v>
      </c>
      <c r="C358" s="15" t="s">
        <v>55</v>
      </c>
      <c r="D358" s="15" t="s">
        <v>45</v>
      </c>
      <c r="E358" s="15" t="s">
        <v>31</v>
      </c>
      <c r="F358" s="15" t="s">
        <v>25</v>
      </c>
      <c r="G358" s="15" t="s">
        <v>34</v>
      </c>
      <c r="H358" s="16" t="s">
        <v>22</v>
      </c>
      <c r="I358" s="17" t="s">
        <v>65</v>
      </c>
    </row>
    <row r="359" spans="1:9" ht="14" x14ac:dyDescent="0.15">
      <c r="A359" s="14">
        <v>42782</v>
      </c>
      <c r="B359" s="15" t="s">
        <v>19</v>
      </c>
      <c r="C359" s="15" t="s">
        <v>56</v>
      </c>
      <c r="D359" s="15" t="s">
        <v>39</v>
      </c>
      <c r="E359" s="15" t="s">
        <v>25</v>
      </c>
      <c r="F359" s="15" t="s">
        <v>49</v>
      </c>
      <c r="G359" s="15" t="s">
        <v>21</v>
      </c>
      <c r="H359" s="16" t="s">
        <v>41</v>
      </c>
      <c r="I359" s="17" t="s">
        <v>30</v>
      </c>
    </row>
    <row r="360" spans="1:9" ht="14" x14ac:dyDescent="0.15">
      <c r="A360" s="14">
        <v>42777</v>
      </c>
      <c r="B360" s="15" t="s">
        <v>66</v>
      </c>
      <c r="C360" s="15" t="s">
        <v>46</v>
      </c>
      <c r="D360" s="15" t="s">
        <v>26</v>
      </c>
      <c r="E360" s="15" t="s">
        <v>21</v>
      </c>
      <c r="F360" s="15" t="s">
        <v>22</v>
      </c>
      <c r="G360" s="15" t="s">
        <v>28</v>
      </c>
      <c r="H360" s="16" t="s">
        <v>41</v>
      </c>
      <c r="I360" s="17" t="s">
        <v>67</v>
      </c>
    </row>
    <row r="361" spans="1:9" ht="14" x14ac:dyDescent="0.15">
      <c r="A361" s="14">
        <v>42775</v>
      </c>
      <c r="B361" s="15" t="s">
        <v>41</v>
      </c>
      <c r="C361" s="15" t="s">
        <v>57</v>
      </c>
      <c r="D361" s="15" t="s">
        <v>61</v>
      </c>
      <c r="E361" s="15" t="s">
        <v>59</v>
      </c>
      <c r="F361" s="15" t="s">
        <v>27</v>
      </c>
      <c r="G361" s="15" t="s">
        <v>35</v>
      </c>
      <c r="H361" s="16" t="s">
        <v>9</v>
      </c>
      <c r="I361" s="17" t="s">
        <v>30</v>
      </c>
    </row>
    <row r="362" spans="1:9" ht="14" x14ac:dyDescent="0.15">
      <c r="A362" s="14">
        <v>42770</v>
      </c>
      <c r="B362" s="15" t="s">
        <v>9</v>
      </c>
      <c r="C362" s="15" t="s">
        <v>43</v>
      </c>
      <c r="D362" s="15" t="s">
        <v>48</v>
      </c>
      <c r="E362" s="15" t="s">
        <v>62</v>
      </c>
      <c r="F362" s="15" t="s">
        <v>34</v>
      </c>
      <c r="G362" s="15" t="s">
        <v>29</v>
      </c>
      <c r="H362" s="16" t="s">
        <v>57</v>
      </c>
      <c r="I362" s="17" t="s">
        <v>16</v>
      </c>
    </row>
    <row r="363" spans="1:9" ht="14" x14ac:dyDescent="0.15">
      <c r="A363" s="14">
        <v>42768</v>
      </c>
      <c r="B363" s="15" t="s">
        <v>66</v>
      </c>
      <c r="C363" s="15" t="s">
        <v>41</v>
      </c>
      <c r="D363" s="15" t="s">
        <v>23</v>
      </c>
      <c r="E363" s="15" t="s">
        <v>32</v>
      </c>
      <c r="F363" s="15" t="s">
        <v>12</v>
      </c>
      <c r="G363" s="15" t="s">
        <v>20</v>
      </c>
      <c r="H363" s="16" t="s">
        <v>35</v>
      </c>
      <c r="I363" s="17" t="s">
        <v>44</v>
      </c>
    </row>
    <row r="364" spans="1:9" ht="14" x14ac:dyDescent="0.15">
      <c r="A364" s="14">
        <v>42763</v>
      </c>
      <c r="B364" s="15" t="s">
        <v>9</v>
      </c>
      <c r="C364" s="15" t="s">
        <v>42</v>
      </c>
      <c r="D364" s="15" t="s">
        <v>46</v>
      </c>
      <c r="E364" s="15" t="s">
        <v>32</v>
      </c>
      <c r="F364" s="15" t="s">
        <v>49</v>
      </c>
      <c r="G364" s="15" t="s">
        <v>28</v>
      </c>
      <c r="H364" s="16" t="s">
        <v>38</v>
      </c>
      <c r="I364" s="17" t="s">
        <v>44</v>
      </c>
    </row>
    <row r="365" spans="1:9" ht="14" x14ac:dyDescent="0.15">
      <c r="A365" s="14">
        <v>42761</v>
      </c>
      <c r="B365" s="15" t="s">
        <v>50</v>
      </c>
      <c r="C365" s="15" t="s">
        <v>55</v>
      </c>
      <c r="D365" s="15" t="s">
        <v>64</v>
      </c>
      <c r="E365" s="15" t="s">
        <v>32</v>
      </c>
      <c r="F365" s="15" t="s">
        <v>62</v>
      </c>
      <c r="G365" s="15" t="s">
        <v>33</v>
      </c>
      <c r="H365" s="16" t="s">
        <v>17</v>
      </c>
      <c r="I365" s="17" t="s">
        <v>16</v>
      </c>
    </row>
    <row r="366" spans="1:9" ht="14" x14ac:dyDescent="0.15">
      <c r="A366" s="14">
        <v>42756</v>
      </c>
      <c r="B366" s="15" t="s">
        <v>66</v>
      </c>
      <c r="C366" s="15" t="s">
        <v>37</v>
      </c>
      <c r="D366" s="15" t="s">
        <v>55</v>
      </c>
      <c r="E366" s="15" t="s">
        <v>25</v>
      </c>
      <c r="F366" s="15" t="s">
        <v>27</v>
      </c>
      <c r="G366" s="15" t="s">
        <v>35</v>
      </c>
      <c r="H366" s="16" t="s">
        <v>17</v>
      </c>
      <c r="I366" s="17" t="s">
        <v>47</v>
      </c>
    </row>
    <row r="367" spans="1:9" ht="14" x14ac:dyDescent="0.15">
      <c r="A367" s="14">
        <v>42754</v>
      </c>
      <c r="B367" s="15" t="s">
        <v>17</v>
      </c>
      <c r="C367" s="15" t="s">
        <v>52</v>
      </c>
      <c r="D367" s="15" t="s">
        <v>58</v>
      </c>
      <c r="E367" s="15" t="s">
        <v>62</v>
      </c>
      <c r="F367" s="15" t="s">
        <v>34</v>
      </c>
      <c r="G367" s="15" t="s">
        <v>60</v>
      </c>
      <c r="H367" s="16" t="s">
        <v>36</v>
      </c>
      <c r="I367" s="17" t="s">
        <v>67</v>
      </c>
    </row>
    <row r="368" spans="1:9" ht="14" x14ac:dyDescent="0.15">
      <c r="A368" s="14">
        <v>42749</v>
      </c>
      <c r="B368" s="15" t="s">
        <v>18</v>
      </c>
      <c r="C368" s="15" t="s">
        <v>19</v>
      </c>
      <c r="D368" s="15" t="s">
        <v>52</v>
      </c>
      <c r="E368" s="15" t="s">
        <v>42</v>
      </c>
      <c r="F368" s="15" t="s">
        <v>39</v>
      </c>
      <c r="G368" s="15" t="s">
        <v>22</v>
      </c>
      <c r="H368" s="16" t="s">
        <v>29</v>
      </c>
      <c r="I368" s="17" t="s">
        <v>30</v>
      </c>
    </row>
    <row r="369" spans="1:9" ht="14" x14ac:dyDescent="0.15">
      <c r="A369" s="14">
        <v>42747</v>
      </c>
      <c r="B369" s="15" t="s">
        <v>52</v>
      </c>
      <c r="C369" s="15" t="s">
        <v>42</v>
      </c>
      <c r="D369" s="15" t="s">
        <v>62</v>
      </c>
      <c r="E369" s="15" t="s">
        <v>63</v>
      </c>
      <c r="F369" s="15" t="s">
        <v>26</v>
      </c>
      <c r="G369" s="15" t="s">
        <v>60</v>
      </c>
      <c r="H369" s="16" t="s">
        <v>55</v>
      </c>
      <c r="I369" s="17" t="s">
        <v>16</v>
      </c>
    </row>
    <row r="370" spans="1:9" ht="14" x14ac:dyDescent="0.15">
      <c r="A370" s="14">
        <v>42742</v>
      </c>
      <c r="B370" s="15" t="s">
        <v>11</v>
      </c>
      <c r="C370" s="15" t="s">
        <v>20</v>
      </c>
      <c r="D370" s="15" t="s">
        <v>62</v>
      </c>
      <c r="E370" s="15" t="s">
        <v>59</v>
      </c>
      <c r="F370" s="15" t="s">
        <v>26</v>
      </c>
      <c r="G370" s="15" t="s">
        <v>15</v>
      </c>
      <c r="H370" s="16" t="s">
        <v>58</v>
      </c>
      <c r="I370" s="17" t="s">
        <v>16</v>
      </c>
    </row>
    <row r="371" spans="1:9" ht="14" x14ac:dyDescent="0.15">
      <c r="A371" s="14">
        <v>42740</v>
      </c>
      <c r="B371" s="15" t="s">
        <v>19</v>
      </c>
      <c r="C371" s="15" t="s">
        <v>37</v>
      </c>
      <c r="D371" s="15" t="s">
        <v>11</v>
      </c>
      <c r="E371" s="15" t="s">
        <v>58</v>
      </c>
      <c r="F371" s="15" t="s">
        <v>12</v>
      </c>
      <c r="G371" s="15" t="s">
        <v>15</v>
      </c>
      <c r="H371" s="16" t="s">
        <v>26</v>
      </c>
      <c r="I371" s="17" t="s">
        <v>44</v>
      </c>
    </row>
    <row r="372" spans="1:9" ht="14" x14ac:dyDescent="0.15">
      <c r="A372" s="14">
        <v>42735</v>
      </c>
      <c r="B372" s="15" t="s">
        <v>18</v>
      </c>
      <c r="C372" s="15" t="s">
        <v>19</v>
      </c>
      <c r="D372" s="15" t="s">
        <v>38</v>
      </c>
      <c r="E372" s="15" t="s">
        <v>25</v>
      </c>
      <c r="F372" s="15" t="s">
        <v>26</v>
      </c>
      <c r="G372" s="15" t="s">
        <v>21</v>
      </c>
      <c r="H372" s="16" t="s">
        <v>36</v>
      </c>
      <c r="I372" s="17" t="s">
        <v>47</v>
      </c>
    </row>
    <row r="373" spans="1:9" ht="14" x14ac:dyDescent="0.15">
      <c r="A373" s="14">
        <v>42733</v>
      </c>
      <c r="B373" s="15" t="s">
        <v>54</v>
      </c>
      <c r="C373" s="15" t="s">
        <v>45</v>
      </c>
      <c r="D373" s="15" t="s">
        <v>20</v>
      </c>
      <c r="E373" s="15" t="s">
        <v>59</v>
      </c>
      <c r="F373" s="15" t="s">
        <v>33</v>
      </c>
      <c r="G373" s="15" t="s">
        <v>35</v>
      </c>
      <c r="H373" s="16" t="s">
        <v>42</v>
      </c>
      <c r="I373" s="17" t="s">
        <v>65</v>
      </c>
    </row>
    <row r="374" spans="1:9" ht="14" x14ac:dyDescent="0.15">
      <c r="A374" s="14">
        <v>42728</v>
      </c>
      <c r="B374" s="15" t="s">
        <v>43</v>
      </c>
      <c r="C374" s="15" t="s">
        <v>25</v>
      </c>
      <c r="D374" s="15" t="s">
        <v>48</v>
      </c>
      <c r="E374" s="15" t="s">
        <v>63</v>
      </c>
      <c r="F374" s="15" t="s">
        <v>26</v>
      </c>
      <c r="G374" s="15" t="s">
        <v>21</v>
      </c>
      <c r="H374" s="16" t="s">
        <v>15</v>
      </c>
      <c r="I374" s="17" t="s">
        <v>53</v>
      </c>
    </row>
    <row r="375" spans="1:9" ht="14" x14ac:dyDescent="0.15">
      <c r="A375" s="14">
        <v>42726</v>
      </c>
      <c r="B375" s="15" t="s">
        <v>23</v>
      </c>
      <c r="C375" s="15" t="s">
        <v>20</v>
      </c>
      <c r="D375" s="15" t="s">
        <v>48</v>
      </c>
      <c r="E375" s="15" t="s">
        <v>34</v>
      </c>
      <c r="F375" s="15" t="s">
        <v>28</v>
      </c>
      <c r="G375" s="15" t="s">
        <v>15</v>
      </c>
      <c r="H375" s="16" t="s">
        <v>66</v>
      </c>
      <c r="I375" s="17" t="s">
        <v>53</v>
      </c>
    </row>
    <row r="376" spans="1:9" ht="14" x14ac:dyDescent="0.15">
      <c r="A376" s="14">
        <v>42721</v>
      </c>
      <c r="B376" s="15" t="s">
        <v>10</v>
      </c>
      <c r="C376" s="15" t="s">
        <v>57</v>
      </c>
      <c r="D376" s="15" t="s">
        <v>48</v>
      </c>
      <c r="E376" s="15" t="s">
        <v>63</v>
      </c>
      <c r="F376" s="15" t="s">
        <v>49</v>
      </c>
      <c r="G376" s="15" t="s">
        <v>35</v>
      </c>
      <c r="H376" s="16" t="s">
        <v>62</v>
      </c>
      <c r="I376" s="17" t="s">
        <v>67</v>
      </c>
    </row>
    <row r="377" spans="1:9" ht="14" x14ac:dyDescent="0.15">
      <c r="A377" s="14">
        <v>42719</v>
      </c>
      <c r="B377" s="15" t="s">
        <v>56</v>
      </c>
      <c r="C377" s="15" t="s">
        <v>23</v>
      </c>
      <c r="D377" s="15" t="s">
        <v>31</v>
      </c>
      <c r="E377" s="15" t="s">
        <v>43</v>
      </c>
      <c r="F377" s="15" t="s">
        <v>48</v>
      </c>
      <c r="G377" s="15" t="s">
        <v>33</v>
      </c>
      <c r="H377" s="16" t="s">
        <v>19</v>
      </c>
      <c r="I377" s="17" t="s">
        <v>44</v>
      </c>
    </row>
    <row r="378" spans="1:9" ht="14" x14ac:dyDescent="0.15">
      <c r="A378" s="14">
        <v>42714</v>
      </c>
      <c r="B378" s="15" t="s">
        <v>37</v>
      </c>
      <c r="C378" s="15" t="s">
        <v>55</v>
      </c>
      <c r="D378" s="15" t="s">
        <v>39</v>
      </c>
      <c r="E378" s="15" t="s">
        <v>27</v>
      </c>
      <c r="F378" s="15" t="s">
        <v>28</v>
      </c>
      <c r="G378" s="15" t="s">
        <v>15</v>
      </c>
      <c r="H378" s="16" t="s">
        <v>21</v>
      </c>
      <c r="I378" s="17" t="s">
        <v>24</v>
      </c>
    </row>
    <row r="379" spans="1:9" ht="14" x14ac:dyDescent="0.15">
      <c r="A379" s="14">
        <v>42712</v>
      </c>
      <c r="B379" s="15" t="s">
        <v>54</v>
      </c>
      <c r="C379" s="15" t="s">
        <v>11</v>
      </c>
      <c r="D379" s="15" t="s">
        <v>50</v>
      </c>
      <c r="E379" s="15" t="s">
        <v>31</v>
      </c>
      <c r="F379" s="15" t="s">
        <v>14</v>
      </c>
      <c r="G379" s="15" t="s">
        <v>36</v>
      </c>
      <c r="H379" s="16" t="s">
        <v>17</v>
      </c>
      <c r="I379" s="17" t="s">
        <v>67</v>
      </c>
    </row>
    <row r="380" spans="1:9" ht="14" x14ac:dyDescent="0.15">
      <c r="A380" s="14">
        <v>42707</v>
      </c>
      <c r="B380" s="15" t="s">
        <v>19</v>
      </c>
      <c r="C380" s="15" t="s">
        <v>41</v>
      </c>
      <c r="D380" s="15" t="s">
        <v>9</v>
      </c>
      <c r="E380" s="15" t="s">
        <v>50</v>
      </c>
      <c r="F380" s="15" t="s">
        <v>31</v>
      </c>
      <c r="G380" s="15" t="s">
        <v>22</v>
      </c>
      <c r="H380" s="16" t="s">
        <v>36</v>
      </c>
      <c r="I380" s="17" t="s">
        <v>51</v>
      </c>
    </row>
    <row r="381" spans="1:9" ht="14" x14ac:dyDescent="0.15">
      <c r="A381" s="14">
        <v>42705</v>
      </c>
      <c r="B381" s="15" t="s">
        <v>46</v>
      </c>
      <c r="C381" s="15" t="s">
        <v>61</v>
      </c>
      <c r="D381" s="15" t="s">
        <v>59</v>
      </c>
      <c r="E381" s="15" t="s">
        <v>21</v>
      </c>
      <c r="F381" s="15" t="s">
        <v>29</v>
      </c>
      <c r="G381" s="15" t="s">
        <v>35</v>
      </c>
      <c r="H381" s="16" t="s">
        <v>48</v>
      </c>
      <c r="I381" s="17" t="s">
        <v>30</v>
      </c>
    </row>
    <row r="382" spans="1:9" ht="14" x14ac:dyDescent="0.15">
      <c r="A382" s="14">
        <v>42700</v>
      </c>
      <c r="B382" s="15" t="s">
        <v>19</v>
      </c>
      <c r="C382" s="15" t="s">
        <v>38</v>
      </c>
      <c r="D382" s="15" t="s">
        <v>55</v>
      </c>
      <c r="E382" s="15" t="s">
        <v>45</v>
      </c>
      <c r="F382" s="15" t="s">
        <v>64</v>
      </c>
      <c r="G382" s="15" t="s">
        <v>20</v>
      </c>
      <c r="H382" s="16" t="s">
        <v>28</v>
      </c>
      <c r="I382" s="17" t="s">
        <v>67</v>
      </c>
    </row>
    <row r="383" spans="1:9" ht="14" x14ac:dyDescent="0.15">
      <c r="A383" s="14">
        <v>42698</v>
      </c>
      <c r="B383" s="15" t="s">
        <v>17</v>
      </c>
      <c r="C383" s="15" t="s">
        <v>52</v>
      </c>
      <c r="D383" s="15" t="s">
        <v>42</v>
      </c>
      <c r="E383" s="15" t="s">
        <v>38</v>
      </c>
      <c r="F383" s="15" t="s">
        <v>63</v>
      </c>
      <c r="G383" s="15" t="s">
        <v>36</v>
      </c>
      <c r="H383" s="16" t="s">
        <v>32</v>
      </c>
      <c r="I383" s="17" t="s">
        <v>67</v>
      </c>
    </row>
    <row r="384" spans="1:9" ht="14" x14ac:dyDescent="0.15">
      <c r="A384" s="14">
        <v>42693</v>
      </c>
      <c r="B384" s="15" t="s">
        <v>52</v>
      </c>
      <c r="C384" s="15" t="s">
        <v>38</v>
      </c>
      <c r="D384" s="15" t="s">
        <v>55</v>
      </c>
      <c r="E384" s="15" t="s">
        <v>34</v>
      </c>
      <c r="F384" s="15" t="s">
        <v>36</v>
      </c>
      <c r="G384" s="15" t="s">
        <v>60</v>
      </c>
      <c r="H384" s="16" t="s">
        <v>13</v>
      </c>
      <c r="I384" s="17" t="s">
        <v>40</v>
      </c>
    </row>
    <row r="385" spans="1:9" ht="14" x14ac:dyDescent="0.15">
      <c r="A385" s="14">
        <v>42691</v>
      </c>
      <c r="B385" s="15" t="s">
        <v>18</v>
      </c>
      <c r="C385" s="15" t="s">
        <v>37</v>
      </c>
      <c r="D385" s="15" t="s">
        <v>56</v>
      </c>
      <c r="E385" s="15" t="s">
        <v>31</v>
      </c>
      <c r="F385" s="15" t="s">
        <v>61</v>
      </c>
      <c r="G385" s="15" t="s">
        <v>48</v>
      </c>
      <c r="H385" s="16" t="s">
        <v>63</v>
      </c>
      <c r="I385" s="17" t="s">
        <v>65</v>
      </c>
    </row>
    <row r="386" spans="1:9" ht="14" x14ac:dyDescent="0.15">
      <c r="A386" s="14">
        <v>42686</v>
      </c>
      <c r="B386" s="15" t="s">
        <v>41</v>
      </c>
      <c r="C386" s="15" t="s">
        <v>46</v>
      </c>
      <c r="D386" s="15" t="s">
        <v>43</v>
      </c>
      <c r="E386" s="15" t="s">
        <v>59</v>
      </c>
      <c r="F386" s="15" t="s">
        <v>28</v>
      </c>
      <c r="G386" s="15" t="s">
        <v>60</v>
      </c>
      <c r="H386" s="16" t="s">
        <v>66</v>
      </c>
      <c r="I386" s="17" t="s">
        <v>40</v>
      </c>
    </row>
    <row r="387" spans="1:9" ht="14" x14ac:dyDescent="0.15">
      <c r="A387" s="14">
        <v>42684</v>
      </c>
      <c r="B387" s="15" t="s">
        <v>18</v>
      </c>
      <c r="C387" s="15" t="s">
        <v>9</v>
      </c>
      <c r="D387" s="15" t="s">
        <v>55</v>
      </c>
      <c r="E387" s="15" t="s">
        <v>46</v>
      </c>
      <c r="F387" s="15" t="s">
        <v>20</v>
      </c>
      <c r="G387" s="15" t="s">
        <v>60</v>
      </c>
      <c r="H387" s="16" t="s">
        <v>25</v>
      </c>
      <c r="I387" s="17" t="s">
        <v>24</v>
      </c>
    </row>
    <row r="388" spans="1:9" ht="14" x14ac:dyDescent="0.15">
      <c r="A388" s="14">
        <v>42679</v>
      </c>
      <c r="B388" s="15" t="s">
        <v>66</v>
      </c>
      <c r="C388" s="15" t="s">
        <v>54</v>
      </c>
      <c r="D388" s="15" t="s">
        <v>38</v>
      </c>
      <c r="E388" s="15" t="s">
        <v>61</v>
      </c>
      <c r="F388" s="15" t="s">
        <v>36</v>
      </c>
      <c r="G388" s="15" t="s">
        <v>15</v>
      </c>
      <c r="H388" s="16" t="s">
        <v>25</v>
      </c>
      <c r="I388" s="17" t="s">
        <v>51</v>
      </c>
    </row>
    <row r="389" spans="1:9" ht="14" x14ac:dyDescent="0.15">
      <c r="A389" s="14">
        <v>42677</v>
      </c>
      <c r="B389" s="15" t="s">
        <v>11</v>
      </c>
      <c r="C389" s="15" t="s">
        <v>31</v>
      </c>
      <c r="D389" s="15" t="s">
        <v>25</v>
      </c>
      <c r="E389" s="15" t="s">
        <v>61</v>
      </c>
      <c r="F389" s="15" t="s">
        <v>14</v>
      </c>
      <c r="G389" s="15" t="s">
        <v>36</v>
      </c>
      <c r="H389" s="16" t="s">
        <v>35</v>
      </c>
      <c r="I389" s="17" t="s">
        <v>47</v>
      </c>
    </row>
    <row r="390" spans="1:9" ht="14" x14ac:dyDescent="0.15">
      <c r="A390" s="18">
        <v>42672</v>
      </c>
      <c r="B390" s="15" t="s">
        <v>66</v>
      </c>
      <c r="C390" s="15" t="s">
        <v>38</v>
      </c>
      <c r="D390" s="15" t="s">
        <v>56</v>
      </c>
      <c r="E390" s="15" t="s">
        <v>43</v>
      </c>
      <c r="F390" s="15" t="s">
        <v>33</v>
      </c>
      <c r="G390" s="15" t="s">
        <v>28</v>
      </c>
      <c r="H390" s="16" t="s">
        <v>46</v>
      </c>
      <c r="I390" s="17" t="s">
        <v>51</v>
      </c>
    </row>
    <row r="391" spans="1:9" ht="14" x14ac:dyDescent="0.15">
      <c r="A391" s="14">
        <v>42670</v>
      </c>
      <c r="B391" s="15" t="s">
        <v>18</v>
      </c>
      <c r="C391" s="15" t="s">
        <v>66</v>
      </c>
      <c r="D391" s="15" t="s">
        <v>46</v>
      </c>
      <c r="E391" s="15" t="s">
        <v>58</v>
      </c>
      <c r="F391" s="15" t="s">
        <v>62</v>
      </c>
      <c r="G391" s="15" t="s">
        <v>49</v>
      </c>
      <c r="H391" s="16" t="s">
        <v>31</v>
      </c>
      <c r="I391" s="17" t="s">
        <v>51</v>
      </c>
    </row>
    <row r="392" spans="1:9" ht="14" x14ac:dyDescent="0.15">
      <c r="A392" s="14">
        <v>42665</v>
      </c>
      <c r="B392" s="15" t="s">
        <v>11</v>
      </c>
      <c r="C392" s="15" t="s">
        <v>50</v>
      </c>
      <c r="D392" s="15" t="s">
        <v>55</v>
      </c>
      <c r="E392" s="15" t="s">
        <v>48</v>
      </c>
      <c r="F392" s="15" t="s">
        <v>62</v>
      </c>
      <c r="G392" s="15" t="s">
        <v>22</v>
      </c>
      <c r="H392" s="16" t="s">
        <v>52</v>
      </c>
      <c r="I392" s="17" t="s">
        <v>51</v>
      </c>
    </row>
    <row r="393" spans="1:9" ht="14" x14ac:dyDescent="0.15">
      <c r="A393" s="14">
        <v>42663</v>
      </c>
      <c r="B393" s="15" t="s">
        <v>41</v>
      </c>
      <c r="C393" s="15" t="s">
        <v>54</v>
      </c>
      <c r="D393" s="15" t="s">
        <v>55</v>
      </c>
      <c r="E393" s="15" t="s">
        <v>57</v>
      </c>
      <c r="F393" s="15" t="s">
        <v>64</v>
      </c>
      <c r="G393" s="15" t="s">
        <v>31</v>
      </c>
      <c r="H393" s="16" t="s">
        <v>23</v>
      </c>
      <c r="I393" s="17" t="s">
        <v>51</v>
      </c>
    </row>
    <row r="394" spans="1:9" ht="14" x14ac:dyDescent="0.15">
      <c r="A394" s="14">
        <v>42658</v>
      </c>
      <c r="B394" s="15" t="s">
        <v>17</v>
      </c>
      <c r="C394" s="15" t="s">
        <v>46</v>
      </c>
      <c r="D394" s="15" t="s">
        <v>12</v>
      </c>
      <c r="E394" s="15" t="s">
        <v>29</v>
      </c>
      <c r="F394" s="15" t="s">
        <v>22</v>
      </c>
      <c r="G394" s="15" t="s">
        <v>15</v>
      </c>
      <c r="H394" s="16" t="s">
        <v>9</v>
      </c>
      <c r="I394" s="17" t="s">
        <v>47</v>
      </c>
    </row>
    <row r="395" spans="1:9" ht="14" x14ac:dyDescent="0.15">
      <c r="A395" s="14">
        <v>42656</v>
      </c>
      <c r="B395" s="15" t="s">
        <v>17</v>
      </c>
      <c r="C395" s="15" t="s">
        <v>41</v>
      </c>
      <c r="D395" s="15" t="s">
        <v>57</v>
      </c>
      <c r="E395" s="15" t="s">
        <v>31</v>
      </c>
      <c r="F395" s="15" t="s">
        <v>62</v>
      </c>
      <c r="G395" s="15" t="s">
        <v>26</v>
      </c>
      <c r="H395" s="16" t="s">
        <v>35</v>
      </c>
      <c r="I395" s="17" t="s">
        <v>51</v>
      </c>
    </row>
    <row r="396" spans="1:9" ht="14" x14ac:dyDescent="0.15">
      <c r="A396" s="14">
        <v>42651</v>
      </c>
      <c r="B396" s="15" t="s">
        <v>66</v>
      </c>
      <c r="C396" s="15" t="s">
        <v>37</v>
      </c>
      <c r="D396" s="15" t="s">
        <v>64</v>
      </c>
      <c r="E396" s="15" t="s">
        <v>25</v>
      </c>
      <c r="F396" s="15" t="s">
        <v>13</v>
      </c>
      <c r="G396" s="15" t="s">
        <v>15</v>
      </c>
      <c r="H396" s="16" t="s">
        <v>32</v>
      </c>
      <c r="I396" s="17" t="s">
        <v>47</v>
      </c>
    </row>
    <row r="397" spans="1:9" ht="14" x14ac:dyDescent="0.15">
      <c r="A397" s="14">
        <v>42649</v>
      </c>
      <c r="B397" s="15" t="s">
        <v>19</v>
      </c>
      <c r="C397" s="15" t="s">
        <v>45</v>
      </c>
      <c r="D397" s="15" t="s">
        <v>58</v>
      </c>
      <c r="E397" s="15" t="s">
        <v>43</v>
      </c>
      <c r="F397" s="15" t="s">
        <v>61</v>
      </c>
      <c r="G397" s="15" t="s">
        <v>13</v>
      </c>
      <c r="H397" s="16" t="s">
        <v>50</v>
      </c>
      <c r="I397" s="17" t="s">
        <v>67</v>
      </c>
    </row>
    <row r="398" spans="1:9" ht="14" x14ac:dyDescent="0.15">
      <c r="A398" s="14">
        <v>42644</v>
      </c>
      <c r="B398" s="15" t="s">
        <v>18</v>
      </c>
      <c r="C398" s="15" t="s">
        <v>54</v>
      </c>
      <c r="D398" s="15" t="s">
        <v>56</v>
      </c>
      <c r="E398" s="15" t="s">
        <v>64</v>
      </c>
      <c r="F398" s="15" t="s">
        <v>49</v>
      </c>
      <c r="G398" s="15" t="s">
        <v>29</v>
      </c>
      <c r="H398" s="16" t="s">
        <v>42</v>
      </c>
      <c r="I398" s="17" t="s">
        <v>24</v>
      </c>
    </row>
    <row r="399" spans="1:9" ht="14" x14ac:dyDescent="0.15">
      <c r="A399" s="14">
        <v>42642</v>
      </c>
      <c r="B399" s="15" t="s">
        <v>9</v>
      </c>
      <c r="C399" s="15" t="s">
        <v>38</v>
      </c>
      <c r="D399" s="15" t="s">
        <v>20</v>
      </c>
      <c r="E399" s="15" t="s">
        <v>34</v>
      </c>
      <c r="F399" s="15" t="s">
        <v>21</v>
      </c>
      <c r="G399" s="15" t="s">
        <v>29</v>
      </c>
      <c r="H399" s="16" t="s">
        <v>15</v>
      </c>
      <c r="I399" s="17" t="s">
        <v>47</v>
      </c>
    </row>
    <row r="400" spans="1:9" ht="14" x14ac:dyDescent="0.15">
      <c r="A400" s="14">
        <v>42637</v>
      </c>
      <c r="B400" s="15" t="s">
        <v>66</v>
      </c>
      <c r="C400" s="15" t="s">
        <v>37</v>
      </c>
      <c r="D400" s="15" t="s">
        <v>31</v>
      </c>
      <c r="E400" s="15" t="s">
        <v>29</v>
      </c>
      <c r="F400" s="15" t="s">
        <v>35</v>
      </c>
      <c r="G400" s="15" t="s">
        <v>60</v>
      </c>
      <c r="H400" s="16" t="s">
        <v>12</v>
      </c>
      <c r="I400" s="17" t="s">
        <v>51</v>
      </c>
    </row>
    <row r="401" spans="1:9" ht="14" x14ac:dyDescent="0.15">
      <c r="A401" s="14">
        <v>42635</v>
      </c>
      <c r="B401" s="15" t="s">
        <v>37</v>
      </c>
      <c r="C401" s="15" t="s">
        <v>55</v>
      </c>
      <c r="D401" s="15" t="s">
        <v>57</v>
      </c>
      <c r="E401" s="15" t="s">
        <v>29</v>
      </c>
      <c r="F401" s="15" t="s">
        <v>22</v>
      </c>
      <c r="G401" s="15" t="s">
        <v>15</v>
      </c>
      <c r="H401" s="16" t="s">
        <v>13</v>
      </c>
      <c r="I401" s="17" t="s">
        <v>24</v>
      </c>
    </row>
    <row r="402" spans="1:9" ht="14" x14ac:dyDescent="0.15">
      <c r="A402" s="18">
        <v>42630</v>
      </c>
      <c r="B402" s="15" t="s">
        <v>9</v>
      </c>
      <c r="C402" s="15" t="s">
        <v>38</v>
      </c>
      <c r="D402" s="15" t="s">
        <v>64</v>
      </c>
      <c r="E402" s="15" t="s">
        <v>46</v>
      </c>
      <c r="F402" s="15" t="s">
        <v>20</v>
      </c>
      <c r="G402" s="15" t="s">
        <v>62</v>
      </c>
      <c r="H402" s="16" t="s">
        <v>35</v>
      </c>
      <c r="I402" s="17" t="s">
        <v>47</v>
      </c>
    </row>
    <row r="403" spans="1:9" ht="14" x14ac:dyDescent="0.15">
      <c r="A403" s="18">
        <v>42628</v>
      </c>
      <c r="B403" s="15" t="s">
        <v>54</v>
      </c>
      <c r="C403" s="15" t="s">
        <v>38</v>
      </c>
      <c r="D403" s="15" t="s">
        <v>32</v>
      </c>
      <c r="E403" s="15" t="s">
        <v>63</v>
      </c>
      <c r="F403" s="15" t="s">
        <v>49</v>
      </c>
      <c r="G403" s="15" t="s">
        <v>21</v>
      </c>
      <c r="H403" s="16" t="s">
        <v>39</v>
      </c>
      <c r="I403" s="17" t="s">
        <v>44</v>
      </c>
    </row>
    <row r="404" spans="1:9" ht="14" x14ac:dyDescent="0.15">
      <c r="A404" s="14">
        <v>42623</v>
      </c>
      <c r="B404" s="15" t="s">
        <v>32</v>
      </c>
      <c r="C404" s="15" t="s">
        <v>20</v>
      </c>
      <c r="D404" s="15" t="s">
        <v>63</v>
      </c>
      <c r="E404" s="15" t="s">
        <v>33</v>
      </c>
      <c r="F404" s="15" t="s">
        <v>34</v>
      </c>
      <c r="G404" s="15" t="s">
        <v>14</v>
      </c>
      <c r="H404" s="16" t="s">
        <v>52</v>
      </c>
      <c r="I404" s="17" t="s">
        <v>47</v>
      </c>
    </row>
    <row r="405" spans="1:9" ht="14" x14ac:dyDescent="0.15">
      <c r="A405" s="14">
        <v>42621</v>
      </c>
      <c r="B405" s="15" t="s">
        <v>66</v>
      </c>
      <c r="C405" s="15" t="s">
        <v>41</v>
      </c>
      <c r="D405" s="15" t="s">
        <v>54</v>
      </c>
      <c r="E405" s="15" t="s">
        <v>25</v>
      </c>
      <c r="F405" s="15" t="s">
        <v>29</v>
      </c>
      <c r="G405" s="15" t="s">
        <v>36</v>
      </c>
      <c r="H405" s="16" t="s">
        <v>22</v>
      </c>
      <c r="I405" s="17" t="s">
        <v>30</v>
      </c>
    </row>
    <row r="406" spans="1:9" ht="14" x14ac:dyDescent="0.15">
      <c r="A406" s="18">
        <v>42616</v>
      </c>
      <c r="B406" s="15" t="s">
        <v>66</v>
      </c>
      <c r="C406" s="15" t="s">
        <v>38</v>
      </c>
      <c r="D406" s="15" t="s">
        <v>61</v>
      </c>
      <c r="E406" s="15" t="s">
        <v>48</v>
      </c>
      <c r="F406" s="15" t="s">
        <v>63</v>
      </c>
      <c r="G406" s="15" t="s">
        <v>14</v>
      </c>
      <c r="H406" s="16" t="s">
        <v>64</v>
      </c>
      <c r="I406" s="17" t="s">
        <v>16</v>
      </c>
    </row>
    <row r="407" spans="1:9" ht="14" x14ac:dyDescent="0.15">
      <c r="A407" s="14">
        <v>42614</v>
      </c>
      <c r="B407" s="15" t="s">
        <v>23</v>
      </c>
      <c r="C407" s="15" t="s">
        <v>45</v>
      </c>
      <c r="D407" s="15" t="s">
        <v>31</v>
      </c>
      <c r="E407" s="15" t="s">
        <v>48</v>
      </c>
      <c r="F407" s="15" t="s">
        <v>49</v>
      </c>
      <c r="G407" s="15" t="s">
        <v>60</v>
      </c>
      <c r="H407" s="16" t="s">
        <v>66</v>
      </c>
      <c r="I407" s="17" t="s">
        <v>30</v>
      </c>
    </row>
    <row r="408" spans="1:9" ht="14" x14ac:dyDescent="0.15">
      <c r="A408" s="14">
        <v>42609</v>
      </c>
      <c r="B408" s="15" t="s">
        <v>52</v>
      </c>
      <c r="C408" s="15" t="s">
        <v>37</v>
      </c>
      <c r="D408" s="15" t="s">
        <v>38</v>
      </c>
      <c r="E408" s="15" t="s">
        <v>62</v>
      </c>
      <c r="F408" s="15" t="s">
        <v>26</v>
      </c>
      <c r="G408" s="15" t="s">
        <v>35</v>
      </c>
      <c r="H408" s="16" t="s">
        <v>42</v>
      </c>
      <c r="I408" s="17" t="s">
        <v>67</v>
      </c>
    </row>
    <row r="409" spans="1:9" ht="14" x14ac:dyDescent="0.15">
      <c r="A409" s="14">
        <v>42607</v>
      </c>
      <c r="B409" s="15" t="s">
        <v>54</v>
      </c>
      <c r="C409" s="15" t="s">
        <v>42</v>
      </c>
      <c r="D409" s="15" t="s">
        <v>56</v>
      </c>
      <c r="E409" s="15" t="s">
        <v>43</v>
      </c>
      <c r="F409" s="15" t="s">
        <v>49</v>
      </c>
      <c r="G409" s="15" t="s">
        <v>21</v>
      </c>
      <c r="H409" s="16" t="s">
        <v>15</v>
      </c>
      <c r="I409" s="17" t="s">
        <v>51</v>
      </c>
    </row>
    <row r="410" spans="1:9" ht="14" x14ac:dyDescent="0.15">
      <c r="A410" s="14">
        <v>42602</v>
      </c>
      <c r="B410" s="15" t="s">
        <v>18</v>
      </c>
      <c r="C410" s="15" t="s">
        <v>10</v>
      </c>
      <c r="D410" s="15" t="s">
        <v>23</v>
      </c>
      <c r="E410" s="15" t="s">
        <v>43</v>
      </c>
      <c r="F410" s="15" t="s">
        <v>63</v>
      </c>
      <c r="G410" s="15" t="s">
        <v>21</v>
      </c>
      <c r="H410" s="16" t="s">
        <v>46</v>
      </c>
      <c r="I410" s="17" t="s">
        <v>40</v>
      </c>
    </row>
    <row r="411" spans="1:9" ht="14" x14ac:dyDescent="0.15">
      <c r="A411" s="14">
        <v>42600</v>
      </c>
      <c r="B411" s="15" t="s">
        <v>37</v>
      </c>
      <c r="C411" s="15" t="s">
        <v>38</v>
      </c>
      <c r="D411" s="15" t="s">
        <v>46</v>
      </c>
      <c r="E411" s="15" t="s">
        <v>59</v>
      </c>
      <c r="F411" s="15" t="s">
        <v>27</v>
      </c>
      <c r="G411" s="15" t="s">
        <v>34</v>
      </c>
      <c r="H411" s="16" t="s">
        <v>36</v>
      </c>
      <c r="I411" s="17" t="s">
        <v>44</v>
      </c>
    </row>
    <row r="412" spans="1:9" ht="14" x14ac:dyDescent="0.15">
      <c r="A412" s="14">
        <v>42595</v>
      </c>
      <c r="B412" s="15" t="s">
        <v>42</v>
      </c>
      <c r="C412" s="15" t="s">
        <v>50</v>
      </c>
      <c r="D412" s="15" t="s">
        <v>32</v>
      </c>
      <c r="E412" s="15" t="s">
        <v>59</v>
      </c>
      <c r="F412" s="15" t="s">
        <v>21</v>
      </c>
      <c r="G412" s="15" t="s">
        <v>35</v>
      </c>
      <c r="H412" s="16" t="s">
        <v>62</v>
      </c>
      <c r="I412" s="17" t="s">
        <v>44</v>
      </c>
    </row>
    <row r="413" spans="1:9" ht="14" x14ac:dyDescent="0.15">
      <c r="A413" s="14">
        <v>42593</v>
      </c>
      <c r="B413" s="15" t="s">
        <v>10</v>
      </c>
      <c r="C413" s="15" t="s">
        <v>50</v>
      </c>
      <c r="D413" s="15" t="s">
        <v>64</v>
      </c>
      <c r="E413" s="15" t="s">
        <v>48</v>
      </c>
      <c r="F413" s="15" t="s">
        <v>63</v>
      </c>
      <c r="G413" s="15" t="s">
        <v>21</v>
      </c>
      <c r="H413" s="16" t="s">
        <v>32</v>
      </c>
      <c r="I413" s="17" t="s">
        <v>51</v>
      </c>
    </row>
    <row r="414" spans="1:9" ht="14" x14ac:dyDescent="0.15">
      <c r="A414" s="14">
        <v>42588</v>
      </c>
      <c r="B414" s="15" t="s">
        <v>11</v>
      </c>
      <c r="C414" s="15" t="s">
        <v>23</v>
      </c>
      <c r="D414" s="15" t="s">
        <v>61</v>
      </c>
      <c r="E414" s="15" t="s">
        <v>34</v>
      </c>
      <c r="F414" s="15" t="s">
        <v>22</v>
      </c>
      <c r="G414" s="15" t="s">
        <v>28</v>
      </c>
      <c r="H414" s="16" t="s">
        <v>62</v>
      </c>
      <c r="I414" s="17" t="s">
        <v>47</v>
      </c>
    </row>
    <row r="415" spans="1:9" ht="14" x14ac:dyDescent="0.15">
      <c r="A415" s="14">
        <v>42586</v>
      </c>
      <c r="B415" s="15" t="s">
        <v>41</v>
      </c>
      <c r="C415" s="15" t="s">
        <v>9</v>
      </c>
      <c r="D415" s="15" t="s">
        <v>11</v>
      </c>
      <c r="E415" s="15" t="s">
        <v>38</v>
      </c>
      <c r="F415" s="15" t="s">
        <v>31</v>
      </c>
      <c r="G415" s="15" t="s">
        <v>20</v>
      </c>
      <c r="H415" s="16" t="s">
        <v>12</v>
      </c>
      <c r="I415" s="17" t="s">
        <v>24</v>
      </c>
    </row>
    <row r="416" spans="1:9" ht="14" x14ac:dyDescent="0.15">
      <c r="A416" s="14">
        <v>42581</v>
      </c>
      <c r="B416" s="15" t="s">
        <v>10</v>
      </c>
      <c r="C416" s="15" t="s">
        <v>32</v>
      </c>
      <c r="D416" s="15" t="s">
        <v>20</v>
      </c>
      <c r="E416" s="15" t="s">
        <v>61</v>
      </c>
      <c r="F416" s="15" t="s">
        <v>62</v>
      </c>
      <c r="G416" s="15" t="s">
        <v>63</v>
      </c>
      <c r="H416" s="16" t="s">
        <v>39</v>
      </c>
      <c r="I416" s="17" t="s">
        <v>16</v>
      </c>
    </row>
    <row r="417" spans="1:9" ht="14" x14ac:dyDescent="0.15">
      <c r="A417" s="14">
        <v>42579</v>
      </c>
      <c r="B417" s="15" t="s">
        <v>18</v>
      </c>
      <c r="C417" s="15" t="s">
        <v>52</v>
      </c>
      <c r="D417" s="15" t="s">
        <v>42</v>
      </c>
      <c r="E417" s="15" t="s">
        <v>64</v>
      </c>
      <c r="F417" s="15" t="s">
        <v>33</v>
      </c>
      <c r="G417" s="15" t="s">
        <v>21</v>
      </c>
      <c r="H417" s="16" t="s">
        <v>35</v>
      </c>
      <c r="I417" s="17" t="s">
        <v>44</v>
      </c>
    </row>
    <row r="418" spans="1:9" ht="14" x14ac:dyDescent="0.15">
      <c r="A418" s="14">
        <v>42574</v>
      </c>
      <c r="B418" s="15" t="s">
        <v>52</v>
      </c>
      <c r="C418" s="15" t="s">
        <v>10</v>
      </c>
      <c r="D418" s="15" t="s">
        <v>11</v>
      </c>
      <c r="E418" s="15" t="s">
        <v>39</v>
      </c>
      <c r="F418" s="15" t="s">
        <v>26</v>
      </c>
      <c r="G418" s="15" t="s">
        <v>36</v>
      </c>
      <c r="H418" s="16" t="s">
        <v>64</v>
      </c>
      <c r="I418" s="17" t="s">
        <v>47</v>
      </c>
    </row>
    <row r="419" spans="1:9" ht="14" x14ac:dyDescent="0.15">
      <c r="A419" s="14">
        <v>42572</v>
      </c>
      <c r="B419" s="15" t="s">
        <v>66</v>
      </c>
      <c r="C419" s="15" t="s">
        <v>41</v>
      </c>
      <c r="D419" s="15" t="s">
        <v>46</v>
      </c>
      <c r="E419" s="15" t="s">
        <v>26</v>
      </c>
      <c r="F419" s="15" t="s">
        <v>29</v>
      </c>
      <c r="G419" s="15" t="s">
        <v>28</v>
      </c>
      <c r="H419" s="16" t="s">
        <v>52</v>
      </c>
      <c r="I419" s="17" t="s">
        <v>67</v>
      </c>
    </row>
    <row r="420" spans="1:9" ht="14" x14ac:dyDescent="0.15">
      <c r="A420" s="14">
        <v>42567</v>
      </c>
      <c r="B420" s="15" t="s">
        <v>11</v>
      </c>
      <c r="C420" s="15" t="s">
        <v>56</v>
      </c>
      <c r="D420" s="15" t="s">
        <v>20</v>
      </c>
      <c r="E420" s="15" t="s">
        <v>62</v>
      </c>
      <c r="F420" s="15" t="s">
        <v>22</v>
      </c>
      <c r="G420" s="15" t="s">
        <v>35</v>
      </c>
      <c r="H420" s="16" t="s">
        <v>45</v>
      </c>
      <c r="I420" s="17" t="s">
        <v>47</v>
      </c>
    </row>
    <row r="421" spans="1:9" ht="14" x14ac:dyDescent="0.15">
      <c r="A421" s="14">
        <v>42565</v>
      </c>
      <c r="B421" s="15" t="s">
        <v>19</v>
      </c>
      <c r="C421" s="15" t="s">
        <v>42</v>
      </c>
      <c r="D421" s="15" t="s">
        <v>23</v>
      </c>
      <c r="E421" s="15" t="s">
        <v>43</v>
      </c>
      <c r="F421" s="15" t="s">
        <v>26</v>
      </c>
      <c r="G421" s="15" t="s">
        <v>13</v>
      </c>
      <c r="H421" s="16" t="s">
        <v>10</v>
      </c>
      <c r="I421" s="17" t="s">
        <v>51</v>
      </c>
    </row>
    <row r="422" spans="1:9" ht="14" x14ac:dyDescent="0.15">
      <c r="A422" s="14">
        <v>42560</v>
      </c>
      <c r="B422" s="15" t="s">
        <v>66</v>
      </c>
      <c r="C422" s="15" t="s">
        <v>41</v>
      </c>
      <c r="D422" s="15" t="s">
        <v>27</v>
      </c>
      <c r="E422" s="15" t="s">
        <v>21</v>
      </c>
      <c r="F422" s="15" t="s">
        <v>13</v>
      </c>
      <c r="G422" s="15" t="s">
        <v>35</v>
      </c>
      <c r="H422" s="16" t="s">
        <v>50</v>
      </c>
      <c r="I422" s="17" t="s">
        <v>24</v>
      </c>
    </row>
    <row r="423" spans="1:9" ht="14" x14ac:dyDescent="0.15">
      <c r="A423" s="14">
        <v>42558</v>
      </c>
      <c r="B423" s="15" t="s">
        <v>54</v>
      </c>
      <c r="C423" s="15" t="s">
        <v>55</v>
      </c>
      <c r="D423" s="15" t="s">
        <v>64</v>
      </c>
      <c r="E423" s="15" t="s">
        <v>58</v>
      </c>
      <c r="F423" s="15" t="s">
        <v>25</v>
      </c>
      <c r="G423" s="15" t="s">
        <v>63</v>
      </c>
      <c r="H423" s="16" t="s">
        <v>66</v>
      </c>
      <c r="I423" s="17" t="s">
        <v>51</v>
      </c>
    </row>
    <row r="424" spans="1:9" ht="14" x14ac:dyDescent="0.15">
      <c r="A424" s="14">
        <v>42553</v>
      </c>
      <c r="B424" s="15" t="s">
        <v>66</v>
      </c>
      <c r="C424" s="15" t="s">
        <v>38</v>
      </c>
      <c r="D424" s="15" t="s">
        <v>55</v>
      </c>
      <c r="E424" s="15" t="s">
        <v>56</v>
      </c>
      <c r="F424" s="15" t="s">
        <v>57</v>
      </c>
      <c r="G424" s="15" t="s">
        <v>21</v>
      </c>
      <c r="H424" s="16" t="s">
        <v>61</v>
      </c>
      <c r="I424" s="17" t="s">
        <v>30</v>
      </c>
    </row>
    <row r="425" spans="1:9" ht="14" x14ac:dyDescent="0.15">
      <c r="A425" s="14">
        <v>42551</v>
      </c>
      <c r="B425" s="15" t="s">
        <v>17</v>
      </c>
      <c r="C425" s="15" t="s">
        <v>52</v>
      </c>
      <c r="D425" s="15" t="s">
        <v>61</v>
      </c>
      <c r="E425" s="15" t="s">
        <v>48</v>
      </c>
      <c r="F425" s="15" t="s">
        <v>13</v>
      </c>
      <c r="G425" s="15" t="s">
        <v>22</v>
      </c>
      <c r="H425" s="16" t="s">
        <v>59</v>
      </c>
      <c r="I425" s="17" t="s">
        <v>44</v>
      </c>
    </row>
    <row r="426" spans="1:9" ht="14" x14ac:dyDescent="0.15">
      <c r="A426" s="14">
        <v>42546</v>
      </c>
      <c r="B426" s="15" t="s">
        <v>52</v>
      </c>
      <c r="C426" s="15" t="s">
        <v>45</v>
      </c>
      <c r="D426" s="15" t="s">
        <v>31</v>
      </c>
      <c r="E426" s="15" t="s">
        <v>46</v>
      </c>
      <c r="F426" s="15" t="s">
        <v>63</v>
      </c>
      <c r="G426" s="15" t="s">
        <v>27</v>
      </c>
      <c r="H426" s="16" t="s">
        <v>56</v>
      </c>
      <c r="I426" s="17" t="s">
        <v>44</v>
      </c>
    </row>
    <row r="427" spans="1:9" ht="14" x14ac:dyDescent="0.15">
      <c r="A427" s="14">
        <v>42544</v>
      </c>
      <c r="B427" s="15" t="s">
        <v>37</v>
      </c>
      <c r="C427" s="15" t="s">
        <v>56</v>
      </c>
      <c r="D427" s="15" t="s">
        <v>64</v>
      </c>
      <c r="E427" s="15" t="s">
        <v>31</v>
      </c>
      <c r="F427" s="15" t="s">
        <v>59</v>
      </c>
      <c r="G427" s="15" t="s">
        <v>13</v>
      </c>
      <c r="H427" s="16" t="s">
        <v>43</v>
      </c>
      <c r="I427" s="17" t="s">
        <v>30</v>
      </c>
    </row>
    <row r="428" spans="1:9" ht="14" x14ac:dyDescent="0.15">
      <c r="A428" s="14">
        <v>42539</v>
      </c>
      <c r="B428" s="15" t="s">
        <v>18</v>
      </c>
      <c r="C428" s="15" t="s">
        <v>42</v>
      </c>
      <c r="D428" s="15" t="s">
        <v>38</v>
      </c>
      <c r="E428" s="15" t="s">
        <v>56</v>
      </c>
      <c r="F428" s="15" t="s">
        <v>12</v>
      </c>
      <c r="G428" s="15" t="s">
        <v>14</v>
      </c>
      <c r="H428" s="16" t="s">
        <v>32</v>
      </c>
      <c r="I428" s="17" t="s">
        <v>51</v>
      </c>
    </row>
    <row r="429" spans="1:9" ht="14" x14ac:dyDescent="0.15">
      <c r="A429" s="14">
        <v>42537</v>
      </c>
      <c r="B429" s="15" t="s">
        <v>9</v>
      </c>
      <c r="C429" s="15" t="s">
        <v>37</v>
      </c>
      <c r="D429" s="15" t="s">
        <v>55</v>
      </c>
      <c r="E429" s="15" t="s">
        <v>45</v>
      </c>
      <c r="F429" s="15" t="s">
        <v>31</v>
      </c>
      <c r="G429" s="15" t="s">
        <v>15</v>
      </c>
      <c r="H429" s="16" t="s">
        <v>14</v>
      </c>
      <c r="I429" s="17" t="s">
        <v>16</v>
      </c>
    </row>
    <row r="430" spans="1:9" ht="14" x14ac:dyDescent="0.15">
      <c r="A430" s="14">
        <v>42532</v>
      </c>
      <c r="B430" s="15" t="s">
        <v>23</v>
      </c>
      <c r="C430" s="15" t="s">
        <v>43</v>
      </c>
      <c r="D430" s="15" t="s">
        <v>26</v>
      </c>
      <c r="E430" s="15" t="s">
        <v>27</v>
      </c>
      <c r="F430" s="15" t="s">
        <v>33</v>
      </c>
      <c r="G430" s="15" t="s">
        <v>36</v>
      </c>
      <c r="H430" s="16" t="s">
        <v>64</v>
      </c>
      <c r="I430" s="17" t="s">
        <v>44</v>
      </c>
    </row>
    <row r="431" spans="1:9" ht="14" x14ac:dyDescent="0.15">
      <c r="A431" s="14">
        <v>42530</v>
      </c>
      <c r="B431" s="15" t="s">
        <v>18</v>
      </c>
      <c r="C431" s="15" t="s">
        <v>37</v>
      </c>
      <c r="D431" s="15" t="s">
        <v>42</v>
      </c>
      <c r="E431" s="15" t="s">
        <v>38</v>
      </c>
      <c r="F431" s="15" t="s">
        <v>39</v>
      </c>
      <c r="G431" s="15" t="s">
        <v>13</v>
      </c>
      <c r="H431" s="16" t="s">
        <v>19</v>
      </c>
      <c r="I431" s="17" t="s">
        <v>67</v>
      </c>
    </row>
    <row r="432" spans="1:9" ht="14" x14ac:dyDescent="0.15">
      <c r="A432" s="14">
        <v>42525</v>
      </c>
      <c r="B432" s="15" t="s">
        <v>17</v>
      </c>
      <c r="C432" s="15" t="s">
        <v>10</v>
      </c>
      <c r="D432" s="15" t="s">
        <v>38</v>
      </c>
      <c r="E432" s="15" t="s">
        <v>56</v>
      </c>
      <c r="F432" s="15" t="s">
        <v>64</v>
      </c>
      <c r="G432" s="15" t="s">
        <v>13</v>
      </c>
      <c r="H432" s="16" t="s">
        <v>42</v>
      </c>
      <c r="I432" s="17" t="s">
        <v>65</v>
      </c>
    </row>
    <row r="433" spans="1:9" ht="14" x14ac:dyDescent="0.15">
      <c r="A433" s="14">
        <v>42523</v>
      </c>
      <c r="B433" s="15" t="s">
        <v>12</v>
      </c>
      <c r="C433" s="15" t="s">
        <v>49</v>
      </c>
      <c r="D433" s="15" t="s">
        <v>33</v>
      </c>
      <c r="E433" s="15" t="s">
        <v>35</v>
      </c>
      <c r="F433" s="15" t="s">
        <v>36</v>
      </c>
      <c r="G433" s="15" t="s">
        <v>28</v>
      </c>
      <c r="H433" s="16" t="s">
        <v>58</v>
      </c>
      <c r="I433" s="17" t="s">
        <v>24</v>
      </c>
    </row>
    <row r="434" spans="1:9" ht="14" x14ac:dyDescent="0.15">
      <c r="A434" s="14">
        <v>42518</v>
      </c>
      <c r="B434" s="15" t="s">
        <v>64</v>
      </c>
      <c r="C434" s="15" t="s">
        <v>20</v>
      </c>
      <c r="D434" s="15" t="s">
        <v>61</v>
      </c>
      <c r="E434" s="15" t="s">
        <v>26</v>
      </c>
      <c r="F434" s="15" t="s">
        <v>13</v>
      </c>
      <c r="G434" s="15" t="s">
        <v>36</v>
      </c>
      <c r="H434" s="16" t="s">
        <v>18</v>
      </c>
      <c r="I434" s="17" t="s">
        <v>65</v>
      </c>
    </row>
    <row r="435" spans="1:9" ht="14" x14ac:dyDescent="0.15">
      <c r="A435" s="14">
        <v>42516</v>
      </c>
      <c r="B435" s="15" t="s">
        <v>19</v>
      </c>
      <c r="C435" s="15" t="s">
        <v>10</v>
      </c>
      <c r="D435" s="15" t="s">
        <v>50</v>
      </c>
      <c r="E435" s="15" t="s">
        <v>58</v>
      </c>
      <c r="F435" s="15" t="s">
        <v>62</v>
      </c>
      <c r="G435" s="15" t="s">
        <v>28</v>
      </c>
      <c r="H435" s="16" t="s">
        <v>45</v>
      </c>
      <c r="I435" s="17" t="s">
        <v>40</v>
      </c>
    </row>
    <row r="436" spans="1:9" ht="14" x14ac:dyDescent="0.15">
      <c r="A436" s="14">
        <v>42511</v>
      </c>
      <c r="B436" s="15" t="s">
        <v>54</v>
      </c>
      <c r="C436" s="15" t="s">
        <v>42</v>
      </c>
      <c r="D436" s="15" t="s">
        <v>50</v>
      </c>
      <c r="E436" s="15" t="s">
        <v>55</v>
      </c>
      <c r="F436" s="15" t="s">
        <v>49</v>
      </c>
      <c r="G436" s="15" t="s">
        <v>33</v>
      </c>
      <c r="H436" s="16" t="s">
        <v>34</v>
      </c>
      <c r="I436" s="17" t="s">
        <v>67</v>
      </c>
    </row>
    <row r="437" spans="1:9" ht="14" x14ac:dyDescent="0.15">
      <c r="A437" s="14">
        <v>42509</v>
      </c>
      <c r="B437" s="15" t="s">
        <v>17</v>
      </c>
      <c r="C437" s="15" t="s">
        <v>61</v>
      </c>
      <c r="D437" s="15" t="s">
        <v>21</v>
      </c>
      <c r="E437" s="15" t="s">
        <v>22</v>
      </c>
      <c r="F437" s="15" t="s">
        <v>35</v>
      </c>
      <c r="G437" s="15" t="s">
        <v>60</v>
      </c>
      <c r="H437" s="16" t="s">
        <v>18</v>
      </c>
      <c r="I437" s="17" t="s">
        <v>44</v>
      </c>
    </row>
    <row r="438" spans="1:9" ht="14" x14ac:dyDescent="0.15">
      <c r="A438" s="14">
        <v>42504</v>
      </c>
      <c r="B438" s="15" t="s">
        <v>41</v>
      </c>
      <c r="C438" s="15" t="s">
        <v>42</v>
      </c>
      <c r="D438" s="15" t="s">
        <v>11</v>
      </c>
      <c r="E438" s="15" t="s">
        <v>46</v>
      </c>
      <c r="F438" s="15" t="s">
        <v>63</v>
      </c>
      <c r="G438" s="15" t="s">
        <v>49</v>
      </c>
      <c r="H438" s="16" t="s">
        <v>57</v>
      </c>
      <c r="I438" s="17" t="s">
        <v>53</v>
      </c>
    </row>
    <row r="439" spans="1:9" ht="14" x14ac:dyDescent="0.15">
      <c r="A439" s="14">
        <v>42502</v>
      </c>
      <c r="B439" s="15" t="s">
        <v>57</v>
      </c>
      <c r="C439" s="15" t="s">
        <v>46</v>
      </c>
      <c r="D439" s="15" t="s">
        <v>58</v>
      </c>
      <c r="E439" s="15" t="s">
        <v>39</v>
      </c>
      <c r="F439" s="15" t="s">
        <v>29</v>
      </c>
      <c r="G439" s="15" t="s">
        <v>14</v>
      </c>
      <c r="H439" s="16" t="s">
        <v>54</v>
      </c>
      <c r="I439" s="17" t="s">
        <v>47</v>
      </c>
    </row>
    <row r="440" spans="1:9" ht="14" x14ac:dyDescent="0.15">
      <c r="A440" s="14">
        <v>42497</v>
      </c>
      <c r="B440" s="15" t="s">
        <v>66</v>
      </c>
      <c r="C440" s="15" t="s">
        <v>41</v>
      </c>
      <c r="D440" s="15" t="s">
        <v>56</v>
      </c>
      <c r="E440" s="15" t="s">
        <v>57</v>
      </c>
      <c r="F440" s="15" t="s">
        <v>31</v>
      </c>
      <c r="G440" s="15" t="s">
        <v>26</v>
      </c>
      <c r="H440" s="16" t="s">
        <v>58</v>
      </c>
      <c r="I440" s="17" t="s">
        <v>53</v>
      </c>
    </row>
    <row r="441" spans="1:9" ht="14" x14ac:dyDescent="0.15">
      <c r="A441" s="14">
        <v>42495</v>
      </c>
      <c r="B441" s="15" t="s">
        <v>9</v>
      </c>
      <c r="C441" s="15" t="s">
        <v>43</v>
      </c>
      <c r="D441" s="15" t="s">
        <v>29</v>
      </c>
      <c r="E441" s="15" t="s">
        <v>36</v>
      </c>
      <c r="F441" s="15" t="s">
        <v>60</v>
      </c>
      <c r="G441" s="15" t="s">
        <v>15</v>
      </c>
      <c r="H441" s="16" t="s">
        <v>21</v>
      </c>
      <c r="I441" s="17" t="s">
        <v>51</v>
      </c>
    </row>
    <row r="442" spans="1:9" ht="14" x14ac:dyDescent="0.15">
      <c r="A442" s="14">
        <v>42490</v>
      </c>
      <c r="B442" s="15" t="s">
        <v>66</v>
      </c>
      <c r="C442" s="15" t="s">
        <v>50</v>
      </c>
      <c r="D442" s="15" t="s">
        <v>48</v>
      </c>
      <c r="E442" s="15" t="s">
        <v>13</v>
      </c>
      <c r="F442" s="15" t="s">
        <v>22</v>
      </c>
      <c r="G442" s="15" t="s">
        <v>60</v>
      </c>
      <c r="H442" s="16" t="s">
        <v>63</v>
      </c>
      <c r="I442" s="17" t="s">
        <v>30</v>
      </c>
    </row>
    <row r="443" spans="1:9" ht="14" x14ac:dyDescent="0.15">
      <c r="A443" s="14">
        <v>42488</v>
      </c>
      <c r="B443" s="15" t="s">
        <v>19</v>
      </c>
      <c r="C443" s="15" t="s">
        <v>42</v>
      </c>
      <c r="D443" s="15" t="s">
        <v>59</v>
      </c>
      <c r="E443" s="15" t="s">
        <v>49</v>
      </c>
      <c r="F443" s="15" t="s">
        <v>22</v>
      </c>
      <c r="G443" s="15" t="s">
        <v>14</v>
      </c>
      <c r="H443" s="16" t="s">
        <v>64</v>
      </c>
      <c r="I443" s="17" t="s">
        <v>47</v>
      </c>
    </row>
    <row r="444" spans="1:9" ht="14" x14ac:dyDescent="0.15">
      <c r="A444" s="14">
        <v>42483</v>
      </c>
      <c r="B444" s="15" t="s">
        <v>41</v>
      </c>
      <c r="C444" s="15" t="s">
        <v>52</v>
      </c>
      <c r="D444" s="15" t="s">
        <v>9</v>
      </c>
      <c r="E444" s="15" t="s">
        <v>43</v>
      </c>
      <c r="F444" s="15" t="s">
        <v>34</v>
      </c>
      <c r="G444" s="15" t="s">
        <v>21</v>
      </c>
      <c r="H444" s="16" t="s">
        <v>18</v>
      </c>
      <c r="I444" s="17" t="s">
        <v>44</v>
      </c>
    </row>
    <row r="445" spans="1:9" ht="14" x14ac:dyDescent="0.15">
      <c r="A445" s="14">
        <v>42481</v>
      </c>
      <c r="B445" s="15" t="s">
        <v>17</v>
      </c>
      <c r="C445" s="15" t="s">
        <v>18</v>
      </c>
      <c r="D445" s="15" t="s">
        <v>52</v>
      </c>
      <c r="E445" s="15" t="s">
        <v>39</v>
      </c>
      <c r="F445" s="15" t="s">
        <v>48</v>
      </c>
      <c r="G445" s="15" t="s">
        <v>14</v>
      </c>
      <c r="H445" s="16" t="s">
        <v>15</v>
      </c>
      <c r="I445" s="17" t="s">
        <v>24</v>
      </c>
    </row>
    <row r="446" spans="1:9" ht="14" x14ac:dyDescent="0.15">
      <c r="A446" s="14">
        <v>42476</v>
      </c>
      <c r="B446" s="15" t="s">
        <v>18</v>
      </c>
      <c r="C446" s="15" t="s">
        <v>19</v>
      </c>
      <c r="D446" s="15" t="s">
        <v>11</v>
      </c>
      <c r="E446" s="15" t="s">
        <v>56</v>
      </c>
      <c r="F446" s="15" t="s">
        <v>62</v>
      </c>
      <c r="G446" s="15" t="s">
        <v>21</v>
      </c>
      <c r="H446" s="16" t="s">
        <v>58</v>
      </c>
      <c r="I446" s="17" t="s">
        <v>53</v>
      </c>
    </row>
    <row r="447" spans="1:9" ht="14" x14ac:dyDescent="0.15">
      <c r="A447" s="14">
        <v>42474</v>
      </c>
      <c r="B447" s="15" t="s">
        <v>18</v>
      </c>
      <c r="C447" s="15" t="s">
        <v>10</v>
      </c>
      <c r="D447" s="15" t="s">
        <v>12</v>
      </c>
      <c r="E447" s="15" t="s">
        <v>25</v>
      </c>
      <c r="F447" s="15" t="s">
        <v>48</v>
      </c>
      <c r="G447" s="15" t="s">
        <v>60</v>
      </c>
      <c r="H447" s="16" t="s">
        <v>66</v>
      </c>
      <c r="I447" s="17" t="s">
        <v>47</v>
      </c>
    </row>
    <row r="448" spans="1:9" ht="14" x14ac:dyDescent="0.15">
      <c r="A448" s="14">
        <v>42469</v>
      </c>
      <c r="B448" s="15" t="s">
        <v>17</v>
      </c>
      <c r="C448" s="15" t="s">
        <v>23</v>
      </c>
      <c r="D448" s="15" t="s">
        <v>39</v>
      </c>
      <c r="E448" s="15" t="s">
        <v>25</v>
      </c>
      <c r="F448" s="15" t="s">
        <v>61</v>
      </c>
      <c r="G448" s="15" t="s">
        <v>21</v>
      </c>
      <c r="H448" s="16" t="s">
        <v>18</v>
      </c>
      <c r="I448" s="17" t="s">
        <v>40</v>
      </c>
    </row>
    <row r="449" spans="1:9" ht="14" x14ac:dyDescent="0.15">
      <c r="A449" s="14">
        <v>42467</v>
      </c>
      <c r="B449" s="15" t="s">
        <v>17</v>
      </c>
      <c r="C449" s="15" t="s">
        <v>10</v>
      </c>
      <c r="D449" s="15" t="s">
        <v>46</v>
      </c>
      <c r="E449" s="15" t="s">
        <v>20</v>
      </c>
      <c r="F449" s="15" t="s">
        <v>33</v>
      </c>
      <c r="G449" s="15" t="s">
        <v>14</v>
      </c>
      <c r="H449" s="16" t="s">
        <v>21</v>
      </c>
      <c r="I449" s="17" t="s">
        <v>53</v>
      </c>
    </row>
    <row r="450" spans="1:9" ht="14" x14ac:dyDescent="0.15">
      <c r="A450" s="14">
        <v>42462</v>
      </c>
      <c r="B450" s="15" t="s">
        <v>52</v>
      </c>
      <c r="C450" s="15" t="s">
        <v>54</v>
      </c>
      <c r="D450" s="15" t="s">
        <v>55</v>
      </c>
      <c r="E450" s="15" t="s">
        <v>12</v>
      </c>
      <c r="F450" s="15" t="s">
        <v>62</v>
      </c>
      <c r="G450" s="15" t="s">
        <v>21</v>
      </c>
      <c r="H450" s="16" t="s">
        <v>22</v>
      </c>
      <c r="I450" s="17" t="s">
        <v>44</v>
      </c>
    </row>
    <row r="451" spans="1:9" ht="14" x14ac:dyDescent="0.15">
      <c r="A451" s="14">
        <v>42460</v>
      </c>
      <c r="B451" s="15" t="s">
        <v>17</v>
      </c>
      <c r="C451" s="15" t="s">
        <v>9</v>
      </c>
      <c r="D451" s="15" t="s">
        <v>42</v>
      </c>
      <c r="E451" s="15" t="s">
        <v>11</v>
      </c>
      <c r="F451" s="15" t="s">
        <v>43</v>
      </c>
      <c r="G451" s="15" t="s">
        <v>12</v>
      </c>
      <c r="H451" s="16" t="s">
        <v>52</v>
      </c>
      <c r="I451" s="17" t="s">
        <v>16</v>
      </c>
    </row>
    <row r="452" spans="1:9" ht="14" x14ac:dyDescent="0.15">
      <c r="A452" s="14">
        <v>42455</v>
      </c>
      <c r="B452" s="15" t="s">
        <v>45</v>
      </c>
      <c r="C452" s="15" t="s">
        <v>31</v>
      </c>
      <c r="D452" s="15" t="s">
        <v>20</v>
      </c>
      <c r="E452" s="15" t="s">
        <v>62</v>
      </c>
      <c r="F452" s="15" t="s">
        <v>22</v>
      </c>
      <c r="G452" s="15" t="s">
        <v>60</v>
      </c>
      <c r="H452" s="16" t="s">
        <v>37</v>
      </c>
      <c r="I452" s="17" t="s">
        <v>67</v>
      </c>
    </row>
    <row r="453" spans="1:9" ht="14" x14ac:dyDescent="0.15">
      <c r="A453" s="14">
        <v>42453</v>
      </c>
      <c r="B453" s="15" t="s">
        <v>17</v>
      </c>
      <c r="C453" s="15" t="s">
        <v>11</v>
      </c>
      <c r="D453" s="15" t="s">
        <v>50</v>
      </c>
      <c r="E453" s="15" t="s">
        <v>58</v>
      </c>
      <c r="F453" s="15" t="s">
        <v>21</v>
      </c>
      <c r="G453" s="15" t="s">
        <v>22</v>
      </c>
      <c r="H453" s="16" t="s">
        <v>60</v>
      </c>
      <c r="I453" s="17" t="s">
        <v>47</v>
      </c>
    </row>
    <row r="454" spans="1:9" ht="14" x14ac:dyDescent="0.15">
      <c r="A454" s="14">
        <v>42448</v>
      </c>
      <c r="B454" s="15" t="s">
        <v>17</v>
      </c>
      <c r="C454" s="15" t="s">
        <v>11</v>
      </c>
      <c r="D454" s="15" t="s">
        <v>31</v>
      </c>
      <c r="E454" s="15" t="s">
        <v>49</v>
      </c>
      <c r="F454" s="15" t="s">
        <v>14</v>
      </c>
      <c r="G454" s="15" t="s">
        <v>35</v>
      </c>
      <c r="H454" s="16" t="s">
        <v>23</v>
      </c>
      <c r="I454" s="17" t="s">
        <v>24</v>
      </c>
    </row>
    <row r="455" spans="1:9" ht="14" x14ac:dyDescent="0.15">
      <c r="A455" s="14">
        <v>42446</v>
      </c>
      <c r="B455" s="15" t="s">
        <v>9</v>
      </c>
      <c r="C455" s="15" t="s">
        <v>10</v>
      </c>
      <c r="D455" s="15" t="s">
        <v>11</v>
      </c>
      <c r="E455" s="15" t="s">
        <v>57</v>
      </c>
      <c r="F455" s="15" t="s">
        <v>26</v>
      </c>
      <c r="G455" s="15" t="s">
        <v>14</v>
      </c>
      <c r="H455" s="16" t="s">
        <v>22</v>
      </c>
      <c r="I455" s="17" t="s">
        <v>40</v>
      </c>
    </row>
    <row r="456" spans="1:9" ht="14" x14ac:dyDescent="0.15">
      <c r="A456" s="14">
        <v>42441</v>
      </c>
      <c r="B456" s="15" t="s">
        <v>11</v>
      </c>
      <c r="C456" s="15" t="s">
        <v>23</v>
      </c>
      <c r="D456" s="15" t="s">
        <v>58</v>
      </c>
      <c r="E456" s="15" t="s">
        <v>12</v>
      </c>
      <c r="F456" s="15" t="s">
        <v>27</v>
      </c>
      <c r="G456" s="15" t="s">
        <v>21</v>
      </c>
      <c r="H456" s="16" t="s">
        <v>25</v>
      </c>
      <c r="I456" s="17" t="s">
        <v>47</v>
      </c>
    </row>
    <row r="457" spans="1:9" ht="14" x14ac:dyDescent="0.15">
      <c r="A457" s="14">
        <v>42439</v>
      </c>
      <c r="B457" s="15" t="s">
        <v>19</v>
      </c>
      <c r="C457" s="15" t="s">
        <v>9</v>
      </c>
      <c r="D457" s="15" t="s">
        <v>32</v>
      </c>
      <c r="E457" s="15" t="s">
        <v>48</v>
      </c>
      <c r="F457" s="15" t="s">
        <v>62</v>
      </c>
      <c r="G457" s="15" t="s">
        <v>15</v>
      </c>
      <c r="H457" s="16" t="s">
        <v>55</v>
      </c>
      <c r="I457" s="17" t="s">
        <v>24</v>
      </c>
    </row>
    <row r="458" spans="1:9" ht="14" x14ac:dyDescent="0.15">
      <c r="A458" s="14">
        <v>42434</v>
      </c>
      <c r="B458" s="15" t="s">
        <v>52</v>
      </c>
      <c r="C458" s="15" t="s">
        <v>54</v>
      </c>
      <c r="D458" s="15" t="s">
        <v>10</v>
      </c>
      <c r="E458" s="15" t="s">
        <v>20</v>
      </c>
      <c r="F458" s="15" t="s">
        <v>33</v>
      </c>
      <c r="G458" s="15" t="s">
        <v>35</v>
      </c>
      <c r="H458" s="16" t="s">
        <v>59</v>
      </c>
      <c r="I458" s="17" t="s">
        <v>24</v>
      </c>
    </row>
    <row r="459" spans="1:9" ht="14" x14ac:dyDescent="0.15">
      <c r="A459" s="14">
        <v>42432</v>
      </c>
      <c r="B459" s="15" t="s">
        <v>18</v>
      </c>
      <c r="C459" s="15" t="s">
        <v>50</v>
      </c>
      <c r="D459" s="15" t="s">
        <v>38</v>
      </c>
      <c r="E459" s="15" t="s">
        <v>25</v>
      </c>
      <c r="F459" s="15" t="s">
        <v>22</v>
      </c>
      <c r="G459" s="15" t="s">
        <v>35</v>
      </c>
      <c r="H459" s="16" t="s">
        <v>36</v>
      </c>
      <c r="I459" s="17" t="s">
        <v>65</v>
      </c>
    </row>
    <row r="460" spans="1:9" ht="14" x14ac:dyDescent="0.15">
      <c r="A460" s="14">
        <v>42427</v>
      </c>
      <c r="B460" s="15" t="s">
        <v>41</v>
      </c>
      <c r="C460" s="15" t="s">
        <v>10</v>
      </c>
      <c r="D460" s="15" t="s">
        <v>64</v>
      </c>
      <c r="E460" s="15" t="s">
        <v>62</v>
      </c>
      <c r="F460" s="15" t="s">
        <v>49</v>
      </c>
      <c r="G460" s="15" t="s">
        <v>22</v>
      </c>
      <c r="H460" s="16" t="s">
        <v>43</v>
      </c>
      <c r="I460" s="17" t="s">
        <v>24</v>
      </c>
    </row>
    <row r="461" spans="1:9" ht="14" x14ac:dyDescent="0.15">
      <c r="A461" s="14">
        <v>42425</v>
      </c>
      <c r="B461" s="15" t="s">
        <v>10</v>
      </c>
      <c r="C461" s="15" t="s">
        <v>50</v>
      </c>
      <c r="D461" s="15" t="s">
        <v>23</v>
      </c>
      <c r="E461" s="15" t="s">
        <v>43</v>
      </c>
      <c r="F461" s="15" t="s">
        <v>63</v>
      </c>
      <c r="G461" s="15" t="s">
        <v>60</v>
      </c>
      <c r="H461" s="16" t="s">
        <v>45</v>
      </c>
      <c r="I461" s="17" t="s">
        <v>44</v>
      </c>
    </row>
    <row r="462" spans="1:9" ht="14" x14ac:dyDescent="0.15">
      <c r="A462" s="14">
        <v>42420</v>
      </c>
      <c r="B462" s="15" t="s">
        <v>19</v>
      </c>
      <c r="C462" s="15" t="s">
        <v>10</v>
      </c>
      <c r="D462" s="15" t="s">
        <v>23</v>
      </c>
      <c r="E462" s="15" t="s">
        <v>13</v>
      </c>
      <c r="F462" s="15" t="s">
        <v>35</v>
      </c>
      <c r="G462" s="15" t="s">
        <v>28</v>
      </c>
      <c r="H462" s="16" t="s">
        <v>42</v>
      </c>
      <c r="I462" s="17" t="s">
        <v>24</v>
      </c>
    </row>
    <row r="463" spans="1:9" ht="14" x14ac:dyDescent="0.15">
      <c r="A463" s="14">
        <v>42418</v>
      </c>
      <c r="B463" s="15" t="s">
        <v>19</v>
      </c>
      <c r="C463" s="15" t="s">
        <v>42</v>
      </c>
      <c r="D463" s="15" t="s">
        <v>20</v>
      </c>
      <c r="E463" s="15" t="s">
        <v>49</v>
      </c>
      <c r="F463" s="15" t="s">
        <v>28</v>
      </c>
      <c r="G463" s="15" t="s">
        <v>15</v>
      </c>
      <c r="H463" s="16" t="s">
        <v>9</v>
      </c>
      <c r="I463" s="17" t="s">
        <v>65</v>
      </c>
    </row>
    <row r="464" spans="1:9" ht="14" x14ac:dyDescent="0.15">
      <c r="A464" s="14">
        <v>42413</v>
      </c>
      <c r="B464" s="15" t="s">
        <v>12</v>
      </c>
      <c r="C464" s="15" t="s">
        <v>61</v>
      </c>
      <c r="D464" s="15" t="s">
        <v>63</v>
      </c>
      <c r="E464" s="15" t="s">
        <v>22</v>
      </c>
      <c r="F464" s="15" t="s">
        <v>36</v>
      </c>
      <c r="G464" s="15" t="s">
        <v>15</v>
      </c>
      <c r="H464" s="16" t="s">
        <v>38</v>
      </c>
      <c r="I464" s="17" t="s">
        <v>65</v>
      </c>
    </row>
    <row r="465" spans="1:9" ht="14" x14ac:dyDescent="0.15">
      <c r="A465" s="14">
        <v>42411</v>
      </c>
      <c r="B465" s="15" t="s">
        <v>18</v>
      </c>
      <c r="C465" s="15" t="s">
        <v>11</v>
      </c>
      <c r="D465" s="15" t="s">
        <v>57</v>
      </c>
      <c r="E465" s="15" t="s">
        <v>63</v>
      </c>
      <c r="F465" s="15" t="s">
        <v>27</v>
      </c>
      <c r="G465" s="15" t="s">
        <v>36</v>
      </c>
      <c r="H465" s="16" t="s">
        <v>61</v>
      </c>
      <c r="I465" s="17" t="s">
        <v>30</v>
      </c>
    </row>
    <row r="466" spans="1:9" ht="14" x14ac:dyDescent="0.15">
      <c r="A466" s="14">
        <v>42406</v>
      </c>
      <c r="B466" s="15" t="s">
        <v>52</v>
      </c>
      <c r="C466" s="15" t="s">
        <v>10</v>
      </c>
      <c r="D466" s="15" t="s">
        <v>64</v>
      </c>
      <c r="E466" s="15" t="s">
        <v>43</v>
      </c>
      <c r="F466" s="15" t="s">
        <v>33</v>
      </c>
      <c r="G466" s="15" t="s">
        <v>36</v>
      </c>
      <c r="H466" s="16" t="s">
        <v>31</v>
      </c>
      <c r="I466" s="17" t="s">
        <v>24</v>
      </c>
    </row>
    <row r="467" spans="1:9" ht="14" x14ac:dyDescent="0.15">
      <c r="A467" s="14">
        <v>42404</v>
      </c>
      <c r="B467" s="15" t="s">
        <v>19</v>
      </c>
      <c r="C467" s="15" t="s">
        <v>41</v>
      </c>
      <c r="D467" s="15" t="s">
        <v>46</v>
      </c>
      <c r="E467" s="15" t="s">
        <v>59</v>
      </c>
      <c r="F467" s="15" t="s">
        <v>34</v>
      </c>
      <c r="G467" s="15" t="s">
        <v>21</v>
      </c>
      <c r="H467" s="16" t="s">
        <v>62</v>
      </c>
      <c r="I467" s="17" t="s">
        <v>51</v>
      </c>
    </row>
    <row r="468" spans="1:9" ht="14" x14ac:dyDescent="0.15">
      <c r="A468" s="14">
        <v>42399</v>
      </c>
      <c r="B468" s="15" t="s">
        <v>18</v>
      </c>
      <c r="C468" s="15" t="s">
        <v>52</v>
      </c>
      <c r="D468" s="15" t="s">
        <v>10</v>
      </c>
      <c r="E468" s="15" t="s">
        <v>59</v>
      </c>
      <c r="F468" s="15" t="s">
        <v>27</v>
      </c>
      <c r="G468" s="15" t="s">
        <v>36</v>
      </c>
      <c r="H468" s="16" t="s">
        <v>15</v>
      </c>
      <c r="I468" s="17" t="s">
        <v>51</v>
      </c>
    </row>
    <row r="469" spans="1:9" ht="14" x14ac:dyDescent="0.15">
      <c r="A469" s="14">
        <v>42397</v>
      </c>
      <c r="B469" s="15" t="s">
        <v>52</v>
      </c>
      <c r="C469" s="15" t="s">
        <v>58</v>
      </c>
      <c r="D469" s="15" t="s">
        <v>61</v>
      </c>
      <c r="E469" s="15" t="s">
        <v>59</v>
      </c>
      <c r="F469" s="15" t="s">
        <v>27</v>
      </c>
      <c r="G469" s="15" t="s">
        <v>14</v>
      </c>
      <c r="H469" s="16" t="s">
        <v>42</v>
      </c>
      <c r="I469" s="17" t="s">
        <v>47</v>
      </c>
    </row>
    <row r="470" spans="1:9" ht="14" x14ac:dyDescent="0.15">
      <c r="A470" s="14">
        <v>42392</v>
      </c>
      <c r="B470" s="15" t="s">
        <v>52</v>
      </c>
      <c r="C470" s="15" t="s">
        <v>42</v>
      </c>
      <c r="D470" s="15" t="s">
        <v>32</v>
      </c>
      <c r="E470" s="15" t="s">
        <v>12</v>
      </c>
      <c r="F470" s="15" t="s">
        <v>62</v>
      </c>
      <c r="G470" s="15" t="s">
        <v>35</v>
      </c>
      <c r="H470" s="16" t="s">
        <v>57</v>
      </c>
      <c r="I470" s="17" t="s">
        <v>47</v>
      </c>
    </row>
    <row r="471" spans="1:9" ht="14" x14ac:dyDescent="0.15">
      <c r="A471" s="14">
        <v>42390</v>
      </c>
      <c r="B471" s="15" t="s">
        <v>66</v>
      </c>
      <c r="C471" s="15" t="s">
        <v>55</v>
      </c>
      <c r="D471" s="15" t="s">
        <v>23</v>
      </c>
      <c r="E471" s="15" t="s">
        <v>45</v>
      </c>
      <c r="F471" s="15" t="s">
        <v>32</v>
      </c>
      <c r="G471" s="15" t="s">
        <v>27</v>
      </c>
      <c r="H471" s="16" t="s">
        <v>31</v>
      </c>
      <c r="I471" s="17" t="s">
        <v>16</v>
      </c>
    </row>
    <row r="472" spans="1:9" ht="14" x14ac:dyDescent="0.15">
      <c r="A472" s="14">
        <v>42385</v>
      </c>
      <c r="B472" s="15" t="s">
        <v>11</v>
      </c>
      <c r="C472" s="15" t="s">
        <v>23</v>
      </c>
      <c r="D472" s="15" t="s">
        <v>45</v>
      </c>
      <c r="E472" s="15" t="s">
        <v>12</v>
      </c>
      <c r="F472" s="15" t="s">
        <v>62</v>
      </c>
      <c r="G472" s="15" t="s">
        <v>60</v>
      </c>
      <c r="H472" s="16" t="s">
        <v>43</v>
      </c>
      <c r="I472" s="17" t="s">
        <v>24</v>
      </c>
    </row>
    <row r="473" spans="1:9" ht="14" x14ac:dyDescent="0.15">
      <c r="A473" s="14">
        <v>42383</v>
      </c>
      <c r="B473" s="15" t="s">
        <v>66</v>
      </c>
      <c r="C473" s="15" t="s">
        <v>10</v>
      </c>
      <c r="D473" s="15" t="s">
        <v>45</v>
      </c>
      <c r="E473" s="15" t="s">
        <v>21</v>
      </c>
      <c r="F473" s="15" t="s">
        <v>36</v>
      </c>
      <c r="G473" s="15" t="s">
        <v>15</v>
      </c>
      <c r="H473" s="16" t="s">
        <v>35</v>
      </c>
      <c r="I473" s="17" t="s">
        <v>53</v>
      </c>
    </row>
    <row r="474" spans="1:9" ht="14" x14ac:dyDescent="0.15">
      <c r="A474" s="14">
        <v>42378</v>
      </c>
      <c r="B474" s="15" t="s">
        <v>66</v>
      </c>
      <c r="C474" s="15" t="s">
        <v>42</v>
      </c>
      <c r="D474" s="15" t="s">
        <v>11</v>
      </c>
      <c r="E474" s="15" t="s">
        <v>38</v>
      </c>
      <c r="F474" s="15" t="s">
        <v>23</v>
      </c>
      <c r="G474" s="15" t="s">
        <v>28</v>
      </c>
      <c r="H474" s="16" t="s">
        <v>37</v>
      </c>
      <c r="I474" s="17" t="s">
        <v>40</v>
      </c>
    </row>
    <row r="475" spans="1:9" ht="14" x14ac:dyDescent="0.15">
      <c r="A475" s="14">
        <v>42376</v>
      </c>
      <c r="B475" s="15" t="s">
        <v>55</v>
      </c>
      <c r="C475" s="15" t="s">
        <v>32</v>
      </c>
      <c r="D475" s="15" t="s">
        <v>48</v>
      </c>
      <c r="E475" s="15" t="s">
        <v>33</v>
      </c>
      <c r="F475" s="15" t="s">
        <v>13</v>
      </c>
      <c r="G475" s="15" t="s">
        <v>36</v>
      </c>
      <c r="H475" s="16" t="s">
        <v>62</v>
      </c>
      <c r="I475" s="17" t="s">
        <v>53</v>
      </c>
    </row>
    <row r="476" spans="1:9" ht="14" x14ac:dyDescent="0.15">
      <c r="A476" s="14">
        <v>42371</v>
      </c>
      <c r="B476" s="15" t="s">
        <v>41</v>
      </c>
      <c r="C476" s="15" t="s">
        <v>52</v>
      </c>
      <c r="D476" s="15" t="s">
        <v>9</v>
      </c>
      <c r="E476" s="15" t="s">
        <v>42</v>
      </c>
      <c r="F476" s="15" t="s">
        <v>25</v>
      </c>
      <c r="G476" s="15" t="s">
        <v>27</v>
      </c>
      <c r="H476" s="16" t="s">
        <v>49</v>
      </c>
      <c r="I476" s="17" t="s">
        <v>53</v>
      </c>
    </row>
    <row r="477" spans="1:9" ht="14" x14ac:dyDescent="0.15">
      <c r="A477" s="14">
        <v>42369</v>
      </c>
      <c r="B477" s="15" t="s">
        <v>41</v>
      </c>
      <c r="C477" s="15" t="s">
        <v>61</v>
      </c>
      <c r="D477" s="15" t="s">
        <v>59</v>
      </c>
      <c r="E477" s="15" t="s">
        <v>27</v>
      </c>
      <c r="F477" s="15" t="s">
        <v>13</v>
      </c>
      <c r="G477" s="15" t="s">
        <v>29</v>
      </c>
      <c r="H477" s="16" t="s">
        <v>32</v>
      </c>
      <c r="I477" s="17" t="s">
        <v>40</v>
      </c>
    </row>
    <row r="478" spans="1:9" ht="14" x14ac:dyDescent="0.15">
      <c r="A478" s="14">
        <v>42364</v>
      </c>
      <c r="B478" s="15" t="s">
        <v>11</v>
      </c>
      <c r="C478" s="15" t="s">
        <v>55</v>
      </c>
      <c r="D478" s="15" t="s">
        <v>64</v>
      </c>
      <c r="E478" s="15" t="s">
        <v>13</v>
      </c>
      <c r="F478" s="15" t="s">
        <v>22</v>
      </c>
      <c r="G478" s="15" t="s">
        <v>28</v>
      </c>
      <c r="H478" s="16" t="s">
        <v>19</v>
      </c>
      <c r="I478" s="17" t="s">
        <v>30</v>
      </c>
    </row>
    <row r="479" spans="1:9" ht="14" x14ac:dyDescent="0.15">
      <c r="A479" s="14">
        <v>42362</v>
      </c>
      <c r="B479" s="15" t="s">
        <v>19</v>
      </c>
      <c r="C479" s="15" t="s">
        <v>57</v>
      </c>
      <c r="D479" s="15" t="s">
        <v>43</v>
      </c>
      <c r="E479" s="15" t="s">
        <v>27</v>
      </c>
      <c r="F479" s="15" t="s">
        <v>34</v>
      </c>
      <c r="G479" s="15" t="s">
        <v>29</v>
      </c>
      <c r="H479" s="16" t="s">
        <v>45</v>
      </c>
      <c r="I479" s="17" t="s">
        <v>40</v>
      </c>
    </row>
    <row r="480" spans="1:9" ht="14" x14ac:dyDescent="0.15">
      <c r="A480" s="14">
        <v>42357</v>
      </c>
      <c r="B480" s="15" t="s">
        <v>54</v>
      </c>
      <c r="C480" s="15" t="s">
        <v>9</v>
      </c>
      <c r="D480" s="15" t="s">
        <v>55</v>
      </c>
      <c r="E480" s="15" t="s">
        <v>56</v>
      </c>
      <c r="F480" s="15" t="s">
        <v>63</v>
      </c>
      <c r="G480" s="15" t="s">
        <v>49</v>
      </c>
      <c r="H480" s="16" t="s">
        <v>29</v>
      </c>
      <c r="I480" s="17" t="s">
        <v>40</v>
      </c>
    </row>
    <row r="481" spans="1:9" ht="14" x14ac:dyDescent="0.15">
      <c r="A481" s="14">
        <v>42355</v>
      </c>
      <c r="B481" s="15" t="s">
        <v>10</v>
      </c>
      <c r="C481" s="15" t="s">
        <v>20</v>
      </c>
      <c r="D481" s="15" t="s">
        <v>63</v>
      </c>
      <c r="E481" s="15" t="s">
        <v>33</v>
      </c>
      <c r="F481" s="15" t="s">
        <v>36</v>
      </c>
      <c r="G481" s="15" t="s">
        <v>15</v>
      </c>
      <c r="H481" s="16" t="s">
        <v>56</v>
      </c>
      <c r="I481" s="17" t="s">
        <v>47</v>
      </c>
    </row>
    <row r="482" spans="1:9" ht="14" x14ac:dyDescent="0.15">
      <c r="A482" s="14">
        <v>42350</v>
      </c>
      <c r="B482" s="15" t="s">
        <v>42</v>
      </c>
      <c r="C482" s="15" t="s">
        <v>46</v>
      </c>
      <c r="D482" s="15" t="s">
        <v>61</v>
      </c>
      <c r="E482" s="15" t="s">
        <v>26</v>
      </c>
      <c r="F482" s="15" t="s">
        <v>35</v>
      </c>
      <c r="G482" s="15" t="s">
        <v>28</v>
      </c>
      <c r="H482" s="16" t="s">
        <v>62</v>
      </c>
      <c r="I482" s="17" t="s">
        <v>47</v>
      </c>
    </row>
    <row r="483" spans="1:9" ht="14" x14ac:dyDescent="0.15">
      <c r="A483" s="14">
        <v>42348</v>
      </c>
      <c r="B483" s="15" t="s">
        <v>31</v>
      </c>
      <c r="C483" s="15" t="s">
        <v>46</v>
      </c>
      <c r="D483" s="15" t="s">
        <v>62</v>
      </c>
      <c r="E483" s="15" t="s">
        <v>59</v>
      </c>
      <c r="F483" s="15" t="s">
        <v>33</v>
      </c>
      <c r="G483" s="15" t="s">
        <v>29</v>
      </c>
      <c r="H483" s="16" t="s">
        <v>23</v>
      </c>
      <c r="I483" s="17" t="s">
        <v>30</v>
      </c>
    </row>
    <row r="484" spans="1:9" ht="14" x14ac:dyDescent="0.15">
      <c r="A484" s="14">
        <v>42343</v>
      </c>
      <c r="B484" s="15" t="s">
        <v>18</v>
      </c>
      <c r="C484" s="15" t="s">
        <v>10</v>
      </c>
      <c r="D484" s="15" t="s">
        <v>50</v>
      </c>
      <c r="E484" s="15" t="s">
        <v>38</v>
      </c>
      <c r="F484" s="15" t="s">
        <v>20</v>
      </c>
      <c r="G484" s="15" t="s">
        <v>36</v>
      </c>
      <c r="H484" s="16" t="s">
        <v>31</v>
      </c>
      <c r="I484" s="17" t="s">
        <v>16</v>
      </c>
    </row>
    <row r="485" spans="1:9" ht="14" x14ac:dyDescent="0.15">
      <c r="A485" s="14">
        <v>42341</v>
      </c>
      <c r="B485" s="15" t="s">
        <v>11</v>
      </c>
      <c r="C485" s="15" t="s">
        <v>64</v>
      </c>
      <c r="D485" s="15" t="s">
        <v>58</v>
      </c>
      <c r="E485" s="15" t="s">
        <v>32</v>
      </c>
      <c r="F485" s="15" t="s">
        <v>14</v>
      </c>
      <c r="G485" s="15" t="s">
        <v>60</v>
      </c>
      <c r="H485" s="16" t="s">
        <v>17</v>
      </c>
      <c r="I485" s="17" t="s">
        <v>51</v>
      </c>
    </row>
    <row r="486" spans="1:9" ht="14" x14ac:dyDescent="0.15">
      <c r="A486" s="14">
        <v>42336</v>
      </c>
      <c r="B486" s="15" t="s">
        <v>52</v>
      </c>
      <c r="C486" s="15" t="s">
        <v>64</v>
      </c>
      <c r="D486" s="15" t="s">
        <v>46</v>
      </c>
      <c r="E486" s="15" t="s">
        <v>61</v>
      </c>
      <c r="F486" s="15" t="s">
        <v>36</v>
      </c>
      <c r="G486" s="15" t="s">
        <v>28</v>
      </c>
      <c r="H486" s="16" t="s">
        <v>29</v>
      </c>
      <c r="I486" s="17" t="s">
        <v>44</v>
      </c>
    </row>
    <row r="487" spans="1:9" ht="14" x14ac:dyDescent="0.15">
      <c r="A487" s="14">
        <v>42334</v>
      </c>
      <c r="B487" s="15" t="s">
        <v>17</v>
      </c>
      <c r="C487" s="15" t="s">
        <v>50</v>
      </c>
      <c r="D487" s="15" t="s">
        <v>57</v>
      </c>
      <c r="E487" s="15" t="s">
        <v>45</v>
      </c>
      <c r="F487" s="15" t="s">
        <v>34</v>
      </c>
      <c r="G487" s="15" t="s">
        <v>35</v>
      </c>
      <c r="H487" s="16" t="s">
        <v>56</v>
      </c>
      <c r="I487" s="17" t="s">
        <v>44</v>
      </c>
    </row>
    <row r="488" spans="1:9" ht="14" x14ac:dyDescent="0.15">
      <c r="A488" s="14">
        <v>42329</v>
      </c>
      <c r="B488" s="15" t="s">
        <v>18</v>
      </c>
      <c r="C488" s="15" t="s">
        <v>52</v>
      </c>
      <c r="D488" s="15" t="s">
        <v>25</v>
      </c>
      <c r="E488" s="15" t="s">
        <v>33</v>
      </c>
      <c r="F488" s="15" t="s">
        <v>21</v>
      </c>
      <c r="G488" s="15" t="s">
        <v>36</v>
      </c>
      <c r="H488" s="16" t="s">
        <v>45</v>
      </c>
      <c r="I488" s="17" t="s">
        <v>51</v>
      </c>
    </row>
    <row r="489" spans="1:9" ht="14" x14ac:dyDescent="0.15">
      <c r="A489" s="14">
        <v>42327</v>
      </c>
      <c r="B489" s="15" t="s">
        <v>10</v>
      </c>
      <c r="C489" s="15" t="s">
        <v>55</v>
      </c>
      <c r="D489" s="15" t="s">
        <v>39</v>
      </c>
      <c r="E489" s="15" t="s">
        <v>21</v>
      </c>
      <c r="F489" s="15" t="s">
        <v>28</v>
      </c>
      <c r="G489" s="15" t="s">
        <v>60</v>
      </c>
      <c r="H489" s="16" t="s">
        <v>52</v>
      </c>
      <c r="I489" s="17" t="s">
        <v>16</v>
      </c>
    </row>
    <row r="490" spans="1:9" ht="14" x14ac:dyDescent="0.15">
      <c r="A490" s="14">
        <v>42322</v>
      </c>
      <c r="B490" s="15" t="s">
        <v>50</v>
      </c>
      <c r="C490" s="15" t="s">
        <v>38</v>
      </c>
      <c r="D490" s="15" t="s">
        <v>55</v>
      </c>
      <c r="E490" s="15" t="s">
        <v>62</v>
      </c>
      <c r="F490" s="15" t="s">
        <v>21</v>
      </c>
      <c r="G490" s="15" t="s">
        <v>15</v>
      </c>
      <c r="H490" s="16" t="s">
        <v>9</v>
      </c>
      <c r="I490" s="17" t="s">
        <v>16</v>
      </c>
    </row>
    <row r="491" spans="1:9" ht="14" x14ac:dyDescent="0.15">
      <c r="A491" s="14">
        <v>42320</v>
      </c>
      <c r="B491" s="15" t="s">
        <v>42</v>
      </c>
      <c r="C491" s="15" t="s">
        <v>58</v>
      </c>
      <c r="D491" s="15" t="s">
        <v>39</v>
      </c>
      <c r="E491" s="15" t="s">
        <v>48</v>
      </c>
      <c r="F491" s="15" t="s">
        <v>21</v>
      </c>
      <c r="G491" s="15" t="s">
        <v>36</v>
      </c>
      <c r="H491" s="16" t="s">
        <v>32</v>
      </c>
      <c r="I491" s="17" t="s">
        <v>30</v>
      </c>
    </row>
    <row r="492" spans="1:9" ht="14" x14ac:dyDescent="0.15">
      <c r="A492" s="14">
        <v>42315</v>
      </c>
      <c r="B492" s="15" t="s">
        <v>19</v>
      </c>
      <c r="C492" s="15" t="s">
        <v>66</v>
      </c>
      <c r="D492" s="15" t="s">
        <v>64</v>
      </c>
      <c r="E492" s="15" t="s">
        <v>32</v>
      </c>
      <c r="F492" s="15" t="s">
        <v>25</v>
      </c>
      <c r="G492" s="15" t="s">
        <v>15</v>
      </c>
      <c r="H492" s="16" t="s">
        <v>41</v>
      </c>
      <c r="I492" s="17" t="s">
        <v>30</v>
      </c>
    </row>
    <row r="493" spans="1:9" ht="14" x14ac:dyDescent="0.15">
      <c r="A493" s="14">
        <v>42313</v>
      </c>
      <c r="B493" s="15" t="s">
        <v>17</v>
      </c>
      <c r="C493" s="15" t="s">
        <v>52</v>
      </c>
      <c r="D493" s="15" t="s">
        <v>39</v>
      </c>
      <c r="E493" s="15" t="s">
        <v>49</v>
      </c>
      <c r="F493" s="15" t="s">
        <v>26</v>
      </c>
      <c r="G493" s="15" t="s">
        <v>13</v>
      </c>
      <c r="H493" s="16" t="s">
        <v>64</v>
      </c>
      <c r="I493" s="17" t="s">
        <v>44</v>
      </c>
    </row>
    <row r="494" spans="1:9" ht="14" x14ac:dyDescent="0.15">
      <c r="A494" s="14">
        <v>42308</v>
      </c>
      <c r="B494" s="15" t="s">
        <v>50</v>
      </c>
      <c r="C494" s="15" t="s">
        <v>56</v>
      </c>
      <c r="D494" s="15" t="s">
        <v>32</v>
      </c>
      <c r="E494" s="15" t="s">
        <v>61</v>
      </c>
      <c r="F494" s="15" t="s">
        <v>33</v>
      </c>
      <c r="G494" s="15" t="s">
        <v>60</v>
      </c>
      <c r="H494" s="16" t="s">
        <v>55</v>
      </c>
      <c r="I494" s="17" t="s">
        <v>67</v>
      </c>
    </row>
    <row r="495" spans="1:9" ht="14" x14ac:dyDescent="0.15">
      <c r="A495" s="14">
        <v>42306</v>
      </c>
      <c r="B495" s="15" t="s">
        <v>39</v>
      </c>
      <c r="C495" s="15" t="s">
        <v>12</v>
      </c>
      <c r="D495" s="15" t="s">
        <v>59</v>
      </c>
      <c r="E495" s="15" t="s">
        <v>26</v>
      </c>
      <c r="F495" s="15" t="s">
        <v>13</v>
      </c>
      <c r="G495" s="15" t="s">
        <v>35</v>
      </c>
      <c r="H495" s="16" t="s">
        <v>23</v>
      </c>
      <c r="I495" s="17" t="s">
        <v>47</v>
      </c>
    </row>
    <row r="496" spans="1:9" ht="14" x14ac:dyDescent="0.15">
      <c r="A496" s="14">
        <v>42301</v>
      </c>
      <c r="B496" s="15" t="s">
        <v>17</v>
      </c>
      <c r="C496" s="15" t="s">
        <v>55</v>
      </c>
      <c r="D496" s="15" t="s">
        <v>64</v>
      </c>
      <c r="E496" s="15" t="s">
        <v>59</v>
      </c>
      <c r="F496" s="15" t="s">
        <v>36</v>
      </c>
      <c r="G496" s="15" t="s">
        <v>28</v>
      </c>
      <c r="H496" s="16" t="s">
        <v>21</v>
      </c>
      <c r="I496" s="17" t="s">
        <v>53</v>
      </c>
    </row>
    <row r="497" spans="1:9" ht="14" x14ac:dyDescent="0.15">
      <c r="A497" s="14">
        <v>42299</v>
      </c>
      <c r="B497" s="15" t="s">
        <v>18</v>
      </c>
      <c r="C497" s="15" t="s">
        <v>19</v>
      </c>
      <c r="D497" s="15" t="s">
        <v>9</v>
      </c>
      <c r="E497" s="15" t="s">
        <v>31</v>
      </c>
      <c r="F497" s="15" t="s">
        <v>12</v>
      </c>
      <c r="G497" s="15" t="s">
        <v>13</v>
      </c>
      <c r="H497" s="16" t="s">
        <v>55</v>
      </c>
      <c r="I497" s="17" t="s">
        <v>44</v>
      </c>
    </row>
    <row r="498" spans="1:9" ht="14" x14ac:dyDescent="0.15">
      <c r="A498" s="14">
        <v>42294</v>
      </c>
      <c r="B498" s="15" t="s">
        <v>17</v>
      </c>
      <c r="C498" s="15" t="s">
        <v>18</v>
      </c>
      <c r="D498" s="15" t="s">
        <v>10</v>
      </c>
      <c r="E498" s="15" t="s">
        <v>31</v>
      </c>
      <c r="F498" s="15" t="s">
        <v>46</v>
      </c>
      <c r="G498" s="15" t="s">
        <v>14</v>
      </c>
      <c r="H498" s="16" t="s">
        <v>55</v>
      </c>
      <c r="I498" s="17" t="s">
        <v>67</v>
      </c>
    </row>
    <row r="499" spans="1:9" ht="14" x14ac:dyDescent="0.15">
      <c r="A499" s="14">
        <v>42292</v>
      </c>
      <c r="B499" s="15" t="s">
        <v>17</v>
      </c>
      <c r="C499" s="15" t="s">
        <v>54</v>
      </c>
      <c r="D499" s="15" t="s">
        <v>31</v>
      </c>
      <c r="E499" s="15" t="s">
        <v>12</v>
      </c>
      <c r="F499" s="15" t="s">
        <v>33</v>
      </c>
      <c r="G499" s="15" t="s">
        <v>36</v>
      </c>
      <c r="H499" s="16" t="s">
        <v>13</v>
      </c>
      <c r="I499" s="17" t="s">
        <v>24</v>
      </c>
    </row>
    <row r="500" spans="1:9" ht="14" x14ac:dyDescent="0.15">
      <c r="A500" s="14">
        <v>42287</v>
      </c>
      <c r="B500" s="15" t="s">
        <v>54</v>
      </c>
      <c r="C500" s="15" t="s">
        <v>10</v>
      </c>
      <c r="D500" s="15" t="s">
        <v>46</v>
      </c>
      <c r="E500" s="15" t="s">
        <v>58</v>
      </c>
      <c r="F500" s="15" t="s">
        <v>43</v>
      </c>
      <c r="G500" s="15" t="s">
        <v>61</v>
      </c>
      <c r="H500" s="16" t="s">
        <v>66</v>
      </c>
      <c r="I500" s="17" t="s">
        <v>40</v>
      </c>
    </row>
    <row r="501" spans="1:9" ht="14" x14ac:dyDescent="0.15">
      <c r="A501" s="14">
        <v>42285</v>
      </c>
      <c r="B501" s="15" t="s">
        <v>11</v>
      </c>
      <c r="C501" s="15" t="s">
        <v>38</v>
      </c>
      <c r="D501" s="15" t="s">
        <v>31</v>
      </c>
      <c r="E501" s="15" t="s">
        <v>61</v>
      </c>
      <c r="F501" s="15" t="s">
        <v>27</v>
      </c>
      <c r="G501" s="15" t="s">
        <v>21</v>
      </c>
      <c r="H501" s="16" t="s">
        <v>34</v>
      </c>
      <c r="I501" s="17" t="s">
        <v>44</v>
      </c>
    </row>
    <row r="502" spans="1:9" ht="14" x14ac:dyDescent="0.15">
      <c r="A502" s="14">
        <v>42280</v>
      </c>
      <c r="B502" s="15" t="s">
        <v>17</v>
      </c>
      <c r="C502" s="15" t="s">
        <v>45</v>
      </c>
      <c r="D502" s="15" t="s">
        <v>31</v>
      </c>
      <c r="E502" s="15" t="s">
        <v>20</v>
      </c>
      <c r="F502" s="15" t="s">
        <v>35</v>
      </c>
      <c r="G502" s="15" t="s">
        <v>60</v>
      </c>
      <c r="H502" s="16" t="s">
        <v>23</v>
      </c>
      <c r="I502" s="17" t="s">
        <v>40</v>
      </c>
    </row>
    <row r="503" spans="1:9" ht="14" x14ac:dyDescent="0.15">
      <c r="A503" s="14">
        <v>42278</v>
      </c>
      <c r="B503" s="15" t="s">
        <v>10</v>
      </c>
      <c r="C503" s="15" t="s">
        <v>23</v>
      </c>
      <c r="D503" s="15" t="s">
        <v>61</v>
      </c>
      <c r="E503" s="15" t="s">
        <v>34</v>
      </c>
      <c r="F503" s="15" t="s">
        <v>35</v>
      </c>
      <c r="G503" s="15" t="s">
        <v>15</v>
      </c>
      <c r="H503" s="16" t="s">
        <v>59</v>
      </c>
      <c r="I503" s="17" t="s">
        <v>65</v>
      </c>
    </row>
    <row r="504" spans="1:9" ht="14" x14ac:dyDescent="0.15">
      <c r="A504" s="14">
        <v>42273</v>
      </c>
      <c r="B504" s="15" t="s">
        <v>57</v>
      </c>
      <c r="C504" s="15" t="s">
        <v>45</v>
      </c>
      <c r="D504" s="15" t="s">
        <v>43</v>
      </c>
      <c r="E504" s="15" t="s">
        <v>49</v>
      </c>
      <c r="F504" s="15" t="s">
        <v>36</v>
      </c>
      <c r="G504" s="15" t="s">
        <v>15</v>
      </c>
      <c r="H504" s="16" t="s">
        <v>10</v>
      </c>
      <c r="I504" s="17" t="s">
        <v>67</v>
      </c>
    </row>
    <row r="505" spans="1:9" ht="14" x14ac:dyDescent="0.15">
      <c r="A505" s="14">
        <v>42271</v>
      </c>
      <c r="B505" s="15" t="s">
        <v>41</v>
      </c>
      <c r="C505" s="15" t="s">
        <v>10</v>
      </c>
      <c r="D505" s="15" t="s">
        <v>45</v>
      </c>
      <c r="E505" s="15" t="s">
        <v>12</v>
      </c>
      <c r="F505" s="15" t="s">
        <v>63</v>
      </c>
      <c r="G505" s="15" t="s">
        <v>36</v>
      </c>
      <c r="H505" s="16" t="s">
        <v>28</v>
      </c>
      <c r="I505" s="17" t="s">
        <v>24</v>
      </c>
    </row>
    <row r="506" spans="1:9" ht="14" x14ac:dyDescent="0.15">
      <c r="A506" s="14">
        <v>42266</v>
      </c>
      <c r="B506" s="15" t="s">
        <v>18</v>
      </c>
      <c r="C506" s="15" t="s">
        <v>19</v>
      </c>
      <c r="D506" s="15" t="s">
        <v>11</v>
      </c>
      <c r="E506" s="15" t="s">
        <v>56</v>
      </c>
      <c r="F506" s="15" t="s">
        <v>25</v>
      </c>
      <c r="G506" s="15" t="s">
        <v>27</v>
      </c>
      <c r="H506" s="16" t="s">
        <v>26</v>
      </c>
      <c r="I506" s="17" t="s">
        <v>65</v>
      </c>
    </row>
    <row r="507" spans="1:9" ht="14" x14ac:dyDescent="0.15">
      <c r="A507" s="14">
        <v>42264</v>
      </c>
      <c r="B507" s="15" t="s">
        <v>56</v>
      </c>
      <c r="C507" s="15" t="s">
        <v>23</v>
      </c>
      <c r="D507" s="15" t="s">
        <v>58</v>
      </c>
      <c r="E507" s="15" t="s">
        <v>32</v>
      </c>
      <c r="F507" s="15" t="s">
        <v>34</v>
      </c>
      <c r="G507" s="15" t="s">
        <v>29</v>
      </c>
      <c r="H507" s="16" t="s">
        <v>27</v>
      </c>
      <c r="I507" s="17" t="s">
        <v>67</v>
      </c>
    </row>
    <row r="508" spans="1:9" ht="14" x14ac:dyDescent="0.15">
      <c r="A508" s="14">
        <v>42259</v>
      </c>
      <c r="B508" s="15" t="s">
        <v>37</v>
      </c>
      <c r="C508" s="15" t="s">
        <v>38</v>
      </c>
      <c r="D508" s="15" t="s">
        <v>45</v>
      </c>
      <c r="E508" s="15" t="s">
        <v>22</v>
      </c>
      <c r="F508" s="15" t="s">
        <v>14</v>
      </c>
      <c r="G508" s="15" t="s">
        <v>60</v>
      </c>
      <c r="H508" s="16" t="s">
        <v>19</v>
      </c>
      <c r="I508" s="17" t="s">
        <v>40</v>
      </c>
    </row>
    <row r="509" spans="1:9" ht="14" x14ac:dyDescent="0.15">
      <c r="A509" s="14">
        <v>42257</v>
      </c>
      <c r="B509" s="15" t="s">
        <v>10</v>
      </c>
      <c r="C509" s="15" t="s">
        <v>45</v>
      </c>
      <c r="D509" s="15" t="s">
        <v>46</v>
      </c>
      <c r="E509" s="15" t="s">
        <v>43</v>
      </c>
      <c r="F509" s="15" t="s">
        <v>20</v>
      </c>
      <c r="G509" s="15" t="s">
        <v>61</v>
      </c>
      <c r="H509" s="16" t="s">
        <v>23</v>
      </c>
      <c r="I509" s="17" t="s">
        <v>65</v>
      </c>
    </row>
    <row r="510" spans="1:9" ht="14" x14ac:dyDescent="0.15">
      <c r="A510" s="14">
        <v>42252</v>
      </c>
      <c r="B510" s="15" t="s">
        <v>41</v>
      </c>
      <c r="C510" s="15" t="s">
        <v>23</v>
      </c>
      <c r="D510" s="15" t="s">
        <v>31</v>
      </c>
      <c r="E510" s="15" t="s">
        <v>58</v>
      </c>
      <c r="F510" s="15" t="s">
        <v>29</v>
      </c>
      <c r="G510" s="15" t="s">
        <v>36</v>
      </c>
      <c r="H510" s="16" t="s">
        <v>25</v>
      </c>
      <c r="I510" s="17" t="s">
        <v>53</v>
      </c>
    </row>
    <row r="511" spans="1:9" ht="14" x14ac:dyDescent="0.15">
      <c r="A511" s="14">
        <v>42250</v>
      </c>
      <c r="B511" s="15" t="s">
        <v>19</v>
      </c>
      <c r="C511" s="15" t="s">
        <v>54</v>
      </c>
      <c r="D511" s="15" t="s">
        <v>55</v>
      </c>
      <c r="E511" s="15" t="s">
        <v>27</v>
      </c>
      <c r="F511" s="15" t="s">
        <v>33</v>
      </c>
      <c r="G511" s="15" t="s">
        <v>36</v>
      </c>
      <c r="H511" s="16" t="s">
        <v>29</v>
      </c>
      <c r="I511" s="17" t="s">
        <v>30</v>
      </c>
    </row>
    <row r="512" spans="1:9" ht="14" x14ac:dyDescent="0.15">
      <c r="A512" s="14">
        <v>42245</v>
      </c>
      <c r="B512" s="15" t="s">
        <v>17</v>
      </c>
      <c r="C512" s="15" t="s">
        <v>52</v>
      </c>
      <c r="D512" s="15" t="s">
        <v>13</v>
      </c>
      <c r="E512" s="15" t="s">
        <v>28</v>
      </c>
      <c r="F512" s="15" t="s">
        <v>60</v>
      </c>
      <c r="G512" s="15" t="s">
        <v>15</v>
      </c>
      <c r="H512" s="16" t="s">
        <v>35</v>
      </c>
      <c r="I512" s="17" t="s">
        <v>51</v>
      </c>
    </row>
    <row r="513" spans="1:9" ht="14" x14ac:dyDescent="0.15">
      <c r="A513" s="14">
        <v>42243</v>
      </c>
      <c r="B513" s="15" t="s">
        <v>9</v>
      </c>
      <c r="C513" s="15" t="s">
        <v>50</v>
      </c>
      <c r="D513" s="15" t="s">
        <v>32</v>
      </c>
      <c r="E513" s="15" t="s">
        <v>62</v>
      </c>
      <c r="F513" s="15" t="s">
        <v>34</v>
      </c>
      <c r="G513" s="15" t="s">
        <v>29</v>
      </c>
      <c r="H513" s="16" t="s">
        <v>57</v>
      </c>
      <c r="I513" s="17" t="s">
        <v>51</v>
      </c>
    </row>
    <row r="514" spans="1:9" ht="14" x14ac:dyDescent="0.15">
      <c r="A514" s="14">
        <v>42238</v>
      </c>
      <c r="B514" s="15" t="s">
        <v>17</v>
      </c>
      <c r="C514" s="15" t="s">
        <v>56</v>
      </c>
      <c r="D514" s="15" t="s">
        <v>39</v>
      </c>
      <c r="E514" s="15" t="s">
        <v>20</v>
      </c>
      <c r="F514" s="15" t="s">
        <v>59</v>
      </c>
      <c r="G514" s="15" t="s">
        <v>33</v>
      </c>
      <c r="H514" s="16" t="s">
        <v>12</v>
      </c>
      <c r="I514" s="17" t="s">
        <v>53</v>
      </c>
    </row>
    <row r="515" spans="1:9" ht="14" x14ac:dyDescent="0.15">
      <c r="A515" s="14">
        <v>42236</v>
      </c>
      <c r="B515" s="15" t="s">
        <v>19</v>
      </c>
      <c r="C515" s="15" t="s">
        <v>42</v>
      </c>
      <c r="D515" s="15" t="s">
        <v>11</v>
      </c>
      <c r="E515" s="15" t="s">
        <v>58</v>
      </c>
      <c r="F515" s="15" t="s">
        <v>49</v>
      </c>
      <c r="G515" s="15" t="s">
        <v>34</v>
      </c>
      <c r="H515" s="16" t="s">
        <v>22</v>
      </c>
      <c r="I515" s="17" t="s">
        <v>47</v>
      </c>
    </row>
    <row r="516" spans="1:9" ht="14" x14ac:dyDescent="0.15">
      <c r="A516" s="14">
        <v>42231</v>
      </c>
      <c r="B516" s="15" t="s">
        <v>11</v>
      </c>
      <c r="C516" s="15" t="s">
        <v>45</v>
      </c>
      <c r="D516" s="15" t="s">
        <v>32</v>
      </c>
      <c r="E516" s="15" t="s">
        <v>34</v>
      </c>
      <c r="F516" s="15" t="s">
        <v>21</v>
      </c>
      <c r="G516" s="15" t="s">
        <v>29</v>
      </c>
      <c r="H516" s="16" t="s">
        <v>14</v>
      </c>
      <c r="I516" s="17" t="s">
        <v>53</v>
      </c>
    </row>
    <row r="517" spans="1:9" ht="14" x14ac:dyDescent="0.15">
      <c r="A517" s="14">
        <v>42229</v>
      </c>
      <c r="B517" s="15" t="s">
        <v>10</v>
      </c>
      <c r="C517" s="15" t="s">
        <v>45</v>
      </c>
      <c r="D517" s="15" t="s">
        <v>39</v>
      </c>
      <c r="E517" s="15" t="s">
        <v>43</v>
      </c>
      <c r="F517" s="15" t="s">
        <v>25</v>
      </c>
      <c r="G517" s="15" t="s">
        <v>61</v>
      </c>
      <c r="H517" s="16" t="s">
        <v>19</v>
      </c>
      <c r="I517" s="17" t="s">
        <v>16</v>
      </c>
    </row>
    <row r="518" spans="1:9" ht="14" x14ac:dyDescent="0.15">
      <c r="A518" s="14">
        <v>42224</v>
      </c>
      <c r="B518" s="15" t="s">
        <v>19</v>
      </c>
      <c r="C518" s="15" t="s">
        <v>37</v>
      </c>
      <c r="D518" s="15" t="s">
        <v>50</v>
      </c>
      <c r="E518" s="15" t="s">
        <v>55</v>
      </c>
      <c r="F518" s="15" t="s">
        <v>39</v>
      </c>
      <c r="G518" s="15" t="s">
        <v>20</v>
      </c>
      <c r="H518" s="16" t="s">
        <v>31</v>
      </c>
      <c r="I518" s="17" t="s">
        <v>40</v>
      </c>
    </row>
    <row r="519" spans="1:9" ht="14" x14ac:dyDescent="0.15">
      <c r="A519" s="14">
        <v>42222</v>
      </c>
      <c r="B519" s="15" t="s">
        <v>42</v>
      </c>
      <c r="C519" s="15" t="s">
        <v>38</v>
      </c>
      <c r="D519" s="15" t="s">
        <v>23</v>
      </c>
      <c r="E519" s="15" t="s">
        <v>59</v>
      </c>
      <c r="F519" s="15" t="s">
        <v>34</v>
      </c>
      <c r="G519" s="15" t="s">
        <v>36</v>
      </c>
      <c r="H519" s="16" t="s">
        <v>19</v>
      </c>
      <c r="I519" s="17" t="s">
        <v>16</v>
      </c>
    </row>
    <row r="520" spans="1:9" ht="14" x14ac:dyDescent="0.15">
      <c r="A520" s="14">
        <v>42217</v>
      </c>
      <c r="B520" s="15" t="s">
        <v>17</v>
      </c>
      <c r="C520" s="15" t="s">
        <v>37</v>
      </c>
      <c r="D520" s="15" t="s">
        <v>56</v>
      </c>
      <c r="E520" s="15" t="s">
        <v>64</v>
      </c>
      <c r="F520" s="15" t="s">
        <v>20</v>
      </c>
      <c r="G520" s="15" t="s">
        <v>48</v>
      </c>
      <c r="H520" s="16" t="s">
        <v>39</v>
      </c>
      <c r="I520" s="17" t="s">
        <v>30</v>
      </c>
    </row>
    <row r="521" spans="1:9" ht="14" x14ac:dyDescent="0.15">
      <c r="A521" s="14">
        <v>42215</v>
      </c>
      <c r="B521" s="15" t="s">
        <v>66</v>
      </c>
      <c r="C521" s="15" t="s">
        <v>9</v>
      </c>
      <c r="D521" s="15" t="s">
        <v>50</v>
      </c>
      <c r="E521" s="15" t="s">
        <v>45</v>
      </c>
      <c r="F521" s="15" t="s">
        <v>62</v>
      </c>
      <c r="G521" s="15" t="s">
        <v>36</v>
      </c>
      <c r="H521" s="16" t="s">
        <v>22</v>
      </c>
      <c r="I521" s="17" t="s">
        <v>30</v>
      </c>
    </row>
    <row r="522" spans="1:9" ht="14" x14ac:dyDescent="0.15">
      <c r="A522" s="14">
        <v>42210</v>
      </c>
      <c r="B522" s="15" t="s">
        <v>66</v>
      </c>
      <c r="C522" s="15" t="s">
        <v>52</v>
      </c>
      <c r="D522" s="15" t="s">
        <v>11</v>
      </c>
      <c r="E522" s="15" t="s">
        <v>56</v>
      </c>
      <c r="F522" s="15" t="s">
        <v>39</v>
      </c>
      <c r="G522" s="15" t="s">
        <v>22</v>
      </c>
      <c r="H522" s="16" t="s">
        <v>57</v>
      </c>
      <c r="I522" s="17" t="s">
        <v>40</v>
      </c>
    </row>
    <row r="523" spans="1:9" ht="14" x14ac:dyDescent="0.15">
      <c r="A523" s="14">
        <v>42208</v>
      </c>
      <c r="B523" s="15" t="s">
        <v>11</v>
      </c>
      <c r="C523" s="15" t="s">
        <v>64</v>
      </c>
      <c r="D523" s="15" t="s">
        <v>20</v>
      </c>
      <c r="E523" s="15" t="s">
        <v>26</v>
      </c>
      <c r="F523" s="15" t="s">
        <v>34</v>
      </c>
      <c r="G523" s="15" t="s">
        <v>35</v>
      </c>
      <c r="H523" s="16" t="s">
        <v>48</v>
      </c>
      <c r="I523" s="17" t="s">
        <v>67</v>
      </c>
    </row>
    <row r="524" spans="1:9" ht="14" x14ac:dyDescent="0.15">
      <c r="A524" s="14">
        <v>42203</v>
      </c>
      <c r="B524" s="15" t="s">
        <v>17</v>
      </c>
      <c r="C524" s="15" t="s">
        <v>32</v>
      </c>
      <c r="D524" s="15" t="s">
        <v>61</v>
      </c>
      <c r="E524" s="15" t="s">
        <v>13</v>
      </c>
      <c r="F524" s="15" t="s">
        <v>35</v>
      </c>
      <c r="G524" s="15" t="s">
        <v>36</v>
      </c>
      <c r="H524" s="16" t="s">
        <v>64</v>
      </c>
      <c r="I524" s="17" t="s">
        <v>67</v>
      </c>
    </row>
    <row r="525" spans="1:9" ht="14" x14ac:dyDescent="0.15">
      <c r="A525" s="14">
        <v>42201</v>
      </c>
      <c r="B525" s="15" t="s">
        <v>18</v>
      </c>
      <c r="C525" s="15" t="s">
        <v>19</v>
      </c>
      <c r="D525" s="15" t="s">
        <v>66</v>
      </c>
      <c r="E525" s="15" t="s">
        <v>54</v>
      </c>
      <c r="F525" s="15" t="s">
        <v>31</v>
      </c>
      <c r="G525" s="15" t="s">
        <v>33</v>
      </c>
      <c r="H525" s="16" t="s">
        <v>32</v>
      </c>
      <c r="I525" s="17" t="s">
        <v>67</v>
      </c>
    </row>
    <row r="526" spans="1:9" ht="14" x14ac:dyDescent="0.15">
      <c r="A526" s="14">
        <v>42196</v>
      </c>
      <c r="B526" s="15" t="s">
        <v>11</v>
      </c>
      <c r="C526" s="15" t="s">
        <v>64</v>
      </c>
      <c r="D526" s="15" t="s">
        <v>46</v>
      </c>
      <c r="E526" s="15" t="s">
        <v>58</v>
      </c>
      <c r="F526" s="15" t="s">
        <v>61</v>
      </c>
      <c r="G526" s="15" t="s">
        <v>14</v>
      </c>
      <c r="H526" s="16" t="s">
        <v>10</v>
      </c>
      <c r="I526" s="17" t="s">
        <v>24</v>
      </c>
    </row>
    <row r="527" spans="1:9" ht="14" x14ac:dyDescent="0.15">
      <c r="A527" s="14">
        <v>42194</v>
      </c>
      <c r="B527" s="15" t="s">
        <v>52</v>
      </c>
      <c r="C527" s="15" t="s">
        <v>54</v>
      </c>
      <c r="D527" s="15" t="s">
        <v>38</v>
      </c>
      <c r="E527" s="15" t="s">
        <v>55</v>
      </c>
      <c r="F527" s="15" t="s">
        <v>39</v>
      </c>
      <c r="G527" s="15" t="s">
        <v>22</v>
      </c>
      <c r="H527" s="16" t="s">
        <v>11</v>
      </c>
      <c r="I527" s="17" t="s">
        <v>51</v>
      </c>
    </row>
    <row r="528" spans="1:9" ht="14" x14ac:dyDescent="0.15">
      <c r="A528" s="14">
        <v>42189</v>
      </c>
      <c r="B528" s="15" t="s">
        <v>57</v>
      </c>
      <c r="C528" s="15" t="s">
        <v>45</v>
      </c>
      <c r="D528" s="15" t="s">
        <v>20</v>
      </c>
      <c r="E528" s="15" t="s">
        <v>35</v>
      </c>
      <c r="F528" s="15" t="s">
        <v>36</v>
      </c>
      <c r="G528" s="15" t="s">
        <v>15</v>
      </c>
      <c r="H528" s="16" t="s">
        <v>49</v>
      </c>
      <c r="I528" s="17" t="s">
        <v>67</v>
      </c>
    </row>
    <row r="529" spans="1:9" ht="14" x14ac:dyDescent="0.15">
      <c r="A529" s="14">
        <v>42187</v>
      </c>
      <c r="B529" s="15" t="s">
        <v>57</v>
      </c>
      <c r="C529" s="15" t="s">
        <v>31</v>
      </c>
      <c r="D529" s="15" t="s">
        <v>62</v>
      </c>
      <c r="E529" s="15" t="s">
        <v>26</v>
      </c>
      <c r="F529" s="15" t="s">
        <v>35</v>
      </c>
      <c r="G529" s="15" t="s">
        <v>36</v>
      </c>
      <c r="H529" s="16" t="s">
        <v>39</v>
      </c>
      <c r="I529" s="17" t="s">
        <v>67</v>
      </c>
    </row>
    <row r="530" spans="1:9" ht="14" x14ac:dyDescent="0.15">
      <c r="A530" s="14">
        <v>42182</v>
      </c>
      <c r="B530" s="15" t="s">
        <v>17</v>
      </c>
      <c r="C530" s="15" t="s">
        <v>9</v>
      </c>
      <c r="D530" s="15" t="s">
        <v>42</v>
      </c>
      <c r="E530" s="15" t="s">
        <v>56</v>
      </c>
      <c r="F530" s="15" t="s">
        <v>43</v>
      </c>
      <c r="G530" s="15" t="s">
        <v>62</v>
      </c>
      <c r="H530" s="16" t="s">
        <v>55</v>
      </c>
      <c r="I530" s="17" t="s">
        <v>47</v>
      </c>
    </row>
    <row r="531" spans="1:9" ht="14" x14ac:dyDescent="0.15">
      <c r="A531" s="14">
        <v>42180</v>
      </c>
      <c r="B531" s="15" t="s">
        <v>17</v>
      </c>
      <c r="C531" s="15" t="s">
        <v>18</v>
      </c>
      <c r="D531" s="15" t="s">
        <v>54</v>
      </c>
      <c r="E531" s="15" t="s">
        <v>9</v>
      </c>
      <c r="F531" s="15" t="s">
        <v>10</v>
      </c>
      <c r="G531" s="15" t="s">
        <v>29</v>
      </c>
      <c r="H531" s="16" t="s">
        <v>62</v>
      </c>
      <c r="I531" s="17" t="s">
        <v>16</v>
      </c>
    </row>
    <row r="532" spans="1:9" ht="14" x14ac:dyDescent="0.15">
      <c r="A532" s="14">
        <v>42175</v>
      </c>
      <c r="B532" s="15" t="s">
        <v>37</v>
      </c>
      <c r="C532" s="15" t="s">
        <v>23</v>
      </c>
      <c r="D532" s="15" t="s">
        <v>31</v>
      </c>
      <c r="E532" s="15" t="s">
        <v>48</v>
      </c>
      <c r="F532" s="15" t="s">
        <v>63</v>
      </c>
      <c r="G532" s="15" t="s">
        <v>13</v>
      </c>
      <c r="H532" s="16" t="s">
        <v>34</v>
      </c>
      <c r="I532" s="17" t="s">
        <v>44</v>
      </c>
    </row>
    <row r="533" spans="1:9" ht="14" x14ac:dyDescent="0.15">
      <c r="A533" s="14">
        <v>42173</v>
      </c>
      <c r="B533" s="15" t="s">
        <v>10</v>
      </c>
      <c r="C533" s="15" t="s">
        <v>38</v>
      </c>
      <c r="D533" s="15" t="s">
        <v>45</v>
      </c>
      <c r="E533" s="15" t="s">
        <v>32</v>
      </c>
      <c r="F533" s="15" t="s">
        <v>34</v>
      </c>
      <c r="G533" s="15" t="s">
        <v>22</v>
      </c>
      <c r="H533" s="16" t="s">
        <v>29</v>
      </c>
      <c r="I533" s="17" t="s">
        <v>47</v>
      </c>
    </row>
    <row r="534" spans="1:9" ht="14" x14ac:dyDescent="0.15">
      <c r="A534" s="14">
        <v>42168</v>
      </c>
      <c r="B534" s="15" t="s">
        <v>32</v>
      </c>
      <c r="C534" s="15" t="s">
        <v>27</v>
      </c>
      <c r="D534" s="15" t="s">
        <v>21</v>
      </c>
      <c r="E534" s="15" t="s">
        <v>13</v>
      </c>
      <c r="F534" s="15" t="s">
        <v>22</v>
      </c>
      <c r="G534" s="15" t="s">
        <v>36</v>
      </c>
      <c r="H534" s="16" t="s">
        <v>28</v>
      </c>
      <c r="I534" s="17" t="s">
        <v>44</v>
      </c>
    </row>
    <row r="535" spans="1:9" ht="14" x14ac:dyDescent="0.15">
      <c r="A535" s="14">
        <v>42166</v>
      </c>
      <c r="B535" s="15" t="s">
        <v>10</v>
      </c>
      <c r="C535" s="15" t="s">
        <v>55</v>
      </c>
      <c r="D535" s="15" t="s">
        <v>31</v>
      </c>
      <c r="E535" s="15" t="s">
        <v>39</v>
      </c>
      <c r="F535" s="15" t="s">
        <v>33</v>
      </c>
      <c r="G535" s="15" t="s">
        <v>14</v>
      </c>
      <c r="H535" s="16" t="s">
        <v>18</v>
      </c>
      <c r="I535" s="17" t="s">
        <v>47</v>
      </c>
    </row>
    <row r="536" spans="1:9" ht="14" x14ac:dyDescent="0.15">
      <c r="A536" s="14">
        <v>42161</v>
      </c>
      <c r="B536" s="15" t="s">
        <v>19</v>
      </c>
      <c r="C536" s="15" t="s">
        <v>20</v>
      </c>
      <c r="D536" s="15" t="s">
        <v>61</v>
      </c>
      <c r="E536" s="15" t="s">
        <v>48</v>
      </c>
      <c r="F536" s="15" t="s">
        <v>26</v>
      </c>
      <c r="G536" s="15" t="s">
        <v>13</v>
      </c>
      <c r="H536" s="16" t="s">
        <v>15</v>
      </c>
      <c r="I536" s="17" t="s">
        <v>30</v>
      </c>
    </row>
    <row r="537" spans="1:9" ht="14" x14ac:dyDescent="0.15">
      <c r="A537" s="14">
        <v>42159</v>
      </c>
      <c r="B537" s="15" t="s">
        <v>19</v>
      </c>
      <c r="C537" s="15" t="s">
        <v>42</v>
      </c>
      <c r="D537" s="15" t="s">
        <v>50</v>
      </c>
      <c r="E537" s="15" t="s">
        <v>61</v>
      </c>
      <c r="F537" s="15" t="s">
        <v>59</v>
      </c>
      <c r="G537" s="15" t="s">
        <v>28</v>
      </c>
      <c r="H537" s="16" t="s">
        <v>12</v>
      </c>
      <c r="I537" s="17" t="s">
        <v>30</v>
      </c>
    </row>
    <row r="538" spans="1:9" ht="14" x14ac:dyDescent="0.15">
      <c r="A538" s="14">
        <v>42154</v>
      </c>
      <c r="B538" s="15" t="s">
        <v>23</v>
      </c>
      <c r="C538" s="15" t="s">
        <v>64</v>
      </c>
      <c r="D538" s="15" t="s">
        <v>12</v>
      </c>
      <c r="E538" s="15" t="s">
        <v>25</v>
      </c>
      <c r="F538" s="15" t="s">
        <v>49</v>
      </c>
      <c r="G538" s="15" t="s">
        <v>21</v>
      </c>
      <c r="H538" s="16" t="s">
        <v>26</v>
      </c>
      <c r="I538" s="17" t="s">
        <v>16</v>
      </c>
    </row>
    <row r="539" spans="1:9" ht="14" x14ac:dyDescent="0.15">
      <c r="A539" s="14">
        <v>42152</v>
      </c>
      <c r="B539" s="15" t="s">
        <v>56</v>
      </c>
      <c r="C539" s="15" t="s">
        <v>26</v>
      </c>
      <c r="D539" s="15" t="s">
        <v>13</v>
      </c>
      <c r="E539" s="15" t="s">
        <v>28</v>
      </c>
      <c r="F539" s="15" t="s">
        <v>60</v>
      </c>
      <c r="G539" s="15" t="s">
        <v>15</v>
      </c>
      <c r="H539" s="16" t="s">
        <v>48</v>
      </c>
      <c r="I539" s="17" t="s">
        <v>67</v>
      </c>
    </row>
    <row r="540" spans="1:9" ht="14" x14ac:dyDescent="0.15">
      <c r="A540" s="14">
        <v>42147</v>
      </c>
      <c r="B540" s="15" t="s">
        <v>18</v>
      </c>
      <c r="C540" s="15" t="s">
        <v>66</v>
      </c>
      <c r="D540" s="15" t="s">
        <v>52</v>
      </c>
      <c r="E540" s="15" t="s">
        <v>48</v>
      </c>
      <c r="F540" s="15" t="s">
        <v>34</v>
      </c>
      <c r="G540" s="15" t="s">
        <v>29</v>
      </c>
      <c r="H540" s="16" t="s">
        <v>59</v>
      </c>
      <c r="I540" s="17" t="s">
        <v>30</v>
      </c>
    </row>
    <row r="541" spans="1:9" ht="14" x14ac:dyDescent="0.15">
      <c r="A541" s="14">
        <v>42145</v>
      </c>
      <c r="B541" s="15" t="s">
        <v>9</v>
      </c>
      <c r="C541" s="15" t="s">
        <v>37</v>
      </c>
      <c r="D541" s="15" t="s">
        <v>57</v>
      </c>
      <c r="E541" s="15" t="s">
        <v>61</v>
      </c>
      <c r="F541" s="15" t="s">
        <v>59</v>
      </c>
      <c r="G541" s="15" t="s">
        <v>15</v>
      </c>
      <c r="H541" s="16" t="s">
        <v>54</v>
      </c>
      <c r="I541" s="17" t="s">
        <v>67</v>
      </c>
    </row>
    <row r="542" spans="1:9" ht="14" x14ac:dyDescent="0.15">
      <c r="A542" s="14">
        <v>42140</v>
      </c>
      <c r="B542" s="15" t="s">
        <v>18</v>
      </c>
      <c r="C542" s="15" t="s">
        <v>57</v>
      </c>
      <c r="D542" s="15" t="s">
        <v>64</v>
      </c>
      <c r="E542" s="15" t="s">
        <v>49</v>
      </c>
      <c r="F542" s="15" t="s">
        <v>22</v>
      </c>
      <c r="G542" s="15" t="s">
        <v>14</v>
      </c>
      <c r="H542" s="16" t="s">
        <v>55</v>
      </c>
      <c r="I542" s="17" t="s">
        <v>47</v>
      </c>
    </row>
    <row r="543" spans="1:9" ht="14" x14ac:dyDescent="0.15">
      <c r="A543" s="14">
        <v>42138</v>
      </c>
      <c r="B543" s="15" t="s">
        <v>19</v>
      </c>
      <c r="C543" s="15" t="s">
        <v>9</v>
      </c>
      <c r="D543" s="15" t="s">
        <v>11</v>
      </c>
      <c r="E543" s="15" t="s">
        <v>46</v>
      </c>
      <c r="F543" s="15" t="s">
        <v>25</v>
      </c>
      <c r="G543" s="15" t="s">
        <v>15</v>
      </c>
      <c r="H543" s="16" t="s">
        <v>50</v>
      </c>
      <c r="I543" s="17" t="s">
        <v>30</v>
      </c>
    </row>
    <row r="544" spans="1:9" ht="14" x14ac:dyDescent="0.15">
      <c r="A544" s="14">
        <v>42133</v>
      </c>
      <c r="B544" s="15" t="s">
        <v>52</v>
      </c>
      <c r="C544" s="15" t="s">
        <v>64</v>
      </c>
      <c r="D544" s="15" t="s">
        <v>61</v>
      </c>
      <c r="E544" s="15" t="s">
        <v>26</v>
      </c>
      <c r="F544" s="15" t="s">
        <v>13</v>
      </c>
      <c r="G544" s="15" t="s">
        <v>15</v>
      </c>
      <c r="H544" s="16" t="s">
        <v>66</v>
      </c>
      <c r="I544" s="17" t="s">
        <v>47</v>
      </c>
    </row>
    <row r="545" spans="1:9" ht="14" x14ac:dyDescent="0.15">
      <c r="A545" s="14">
        <v>42131</v>
      </c>
      <c r="B545" s="15" t="s">
        <v>37</v>
      </c>
      <c r="C545" s="15" t="s">
        <v>10</v>
      </c>
      <c r="D545" s="15" t="s">
        <v>38</v>
      </c>
      <c r="E545" s="15" t="s">
        <v>49</v>
      </c>
      <c r="F545" s="15" t="s">
        <v>35</v>
      </c>
      <c r="G545" s="15" t="s">
        <v>28</v>
      </c>
      <c r="H545" s="16" t="s">
        <v>12</v>
      </c>
      <c r="I545" s="17" t="s">
        <v>44</v>
      </c>
    </row>
    <row r="546" spans="1:9" ht="14" x14ac:dyDescent="0.15">
      <c r="A546" s="14">
        <v>42126</v>
      </c>
      <c r="B546" s="15" t="s">
        <v>54</v>
      </c>
      <c r="C546" s="15" t="s">
        <v>50</v>
      </c>
      <c r="D546" s="15" t="s">
        <v>26</v>
      </c>
      <c r="E546" s="15" t="s">
        <v>34</v>
      </c>
      <c r="F546" s="15" t="s">
        <v>60</v>
      </c>
      <c r="G546" s="15" t="s">
        <v>15</v>
      </c>
      <c r="H546" s="16" t="s">
        <v>39</v>
      </c>
      <c r="I546" s="17" t="s">
        <v>67</v>
      </c>
    </row>
    <row r="547" spans="1:9" ht="14" x14ac:dyDescent="0.15">
      <c r="A547" s="14">
        <v>42124</v>
      </c>
      <c r="B547" s="15" t="s">
        <v>17</v>
      </c>
      <c r="C547" s="15" t="s">
        <v>9</v>
      </c>
      <c r="D547" s="15" t="s">
        <v>42</v>
      </c>
      <c r="E547" s="15" t="s">
        <v>62</v>
      </c>
      <c r="F547" s="15" t="s">
        <v>33</v>
      </c>
      <c r="G547" s="15" t="s">
        <v>21</v>
      </c>
      <c r="H547" s="16" t="s">
        <v>11</v>
      </c>
      <c r="I547" s="17" t="s">
        <v>30</v>
      </c>
    </row>
    <row r="548" spans="1:9" ht="14" x14ac:dyDescent="0.15">
      <c r="A548" s="14">
        <v>42119</v>
      </c>
      <c r="B548" s="15" t="s">
        <v>19</v>
      </c>
      <c r="C548" s="15" t="s">
        <v>25</v>
      </c>
      <c r="D548" s="15" t="s">
        <v>59</v>
      </c>
      <c r="E548" s="15" t="s">
        <v>22</v>
      </c>
      <c r="F548" s="15" t="s">
        <v>28</v>
      </c>
      <c r="G548" s="15" t="s">
        <v>60</v>
      </c>
      <c r="H548" s="16" t="s">
        <v>33</v>
      </c>
      <c r="I548" s="17" t="s">
        <v>16</v>
      </c>
    </row>
    <row r="549" spans="1:9" ht="14" x14ac:dyDescent="0.15">
      <c r="A549" s="14">
        <v>42117</v>
      </c>
      <c r="B549" s="15" t="s">
        <v>18</v>
      </c>
      <c r="C549" s="15" t="s">
        <v>38</v>
      </c>
      <c r="D549" s="15" t="s">
        <v>56</v>
      </c>
      <c r="E549" s="15" t="s">
        <v>58</v>
      </c>
      <c r="F549" s="15" t="s">
        <v>48</v>
      </c>
      <c r="G549" s="15" t="s">
        <v>15</v>
      </c>
      <c r="H549" s="16" t="s">
        <v>31</v>
      </c>
      <c r="I549" s="17" t="s">
        <v>53</v>
      </c>
    </row>
    <row r="550" spans="1:9" ht="14" x14ac:dyDescent="0.15">
      <c r="A550" s="14">
        <v>42112</v>
      </c>
      <c r="B550" s="15" t="s">
        <v>66</v>
      </c>
      <c r="C550" s="15" t="s">
        <v>52</v>
      </c>
      <c r="D550" s="15" t="s">
        <v>23</v>
      </c>
      <c r="E550" s="15" t="s">
        <v>57</v>
      </c>
      <c r="F550" s="15" t="s">
        <v>26</v>
      </c>
      <c r="G550" s="15" t="s">
        <v>33</v>
      </c>
      <c r="H550" s="16" t="s">
        <v>55</v>
      </c>
      <c r="I550" s="17" t="s">
        <v>16</v>
      </c>
    </row>
    <row r="551" spans="1:9" ht="14" x14ac:dyDescent="0.15">
      <c r="A551" s="14">
        <v>42110</v>
      </c>
      <c r="B551" s="15" t="s">
        <v>54</v>
      </c>
      <c r="C551" s="15" t="s">
        <v>48</v>
      </c>
      <c r="D551" s="15" t="s">
        <v>62</v>
      </c>
      <c r="E551" s="15" t="s">
        <v>27</v>
      </c>
      <c r="F551" s="15" t="s">
        <v>33</v>
      </c>
      <c r="G551" s="15" t="s">
        <v>28</v>
      </c>
      <c r="H551" s="16" t="s">
        <v>64</v>
      </c>
      <c r="I551" s="17" t="s">
        <v>44</v>
      </c>
    </row>
    <row r="552" spans="1:9" ht="14" x14ac:dyDescent="0.15">
      <c r="A552" s="14">
        <v>42105</v>
      </c>
      <c r="B552" s="15" t="s">
        <v>37</v>
      </c>
      <c r="C552" s="15" t="s">
        <v>58</v>
      </c>
      <c r="D552" s="15" t="s">
        <v>32</v>
      </c>
      <c r="E552" s="15" t="s">
        <v>20</v>
      </c>
      <c r="F552" s="15" t="s">
        <v>49</v>
      </c>
      <c r="G552" s="15" t="s">
        <v>13</v>
      </c>
      <c r="H552" s="16" t="s">
        <v>9</v>
      </c>
      <c r="I552" s="17" t="s">
        <v>44</v>
      </c>
    </row>
    <row r="553" spans="1:9" ht="14" x14ac:dyDescent="0.15">
      <c r="A553" s="14">
        <v>42103</v>
      </c>
      <c r="B553" s="15" t="s">
        <v>66</v>
      </c>
      <c r="C553" s="15" t="s">
        <v>9</v>
      </c>
      <c r="D553" s="15" t="s">
        <v>50</v>
      </c>
      <c r="E553" s="15" t="s">
        <v>56</v>
      </c>
      <c r="F553" s="15" t="s">
        <v>34</v>
      </c>
      <c r="G553" s="15" t="s">
        <v>36</v>
      </c>
      <c r="H553" s="16" t="s">
        <v>49</v>
      </c>
      <c r="I553" s="17" t="s">
        <v>24</v>
      </c>
    </row>
    <row r="554" spans="1:9" ht="14" x14ac:dyDescent="0.15">
      <c r="A554" s="14">
        <v>42098</v>
      </c>
      <c r="B554" s="15" t="s">
        <v>10</v>
      </c>
      <c r="C554" s="15" t="s">
        <v>55</v>
      </c>
      <c r="D554" s="15" t="s">
        <v>56</v>
      </c>
      <c r="E554" s="15" t="s">
        <v>31</v>
      </c>
      <c r="F554" s="15" t="s">
        <v>12</v>
      </c>
      <c r="G554" s="15" t="s">
        <v>59</v>
      </c>
      <c r="H554" s="16" t="s">
        <v>32</v>
      </c>
      <c r="I554" s="17" t="s">
        <v>53</v>
      </c>
    </row>
    <row r="555" spans="1:9" ht="14" x14ac:dyDescent="0.15">
      <c r="A555" s="14">
        <v>42096</v>
      </c>
      <c r="B555" s="15" t="s">
        <v>41</v>
      </c>
      <c r="C555" s="15" t="s">
        <v>38</v>
      </c>
      <c r="D555" s="15" t="s">
        <v>57</v>
      </c>
      <c r="E555" s="15" t="s">
        <v>61</v>
      </c>
      <c r="F555" s="15" t="s">
        <v>36</v>
      </c>
      <c r="G555" s="15" t="s">
        <v>60</v>
      </c>
      <c r="H555" s="16" t="s">
        <v>17</v>
      </c>
      <c r="I555" s="17" t="s">
        <v>51</v>
      </c>
    </row>
    <row r="556" spans="1:9" ht="14" x14ac:dyDescent="0.15">
      <c r="A556" s="14">
        <v>42091</v>
      </c>
      <c r="B556" s="15" t="s">
        <v>17</v>
      </c>
      <c r="C556" s="15" t="s">
        <v>18</v>
      </c>
      <c r="D556" s="15" t="s">
        <v>54</v>
      </c>
      <c r="E556" s="15" t="s">
        <v>23</v>
      </c>
      <c r="F556" s="15" t="s">
        <v>33</v>
      </c>
      <c r="G556" s="15" t="s">
        <v>15</v>
      </c>
      <c r="H556" s="16" t="s">
        <v>46</v>
      </c>
      <c r="I556" s="17" t="s">
        <v>16</v>
      </c>
    </row>
    <row r="557" spans="1:9" ht="14" x14ac:dyDescent="0.15">
      <c r="A557" s="14">
        <v>42089</v>
      </c>
      <c r="B557" s="15" t="s">
        <v>10</v>
      </c>
      <c r="C557" s="15" t="s">
        <v>58</v>
      </c>
      <c r="D557" s="15" t="s">
        <v>49</v>
      </c>
      <c r="E557" s="15" t="s">
        <v>33</v>
      </c>
      <c r="F557" s="15" t="s">
        <v>36</v>
      </c>
      <c r="G557" s="15" t="s">
        <v>15</v>
      </c>
      <c r="H557" s="16" t="s">
        <v>18</v>
      </c>
      <c r="I557" s="17" t="s">
        <v>40</v>
      </c>
    </row>
    <row r="558" spans="1:9" ht="14" x14ac:dyDescent="0.15">
      <c r="A558" s="14">
        <v>42084</v>
      </c>
      <c r="B558" s="15" t="s">
        <v>66</v>
      </c>
      <c r="C558" s="15" t="s">
        <v>41</v>
      </c>
      <c r="D558" s="15" t="s">
        <v>10</v>
      </c>
      <c r="E558" s="15" t="s">
        <v>58</v>
      </c>
      <c r="F558" s="15" t="s">
        <v>21</v>
      </c>
      <c r="G558" s="15" t="s">
        <v>14</v>
      </c>
      <c r="H558" s="16" t="s">
        <v>45</v>
      </c>
      <c r="I558" s="17" t="s">
        <v>44</v>
      </c>
    </row>
    <row r="559" spans="1:9" ht="14" x14ac:dyDescent="0.15">
      <c r="A559" s="14">
        <v>42082</v>
      </c>
      <c r="B559" s="15" t="s">
        <v>17</v>
      </c>
      <c r="C559" s="15" t="s">
        <v>10</v>
      </c>
      <c r="D559" s="15" t="s">
        <v>55</v>
      </c>
      <c r="E559" s="15" t="s">
        <v>58</v>
      </c>
      <c r="F559" s="15" t="s">
        <v>12</v>
      </c>
      <c r="G559" s="15" t="s">
        <v>61</v>
      </c>
      <c r="H559" s="16" t="s">
        <v>36</v>
      </c>
      <c r="I559" s="17" t="s">
        <v>16</v>
      </c>
    </row>
    <row r="560" spans="1:9" ht="14" x14ac:dyDescent="0.15">
      <c r="A560" s="14">
        <v>42077</v>
      </c>
      <c r="B560" s="15" t="s">
        <v>9</v>
      </c>
      <c r="C560" s="15" t="s">
        <v>37</v>
      </c>
      <c r="D560" s="15" t="s">
        <v>62</v>
      </c>
      <c r="E560" s="15" t="s">
        <v>63</v>
      </c>
      <c r="F560" s="15" t="s">
        <v>34</v>
      </c>
      <c r="G560" s="15" t="s">
        <v>28</v>
      </c>
      <c r="H560" s="16" t="s">
        <v>49</v>
      </c>
      <c r="I560" s="17" t="s">
        <v>30</v>
      </c>
    </row>
    <row r="561" spans="1:9" ht="14" x14ac:dyDescent="0.15">
      <c r="A561" s="14">
        <v>42075</v>
      </c>
      <c r="B561" s="15" t="s">
        <v>57</v>
      </c>
      <c r="C561" s="15" t="s">
        <v>45</v>
      </c>
      <c r="D561" s="15" t="s">
        <v>61</v>
      </c>
      <c r="E561" s="15" t="s">
        <v>63</v>
      </c>
      <c r="F561" s="15" t="s">
        <v>22</v>
      </c>
      <c r="G561" s="15" t="s">
        <v>35</v>
      </c>
      <c r="H561" s="16" t="s">
        <v>42</v>
      </c>
      <c r="I561" s="17" t="s">
        <v>40</v>
      </c>
    </row>
    <row r="562" spans="1:9" ht="14" x14ac:dyDescent="0.15">
      <c r="A562" s="14">
        <v>42070</v>
      </c>
      <c r="B562" s="15" t="s">
        <v>17</v>
      </c>
      <c r="C562" s="15" t="s">
        <v>9</v>
      </c>
      <c r="D562" s="15" t="s">
        <v>37</v>
      </c>
      <c r="E562" s="15" t="s">
        <v>64</v>
      </c>
      <c r="F562" s="15" t="s">
        <v>22</v>
      </c>
      <c r="G562" s="15" t="s">
        <v>35</v>
      </c>
      <c r="H562" s="16" t="s">
        <v>26</v>
      </c>
      <c r="I562" s="17" t="s">
        <v>53</v>
      </c>
    </row>
    <row r="563" spans="1:9" ht="14" x14ac:dyDescent="0.15">
      <c r="A563" s="14">
        <v>42068</v>
      </c>
      <c r="B563" s="15" t="s">
        <v>18</v>
      </c>
      <c r="C563" s="15" t="s">
        <v>41</v>
      </c>
      <c r="D563" s="15" t="s">
        <v>31</v>
      </c>
      <c r="E563" s="15" t="s">
        <v>32</v>
      </c>
      <c r="F563" s="15" t="s">
        <v>20</v>
      </c>
      <c r="G563" s="15" t="s">
        <v>14</v>
      </c>
      <c r="H563" s="16" t="s">
        <v>61</v>
      </c>
      <c r="I563" s="17" t="s">
        <v>44</v>
      </c>
    </row>
    <row r="564" spans="1:9" ht="14" x14ac:dyDescent="0.15">
      <c r="A564" s="14">
        <v>42063</v>
      </c>
      <c r="B564" s="15" t="s">
        <v>54</v>
      </c>
      <c r="C564" s="15" t="s">
        <v>9</v>
      </c>
      <c r="D564" s="15" t="s">
        <v>46</v>
      </c>
      <c r="E564" s="15" t="s">
        <v>58</v>
      </c>
      <c r="F564" s="15" t="s">
        <v>61</v>
      </c>
      <c r="G564" s="15" t="s">
        <v>60</v>
      </c>
      <c r="H564" s="16" t="s">
        <v>34</v>
      </c>
      <c r="I564" s="17" t="s">
        <v>67</v>
      </c>
    </row>
    <row r="565" spans="1:9" ht="14" x14ac:dyDescent="0.15">
      <c r="A565" s="14">
        <v>42061</v>
      </c>
      <c r="B565" s="15" t="s">
        <v>41</v>
      </c>
      <c r="C565" s="15" t="s">
        <v>57</v>
      </c>
      <c r="D565" s="15" t="s">
        <v>64</v>
      </c>
      <c r="E565" s="15" t="s">
        <v>46</v>
      </c>
      <c r="F565" s="15" t="s">
        <v>61</v>
      </c>
      <c r="G565" s="15" t="s">
        <v>27</v>
      </c>
      <c r="H565" s="16" t="s">
        <v>29</v>
      </c>
      <c r="I565" s="17" t="s">
        <v>30</v>
      </c>
    </row>
    <row r="566" spans="1:9" ht="14" x14ac:dyDescent="0.15">
      <c r="A566" s="14">
        <v>42056</v>
      </c>
      <c r="B566" s="15" t="s">
        <v>37</v>
      </c>
      <c r="C566" s="15" t="s">
        <v>11</v>
      </c>
      <c r="D566" s="15" t="s">
        <v>38</v>
      </c>
      <c r="E566" s="15" t="s">
        <v>32</v>
      </c>
      <c r="F566" s="15" t="s">
        <v>27</v>
      </c>
      <c r="G566" s="15" t="s">
        <v>21</v>
      </c>
      <c r="H566" s="16" t="s">
        <v>54</v>
      </c>
      <c r="I566" s="17" t="s">
        <v>53</v>
      </c>
    </row>
    <row r="567" spans="1:9" ht="14" x14ac:dyDescent="0.15">
      <c r="A567" s="14">
        <v>42054</v>
      </c>
      <c r="B567" s="15" t="s">
        <v>10</v>
      </c>
      <c r="C567" s="15" t="s">
        <v>50</v>
      </c>
      <c r="D567" s="15" t="s">
        <v>64</v>
      </c>
      <c r="E567" s="15" t="s">
        <v>32</v>
      </c>
      <c r="F567" s="15" t="s">
        <v>49</v>
      </c>
      <c r="G567" s="15" t="s">
        <v>33</v>
      </c>
      <c r="H567" s="16" t="s">
        <v>36</v>
      </c>
      <c r="I567" s="17" t="s">
        <v>47</v>
      </c>
    </row>
    <row r="568" spans="1:9" ht="14" x14ac:dyDescent="0.15">
      <c r="A568" s="14">
        <v>42049</v>
      </c>
      <c r="B568" s="15" t="s">
        <v>17</v>
      </c>
      <c r="C568" s="15" t="s">
        <v>66</v>
      </c>
      <c r="D568" s="15" t="s">
        <v>11</v>
      </c>
      <c r="E568" s="15" t="s">
        <v>59</v>
      </c>
      <c r="F568" s="15" t="s">
        <v>14</v>
      </c>
      <c r="G568" s="15" t="s">
        <v>28</v>
      </c>
      <c r="H568" s="16" t="s">
        <v>12</v>
      </c>
      <c r="I568" s="17" t="s">
        <v>51</v>
      </c>
    </row>
    <row r="569" spans="1:9" ht="14" x14ac:dyDescent="0.15">
      <c r="A569" s="14">
        <v>42047</v>
      </c>
      <c r="B569" s="15" t="s">
        <v>50</v>
      </c>
      <c r="C569" s="15" t="s">
        <v>25</v>
      </c>
      <c r="D569" s="15" t="s">
        <v>49</v>
      </c>
      <c r="E569" s="15" t="s">
        <v>27</v>
      </c>
      <c r="F569" s="15" t="s">
        <v>13</v>
      </c>
      <c r="G569" s="15" t="s">
        <v>15</v>
      </c>
      <c r="H569" s="16" t="s">
        <v>31</v>
      </c>
      <c r="I569" s="17" t="s">
        <v>65</v>
      </c>
    </row>
    <row r="570" spans="1:9" ht="14" x14ac:dyDescent="0.15">
      <c r="A570" s="14">
        <v>42042</v>
      </c>
      <c r="B570" s="15" t="s">
        <v>11</v>
      </c>
      <c r="C570" s="15" t="s">
        <v>31</v>
      </c>
      <c r="D570" s="15" t="s">
        <v>20</v>
      </c>
      <c r="E570" s="15" t="s">
        <v>61</v>
      </c>
      <c r="F570" s="15" t="s">
        <v>33</v>
      </c>
      <c r="G570" s="15" t="s">
        <v>29</v>
      </c>
      <c r="H570" s="16" t="s">
        <v>28</v>
      </c>
      <c r="I570" s="17" t="s">
        <v>44</v>
      </c>
    </row>
    <row r="571" spans="1:9" ht="14" x14ac:dyDescent="0.15">
      <c r="A571" s="14">
        <v>42040</v>
      </c>
      <c r="B571" s="15" t="s">
        <v>66</v>
      </c>
      <c r="C571" s="15" t="s">
        <v>54</v>
      </c>
      <c r="D571" s="15" t="s">
        <v>62</v>
      </c>
      <c r="E571" s="15" t="s">
        <v>63</v>
      </c>
      <c r="F571" s="15" t="s">
        <v>36</v>
      </c>
      <c r="G571" s="15" t="s">
        <v>15</v>
      </c>
      <c r="H571" s="16" t="s">
        <v>52</v>
      </c>
      <c r="I571" s="17" t="s">
        <v>47</v>
      </c>
    </row>
    <row r="572" spans="1:9" ht="14" x14ac:dyDescent="0.15">
      <c r="A572" s="14">
        <v>42035</v>
      </c>
      <c r="B572" s="15" t="s">
        <v>9</v>
      </c>
      <c r="C572" s="15" t="s">
        <v>50</v>
      </c>
      <c r="D572" s="15" t="s">
        <v>58</v>
      </c>
      <c r="E572" s="15" t="s">
        <v>33</v>
      </c>
      <c r="F572" s="15" t="s">
        <v>29</v>
      </c>
      <c r="G572" s="15" t="s">
        <v>60</v>
      </c>
      <c r="H572" s="16" t="s">
        <v>48</v>
      </c>
      <c r="I572" s="17" t="s">
        <v>47</v>
      </c>
    </row>
    <row r="573" spans="1:9" ht="14" x14ac:dyDescent="0.15">
      <c r="A573" s="14">
        <v>42033</v>
      </c>
      <c r="B573" s="15" t="s">
        <v>52</v>
      </c>
      <c r="C573" s="15" t="s">
        <v>10</v>
      </c>
      <c r="D573" s="15" t="s">
        <v>11</v>
      </c>
      <c r="E573" s="15" t="s">
        <v>39</v>
      </c>
      <c r="F573" s="15" t="s">
        <v>48</v>
      </c>
      <c r="G573" s="15" t="s">
        <v>22</v>
      </c>
      <c r="H573" s="16" t="s">
        <v>20</v>
      </c>
      <c r="I573" s="17" t="s">
        <v>65</v>
      </c>
    </row>
    <row r="574" spans="1:9" ht="14" x14ac:dyDescent="0.15">
      <c r="A574" s="14">
        <v>42028</v>
      </c>
      <c r="B574" s="15" t="s">
        <v>54</v>
      </c>
      <c r="C574" s="15" t="s">
        <v>38</v>
      </c>
      <c r="D574" s="15" t="s">
        <v>56</v>
      </c>
      <c r="E574" s="15" t="s">
        <v>26</v>
      </c>
      <c r="F574" s="15" t="s">
        <v>27</v>
      </c>
      <c r="G574" s="15" t="s">
        <v>28</v>
      </c>
      <c r="H574" s="16" t="s">
        <v>25</v>
      </c>
      <c r="I574" s="17" t="s">
        <v>65</v>
      </c>
    </row>
    <row r="575" spans="1:9" ht="14" x14ac:dyDescent="0.15">
      <c r="A575" s="14">
        <v>42026</v>
      </c>
      <c r="B575" s="15" t="s">
        <v>38</v>
      </c>
      <c r="C575" s="15" t="s">
        <v>57</v>
      </c>
      <c r="D575" s="15" t="s">
        <v>64</v>
      </c>
      <c r="E575" s="15" t="s">
        <v>39</v>
      </c>
      <c r="F575" s="15" t="s">
        <v>33</v>
      </c>
      <c r="G575" s="15" t="s">
        <v>14</v>
      </c>
      <c r="H575" s="16" t="s">
        <v>63</v>
      </c>
      <c r="I575" s="17" t="s">
        <v>51</v>
      </c>
    </row>
    <row r="576" spans="1:9" ht="14" x14ac:dyDescent="0.15">
      <c r="A576" s="14">
        <v>42021</v>
      </c>
      <c r="B576" s="15" t="s">
        <v>50</v>
      </c>
      <c r="C576" s="15" t="s">
        <v>64</v>
      </c>
      <c r="D576" s="15" t="s">
        <v>46</v>
      </c>
      <c r="E576" s="15" t="s">
        <v>25</v>
      </c>
      <c r="F576" s="15" t="s">
        <v>61</v>
      </c>
      <c r="G576" s="15" t="s">
        <v>60</v>
      </c>
      <c r="H576" s="16" t="s">
        <v>66</v>
      </c>
      <c r="I576" s="17" t="s">
        <v>51</v>
      </c>
    </row>
    <row r="577" spans="1:9" ht="14" x14ac:dyDescent="0.15">
      <c r="A577" s="14">
        <v>42019</v>
      </c>
      <c r="B577" s="15" t="s">
        <v>66</v>
      </c>
      <c r="C577" s="15" t="s">
        <v>11</v>
      </c>
      <c r="D577" s="15" t="s">
        <v>50</v>
      </c>
      <c r="E577" s="15" t="s">
        <v>32</v>
      </c>
      <c r="F577" s="15" t="s">
        <v>49</v>
      </c>
      <c r="G577" s="15" t="s">
        <v>22</v>
      </c>
      <c r="H577" s="16" t="s">
        <v>14</v>
      </c>
      <c r="I577" s="17" t="s">
        <v>24</v>
      </c>
    </row>
    <row r="578" spans="1:9" ht="14" x14ac:dyDescent="0.15">
      <c r="A578" s="14">
        <v>42014</v>
      </c>
      <c r="B578" s="15" t="s">
        <v>57</v>
      </c>
      <c r="C578" s="15" t="s">
        <v>12</v>
      </c>
      <c r="D578" s="15" t="s">
        <v>27</v>
      </c>
      <c r="E578" s="15" t="s">
        <v>13</v>
      </c>
      <c r="F578" s="15" t="s">
        <v>29</v>
      </c>
      <c r="G578" s="15" t="s">
        <v>15</v>
      </c>
      <c r="H578" s="16" t="s">
        <v>64</v>
      </c>
      <c r="I578" s="17" t="s">
        <v>47</v>
      </c>
    </row>
    <row r="579" spans="1:9" ht="14" x14ac:dyDescent="0.15">
      <c r="A579" s="14">
        <v>42012</v>
      </c>
      <c r="B579" s="15" t="s">
        <v>18</v>
      </c>
      <c r="C579" s="15" t="s">
        <v>19</v>
      </c>
      <c r="D579" s="15" t="s">
        <v>42</v>
      </c>
      <c r="E579" s="15" t="s">
        <v>33</v>
      </c>
      <c r="F579" s="15" t="s">
        <v>21</v>
      </c>
      <c r="G579" s="15" t="s">
        <v>22</v>
      </c>
      <c r="H579" s="16" t="s">
        <v>29</v>
      </c>
      <c r="I579" s="17" t="s">
        <v>16</v>
      </c>
    </row>
    <row r="580" spans="1:9" ht="14" x14ac:dyDescent="0.15">
      <c r="A580" s="14">
        <v>42007</v>
      </c>
      <c r="B580" s="15" t="s">
        <v>17</v>
      </c>
      <c r="C580" s="15" t="s">
        <v>31</v>
      </c>
      <c r="D580" s="15" t="s">
        <v>46</v>
      </c>
      <c r="E580" s="15" t="s">
        <v>39</v>
      </c>
      <c r="F580" s="15" t="s">
        <v>20</v>
      </c>
      <c r="G580" s="15" t="s">
        <v>61</v>
      </c>
      <c r="H580" s="16" t="s">
        <v>52</v>
      </c>
      <c r="I580" s="17" t="s">
        <v>65</v>
      </c>
    </row>
    <row r="581" spans="1:9" ht="14" x14ac:dyDescent="0.15">
      <c r="A581" s="14">
        <v>42005</v>
      </c>
      <c r="B581" s="15" t="s">
        <v>10</v>
      </c>
      <c r="C581" s="15" t="s">
        <v>56</v>
      </c>
      <c r="D581" s="15" t="s">
        <v>58</v>
      </c>
      <c r="E581" s="15" t="s">
        <v>62</v>
      </c>
      <c r="F581" s="15" t="s">
        <v>63</v>
      </c>
      <c r="G581" s="15" t="s">
        <v>15</v>
      </c>
      <c r="H581" s="16" t="s">
        <v>35</v>
      </c>
      <c r="I581" s="17" t="s">
        <v>67</v>
      </c>
    </row>
    <row r="582" spans="1:9" ht="14" x14ac:dyDescent="0.15">
      <c r="A582" s="14">
        <v>42000</v>
      </c>
      <c r="B582" s="15" t="s">
        <v>17</v>
      </c>
      <c r="C582" s="15" t="s">
        <v>42</v>
      </c>
      <c r="D582" s="15" t="s">
        <v>31</v>
      </c>
      <c r="E582" s="15" t="s">
        <v>58</v>
      </c>
      <c r="F582" s="15" t="s">
        <v>59</v>
      </c>
      <c r="G582" s="15" t="s">
        <v>28</v>
      </c>
      <c r="H582" s="16" t="s">
        <v>57</v>
      </c>
      <c r="I582" s="17" t="s">
        <v>51</v>
      </c>
    </row>
    <row r="583" spans="1:9" ht="14" x14ac:dyDescent="0.15">
      <c r="A583" s="14">
        <v>41998</v>
      </c>
      <c r="B583" s="15" t="s">
        <v>52</v>
      </c>
      <c r="C583" s="15" t="s">
        <v>61</v>
      </c>
      <c r="D583" s="15" t="s">
        <v>62</v>
      </c>
      <c r="E583" s="15" t="s">
        <v>27</v>
      </c>
      <c r="F583" s="15" t="s">
        <v>34</v>
      </c>
      <c r="G583" s="15" t="s">
        <v>14</v>
      </c>
      <c r="H583" s="16" t="s">
        <v>48</v>
      </c>
      <c r="I583" s="17" t="s">
        <v>67</v>
      </c>
    </row>
    <row r="584" spans="1:9" ht="14" x14ac:dyDescent="0.15">
      <c r="A584" s="14">
        <v>41993</v>
      </c>
      <c r="B584" s="15" t="s">
        <v>11</v>
      </c>
      <c r="C584" s="15" t="s">
        <v>64</v>
      </c>
      <c r="D584" s="15" t="s">
        <v>46</v>
      </c>
      <c r="E584" s="15" t="s">
        <v>43</v>
      </c>
      <c r="F584" s="15" t="s">
        <v>63</v>
      </c>
      <c r="G584" s="15" t="s">
        <v>21</v>
      </c>
      <c r="H584" s="16" t="s">
        <v>56</v>
      </c>
      <c r="I584" s="17" t="s">
        <v>47</v>
      </c>
    </row>
    <row r="585" spans="1:9" ht="14" x14ac:dyDescent="0.15">
      <c r="A585" s="14">
        <v>41991</v>
      </c>
      <c r="B585" s="15" t="s">
        <v>9</v>
      </c>
      <c r="C585" s="15" t="s">
        <v>57</v>
      </c>
      <c r="D585" s="15" t="s">
        <v>48</v>
      </c>
      <c r="E585" s="15" t="s">
        <v>26</v>
      </c>
      <c r="F585" s="15" t="s">
        <v>13</v>
      </c>
      <c r="G585" s="15" t="s">
        <v>22</v>
      </c>
      <c r="H585" s="16" t="s">
        <v>42</v>
      </c>
      <c r="I585" s="17" t="s">
        <v>51</v>
      </c>
    </row>
    <row r="586" spans="1:9" ht="14" x14ac:dyDescent="0.15">
      <c r="A586" s="14">
        <v>41986</v>
      </c>
      <c r="B586" s="15" t="s">
        <v>17</v>
      </c>
      <c r="C586" s="15" t="s">
        <v>39</v>
      </c>
      <c r="D586" s="15" t="s">
        <v>12</v>
      </c>
      <c r="E586" s="15" t="s">
        <v>26</v>
      </c>
      <c r="F586" s="15" t="s">
        <v>34</v>
      </c>
      <c r="G586" s="15" t="s">
        <v>29</v>
      </c>
      <c r="H586" s="16" t="s">
        <v>38</v>
      </c>
      <c r="I586" s="17" t="s">
        <v>16</v>
      </c>
    </row>
    <row r="587" spans="1:9" ht="14" x14ac:dyDescent="0.15">
      <c r="A587" s="14">
        <v>41984</v>
      </c>
      <c r="B587" s="15" t="s">
        <v>18</v>
      </c>
      <c r="C587" s="15" t="s">
        <v>56</v>
      </c>
      <c r="D587" s="15" t="s">
        <v>26</v>
      </c>
      <c r="E587" s="15" t="s">
        <v>33</v>
      </c>
      <c r="F587" s="15" t="s">
        <v>14</v>
      </c>
      <c r="G587" s="15" t="s">
        <v>15</v>
      </c>
      <c r="H587" s="16" t="s">
        <v>9</v>
      </c>
      <c r="I587" s="17" t="s">
        <v>51</v>
      </c>
    </row>
    <row r="588" spans="1:9" ht="14" x14ac:dyDescent="0.15">
      <c r="A588" s="14">
        <v>41979</v>
      </c>
      <c r="B588" s="15" t="s">
        <v>19</v>
      </c>
      <c r="C588" s="15" t="s">
        <v>42</v>
      </c>
      <c r="D588" s="15" t="s">
        <v>10</v>
      </c>
      <c r="E588" s="15" t="s">
        <v>55</v>
      </c>
      <c r="F588" s="15" t="s">
        <v>31</v>
      </c>
      <c r="G588" s="15" t="s">
        <v>27</v>
      </c>
      <c r="H588" s="16" t="s">
        <v>13</v>
      </c>
      <c r="I588" s="17" t="s">
        <v>65</v>
      </c>
    </row>
    <row r="589" spans="1:9" ht="14" x14ac:dyDescent="0.15">
      <c r="A589" s="14">
        <v>41977</v>
      </c>
      <c r="B589" s="15" t="s">
        <v>37</v>
      </c>
      <c r="C589" s="15" t="s">
        <v>57</v>
      </c>
      <c r="D589" s="15" t="s">
        <v>46</v>
      </c>
      <c r="E589" s="15" t="s">
        <v>58</v>
      </c>
      <c r="F589" s="15" t="s">
        <v>63</v>
      </c>
      <c r="G589" s="15" t="s">
        <v>49</v>
      </c>
      <c r="H589" s="16" t="s">
        <v>39</v>
      </c>
      <c r="I589" s="17" t="s">
        <v>47</v>
      </c>
    </row>
    <row r="590" spans="1:9" ht="14" x14ac:dyDescent="0.15">
      <c r="A590" s="14">
        <v>41972</v>
      </c>
      <c r="B590" s="15" t="s">
        <v>18</v>
      </c>
      <c r="C590" s="15" t="s">
        <v>9</v>
      </c>
      <c r="D590" s="15" t="s">
        <v>39</v>
      </c>
      <c r="E590" s="15" t="s">
        <v>25</v>
      </c>
      <c r="F590" s="15" t="s">
        <v>62</v>
      </c>
      <c r="G590" s="15" t="s">
        <v>27</v>
      </c>
      <c r="H590" s="16" t="s">
        <v>31</v>
      </c>
      <c r="I590" s="17" t="s">
        <v>47</v>
      </c>
    </row>
    <row r="591" spans="1:9" ht="14" x14ac:dyDescent="0.15">
      <c r="A591" s="14">
        <v>41970</v>
      </c>
      <c r="B591" s="15" t="s">
        <v>18</v>
      </c>
      <c r="C591" s="15" t="s">
        <v>9</v>
      </c>
      <c r="D591" s="15" t="s">
        <v>46</v>
      </c>
      <c r="E591" s="15" t="s">
        <v>59</v>
      </c>
      <c r="F591" s="15" t="s">
        <v>27</v>
      </c>
      <c r="G591" s="15" t="s">
        <v>29</v>
      </c>
      <c r="H591" s="16" t="s">
        <v>50</v>
      </c>
      <c r="I591" s="17" t="s">
        <v>16</v>
      </c>
    </row>
    <row r="592" spans="1:9" ht="14" x14ac:dyDescent="0.15">
      <c r="A592" s="14">
        <v>41965</v>
      </c>
      <c r="B592" s="15" t="s">
        <v>9</v>
      </c>
      <c r="C592" s="15" t="s">
        <v>37</v>
      </c>
      <c r="D592" s="15" t="s">
        <v>42</v>
      </c>
      <c r="E592" s="15" t="s">
        <v>39</v>
      </c>
      <c r="F592" s="15" t="s">
        <v>43</v>
      </c>
      <c r="G592" s="15" t="s">
        <v>48</v>
      </c>
      <c r="H592" s="16" t="s">
        <v>35</v>
      </c>
      <c r="I592" s="17" t="s">
        <v>44</v>
      </c>
    </row>
    <row r="593" spans="1:9" ht="14" x14ac:dyDescent="0.15">
      <c r="A593" s="14">
        <v>41963</v>
      </c>
      <c r="B593" s="15" t="s">
        <v>37</v>
      </c>
      <c r="C593" s="15" t="s">
        <v>20</v>
      </c>
      <c r="D593" s="15" t="s">
        <v>48</v>
      </c>
      <c r="E593" s="15" t="s">
        <v>26</v>
      </c>
      <c r="F593" s="15" t="s">
        <v>22</v>
      </c>
      <c r="G593" s="15" t="s">
        <v>36</v>
      </c>
      <c r="H593" s="16" t="s">
        <v>31</v>
      </c>
      <c r="I593" s="17" t="s">
        <v>24</v>
      </c>
    </row>
    <row r="594" spans="1:9" ht="14" x14ac:dyDescent="0.15">
      <c r="A594" s="14">
        <v>41958</v>
      </c>
      <c r="B594" s="15" t="s">
        <v>18</v>
      </c>
      <c r="C594" s="15" t="s">
        <v>10</v>
      </c>
      <c r="D594" s="15" t="s">
        <v>61</v>
      </c>
      <c r="E594" s="15" t="s">
        <v>29</v>
      </c>
      <c r="F594" s="15" t="s">
        <v>60</v>
      </c>
      <c r="G594" s="15" t="s">
        <v>15</v>
      </c>
      <c r="H594" s="16" t="s">
        <v>39</v>
      </c>
      <c r="I594" s="17" t="s">
        <v>47</v>
      </c>
    </row>
    <row r="595" spans="1:9" ht="14" x14ac:dyDescent="0.15">
      <c r="A595" s="14">
        <v>41956</v>
      </c>
      <c r="B595" s="15" t="s">
        <v>18</v>
      </c>
      <c r="C595" s="15" t="s">
        <v>19</v>
      </c>
      <c r="D595" s="15" t="s">
        <v>48</v>
      </c>
      <c r="E595" s="15" t="s">
        <v>62</v>
      </c>
      <c r="F595" s="15" t="s">
        <v>63</v>
      </c>
      <c r="G595" s="15" t="s">
        <v>34</v>
      </c>
      <c r="H595" s="16" t="s">
        <v>29</v>
      </c>
      <c r="I595" s="17" t="s">
        <v>53</v>
      </c>
    </row>
    <row r="596" spans="1:9" ht="14" x14ac:dyDescent="0.15">
      <c r="A596" s="14">
        <v>41951</v>
      </c>
      <c r="B596" s="15" t="s">
        <v>66</v>
      </c>
      <c r="C596" s="15" t="s">
        <v>23</v>
      </c>
      <c r="D596" s="15" t="s">
        <v>62</v>
      </c>
      <c r="E596" s="15" t="s">
        <v>59</v>
      </c>
      <c r="F596" s="15" t="s">
        <v>49</v>
      </c>
      <c r="G596" s="15" t="s">
        <v>27</v>
      </c>
      <c r="H596" s="16" t="s">
        <v>25</v>
      </c>
      <c r="I596" s="17" t="s">
        <v>47</v>
      </c>
    </row>
    <row r="597" spans="1:9" ht="14" x14ac:dyDescent="0.15">
      <c r="A597" s="14">
        <v>41949</v>
      </c>
      <c r="B597" s="15" t="s">
        <v>19</v>
      </c>
      <c r="C597" s="15" t="s">
        <v>41</v>
      </c>
      <c r="D597" s="15" t="s">
        <v>57</v>
      </c>
      <c r="E597" s="15" t="s">
        <v>46</v>
      </c>
      <c r="F597" s="15" t="s">
        <v>39</v>
      </c>
      <c r="G597" s="15" t="s">
        <v>61</v>
      </c>
      <c r="H597" s="16" t="s">
        <v>59</v>
      </c>
      <c r="I597" s="17" t="s">
        <v>67</v>
      </c>
    </row>
    <row r="598" spans="1:9" ht="14" x14ac:dyDescent="0.15">
      <c r="A598" s="14">
        <v>41944</v>
      </c>
      <c r="B598" s="15" t="s">
        <v>64</v>
      </c>
      <c r="C598" s="15" t="s">
        <v>43</v>
      </c>
      <c r="D598" s="15" t="s">
        <v>59</v>
      </c>
      <c r="E598" s="15" t="s">
        <v>33</v>
      </c>
      <c r="F598" s="15" t="s">
        <v>21</v>
      </c>
      <c r="G598" s="15" t="s">
        <v>60</v>
      </c>
      <c r="H598" s="16" t="s">
        <v>38</v>
      </c>
      <c r="I598" s="17" t="s">
        <v>44</v>
      </c>
    </row>
    <row r="599" spans="1:9" ht="14" x14ac:dyDescent="0.15">
      <c r="A599" s="14">
        <v>41942</v>
      </c>
      <c r="B599" s="15" t="s">
        <v>42</v>
      </c>
      <c r="C599" s="15" t="s">
        <v>46</v>
      </c>
      <c r="D599" s="15" t="s">
        <v>20</v>
      </c>
      <c r="E599" s="15" t="s">
        <v>63</v>
      </c>
      <c r="F599" s="15" t="s">
        <v>34</v>
      </c>
      <c r="G599" s="15" t="s">
        <v>13</v>
      </c>
      <c r="H599" s="16" t="s">
        <v>10</v>
      </c>
      <c r="I599" s="17" t="s">
        <v>65</v>
      </c>
    </row>
    <row r="600" spans="1:9" ht="14" x14ac:dyDescent="0.15">
      <c r="A600" s="14">
        <v>41937</v>
      </c>
      <c r="B600" s="15" t="s">
        <v>9</v>
      </c>
      <c r="C600" s="15" t="s">
        <v>55</v>
      </c>
      <c r="D600" s="15" t="s">
        <v>58</v>
      </c>
      <c r="E600" s="15" t="s">
        <v>49</v>
      </c>
      <c r="F600" s="15" t="s">
        <v>26</v>
      </c>
      <c r="G600" s="15" t="s">
        <v>27</v>
      </c>
      <c r="H600" s="16" t="s">
        <v>14</v>
      </c>
      <c r="I600" s="17" t="s">
        <v>24</v>
      </c>
    </row>
    <row r="601" spans="1:9" ht="14" x14ac:dyDescent="0.15">
      <c r="A601" s="14">
        <v>41935</v>
      </c>
      <c r="B601" s="15" t="s">
        <v>66</v>
      </c>
      <c r="C601" s="15" t="s">
        <v>55</v>
      </c>
      <c r="D601" s="15" t="s">
        <v>46</v>
      </c>
      <c r="E601" s="15" t="s">
        <v>61</v>
      </c>
      <c r="F601" s="15" t="s">
        <v>62</v>
      </c>
      <c r="G601" s="15" t="s">
        <v>13</v>
      </c>
      <c r="H601" s="16" t="s">
        <v>45</v>
      </c>
      <c r="I601" s="17" t="s">
        <v>24</v>
      </c>
    </row>
    <row r="602" spans="1:9" ht="14" x14ac:dyDescent="0.15">
      <c r="A602" s="14">
        <v>41930</v>
      </c>
      <c r="B602" s="15" t="s">
        <v>39</v>
      </c>
      <c r="C602" s="15" t="s">
        <v>43</v>
      </c>
      <c r="D602" s="15" t="s">
        <v>20</v>
      </c>
      <c r="E602" s="15" t="s">
        <v>61</v>
      </c>
      <c r="F602" s="15" t="s">
        <v>48</v>
      </c>
      <c r="G602" s="15" t="s">
        <v>21</v>
      </c>
      <c r="H602" s="16" t="s">
        <v>10</v>
      </c>
      <c r="I602" s="17" t="s">
        <v>65</v>
      </c>
    </row>
    <row r="603" spans="1:9" ht="14" x14ac:dyDescent="0.15">
      <c r="A603" s="14">
        <v>41928</v>
      </c>
      <c r="B603" s="15" t="s">
        <v>55</v>
      </c>
      <c r="C603" s="15" t="s">
        <v>32</v>
      </c>
      <c r="D603" s="15" t="s">
        <v>25</v>
      </c>
      <c r="E603" s="15" t="s">
        <v>48</v>
      </c>
      <c r="F603" s="15" t="s">
        <v>26</v>
      </c>
      <c r="G603" s="15" t="s">
        <v>13</v>
      </c>
      <c r="H603" s="16" t="s">
        <v>35</v>
      </c>
      <c r="I603" s="17" t="s">
        <v>51</v>
      </c>
    </row>
    <row r="604" spans="1:9" ht="14" x14ac:dyDescent="0.15">
      <c r="A604" s="14">
        <v>41923</v>
      </c>
      <c r="B604" s="15" t="s">
        <v>41</v>
      </c>
      <c r="C604" s="15" t="s">
        <v>9</v>
      </c>
      <c r="D604" s="15" t="s">
        <v>61</v>
      </c>
      <c r="E604" s="15" t="s">
        <v>63</v>
      </c>
      <c r="F604" s="15" t="s">
        <v>34</v>
      </c>
      <c r="G604" s="15" t="s">
        <v>13</v>
      </c>
      <c r="H604" s="16" t="s">
        <v>17</v>
      </c>
      <c r="I604" s="17" t="s">
        <v>40</v>
      </c>
    </row>
    <row r="605" spans="1:9" ht="14" x14ac:dyDescent="0.15">
      <c r="A605" s="14">
        <v>41921</v>
      </c>
      <c r="B605" s="15" t="s">
        <v>66</v>
      </c>
      <c r="C605" s="15" t="s">
        <v>54</v>
      </c>
      <c r="D605" s="15" t="s">
        <v>38</v>
      </c>
      <c r="E605" s="15" t="s">
        <v>33</v>
      </c>
      <c r="F605" s="15" t="s">
        <v>34</v>
      </c>
      <c r="G605" s="15" t="s">
        <v>29</v>
      </c>
      <c r="H605" s="16" t="s">
        <v>26</v>
      </c>
      <c r="I605" s="17" t="s">
        <v>40</v>
      </c>
    </row>
    <row r="606" spans="1:9" ht="14" x14ac:dyDescent="0.15">
      <c r="A606" s="14">
        <v>41916</v>
      </c>
      <c r="B606" s="15" t="s">
        <v>42</v>
      </c>
      <c r="C606" s="15" t="s">
        <v>10</v>
      </c>
      <c r="D606" s="15" t="s">
        <v>32</v>
      </c>
      <c r="E606" s="15" t="s">
        <v>20</v>
      </c>
      <c r="F606" s="15" t="s">
        <v>61</v>
      </c>
      <c r="G606" s="15" t="s">
        <v>34</v>
      </c>
      <c r="H606" s="16" t="s">
        <v>52</v>
      </c>
      <c r="I606" s="17" t="s">
        <v>40</v>
      </c>
    </row>
    <row r="607" spans="1:9" ht="14" x14ac:dyDescent="0.15">
      <c r="A607" s="14">
        <v>41914</v>
      </c>
      <c r="B607" s="15" t="s">
        <v>23</v>
      </c>
      <c r="C607" s="15" t="s">
        <v>32</v>
      </c>
      <c r="D607" s="15" t="s">
        <v>25</v>
      </c>
      <c r="E607" s="15" t="s">
        <v>48</v>
      </c>
      <c r="F607" s="15" t="s">
        <v>59</v>
      </c>
      <c r="G607" s="15" t="s">
        <v>22</v>
      </c>
      <c r="H607" s="16" t="s">
        <v>12</v>
      </c>
      <c r="I607" s="17" t="s">
        <v>30</v>
      </c>
    </row>
    <row r="608" spans="1:9" ht="14" x14ac:dyDescent="0.15">
      <c r="A608" s="14">
        <v>41909</v>
      </c>
      <c r="B608" s="15" t="s">
        <v>17</v>
      </c>
      <c r="C608" s="15" t="s">
        <v>42</v>
      </c>
      <c r="D608" s="15" t="s">
        <v>50</v>
      </c>
      <c r="E608" s="15" t="s">
        <v>38</v>
      </c>
      <c r="F608" s="15" t="s">
        <v>57</v>
      </c>
      <c r="G608" s="15" t="s">
        <v>32</v>
      </c>
      <c r="H608" s="16" t="s">
        <v>66</v>
      </c>
      <c r="I608" s="17" t="s">
        <v>40</v>
      </c>
    </row>
    <row r="609" spans="1:9" ht="14" x14ac:dyDescent="0.15">
      <c r="A609" s="14">
        <v>41907</v>
      </c>
      <c r="B609" s="15" t="s">
        <v>9</v>
      </c>
      <c r="C609" s="15" t="s">
        <v>11</v>
      </c>
      <c r="D609" s="15" t="s">
        <v>57</v>
      </c>
      <c r="E609" s="15" t="s">
        <v>27</v>
      </c>
      <c r="F609" s="15" t="s">
        <v>28</v>
      </c>
      <c r="G609" s="15" t="s">
        <v>15</v>
      </c>
      <c r="H609" s="16" t="s">
        <v>52</v>
      </c>
      <c r="I609" s="17" t="s">
        <v>51</v>
      </c>
    </row>
    <row r="610" spans="1:9" ht="14" x14ac:dyDescent="0.15">
      <c r="A610" s="14">
        <v>41902</v>
      </c>
      <c r="B610" s="15" t="s">
        <v>9</v>
      </c>
      <c r="C610" s="15" t="s">
        <v>38</v>
      </c>
      <c r="D610" s="15" t="s">
        <v>32</v>
      </c>
      <c r="E610" s="15" t="s">
        <v>20</v>
      </c>
      <c r="F610" s="15" t="s">
        <v>59</v>
      </c>
      <c r="G610" s="15" t="s">
        <v>15</v>
      </c>
      <c r="H610" s="16" t="s">
        <v>39</v>
      </c>
      <c r="I610" s="17" t="s">
        <v>51</v>
      </c>
    </row>
    <row r="611" spans="1:9" ht="14" x14ac:dyDescent="0.15">
      <c r="A611" s="14">
        <v>41900</v>
      </c>
      <c r="B611" s="15" t="s">
        <v>41</v>
      </c>
      <c r="C611" s="15" t="s">
        <v>23</v>
      </c>
      <c r="D611" s="15" t="s">
        <v>32</v>
      </c>
      <c r="E611" s="15" t="s">
        <v>43</v>
      </c>
      <c r="F611" s="15" t="s">
        <v>61</v>
      </c>
      <c r="G611" s="15" t="s">
        <v>14</v>
      </c>
      <c r="H611" s="16" t="s">
        <v>54</v>
      </c>
      <c r="I611" s="17" t="s">
        <v>44</v>
      </c>
    </row>
    <row r="612" spans="1:9" ht="14" x14ac:dyDescent="0.15">
      <c r="A612" s="14">
        <v>41895</v>
      </c>
      <c r="B612" s="15" t="s">
        <v>19</v>
      </c>
      <c r="C612" s="15" t="s">
        <v>11</v>
      </c>
      <c r="D612" s="15" t="s">
        <v>50</v>
      </c>
      <c r="E612" s="15" t="s">
        <v>57</v>
      </c>
      <c r="F612" s="15" t="s">
        <v>33</v>
      </c>
      <c r="G612" s="15" t="s">
        <v>14</v>
      </c>
      <c r="H612" s="16" t="s">
        <v>63</v>
      </c>
      <c r="I612" s="17" t="s">
        <v>47</v>
      </c>
    </row>
    <row r="613" spans="1:9" ht="14" x14ac:dyDescent="0.15">
      <c r="A613" s="14">
        <v>41893</v>
      </c>
      <c r="B613" s="15" t="s">
        <v>18</v>
      </c>
      <c r="C613" s="15" t="s">
        <v>41</v>
      </c>
      <c r="D613" s="15" t="s">
        <v>54</v>
      </c>
      <c r="E613" s="15" t="s">
        <v>37</v>
      </c>
      <c r="F613" s="15" t="s">
        <v>64</v>
      </c>
      <c r="G613" s="15" t="s">
        <v>32</v>
      </c>
      <c r="H613" s="16" t="s">
        <v>36</v>
      </c>
      <c r="I613" s="17" t="s">
        <v>30</v>
      </c>
    </row>
    <row r="614" spans="1:9" ht="14" x14ac:dyDescent="0.15">
      <c r="A614" s="14">
        <v>41888</v>
      </c>
      <c r="B614" s="15" t="s">
        <v>18</v>
      </c>
      <c r="C614" s="15" t="s">
        <v>11</v>
      </c>
      <c r="D614" s="15" t="s">
        <v>46</v>
      </c>
      <c r="E614" s="15" t="s">
        <v>48</v>
      </c>
      <c r="F614" s="15" t="s">
        <v>59</v>
      </c>
      <c r="G614" s="15" t="s">
        <v>14</v>
      </c>
      <c r="H614" s="16" t="s">
        <v>26</v>
      </c>
      <c r="I614" s="17" t="s">
        <v>53</v>
      </c>
    </row>
    <row r="615" spans="1:9" ht="14" x14ac:dyDescent="0.15">
      <c r="A615" s="14">
        <v>41886</v>
      </c>
      <c r="B615" s="15" t="s">
        <v>23</v>
      </c>
      <c r="C615" s="15" t="s">
        <v>58</v>
      </c>
      <c r="D615" s="15" t="s">
        <v>25</v>
      </c>
      <c r="E615" s="15" t="s">
        <v>61</v>
      </c>
      <c r="F615" s="15" t="s">
        <v>48</v>
      </c>
      <c r="G615" s="15" t="s">
        <v>27</v>
      </c>
      <c r="H615" s="16" t="s">
        <v>13</v>
      </c>
      <c r="I615" s="17" t="s">
        <v>47</v>
      </c>
    </row>
    <row r="616" spans="1:9" ht="14" x14ac:dyDescent="0.15">
      <c r="A616" s="14">
        <v>41881</v>
      </c>
      <c r="B616" s="15" t="s">
        <v>37</v>
      </c>
      <c r="C616" s="15" t="s">
        <v>11</v>
      </c>
      <c r="D616" s="15" t="s">
        <v>45</v>
      </c>
      <c r="E616" s="15" t="s">
        <v>32</v>
      </c>
      <c r="F616" s="15" t="s">
        <v>62</v>
      </c>
      <c r="G616" s="15" t="s">
        <v>21</v>
      </c>
      <c r="H616" s="16" t="s">
        <v>66</v>
      </c>
      <c r="I616" s="17" t="s">
        <v>44</v>
      </c>
    </row>
    <row r="617" spans="1:9" ht="14" x14ac:dyDescent="0.15">
      <c r="A617" s="14">
        <v>41879</v>
      </c>
      <c r="B617" s="15" t="s">
        <v>58</v>
      </c>
      <c r="C617" s="15" t="s">
        <v>12</v>
      </c>
      <c r="D617" s="15" t="s">
        <v>61</v>
      </c>
      <c r="E617" s="15" t="s">
        <v>27</v>
      </c>
      <c r="F617" s="15" t="s">
        <v>34</v>
      </c>
      <c r="G617" s="15" t="s">
        <v>36</v>
      </c>
      <c r="H617" s="16" t="s">
        <v>52</v>
      </c>
      <c r="I617" s="17" t="s">
        <v>51</v>
      </c>
    </row>
    <row r="618" spans="1:9" ht="14" x14ac:dyDescent="0.15">
      <c r="A618" s="14">
        <v>41874</v>
      </c>
      <c r="B618" s="15" t="s">
        <v>19</v>
      </c>
      <c r="C618" s="15" t="s">
        <v>57</v>
      </c>
      <c r="D618" s="15" t="s">
        <v>12</v>
      </c>
      <c r="E618" s="15" t="s">
        <v>20</v>
      </c>
      <c r="F618" s="15" t="s">
        <v>62</v>
      </c>
      <c r="G618" s="15" t="s">
        <v>35</v>
      </c>
      <c r="H618" s="16" t="s">
        <v>58</v>
      </c>
      <c r="I618" s="17" t="s">
        <v>40</v>
      </c>
    </row>
    <row r="619" spans="1:9" ht="14" x14ac:dyDescent="0.15">
      <c r="A619" s="14">
        <v>41872</v>
      </c>
      <c r="B619" s="15" t="s">
        <v>18</v>
      </c>
      <c r="C619" s="15" t="s">
        <v>52</v>
      </c>
      <c r="D619" s="15" t="s">
        <v>9</v>
      </c>
      <c r="E619" s="15" t="s">
        <v>31</v>
      </c>
      <c r="F619" s="15" t="s">
        <v>43</v>
      </c>
      <c r="G619" s="15" t="s">
        <v>22</v>
      </c>
      <c r="H619" s="16" t="s">
        <v>57</v>
      </c>
      <c r="I619" s="17" t="s">
        <v>16</v>
      </c>
    </row>
    <row r="620" spans="1:9" ht="14" x14ac:dyDescent="0.15">
      <c r="A620" s="14">
        <v>41867</v>
      </c>
      <c r="B620" s="15" t="s">
        <v>54</v>
      </c>
      <c r="C620" s="15" t="s">
        <v>45</v>
      </c>
      <c r="D620" s="15" t="s">
        <v>33</v>
      </c>
      <c r="E620" s="15" t="s">
        <v>13</v>
      </c>
      <c r="F620" s="15" t="s">
        <v>22</v>
      </c>
      <c r="G620" s="15" t="s">
        <v>36</v>
      </c>
      <c r="H620" s="16" t="s">
        <v>39</v>
      </c>
      <c r="I620" s="17" t="s">
        <v>44</v>
      </c>
    </row>
    <row r="621" spans="1:9" ht="14" x14ac:dyDescent="0.15">
      <c r="A621" s="14">
        <v>41865</v>
      </c>
      <c r="B621" s="15" t="s">
        <v>56</v>
      </c>
      <c r="C621" s="15" t="s">
        <v>45</v>
      </c>
      <c r="D621" s="15" t="s">
        <v>39</v>
      </c>
      <c r="E621" s="15" t="s">
        <v>43</v>
      </c>
      <c r="F621" s="15" t="s">
        <v>59</v>
      </c>
      <c r="G621" s="15" t="s">
        <v>36</v>
      </c>
      <c r="H621" s="16" t="s">
        <v>15</v>
      </c>
      <c r="I621" s="17" t="s">
        <v>30</v>
      </c>
    </row>
    <row r="622" spans="1:9" ht="14" x14ac:dyDescent="0.15">
      <c r="A622" s="14">
        <v>41860</v>
      </c>
      <c r="B622" s="15" t="s">
        <v>18</v>
      </c>
      <c r="C622" s="15" t="s">
        <v>66</v>
      </c>
      <c r="D622" s="15" t="s">
        <v>9</v>
      </c>
      <c r="E622" s="15" t="s">
        <v>46</v>
      </c>
      <c r="F622" s="15" t="s">
        <v>32</v>
      </c>
      <c r="G622" s="15" t="s">
        <v>34</v>
      </c>
      <c r="H622" s="16" t="s">
        <v>27</v>
      </c>
      <c r="I622" s="17" t="s">
        <v>65</v>
      </c>
    </row>
    <row r="623" spans="1:9" ht="14" x14ac:dyDescent="0.15">
      <c r="A623" s="14">
        <v>41858</v>
      </c>
      <c r="B623" s="15" t="s">
        <v>56</v>
      </c>
      <c r="C623" s="15" t="s">
        <v>64</v>
      </c>
      <c r="D623" s="15" t="s">
        <v>20</v>
      </c>
      <c r="E623" s="15" t="s">
        <v>26</v>
      </c>
      <c r="F623" s="15" t="s">
        <v>21</v>
      </c>
      <c r="G623" s="15" t="s">
        <v>14</v>
      </c>
      <c r="H623" s="16" t="s">
        <v>11</v>
      </c>
      <c r="I623" s="17" t="s">
        <v>53</v>
      </c>
    </row>
    <row r="624" spans="1:9" ht="14" x14ac:dyDescent="0.15">
      <c r="A624" s="14">
        <v>41853</v>
      </c>
      <c r="B624" s="15" t="s">
        <v>18</v>
      </c>
      <c r="C624" s="15" t="s">
        <v>62</v>
      </c>
      <c r="D624" s="15" t="s">
        <v>27</v>
      </c>
      <c r="E624" s="15" t="s">
        <v>14</v>
      </c>
      <c r="F624" s="15" t="s">
        <v>35</v>
      </c>
      <c r="G624" s="15" t="s">
        <v>15</v>
      </c>
      <c r="H624" s="16" t="s">
        <v>38</v>
      </c>
      <c r="I624" s="17" t="s">
        <v>24</v>
      </c>
    </row>
    <row r="625" spans="1:9" ht="14" x14ac:dyDescent="0.15">
      <c r="A625" s="14">
        <v>41851</v>
      </c>
      <c r="B625" s="15" t="s">
        <v>18</v>
      </c>
      <c r="C625" s="15" t="s">
        <v>57</v>
      </c>
      <c r="D625" s="15" t="s">
        <v>21</v>
      </c>
      <c r="E625" s="15" t="s">
        <v>29</v>
      </c>
      <c r="F625" s="15" t="s">
        <v>22</v>
      </c>
      <c r="G625" s="15" t="s">
        <v>36</v>
      </c>
      <c r="H625" s="16" t="s">
        <v>35</v>
      </c>
      <c r="I625" s="17" t="s">
        <v>51</v>
      </c>
    </row>
    <row r="626" spans="1:9" ht="14" x14ac:dyDescent="0.15">
      <c r="A626" s="14">
        <v>41846</v>
      </c>
      <c r="B626" s="15" t="s">
        <v>18</v>
      </c>
      <c r="C626" s="15" t="s">
        <v>52</v>
      </c>
      <c r="D626" s="15" t="s">
        <v>37</v>
      </c>
      <c r="E626" s="15" t="s">
        <v>56</v>
      </c>
      <c r="F626" s="15" t="s">
        <v>23</v>
      </c>
      <c r="G626" s="15" t="s">
        <v>35</v>
      </c>
      <c r="H626" s="16" t="s">
        <v>58</v>
      </c>
      <c r="I626" s="17" t="s">
        <v>53</v>
      </c>
    </row>
    <row r="627" spans="1:9" ht="14" x14ac:dyDescent="0.15">
      <c r="A627" s="14">
        <v>41844</v>
      </c>
      <c r="B627" s="15" t="s">
        <v>42</v>
      </c>
      <c r="C627" s="15" t="s">
        <v>31</v>
      </c>
      <c r="D627" s="15" t="s">
        <v>43</v>
      </c>
      <c r="E627" s="15" t="s">
        <v>59</v>
      </c>
      <c r="F627" s="15" t="s">
        <v>63</v>
      </c>
      <c r="G627" s="15" t="s">
        <v>28</v>
      </c>
      <c r="H627" s="16" t="s">
        <v>26</v>
      </c>
      <c r="I627" s="17" t="s">
        <v>67</v>
      </c>
    </row>
    <row r="628" spans="1:9" ht="14" x14ac:dyDescent="0.15">
      <c r="A628" s="14">
        <v>41839</v>
      </c>
      <c r="B628" s="15" t="s">
        <v>19</v>
      </c>
      <c r="C628" s="15" t="s">
        <v>11</v>
      </c>
      <c r="D628" s="15" t="s">
        <v>31</v>
      </c>
      <c r="E628" s="15" t="s">
        <v>27</v>
      </c>
      <c r="F628" s="15" t="s">
        <v>29</v>
      </c>
      <c r="G628" s="15" t="s">
        <v>28</v>
      </c>
      <c r="H628" s="16" t="s">
        <v>33</v>
      </c>
      <c r="I628" s="17" t="s">
        <v>44</v>
      </c>
    </row>
    <row r="629" spans="1:9" ht="14" x14ac:dyDescent="0.15">
      <c r="A629" s="14">
        <v>41837</v>
      </c>
      <c r="B629" s="15" t="s">
        <v>66</v>
      </c>
      <c r="C629" s="15" t="s">
        <v>57</v>
      </c>
      <c r="D629" s="15" t="s">
        <v>58</v>
      </c>
      <c r="E629" s="15" t="s">
        <v>43</v>
      </c>
      <c r="F629" s="15" t="s">
        <v>20</v>
      </c>
      <c r="G629" s="15" t="s">
        <v>27</v>
      </c>
      <c r="H629" s="16" t="s">
        <v>31</v>
      </c>
      <c r="I629" s="17" t="s">
        <v>65</v>
      </c>
    </row>
    <row r="630" spans="1:9" ht="14" x14ac:dyDescent="0.15">
      <c r="A630" s="14">
        <v>41832</v>
      </c>
      <c r="B630" s="15" t="s">
        <v>37</v>
      </c>
      <c r="C630" s="15" t="s">
        <v>10</v>
      </c>
      <c r="D630" s="15" t="s">
        <v>11</v>
      </c>
      <c r="E630" s="15" t="s">
        <v>64</v>
      </c>
      <c r="F630" s="15" t="s">
        <v>12</v>
      </c>
      <c r="G630" s="15" t="s">
        <v>22</v>
      </c>
      <c r="H630" s="16" t="s">
        <v>63</v>
      </c>
      <c r="I630" s="17" t="s">
        <v>24</v>
      </c>
    </row>
    <row r="631" spans="1:9" ht="14" x14ac:dyDescent="0.15">
      <c r="A631" s="14">
        <v>41830</v>
      </c>
      <c r="B631" s="15" t="s">
        <v>10</v>
      </c>
      <c r="C631" s="15" t="s">
        <v>23</v>
      </c>
      <c r="D631" s="15" t="s">
        <v>57</v>
      </c>
      <c r="E631" s="15" t="s">
        <v>25</v>
      </c>
      <c r="F631" s="15" t="s">
        <v>33</v>
      </c>
      <c r="G631" s="15" t="s">
        <v>21</v>
      </c>
      <c r="H631" s="16" t="s">
        <v>32</v>
      </c>
      <c r="I631" s="17" t="s">
        <v>65</v>
      </c>
    </row>
    <row r="632" spans="1:9" ht="14" x14ac:dyDescent="0.15">
      <c r="A632" s="14">
        <v>41825</v>
      </c>
      <c r="B632" s="15" t="s">
        <v>19</v>
      </c>
      <c r="C632" s="15" t="s">
        <v>52</v>
      </c>
      <c r="D632" s="15" t="s">
        <v>38</v>
      </c>
      <c r="E632" s="15" t="s">
        <v>13</v>
      </c>
      <c r="F632" s="15" t="s">
        <v>22</v>
      </c>
      <c r="G632" s="15" t="s">
        <v>35</v>
      </c>
      <c r="H632" s="16" t="s">
        <v>42</v>
      </c>
      <c r="I632" s="17" t="s">
        <v>65</v>
      </c>
    </row>
    <row r="633" spans="1:9" ht="14" x14ac:dyDescent="0.15">
      <c r="A633" s="14">
        <v>41823</v>
      </c>
      <c r="B633" s="15" t="s">
        <v>17</v>
      </c>
      <c r="C633" s="15" t="s">
        <v>52</v>
      </c>
      <c r="D633" s="15" t="s">
        <v>54</v>
      </c>
      <c r="E633" s="15" t="s">
        <v>55</v>
      </c>
      <c r="F633" s="15" t="s">
        <v>49</v>
      </c>
      <c r="G633" s="15" t="s">
        <v>34</v>
      </c>
      <c r="H633" s="16" t="s">
        <v>14</v>
      </c>
      <c r="I633" s="17" t="s">
        <v>40</v>
      </c>
    </row>
    <row r="634" spans="1:9" ht="14" x14ac:dyDescent="0.15">
      <c r="A634" s="14">
        <v>41818</v>
      </c>
      <c r="B634" s="15" t="s">
        <v>55</v>
      </c>
      <c r="C634" s="15" t="s">
        <v>57</v>
      </c>
      <c r="D634" s="15" t="s">
        <v>61</v>
      </c>
      <c r="E634" s="15" t="s">
        <v>34</v>
      </c>
      <c r="F634" s="15" t="s">
        <v>35</v>
      </c>
      <c r="G634" s="15" t="s">
        <v>36</v>
      </c>
      <c r="H634" s="16" t="s">
        <v>13</v>
      </c>
      <c r="I634" s="17" t="s">
        <v>53</v>
      </c>
    </row>
    <row r="635" spans="1:9" ht="14" x14ac:dyDescent="0.15">
      <c r="A635" s="14">
        <v>41816</v>
      </c>
      <c r="B635" s="15" t="s">
        <v>41</v>
      </c>
      <c r="C635" s="15" t="s">
        <v>38</v>
      </c>
      <c r="D635" s="15" t="s">
        <v>23</v>
      </c>
      <c r="E635" s="15" t="s">
        <v>13</v>
      </c>
      <c r="F635" s="15" t="s">
        <v>29</v>
      </c>
      <c r="G635" s="15" t="s">
        <v>15</v>
      </c>
      <c r="H635" s="16" t="s">
        <v>18</v>
      </c>
      <c r="I635" s="17" t="s">
        <v>67</v>
      </c>
    </row>
    <row r="636" spans="1:9" ht="14" x14ac:dyDescent="0.15">
      <c r="A636" s="14">
        <v>41811</v>
      </c>
      <c r="B636" s="15" t="s">
        <v>19</v>
      </c>
      <c r="C636" s="15" t="s">
        <v>52</v>
      </c>
      <c r="D636" s="15" t="s">
        <v>49</v>
      </c>
      <c r="E636" s="15" t="s">
        <v>26</v>
      </c>
      <c r="F636" s="15" t="s">
        <v>34</v>
      </c>
      <c r="G636" s="15" t="s">
        <v>15</v>
      </c>
      <c r="H636" s="16" t="s">
        <v>32</v>
      </c>
      <c r="I636" s="17" t="s">
        <v>51</v>
      </c>
    </row>
    <row r="637" spans="1:9" ht="14" x14ac:dyDescent="0.15">
      <c r="A637" s="14">
        <v>41809</v>
      </c>
      <c r="B637" s="15" t="s">
        <v>18</v>
      </c>
      <c r="C637" s="15" t="s">
        <v>9</v>
      </c>
      <c r="D637" s="15" t="s">
        <v>37</v>
      </c>
      <c r="E637" s="15" t="s">
        <v>11</v>
      </c>
      <c r="F637" s="15" t="s">
        <v>14</v>
      </c>
      <c r="G637" s="15" t="s">
        <v>28</v>
      </c>
      <c r="H637" s="16" t="s">
        <v>26</v>
      </c>
      <c r="I637" s="17" t="s">
        <v>53</v>
      </c>
    </row>
    <row r="638" spans="1:9" ht="14" x14ac:dyDescent="0.15">
      <c r="A638" s="14">
        <v>41804</v>
      </c>
      <c r="B638" s="15" t="s">
        <v>41</v>
      </c>
      <c r="C638" s="15" t="s">
        <v>52</v>
      </c>
      <c r="D638" s="15" t="s">
        <v>45</v>
      </c>
      <c r="E638" s="15" t="s">
        <v>21</v>
      </c>
      <c r="F638" s="15" t="s">
        <v>13</v>
      </c>
      <c r="G638" s="15" t="s">
        <v>22</v>
      </c>
      <c r="H638" s="16" t="s">
        <v>43</v>
      </c>
      <c r="I638" s="17" t="s">
        <v>40</v>
      </c>
    </row>
    <row r="639" spans="1:9" ht="14" x14ac:dyDescent="0.15">
      <c r="A639" s="14">
        <v>41802</v>
      </c>
      <c r="B639" s="15" t="s">
        <v>32</v>
      </c>
      <c r="C639" s="15" t="s">
        <v>61</v>
      </c>
      <c r="D639" s="15" t="s">
        <v>48</v>
      </c>
      <c r="E639" s="15" t="s">
        <v>62</v>
      </c>
      <c r="F639" s="15" t="s">
        <v>22</v>
      </c>
      <c r="G639" s="15" t="s">
        <v>28</v>
      </c>
      <c r="H639" s="16" t="s">
        <v>54</v>
      </c>
      <c r="I639" s="17" t="s">
        <v>53</v>
      </c>
    </row>
    <row r="640" spans="1:9" ht="14" x14ac:dyDescent="0.15">
      <c r="A640" s="14">
        <v>41797</v>
      </c>
      <c r="B640" s="15" t="s">
        <v>50</v>
      </c>
      <c r="C640" s="15" t="s">
        <v>23</v>
      </c>
      <c r="D640" s="15" t="s">
        <v>45</v>
      </c>
      <c r="E640" s="15" t="s">
        <v>64</v>
      </c>
      <c r="F640" s="15" t="s">
        <v>46</v>
      </c>
      <c r="G640" s="15" t="s">
        <v>25</v>
      </c>
      <c r="H640" s="16" t="s">
        <v>39</v>
      </c>
      <c r="I640" s="17" t="s">
        <v>65</v>
      </c>
    </row>
    <row r="641" spans="1:9" ht="14" x14ac:dyDescent="0.15">
      <c r="A641" s="14">
        <v>41795</v>
      </c>
      <c r="B641" s="15" t="s">
        <v>42</v>
      </c>
      <c r="C641" s="15" t="s">
        <v>55</v>
      </c>
      <c r="D641" s="15" t="s">
        <v>56</v>
      </c>
      <c r="E641" s="15" t="s">
        <v>45</v>
      </c>
      <c r="F641" s="15" t="s">
        <v>64</v>
      </c>
      <c r="G641" s="15" t="s">
        <v>60</v>
      </c>
      <c r="H641" s="16" t="s">
        <v>20</v>
      </c>
      <c r="I641" s="17" t="s">
        <v>30</v>
      </c>
    </row>
    <row r="642" spans="1:9" ht="14" x14ac:dyDescent="0.15">
      <c r="A642" s="14">
        <v>41790</v>
      </c>
      <c r="B642" s="15" t="s">
        <v>66</v>
      </c>
      <c r="C642" s="15" t="s">
        <v>11</v>
      </c>
      <c r="D642" s="15" t="s">
        <v>38</v>
      </c>
      <c r="E642" s="15" t="s">
        <v>61</v>
      </c>
      <c r="F642" s="15" t="s">
        <v>29</v>
      </c>
      <c r="G642" s="15" t="s">
        <v>22</v>
      </c>
      <c r="H642" s="16" t="s">
        <v>26</v>
      </c>
      <c r="I642" s="17" t="s">
        <v>16</v>
      </c>
    </row>
    <row r="643" spans="1:9" ht="14" x14ac:dyDescent="0.15">
      <c r="A643" s="14">
        <v>41788</v>
      </c>
      <c r="B643" s="15" t="s">
        <v>19</v>
      </c>
      <c r="C643" s="15" t="s">
        <v>41</v>
      </c>
      <c r="D643" s="15" t="s">
        <v>11</v>
      </c>
      <c r="E643" s="15" t="s">
        <v>63</v>
      </c>
      <c r="F643" s="15" t="s">
        <v>36</v>
      </c>
      <c r="G643" s="15" t="s">
        <v>15</v>
      </c>
      <c r="H643" s="16" t="s">
        <v>12</v>
      </c>
      <c r="I643" s="17" t="s">
        <v>44</v>
      </c>
    </row>
    <row r="644" spans="1:9" ht="14" x14ac:dyDescent="0.15">
      <c r="A644" s="14">
        <v>41783</v>
      </c>
      <c r="B644" s="15" t="s">
        <v>31</v>
      </c>
      <c r="C644" s="15" t="s">
        <v>59</v>
      </c>
      <c r="D644" s="15" t="s">
        <v>26</v>
      </c>
      <c r="E644" s="15" t="s">
        <v>33</v>
      </c>
      <c r="F644" s="15" t="s">
        <v>35</v>
      </c>
      <c r="G644" s="15" t="s">
        <v>28</v>
      </c>
      <c r="H644" s="16" t="s">
        <v>9</v>
      </c>
      <c r="I644" s="17" t="s">
        <v>67</v>
      </c>
    </row>
    <row r="645" spans="1:9" ht="14" x14ac:dyDescent="0.15">
      <c r="A645" s="14">
        <v>41781</v>
      </c>
      <c r="B645" s="15" t="s">
        <v>54</v>
      </c>
      <c r="C645" s="15" t="s">
        <v>50</v>
      </c>
      <c r="D645" s="15" t="s">
        <v>46</v>
      </c>
      <c r="E645" s="15" t="s">
        <v>43</v>
      </c>
      <c r="F645" s="15" t="s">
        <v>26</v>
      </c>
      <c r="G645" s="15" t="s">
        <v>15</v>
      </c>
      <c r="H645" s="16" t="s">
        <v>55</v>
      </c>
      <c r="I645" s="17" t="s">
        <v>30</v>
      </c>
    </row>
    <row r="646" spans="1:9" ht="14" x14ac:dyDescent="0.15">
      <c r="A646" s="14">
        <v>41776</v>
      </c>
      <c r="B646" s="15" t="s">
        <v>19</v>
      </c>
      <c r="C646" s="15" t="s">
        <v>54</v>
      </c>
      <c r="D646" s="15" t="s">
        <v>59</v>
      </c>
      <c r="E646" s="15" t="s">
        <v>27</v>
      </c>
      <c r="F646" s="15" t="s">
        <v>28</v>
      </c>
      <c r="G646" s="15" t="s">
        <v>15</v>
      </c>
      <c r="H646" s="16" t="s">
        <v>52</v>
      </c>
      <c r="I646" s="17" t="s">
        <v>65</v>
      </c>
    </row>
    <row r="647" spans="1:9" ht="14" x14ac:dyDescent="0.15">
      <c r="A647" s="14">
        <v>41774</v>
      </c>
      <c r="B647" s="15" t="s">
        <v>19</v>
      </c>
      <c r="C647" s="15" t="s">
        <v>38</v>
      </c>
      <c r="D647" s="15" t="s">
        <v>57</v>
      </c>
      <c r="E647" s="15" t="s">
        <v>58</v>
      </c>
      <c r="F647" s="15" t="s">
        <v>20</v>
      </c>
      <c r="G647" s="15" t="s">
        <v>35</v>
      </c>
      <c r="H647" s="16" t="s">
        <v>27</v>
      </c>
      <c r="I647" s="17" t="s">
        <v>40</v>
      </c>
    </row>
    <row r="648" spans="1:9" ht="14" x14ac:dyDescent="0.15">
      <c r="A648" s="14">
        <v>41769</v>
      </c>
      <c r="B648" s="15" t="s">
        <v>41</v>
      </c>
      <c r="C648" s="15" t="s">
        <v>55</v>
      </c>
      <c r="D648" s="15" t="s">
        <v>23</v>
      </c>
      <c r="E648" s="15" t="s">
        <v>58</v>
      </c>
      <c r="F648" s="15" t="s">
        <v>59</v>
      </c>
      <c r="G648" s="15" t="s">
        <v>27</v>
      </c>
      <c r="H648" s="16" t="s">
        <v>56</v>
      </c>
      <c r="I648" s="17" t="s">
        <v>24</v>
      </c>
    </row>
    <row r="649" spans="1:9" ht="14" x14ac:dyDescent="0.15">
      <c r="A649" s="14">
        <v>41767</v>
      </c>
      <c r="B649" s="15" t="s">
        <v>10</v>
      </c>
      <c r="C649" s="15" t="s">
        <v>38</v>
      </c>
      <c r="D649" s="15" t="s">
        <v>46</v>
      </c>
      <c r="E649" s="15" t="s">
        <v>43</v>
      </c>
      <c r="F649" s="15" t="s">
        <v>33</v>
      </c>
      <c r="G649" s="15" t="s">
        <v>14</v>
      </c>
      <c r="H649" s="16" t="s">
        <v>29</v>
      </c>
      <c r="I649" s="17" t="s">
        <v>40</v>
      </c>
    </row>
    <row r="650" spans="1:9" ht="14" x14ac:dyDescent="0.15">
      <c r="A650" s="14">
        <v>41762</v>
      </c>
      <c r="B650" s="15" t="s">
        <v>66</v>
      </c>
      <c r="C650" s="15" t="s">
        <v>41</v>
      </c>
      <c r="D650" s="15" t="s">
        <v>38</v>
      </c>
      <c r="E650" s="15" t="s">
        <v>56</v>
      </c>
      <c r="F650" s="15" t="s">
        <v>35</v>
      </c>
      <c r="G650" s="15" t="s">
        <v>15</v>
      </c>
      <c r="H650" s="16" t="s">
        <v>27</v>
      </c>
      <c r="I650" s="17" t="s">
        <v>65</v>
      </c>
    </row>
    <row r="651" spans="1:9" ht="14" x14ac:dyDescent="0.15">
      <c r="A651" s="14">
        <v>41760</v>
      </c>
      <c r="B651" s="15" t="s">
        <v>37</v>
      </c>
      <c r="C651" s="15" t="s">
        <v>58</v>
      </c>
      <c r="D651" s="15" t="s">
        <v>12</v>
      </c>
      <c r="E651" s="15" t="s">
        <v>59</v>
      </c>
      <c r="F651" s="15" t="s">
        <v>33</v>
      </c>
      <c r="G651" s="15" t="s">
        <v>14</v>
      </c>
      <c r="H651" s="16" t="s">
        <v>27</v>
      </c>
      <c r="I651" s="17" t="s">
        <v>53</v>
      </c>
    </row>
    <row r="652" spans="1:9" ht="14" x14ac:dyDescent="0.15">
      <c r="A652" s="14">
        <v>41755</v>
      </c>
      <c r="B652" s="15" t="s">
        <v>17</v>
      </c>
      <c r="C652" s="15" t="s">
        <v>18</v>
      </c>
      <c r="D652" s="15" t="s">
        <v>37</v>
      </c>
      <c r="E652" s="15" t="s">
        <v>57</v>
      </c>
      <c r="F652" s="15" t="s">
        <v>33</v>
      </c>
      <c r="G652" s="15" t="s">
        <v>60</v>
      </c>
      <c r="H652" s="16" t="s">
        <v>52</v>
      </c>
      <c r="I652" s="17" t="s">
        <v>40</v>
      </c>
    </row>
    <row r="653" spans="1:9" ht="14" x14ac:dyDescent="0.15">
      <c r="A653" s="14">
        <v>41753</v>
      </c>
      <c r="B653" s="15" t="s">
        <v>19</v>
      </c>
      <c r="C653" s="15" t="s">
        <v>11</v>
      </c>
      <c r="D653" s="15" t="s">
        <v>45</v>
      </c>
      <c r="E653" s="15" t="s">
        <v>43</v>
      </c>
      <c r="F653" s="15" t="s">
        <v>29</v>
      </c>
      <c r="G653" s="15" t="s">
        <v>60</v>
      </c>
      <c r="H653" s="16" t="s">
        <v>46</v>
      </c>
      <c r="I653" s="17" t="s">
        <v>30</v>
      </c>
    </row>
    <row r="654" spans="1:9" ht="14" x14ac:dyDescent="0.15">
      <c r="A654" s="14">
        <v>41748</v>
      </c>
      <c r="B654" s="15" t="s">
        <v>10</v>
      </c>
      <c r="C654" s="15" t="s">
        <v>23</v>
      </c>
      <c r="D654" s="15" t="s">
        <v>12</v>
      </c>
      <c r="E654" s="15" t="s">
        <v>25</v>
      </c>
      <c r="F654" s="15" t="s">
        <v>21</v>
      </c>
      <c r="G654" s="15" t="s">
        <v>35</v>
      </c>
      <c r="H654" s="16" t="s">
        <v>14</v>
      </c>
      <c r="I654" s="17" t="s">
        <v>24</v>
      </c>
    </row>
    <row r="655" spans="1:9" ht="14" x14ac:dyDescent="0.15">
      <c r="A655" s="14">
        <v>41746</v>
      </c>
      <c r="B655" s="15" t="s">
        <v>37</v>
      </c>
      <c r="C655" s="15" t="s">
        <v>10</v>
      </c>
      <c r="D655" s="15" t="s">
        <v>38</v>
      </c>
      <c r="E655" s="15" t="s">
        <v>58</v>
      </c>
      <c r="F655" s="15" t="s">
        <v>20</v>
      </c>
      <c r="G655" s="15" t="s">
        <v>28</v>
      </c>
      <c r="H655" s="16" t="s">
        <v>55</v>
      </c>
      <c r="I655" s="17" t="s">
        <v>24</v>
      </c>
    </row>
    <row r="656" spans="1:9" ht="14" x14ac:dyDescent="0.15">
      <c r="A656" s="14">
        <v>41741</v>
      </c>
      <c r="B656" s="15" t="s">
        <v>66</v>
      </c>
      <c r="C656" s="15" t="s">
        <v>50</v>
      </c>
      <c r="D656" s="15" t="s">
        <v>45</v>
      </c>
      <c r="E656" s="15" t="s">
        <v>46</v>
      </c>
      <c r="F656" s="15" t="s">
        <v>32</v>
      </c>
      <c r="G656" s="15" t="s">
        <v>12</v>
      </c>
      <c r="H656" s="16" t="s">
        <v>17</v>
      </c>
      <c r="I656" s="17" t="s">
        <v>16</v>
      </c>
    </row>
    <row r="657" spans="1:9" ht="14" x14ac:dyDescent="0.15">
      <c r="A657" s="14">
        <v>41739</v>
      </c>
      <c r="B657" s="15" t="s">
        <v>41</v>
      </c>
      <c r="C657" s="15" t="s">
        <v>52</v>
      </c>
      <c r="D657" s="15" t="s">
        <v>11</v>
      </c>
      <c r="E657" s="15" t="s">
        <v>23</v>
      </c>
      <c r="F657" s="15" t="s">
        <v>32</v>
      </c>
      <c r="G657" s="15" t="s">
        <v>62</v>
      </c>
      <c r="H657" s="16" t="s">
        <v>57</v>
      </c>
      <c r="I657" s="17" t="s">
        <v>67</v>
      </c>
    </row>
    <row r="658" spans="1:9" ht="14" x14ac:dyDescent="0.15">
      <c r="A658" s="14">
        <v>41734</v>
      </c>
      <c r="B658" s="15" t="s">
        <v>37</v>
      </c>
      <c r="C658" s="15" t="s">
        <v>50</v>
      </c>
      <c r="D658" s="15" t="s">
        <v>61</v>
      </c>
      <c r="E658" s="15" t="s">
        <v>26</v>
      </c>
      <c r="F658" s="15" t="s">
        <v>27</v>
      </c>
      <c r="G658" s="15" t="s">
        <v>35</v>
      </c>
      <c r="H658" s="16" t="s">
        <v>56</v>
      </c>
      <c r="I658" s="17" t="s">
        <v>24</v>
      </c>
    </row>
    <row r="659" spans="1:9" ht="14" x14ac:dyDescent="0.15">
      <c r="A659" s="14">
        <v>41732</v>
      </c>
      <c r="B659" s="15" t="s">
        <v>50</v>
      </c>
      <c r="C659" s="15" t="s">
        <v>55</v>
      </c>
      <c r="D659" s="15" t="s">
        <v>57</v>
      </c>
      <c r="E659" s="15" t="s">
        <v>46</v>
      </c>
      <c r="F659" s="15" t="s">
        <v>13</v>
      </c>
      <c r="G659" s="15" t="s">
        <v>60</v>
      </c>
      <c r="H659" s="16" t="s">
        <v>52</v>
      </c>
      <c r="I659" s="17" t="s">
        <v>51</v>
      </c>
    </row>
    <row r="660" spans="1:9" ht="14" x14ac:dyDescent="0.15">
      <c r="A660" s="14">
        <v>41727</v>
      </c>
      <c r="B660" s="15" t="s">
        <v>52</v>
      </c>
      <c r="C660" s="15" t="s">
        <v>38</v>
      </c>
      <c r="D660" s="15" t="s">
        <v>61</v>
      </c>
      <c r="E660" s="15" t="s">
        <v>13</v>
      </c>
      <c r="F660" s="15" t="s">
        <v>22</v>
      </c>
      <c r="G660" s="15" t="s">
        <v>15</v>
      </c>
      <c r="H660" s="16" t="s">
        <v>26</v>
      </c>
      <c r="I660" s="17" t="s">
        <v>24</v>
      </c>
    </row>
    <row r="661" spans="1:9" ht="14" x14ac:dyDescent="0.15">
      <c r="A661" s="14">
        <v>41725</v>
      </c>
      <c r="B661" s="15" t="s">
        <v>41</v>
      </c>
      <c r="C661" s="15" t="s">
        <v>10</v>
      </c>
      <c r="D661" s="15" t="s">
        <v>46</v>
      </c>
      <c r="E661" s="15" t="s">
        <v>25</v>
      </c>
      <c r="F661" s="15" t="s">
        <v>62</v>
      </c>
      <c r="G661" s="15" t="s">
        <v>27</v>
      </c>
      <c r="H661" s="16" t="s">
        <v>9</v>
      </c>
      <c r="I661" s="17" t="s">
        <v>67</v>
      </c>
    </row>
    <row r="662" spans="1:9" ht="14" x14ac:dyDescent="0.15">
      <c r="A662" s="14">
        <v>41720</v>
      </c>
      <c r="B662" s="15" t="s">
        <v>54</v>
      </c>
      <c r="C662" s="15" t="s">
        <v>11</v>
      </c>
      <c r="D662" s="15" t="s">
        <v>57</v>
      </c>
      <c r="E662" s="15" t="s">
        <v>12</v>
      </c>
      <c r="F662" s="15" t="s">
        <v>62</v>
      </c>
      <c r="G662" s="15" t="s">
        <v>63</v>
      </c>
      <c r="H662" s="16" t="s">
        <v>39</v>
      </c>
      <c r="I662" s="17" t="s">
        <v>24</v>
      </c>
    </row>
    <row r="663" spans="1:9" ht="14" x14ac:dyDescent="0.15">
      <c r="A663" s="14">
        <v>41718</v>
      </c>
      <c r="B663" s="15" t="s">
        <v>66</v>
      </c>
      <c r="C663" s="15" t="s">
        <v>54</v>
      </c>
      <c r="D663" s="15" t="s">
        <v>11</v>
      </c>
      <c r="E663" s="15" t="s">
        <v>38</v>
      </c>
      <c r="F663" s="15" t="s">
        <v>55</v>
      </c>
      <c r="G663" s="15" t="s">
        <v>15</v>
      </c>
      <c r="H663" s="16" t="s">
        <v>62</v>
      </c>
      <c r="I663" s="17" t="s">
        <v>24</v>
      </c>
    </row>
    <row r="664" spans="1:9" ht="14" x14ac:dyDescent="0.15">
      <c r="A664" s="14">
        <v>41713</v>
      </c>
      <c r="B664" s="15" t="s">
        <v>41</v>
      </c>
      <c r="C664" s="15" t="s">
        <v>50</v>
      </c>
      <c r="D664" s="15" t="s">
        <v>38</v>
      </c>
      <c r="E664" s="15" t="s">
        <v>45</v>
      </c>
      <c r="F664" s="15" t="s">
        <v>64</v>
      </c>
      <c r="G664" s="15" t="s">
        <v>27</v>
      </c>
      <c r="H664" s="16" t="s">
        <v>14</v>
      </c>
      <c r="I664" s="17" t="s">
        <v>65</v>
      </c>
    </row>
    <row r="665" spans="1:9" ht="14" x14ac:dyDescent="0.15">
      <c r="A665" s="14">
        <v>41711</v>
      </c>
      <c r="B665" s="15" t="s">
        <v>19</v>
      </c>
      <c r="C665" s="15" t="s">
        <v>11</v>
      </c>
      <c r="D665" s="15" t="s">
        <v>46</v>
      </c>
      <c r="E665" s="15" t="s">
        <v>58</v>
      </c>
      <c r="F665" s="15" t="s">
        <v>39</v>
      </c>
      <c r="G665" s="15" t="s">
        <v>22</v>
      </c>
      <c r="H665" s="16" t="s">
        <v>37</v>
      </c>
      <c r="I665" s="17" t="s">
        <v>65</v>
      </c>
    </row>
    <row r="666" spans="1:9" ht="14" x14ac:dyDescent="0.15">
      <c r="A666" s="14">
        <v>41706</v>
      </c>
      <c r="B666" s="15" t="s">
        <v>10</v>
      </c>
      <c r="C666" s="15" t="s">
        <v>64</v>
      </c>
      <c r="D666" s="15" t="s">
        <v>58</v>
      </c>
      <c r="E666" s="15" t="s">
        <v>20</v>
      </c>
      <c r="F666" s="15" t="s">
        <v>48</v>
      </c>
      <c r="G666" s="15" t="s">
        <v>22</v>
      </c>
      <c r="H666" s="16" t="s">
        <v>12</v>
      </c>
      <c r="I666" s="17" t="s">
        <v>30</v>
      </c>
    </row>
    <row r="667" spans="1:9" ht="14" x14ac:dyDescent="0.15">
      <c r="A667" s="14">
        <v>41704</v>
      </c>
      <c r="B667" s="15" t="s">
        <v>18</v>
      </c>
      <c r="C667" s="15" t="s">
        <v>11</v>
      </c>
      <c r="D667" s="15" t="s">
        <v>12</v>
      </c>
      <c r="E667" s="15" t="s">
        <v>59</v>
      </c>
      <c r="F667" s="15" t="s">
        <v>33</v>
      </c>
      <c r="G667" s="15" t="s">
        <v>13</v>
      </c>
      <c r="H667" s="16" t="s">
        <v>17</v>
      </c>
      <c r="I667" s="17" t="s">
        <v>16</v>
      </c>
    </row>
    <row r="668" spans="1:9" ht="14" x14ac:dyDescent="0.15">
      <c r="A668" s="14">
        <v>41699</v>
      </c>
      <c r="B668" s="15" t="s">
        <v>18</v>
      </c>
      <c r="C668" s="15" t="s">
        <v>23</v>
      </c>
      <c r="D668" s="15" t="s">
        <v>45</v>
      </c>
      <c r="E668" s="15" t="s">
        <v>64</v>
      </c>
      <c r="F668" s="15" t="s">
        <v>31</v>
      </c>
      <c r="G668" s="15" t="s">
        <v>43</v>
      </c>
      <c r="H668" s="16" t="s">
        <v>13</v>
      </c>
      <c r="I668" s="17" t="s">
        <v>30</v>
      </c>
    </row>
    <row r="669" spans="1:9" ht="14" x14ac:dyDescent="0.15">
      <c r="A669" s="14">
        <v>41697</v>
      </c>
      <c r="B669" s="15" t="s">
        <v>42</v>
      </c>
      <c r="C669" s="15" t="s">
        <v>25</v>
      </c>
      <c r="D669" s="15" t="s">
        <v>48</v>
      </c>
      <c r="E669" s="15" t="s">
        <v>26</v>
      </c>
      <c r="F669" s="15" t="s">
        <v>33</v>
      </c>
      <c r="G669" s="15" t="s">
        <v>36</v>
      </c>
      <c r="H669" s="16" t="s">
        <v>9</v>
      </c>
      <c r="I669" s="17" t="s">
        <v>51</v>
      </c>
    </row>
    <row r="670" spans="1:9" ht="14" x14ac:dyDescent="0.15">
      <c r="A670" s="14">
        <v>41692</v>
      </c>
      <c r="B670" s="15" t="s">
        <v>66</v>
      </c>
      <c r="C670" s="15" t="s">
        <v>55</v>
      </c>
      <c r="D670" s="15" t="s">
        <v>39</v>
      </c>
      <c r="E670" s="15" t="s">
        <v>61</v>
      </c>
      <c r="F670" s="15" t="s">
        <v>34</v>
      </c>
      <c r="G670" s="15" t="s">
        <v>14</v>
      </c>
      <c r="H670" s="16" t="s">
        <v>48</v>
      </c>
      <c r="I670" s="17" t="s">
        <v>51</v>
      </c>
    </row>
    <row r="671" spans="1:9" ht="14" x14ac:dyDescent="0.15">
      <c r="A671" s="14">
        <v>41690</v>
      </c>
      <c r="B671" s="15" t="s">
        <v>17</v>
      </c>
      <c r="C671" s="15" t="s">
        <v>66</v>
      </c>
      <c r="D671" s="15" t="s">
        <v>23</v>
      </c>
      <c r="E671" s="15" t="s">
        <v>12</v>
      </c>
      <c r="F671" s="15" t="s">
        <v>63</v>
      </c>
      <c r="G671" s="15" t="s">
        <v>15</v>
      </c>
      <c r="H671" s="16" t="s">
        <v>50</v>
      </c>
      <c r="I671" s="17" t="s">
        <v>24</v>
      </c>
    </row>
    <row r="672" spans="1:9" ht="14" x14ac:dyDescent="0.15">
      <c r="A672" s="14">
        <v>41685</v>
      </c>
      <c r="B672" s="15" t="s">
        <v>23</v>
      </c>
      <c r="C672" s="15" t="s">
        <v>48</v>
      </c>
      <c r="D672" s="15" t="s">
        <v>49</v>
      </c>
      <c r="E672" s="15" t="s">
        <v>26</v>
      </c>
      <c r="F672" s="15" t="s">
        <v>60</v>
      </c>
      <c r="G672" s="15" t="s">
        <v>15</v>
      </c>
      <c r="H672" s="16" t="s">
        <v>31</v>
      </c>
      <c r="I672" s="17" t="s">
        <v>16</v>
      </c>
    </row>
    <row r="673" spans="1:9" ht="14" x14ac:dyDescent="0.15">
      <c r="A673" s="14">
        <v>41683</v>
      </c>
      <c r="B673" s="15" t="s">
        <v>17</v>
      </c>
      <c r="C673" s="15" t="s">
        <v>55</v>
      </c>
      <c r="D673" s="15" t="s">
        <v>57</v>
      </c>
      <c r="E673" s="15" t="s">
        <v>63</v>
      </c>
      <c r="F673" s="15" t="s">
        <v>35</v>
      </c>
      <c r="G673" s="15" t="s">
        <v>36</v>
      </c>
      <c r="H673" s="16" t="s">
        <v>64</v>
      </c>
      <c r="I673" s="17" t="s">
        <v>30</v>
      </c>
    </row>
    <row r="674" spans="1:9" ht="14" x14ac:dyDescent="0.15">
      <c r="A674" s="14">
        <v>41678</v>
      </c>
      <c r="B674" s="15" t="s">
        <v>66</v>
      </c>
      <c r="C674" s="15" t="s">
        <v>54</v>
      </c>
      <c r="D674" s="15" t="s">
        <v>46</v>
      </c>
      <c r="E674" s="15" t="s">
        <v>25</v>
      </c>
      <c r="F674" s="15" t="s">
        <v>61</v>
      </c>
      <c r="G674" s="15" t="s">
        <v>21</v>
      </c>
      <c r="H674" s="16" t="s">
        <v>59</v>
      </c>
      <c r="I674" s="17" t="s">
        <v>51</v>
      </c>
    </row>
    <row r="675" spans="1:9" ht="14" x14ac:dyDescent="0.15">
      <c r="A675" s="14">
        <v>41676</v>
      </c>
      <c r="B675" s="15" t="s">
        <v>66</v>
      </c>
      <c r="C675" s="15" t="s">
        <v>58</v>
      </c>
      <c r="D675" s="15" t="s">
        <v>62</v>
      </c>
      <c r="E675" s="15" t="s">
        <v>26</v>
      </c>
      <c r="F675" s="15" t="s">
        <v>27</v>
      </c>
      <c r="G675" s="15" t="s">
        <v>36</v>
      </c>
      <c r="H675" s="16" t="s">
        <v>19</v>
      </c>
      <c r="I675" s="17" t="s">
        <v>30</v>
      </c>
    </row>
    <row r="676" spans="1:9" ht="14" x14ac:dyDescent="0.15">
      <c r="A676" s="14">
        <v>41671</v>
      </c>
      <c r="B676" s="15" t="s">
        <v>37</v>
      </c>
      <c r="C676" s="15" t="s">
        <v>50</v>
      </c>
      <c r="D676" s="15" t="s">
        <v>12</v>
      </c>
      <c r="E676" s="15" t="s">
        <v>20</v>
      </c>
      <c r="F676" s="15" t="s">
        <v>48</v>
      </c>
      <c r="G676" s="15" t="s">
        <v>63</v>
      </c>
      <c r="H676" s="16" t="s">
        <v>10</v>
      </c>
      <c r="I676" s="17" t="s">
        <v>47</v>
      </c>
    </row>
    <row r="677" spans="1:9" ht="14" x14ac:dyDescent="0.15">
      <c r="A677" s="14">
        <v>41669</v>
      </c>
      <c r="B677" s="15" t="s">
        <v>18</v>
      </c>
      <c r="C677" s="15" t="s">
        <v>19</v>
      </c>
      <c r="D677" s="15" t="s">
        <v>57</v>
      </c>
      <c r="E677" s="15" t="s">
        <v>59</v>
      </c>
      <c r="F677" s="15" t="s">
        <v>26</v>
      </c>
      <c r="G677" s="15" t="s">
        <v>13</v>
      </c>
      <c r="H677" s="16" t="s">
        <v>66</v>
      </c>
      <c r="I677" s="17" t="s">
        <v>51</v>
      </c>
    </row>
    <row r="678" spans="1:9" ht="14" x14ac:dyDescent="0.15">
      <c r="A678" s="14">
        <v>41664</v>
      </c>
      <c r="B678" s="15" t="s">
        <v>19</v>
      </c>
      <c r="C678" s="15" t="s">
        <v>52</v>
      </c>
      <c r="D678" s="15" t="s">
        <v>54</v>
      </c>
      <c r="E678" s="15" t="s">
        <v>31</v>
      </c>
      <c r="F678" s="15" t="s">
        <v>63</v>
      </c>
      <c r="G678" s="15" t="s">
        <v>15</v>
      </c>
      <c r="H678" s="16" t="s">
        <v>49</v>
      </c>
      <c r="I678" s="17" t="s">
        <v>65</v>
      </c>
    </row>
    <row r="679" spans="1:9" ht="14" x14ac:dyDescent="0.15">
      <c r="A679" s="14">
        <v>41662</v>
      </c>
      <c r="B679" s="15" t="s">
        <v>41</v>
      </c>
      <c r="C679" s="15" t="s">
        <v>32</v>
      </c>
      <c r="D679" s="15" t="s">
        <v>63</v>
      </c>
      <c r="E679" s="15" t="s">
        <v>35</v>
      </c>
      <c r="F679" s="15" t="s">
        <v>28</v>
      </c>
      <c r="G679" s="15" t="s">
        <v>15</v>
      </c>
      <c r="H679" s="16" t="s">
        <v>38</v>
      </c>
      <c r="I679" s="17" t="s">
        <v>40</v>
      </c>
    </row>
    <row r="680" spans="1:9" ht="14" x14ac:dyDescent="0.15">
      <c r="A680" s="14">
        <v>41657</v>
      </c>
      <c r="B680" s="15" t="s">
        <v>17</v>
      </c>
      <c r="C680" s="15" t="s">
        <v>19</v>
      </c>
      <c r="D680" s="15" t="s">
        <v>32</v>
      </c>
      <c r="E680" s="15" t="s">
        <v>12</v>
      </c>
      <c r="F680" s="15" t="s">
        <v>26</v>
      </c>
      <c r="G680" s="15" t="s">
        <v>36</v>
      </c>
      <c r="H680" s="16" t="s">
        <v>11</v>
      </c>
      <c r="I680" s="17" t="s">
        <v>16</v>
      </c>
    </row>
    <row r="681" spans="1:9" ht="14" x14ac:dyDescent="0.15">
      <c r="A681" s="14">
        <v>41655</v>
      </c>
      <c r="B681" s="15" t="s">
        <v>54</v>
      </c>
      <c r="C681" s="15" t="s">
        <v>37</v>
      </c>
      <c r="D681" s="15" t="s">
        <v>11</v>
      </c>
      <c r="E681" s="15" t="s">
        <v>50</v>
      </c>
      <c r="F681" s="15" t="s">
        <v>25</v>
      </c>
      <c r="G681" s="15" t="s">
        <v>60</v>
      </c>
      <c r="H681" s="16" t="s">
        <v>36</v>
      </c>
      <c r="I681" s="17" t="s">
        <v>16</v>
      </c>
    </row>
    <row r="682" spans="1:9" ht="14" x14ac:dyDescent="0.15">
      <c r="A682" s="14">
        <v>41650</v>
      </c>
      <c r="B682" s="15" t="s">
        <v>37</v>
      </c>
      <c r="C682" s="15" t="s">
        <v>56</v>
      </c>
      <c r="D682" s="15" t="s">
        <v>12</v>
      </c>
      <c r="E682" s="15" t="s">
        <v>49</v>
      </c>
      <c r="F682" s="15" t="s">
        <v>22</v>
      </c>
      <c r="G682" s="15" t="s">
        <v>36</v>
      </c>
      <c r="H682" s="16" t="s">
        <v>63</v>
      </c>
      <c r="I682" s="17" t="s">
        <v>53</v>
      </c>
    </row>
    <row r="683" spans="1:9" ht="14" x14ac:dyDescent="0.15">
      <c r="A683" s="14">
        <v>41648</v>
      </c>
      <c r="B683" s="15" t="s">
        <v>50</v>
      </c>
      <c r="C683" s="15" t="s">
        <v>55</v>
      </c>
      <c r="D683" s="15" t="s">
        <v>61</v>
      </c>
      <c r="E683" s="15" t="s">
        <v>62</v>
      </c>
      <c r="F683" s="15" t="s">
        <v>13</v>
      </c>
      <c r="G683" s="15" t="s">
        <v>35</v>
      </c>
      <c r="H683" s="16" t="s">
        <v>22</v>
      </c>
      <c r="I683" s="17" t="s">
        <v>51</v>
      </c>
    </row>
    <row r="684" spans="1:9" ht="14" x14ac:dyDescent="0.15">
      <c r="A684" s="14">
        <v>41643</v>
      </c>
      <c r="B684" s="15" t="s">
        <v>10</v>
      </c>
      <c r="C684" s="15" t="s">
        <v>50</v>
      </c>
      <c r="D684" s="15" t="s">
        <v>56</v>
      </c>
      <c r="E684" s="15" t="s">
        <v>57</v>
      </c>
      <c r="F684" s="15" t="s">
        <v>22</v>
      </c>
      <c r="G684" s="15" t="s">
        <v>35</v>
      </c>
      <c r="H684" s="16" t="s">
        <v>15</v>
      </c>
      <c r="I684" s="17" t="s">
        <v>53</v>
      </c>
    </row>
    <row r="685" spans="1:9" ht="14" x14ac:dyDescent="0.15">
      <c r="A685" s="14">
        <v>41641</v>
      </c>
      <c r="B685" s="15" t="s">
        <v>31</v>
      </c>
      <c r="C685" s="15" t="s">
        <v>59</v>
      </c>
      <c r="D685" s="15" t="s">
        <v>49</v>
      </c>
      <c r="E685" s="15" t="s">
        <v>27</v>
      </c>
      <c r="F685" s="15" t="s">
        <v>13</v>
      </c>
      <c r="G685" s="15" t="s">
        <v>29</v>
      </c>
      <c r="H685" s="16" t="s">
        <v>33</v>
      </c>
      <c r="I685" s="17" t="s">
        <v>65</v>
      </c>
    </row>
    <row r="686" spans="1:9" ht="14" x14ac:dyDescent="0.15">
      <c r="A686" s="14">
        <v>41636</v>
      </c>
      <c r="B686" s="15" t="s">
        <v>17</v>
      </c>
      <c r="C686" s="15" t="s">
        <v>45</v>
      </c>
      <c r="D686" s="15" t="s">
        <v>59</v>
      </c>
      <c r="E686" s="15" t="s">
        <v>33</v>
      </c>
      <c r="F686" s="15" t="s">
        <v>22</v>
      </c>
      <c r="G686" s="15" t="s">
        <v>28</v>
      </c>
      <c r="H686" s="16" t="s">
        <v>19</v>
      </c>
      <c r="I686" s="17" t="s">
        <v>44</v>
      </c>
    </row>
    <row r="687" spans="1:9" ht="14" x14ac:dyDescent="0.15">
      <c r="A687" s="14">
        <v>41634</v>
      </c>
      <c r="B687" s="15" t="s">
        <v>11</v>
      </c>
      <c r="C687" s="15" t="s">
        <v>39</v>
      </c>
      <c r="D687" s="15" t="s">
        <v>48</v>
      </c>
      <c r="E687" s="15" t="s">
        <v>62</v>
      </c>
      <c r="F687" s="15" t="s">
        <v>26</v>
      </c>
      <c r="G687" s="15" t="s">
        <v>15</v>
      </c>
      <c r="H687" s="16" t="s">
        <v>20</v>
      </c>
      <c r="I687" s="17" t="s">
        <v>44</v>
      </c>
    </row>
    <row r="688" spans="1:9" ht="14" x14ac:dyDescent="0.15">
      <c r="A688" s="14">
        <v>41629</v>
      </c>
      <c r="B688" s="15" t="s">
        <v>66</v>
      </c>
      <c r="C688" s="15" t="s">
        <v>37</v>
      </c>
      <c r="D688" s="15" t="s">
        <v>27</v>
      </c>
      <c r="E688" s="15" t="s">
        <v>33</v>
      </c>
      <c r="F688" s="15" t="s">
        <v>21</v>
      </c>
      <c r="G688" s="15" t="s">
        <v>22</v>
      </c>
      <c r="H688" s="16" t="s">
        <v>14</v>
      </c>
      <c r="I688" s="17" t="s">
        <v>47</v>
      </c>
    </row>
    <row r="689" spans="1:9" ht="14" x14ac:dyDescent="0.15">
      <c r="A689" s="14">
        <v>41627</v>
      </c>
      <c r="B689" s="15" t="s">
        <v>56</v>
      </c>
      <c r="C689" s="15" t="s">
        <v>58</v>
      </c>
      <c r="D689" s="15" t="s">
        <v>59</v>
      </c>
      <c r="E689" s="15" t="s">
        <v>33</v>
      </c>
      <c r="F689" s="15" t="s">
        <v>28</v>
      </c>
      <c r="G689" s="15" t="s">
        <v>15</v>
      </c>
      <c r="H689" s="16" t="s">
        <v>36</v>
      </c>
      <c r="I689" s="17" t="s">
        <v>24</v>
      </c>
    </row>
    <row r="690" spans="1:9" ht="14" x14ac:dyDescent="0.15">
      <c r="A690" s="14">
        <v>41622</v>
      </c>
      <c r="B690" s="15" t="s">
        <v>11</v>
      </c>
      <c r="C690" s="15" t="s">
        <v>56</v>
      </c>
      <c r="D690" s="15" t="s">
        <v>58</v>
      </c>
      <c r="E690" s="15" t="s">
        <v>12</v>
      </c>
      <c r="F690" s="15" t="s">
        <v>20</v>
      </c>
      <c r="G690" s="15" t="s">
        <v>13</v>
      </c>
      <c r="H690" s="16" t="s">
        <v>48</v>
      </c>
      <c r="I690" s="17" t="s">
        <v>30</v>
      </c>
    </row>
    <row r="691" spans="1:9" ht="14" x14ac:dyDescent="0.15">
      <c r="A691" s="14">
        <v>41620</v>
      </c>
      <c r="B691" s="15" t="s">
        <v>50</v>
      </c>
      <c r="C691" s="15" t="s">
        <v>32</v>
      </c>
      <c r="D691" s="15" t="s">
        <v>20</v>
      </c>
      <c r="E691" s="15" t="s">
        <v>61</v>
      </c>
      <c r="F691" s="15" t="s">
        <v>22</v>
      </c>
      <c r="G691" s="15" t="s">
        <v>14</v>
      </c>
      <c r="H691" s="16" t="s">
        <v>58</v>
      </c>
      <c r="I691" s="17" t="s">
        <v>65</v>
      </c>
    </row>
    <row r="692" spans="1:9" ht="14" x14ac:dyDescent="0.15">
      <c r="A692" s="14">
        <v>41615</v>
      </c>
      <c r="B692" s="15" t="s">
        <v>11</v>
      </c>
      <c r="C692" s="15" t="s">
        <v>55</v>
      </c>
      <c r="D692" s="15" t="s">
        <v>56</v>
      </c>
      <c r="E692" s="15" t="s">
        <v>45</v>
      </c>
      <c r="F692" s="15" t="s">
        <v>64</v>
      </c>
      <c r="G692" s="15" t="s">
        <v>34</v>
      </c>
      <c r="H692" s="16" t="s">
        <v>61</v>
      </c>
      <c r="I692" s="17" t="s">
        <v>40</v>
      </c>
    </row>
    <row r="693" spans="1:9" ht="14" x14ac:dyDescent="0.15">
      <c r="A693" s="14">
        <v>41613</v>
      </c>
      <c r="B693" s="15" t="s">
        <v>17</v>
      </c>
      <c r="C693" s="15" t="s">
        <v>18</v>
      </c>
      <c r="D693" s="15" t="s">
        <v>66</v>
      </c>
      <c r="E693" s="15" t="s">
        <v>41</v>
      </c>
      <c r="F693" s="15" t="s">
        <v>43</v>
      </c>
      <c r="G693" s="15" t="s">
        <v>26</v>
      </c>
      <c r="H693" s="16" t="s">
        <v>32</v>
      </c>
      <c r="I693" s="17" t="s">
        <v>65</v>
      </c>
    </row>
    <row r="694" spans="1:9" ht="14" x14ac:dyDescent="0.15">
      <c r="A694" s="14">
        <v>41608</v>
      </c>
      <c r="B694" s="15" t="s">
        <v>23</v>
      </c>
      <c r="C694" s="15" t="s">
        <v>64</v>
      </c>
      <c r="D694" s="15" t="s">
        <v>20</v>
      </c>
      <c r="E694" s="15" t="s">
        <v>63</v>
      </c>
      <c r="F694" s="15" t="s">
        <v>49</v>
      </c>
      <c r="G694" s="15" t="s">
        <v>35</v>
      </c>
      <c r="H694" s="16" t="s">
        <v>43</v>
      </c>
      <c r="I694" s="17" t="s">
        <v>53</v>
      </c>
    </row>
    <row r="695" spans="1:9" ht="14" x14ac:dyDescent="0.15">
      <c r="A695" s="14">
        <v>41606</v>
      </c>
      <c r="B695" s="15" t="s">
        <v>11</v>
      </c>
      <c r="C695" s="15" t="s">
        <v>55</v>
      </c>
      <c r="D695" s="15" t="s">
        <v>20</v>
      </c>
      <c r="E695" s="15" t="s">
        <v>27</v>
      </c>
      <c r="F695" s="15" t="s">
        <v>29</v>
      </c>
      <c r="G695" s="15" t="s">
        <v>15</v>
      </c>
      <c r="H695" s="16" t="s">
        <v>28</v>
      </c>
      <c r="I695" s="17" t="s">
        <v>51</v>
      </c>
    </row>
    <row r="696" spans="1:9" ht="14" x14ac:dyDescent="0.15">
      <c r="A696" s="14">
        <v>41601</v>
      </c>
      <c r="B696" s="15" t="s">
        <v>54</v>
      </c>
      <c r="C696" s="15" t="s">
        <v>11</v>
      </c>
      <c r="D696" s="15" t="s">
        <v>55</v>
      </c>
      <c r="E696" s="15" t="s">
        <v>58</v>
      </c>
      <c r="F696" s="15" t="s">
        <v>34</v>
      </c>
      <c r="G696" s="15" t="s">
        <v>36</v>
      </c>
      <c r="H696" s="16" t="s">
        <v>15</v>
      </c>
      <c r="I696" s="17" t="s">
        <v>30</v>
      </c>
    </row>
    <row r="697" spans="1:9" ht="12.75" customHeight="1" x14ac:dyDescent="0.15">
      <c r="A697" s="14">
        <v>41599</v>
      </c>
      <c r="B697" s="15" t="s">
        <v>54</v>
      </c>
      <c r="C697" s="15" t="s">
        <v>37</v>
      </c>
      <c r="D697" s="15" t="s">
        <v>63</v>
      </c>
      <c r="E697" s="15" t="s">
        <v>22</v>
      </c>
      <c r="F697" s="15" t="s">
        <v>14</v>
      </c>
      <c r="G697" s="15" t="s">
        <v>28</v>
      </c>
      <c r="H697" s="16" t="s">
        <v>12</v>
      </c>
      <c r="I697" s="17" t="s">
        <v>16</v>
      </c>
    </row>
    <row r="698" spans="1:9" ht="12.75" customHeight="1" x14ac:dyDescent="0.15">
      <c r="A698" s="14">
        <v>41594</v>
      </c>
      <c r="B698" s="15" t="s">
        <v>17</v>
      </c>
      <c r="C698" s="15" t="s">
        <v>42</v>
      </c>
      <c r="D698" s="15" t="s">
        <v>48</v>
      </c>
      <c r="E698" s="15" t="s">
        <v>62</v>
      </c>
      <c r="F698" s="15" t="s">
        <v>63</v>
      </c>
      <c r="G698" s="15" t="s">
        <v>35</v>
      </c>
      <c r="H698" s="16" t="s">
        <v>13</v>
      </c>
      <c r="I698" s="17" t="s">
        <v>65</v>
      </c>
    </row>
    <row r="699" spans="1:9" ht="12.75" customHeight="1" x14ac:dyDescent="0.15">
      <c r="A699" s="14">
        <v>41592</v>
      </c>
      <c r="B699" s="15" t="s">
        <v>18</v>
      </c>
      <c r="C699" s="15" t="s">
        <v>37</v>
      </c>
      <c r="D699" s="15" t="s">
        <v>64</v>
      </c>
      <c r="E699" s="15" t="s">
        <v>34</v>
      </c>
      <c r="F699" s="15" t="s">
        <v>29</v>
      </c>
      <c r="G699" s="15" t="s">
        <v>60</v>
      </c>
      <c r="H699" s="16" t="s">
        <v>19</v>
      </c>
      <c r="I699" s="17" t="s">
        <v>24</v>
      </c>
    </row>
    <row r="700" spans="1:9" ht="12.75" customHeight="1" x14ac:dyDescent="0.15">
      <c r="A700" s="14">
        <v>41587</v>
      </c>
      <c r="B700" s="15" t="s">
        <v>18</v>
      </c>
      <c r="C700" s="15" t="s">
        <v>10</v>
      </c>
      <c r="D700" s="15" t="s">
        <v>12</v>
      </c>
      <c r="E700" s="15" t="s">
        <v>62</v>
      </c>
      <c r="F700" s="15" t="s">
        <v>49</v>
      </c>
      <c r="G700" s="15" t="s">
        <v>21</v>
      </c>
      <c r="H700" s="16" t="s">
        <v>66</v>
      </c>
      <c r="I700" s="17" t="s">
        <v>24</v>
      </c>
    </row>
    <row r="701" spans="1:9" ht="12.75" customHeight="1" x14ac:dyDescent="0.15">
      <c r="A701" s="14">
        <v>41585</v>
      </c>
      <c r="B701" s="15" t="s">
        <v>20</v>
      </c>
      <c r="C701" s="15" t="s">
        <v>61</v>
      </c>
      <c r="D701" s="15" t="s">
        <v>62</v>
      </c>
      <c r="E701" s="15" t="s">
        <v>59</v>
      </c>
      <c r="F701" s="15" t="s">
        <v>27</v>
      </c>
      <c r="G701" s="15" t="s">
        <v>29</v>
      </c>
      <c r="H701" s="16" t="s">
        <v>34</v>
      </c>
      <c r="I701" s="17" t="s">
        <v>16</v>
      </c>
    </row>
    <row r="702" spans="1:9" ht="12.75" customHeight="1" x14ac:dyDescent="0.15">
      <c r="A702" s="14">
        <v>41580</v>
      </c>
      <c r="B702" s="15" t="s">
        <v>41</v>
      </c>
      <c r="C702" s="15" t="s">
        <v>54</v>
      </c>
      <c r="D702" s="15" t="s">
        <v>43</v>
      </c>
      <c r="E702" s="15" t="s">
        <v>62</v>
      </c>
      <c r="F702" s="15" t="s">
        <v>14</v>
      </c>
      <c r="G702" s="15" t="s">
        <v>35</v>
      </c>
      <c r="H702" s="16" t="s">
        <v>49</v>
      </c>
      <c r="I702" s="17" t="s">
        <v>65</v>
      </c>
    </row>
    <row r="703" spans="1:9" ht="12.75" customHeight="1" x14ac:dyDescent="0.15">
      <c r="A703" s="14">
        <v>41578</v>
      </c>
      <c r="B703" s="15" t="s">
        <v>54</v>
      </c>
      <c r="C703" s="15" t="s">
        <v>59</v>
      </c>
      <c r="D703" s="15" t="s">
        <v>49</v>
      </c>
      <c r="E703" s="15" t="s">
        <v>26</v>
      </c>
      <c r="F703" s="15" t="s">
        <v>34</v>
      </c>
      <c r="G703" s="15" t="s">
        <v>21</v>
      </c>
      <c r="H703" s="16" t="s">
        <v>38</v>
      </c>
      <c r="I703" s="17" t="s">
        <v>67</v>
      </c>
    </row>
    <row r="704" spans="1:9" ht="12.75" customHeight="1" x14ac:dyDescent="0.15">
      <c r="A704" s="14">
        <v>41573</v>
      </c>
      <c r="B704" s="15" t="s">
        <v>9</v>
      </c>
      <c r="C704" s="15" t="s">
        <v>37</v>
      </c>
      <c r="D704" s="15" t="s">
        <v>11</v>
      </c>
      <c r="E704" s="15" t="s">
        <v>64</v>
      </c>
      <c r="F704" s="15" t="s">
        <v>63</v>
      </c>
      <c r="G704" s="15" t="s">
        <v>13</v>
      </c>
      <c r="H704" s="16" t="s">
        <v>39</v>
      </c>
      <c r="I704" s="17" t="s">
        <v>51</v>
      </c>
    </row>
    <row r="705" spans="1:9" ht="12.75" customHeight="1" x14ac:dyDescent="0.15">
      <c r="A705" s="14">
        <v>41571</v>
      </c>
      <c r="B705" s="15" t="s">
        <v>42</v>
      </c>
      <c r="C705" s="15" t="s">
        <v>46</v>
      </c>
      <c r="D705" s="15" t="s">
        <v>63</v>
      </c>
      <c r="E705" s="15" t="s">
        <v>27</v>
      </c>
      <c r="F705" s="15" t="s">
        <v>33</v>
      </c>
      <c r="G705" s="15" t="s">
        <v>28</v>
      </c>
      <c r="H705" s="16" t="s">
        <v>57</v>
      </c>
      <c r="I705" s="17" t="s">
        <v>53</v>
      </c>
    </row>
    <row r="706" spans="1:9" ht="12.75" customHeight="1" x14ac:dyDescent="0.15">
      <c r="A706" s="14">
        <v>41566</v>
      </c>
      <c r="B706" s="15" t="s">
        <v>64</v>
      </c>
      <c r="C706" s="15" t="s">
        <v>46</v>
      </c>
      <c r="D706" s="15" t="s">
        <v>25</v>
      </c>
      <c r="E706" s="15" t="s">
        <v>62</v>
      </c>
      <c r="F706" s="15" t="s">
        <v>35</v>
      </c>
      <c r="G706" s="15" t="s">
        <v>60</v>
      </c>
      <c r="H706" s="16" t="s">
        <v>27</v>
      </c>
      <c r="I706" s="17" t="s">
        <v>51</v>
      </c>
    </row>
    <row r="707" spans="1:9" ht="12.75" customHeight="1" x14ac:dyDescent="0.15">
      <c r="A707" s="14">
        <v>41564</v>
      </c>
      <c r="B707" s="15" t="s">
        <v>18</v>
      </c>
      <c r="C707" s="15" t="s">
        <v>10</v>
      </c>
      <c r="D707" s="15" t="s">
        <v>38</v>
      </c>
      <c r="E707" s="15" t="s">
        <v>31</v>
      </c>
      <c r="F707" s="15" t="s">
        <v>61</v>
      </c>
      <c r="G707" s="15" t="s">
        <v>60</v>
      </c>
      <c r="H707" s="16" t="s">
        <v>43</v>
      </c>
      <c r="I707" s="17" t="s">
        <v>40</v>
      </c>
    </row>
    <row r="708" spans="1:9" ht="12.75" customHeight="1" x14ac:dyDescent="0.15">
      <c r="A708" s="14">
        <v>41559</v>
      </c>
      <c r="B708" s="15" t="s">
        <v>54</v>
      </c>
      <c r="C708" s="15" t="s">
        <v>50</v>
      </c>
      <c r="D708" s="15" t="s">
        <v>45</v>
      </c>
      <c r="E708" s="15" t="s">
        <v>61</v>
      </c>
      <c r="F708" s="15" t="s">
        <v>59</v>
      </c>
      <c r="G708" s="15" t="s">
        <v>13</v>
      </c>
      <c r="H708" s="16" t="s">
        <v>42</v>
      </c>
      <c r="I708" s="17" t="s">
        <v>16</v>
      </c>
    </row>
    <row r="709" spans="1:9" ht="12.75" customHeight="1" x14ac:dyDescent="0.15">
      <c r="A709" s="14">
        <v>41557</v>
      </c>
      <c r="B709" s="15" t="s">
        <v>41</v>
      </c>
      <c r="C709" s="15" t="s">
        <v>52</v>
      </c>
      <c r="D709" s="15" t="s">
        <v>21</v>
      </c>
      <c r="E709" s="15" t="s">
        <v>35</v>
      </c>
      <c r="F709" s="15" t="s">
        <v>36</v>
      </c>
      <c r="G709" s="15" t="s">
        <v>60</v>
      </c>
      <c r="H709" s="16" t="s">
        <v>45</v>
      </c>
      <c r="I709" s="17" t="s">
        <v>65</v>
      </c>
    </row>
    <row r="710" spans="1:9" ht="12.75" customHeight="1" x14ac:dyDescent="0.15">
      <c r="A710" s="14">
        <v>41552</v>
      </c>
      <c r="B710" s="15" t="s">
        <v>52</v>
      </c>
      <c r="C710" s="15" t="s">
        <v>54</v>
      </c>
      <c r="D710" s="15" t="s">
        <v>11</v>
      </c>
      <c r="E710" s="15" t="s">
        <v>58</v>
      </c>
      <c r="F710" s="15" t="s">
        <v>27</v>
      </c>
      <c r="G710" s="15" t="s">
        <v>15</v>
      </c>
      <c r="H710" s="16" t="s">
        <v>21</v>
      </c>
      <c r="I710" s="17" t="s">
        <v>67</v>
      </c>
    </row>
    <row r="711" spans="1:9" ht="12.75" customHeight="1" x14ac:dyDescent="0.15">
      <c r="A711" s="14">
        <v>41550</v>
      </c>
      <c r="B711" s="15" t="s">
        <v>9</v>
      </c>
      <c r="C711" s="15" t="s">
        <v>23</v>
      </c>
      <c r="D711" s="15" t="s">
        <v>64</v>
      </c>
      <c r="E711" s="15" t="s">
        <v>25</v>
      </c>
      <c r="F711" s="15" t="s">
        <v>49</v>
      </c>
      <c r="G711" s="15" t="s">
        <v>27</v>
      </c>
      <c r="H711" s="16" t="s">
        <v>37</v>
      </c>
      <c r="I711" s="17" t="s">
        <v>51</v>
      </c>
    </row>
    <row r="712" spans="1:9" ht="12.75" customHeight="1" x14ac:dyDescent="0.15">
      <c r="A712" s="14">
        <v>41545</v>
      </c>
      <c r="B712" s="15" t="s">
        <v>66</v>
      </c>
      <c r="C712" s="15" t="s">
        <v>20</v>
      </c>
      <c r="D712" s="15" t="s">
        <v>25</v>
      </c>
      <c r="E712" s="15" t="s">
        <v>59</v>
      </c>
      <c r="F712" s="15" t="s">
        <v>29</v>
      </c>
      <c r="G712" s="15" t="s">
        <v>28</v>
      </c>
      <c r="H712" s="16" t="s">
        <v>42</v>
      </c>
      <c r="I712" s="17" t="s">
        <v>53</v>
      </c>
    </row>
    <row r="713" spans="1:9" ht="12.75" customHeight="1" x14ac:dyDescent="0.15">
      <c r="A713" s="14">
        <v>41543</v>
      </c>
      <c r="B713" s="15" t="s">
        <v>64</v>
      </c>
      <c r="C713" s="15" t="s">
        <v>58</v>
      </c>
      <c r="D713" s="15" t="s">
        <v>20</v>
      </c>
      <c r="E713" s="15" t="s">
        <v>25</v>
      </c>
      <c r="F713" s="15" t="s">
        <v>26</v>
      </c>
      <c r="G713" s="15" t="s">
        <v>27</v>
      </c>
      <c r="H713" s="16" t="s">
        <v>43</v>
      </c>
      <c r="I713" s="17" t="s">
        <v>24</v>
      </c>
    </row>
    <row r="714" spans="1:9" ht="12.75" customHeight="1" x14ac:dyDescent="0.15">
      <c r="A714" s="14">
        <v>41538</v>
      </c>
      <c r="B714" s="15" t="s">
        <v>52</v>
      </c>
      <c r="C714" s="15" t="s">
        <v>42</v>
      </c>
      <c r="D714" s="15" t="s">
        <v>31</v>
      </c>
      <c r="E714" s="15" t="s">
        <v>32</v>
      </c>
      <c r="F714" s="15" t="s">
        <v>59</v>
      </c>
      <c r="G714" s="15" t="s">
        <v>26</v>
      </c>
      <c r="H714" s="16" t="s">
        <v>62</v>
      </c>
      <c r="I714" s="17" t="s">
        <v>47</v>
      </c>
    </row>
    <row r="715" spans="1:9" ht="12.75" customHeight="1" x14ac:dyDescent="0.15">
      <c r="A715" s="14">
        <v>41536</v>
      </c>
      <c r="B715" s="15" t="s">
        <v>38</v>
      </c>
      <c r="C715" s="15" t="s">
        <v>55</v>
      </c>
      <c r="D715" s="15" t="s">
        <v>61</v>
      </c>
      <c r="E715" s="15" t="s">
        <v>63</v>
      </c>
      <c r="F715" s="15" t="s">
        <v>27</v>
      </c>
      <c r="G715" s="15" t="s">
        <v>60</v>
      </c>
      <c r="H715" s="16" t="s">
        <v>35</v>
      </c>
      <c r="I715" s="17" t="s">
        <v>65</v>
      </c>
    </row>
    <row r="716" spans="1:9" ht="12.75" customHeight="1" x14ac:dyDescent="0.15">
      <c r="A716" s="14">
        <v>41531</v>
      </c>
      <c r="B716" s="15" t="s">
        <v>10</v>
      </c>
      <c r="C716" s="15" t="s">
        <v>23</v>
      </c>
      <c r="D716" s="15" t="s">
        <v>45</v>
      </c>
      <c r="E716" s="15" t="s">
        <v>63</v>
      </c>
      <c r="F716" s="15" t="s">
        <v>49</v>
      </c>
      <c r="G716" s="15" t="s">
        <v>13</v>
      </c>
      <c r="H716" s="16" t="s">
        <v>57</v>
      </c>
      <c r="I716" s="17" t="s">
        <v>53</v>
      </c>
    </row>
    <row r="717" spans="1:9" ht="12.75" customHeight="1" x14ac:dyDescent="0.15">
      <c r="A717" s="14">
        <v>41529</v>
      </c>
      <c r="B717" s="15" t="s">
        <v>42</v>
      </c>
      <c r="C717" s="15" t="s">
        <v>32</v>
      </c>
      <c r="D717" s="15" t="s">
        <v>12</v>
      </c>
      <c r="E717" s="15" t="s">
        <v>33</v>
      </c>
      <c r="F717" s="15" t="s">
        <v>35</v>
      </c>
      <c r="G717" s="15" t="s">
        <v>60</v>
      </c>
      <c r="H717" s="16" t="s">
        <v>63</v>
      </c>
      <c r="I717" s="17" t="s">
        <v>51</v>
      </c>
    </row>
    <row r="718" spans="1:9" ht="12.75" customHeight="1" x14ac:dyDescent="0.15">
      <c r="A718" s="14">
        <v>41524</v>
      </c>
      <c r="B718" s="15" t="s">
        <v>17</v>
      </c>
      <c r="C718" s="15" t="s">
        <v>9</v>
      </c>
      <c r="D718" s="15" t="s">
        <v>38</v>
      </c>
      <c r="E718" s="15" t="s">
        <v>39</v>
      </c>
      <c r="F718" s="15" t="s">
        <v>61</v>
      </c>
      <c r="G718" s="15" t="s">
        <v>26</v>
      </c>
      <c r="H718" s="16" t="s">
        <v>32</v>
      </c>
      <c r="I718" s="17" t="s">
        <v>40</v>
      </c>
    </row>
    <row r="719" spans="1:9" ht="12.75" customHeight="1" x14ac:dyDescent="0.15">
      <c r="A719" s="14">
        <v>41522</v>
      </c>
      <c r="B719" s="15" t="s">
        <v>54</v>
      </c>
      <c r="C719" s="15" t="s">
        <v>42</v>
      </c>
      <c r="D719" s="15" t="s">
        <v>27</v>
      </c>
      <c r="E719" s="15" t="s">
        <v>35</v>
      </c>
      <c r="F719" s="15" t="s">
        <v>28</v>
      </c>
      <c r="G719" s="15" t="s">
        <v>15</v>
      </c>
      <c r="H719" s="16" t="s">
        <v>33</v>
      </c>
      <c r="I719" s="17" t="s">
        <v>67</v>
      </c>
    </row>
    <row r="720" spans="1:9" ht="12.75" customHeight="1" x14ac:dyDescent="0.15">
      <c r="A720" s="14">
        <v>41517</v>
      </c>
      <c r="B720" s="15" t="s">
        <v>54</v>
      </c>
      <c r="C720" s="15" t="s">
        <v>61</v>
      </c>
      <c r="D720" s="15" t="s">
        <v>48</v>
      </c>
      <c r="E720" s="15" t="s">
        <v>63</v>
      </c>
      <c r="F720" s="15" t="s">
        <v>49</v>
      </c>
      <c r="G720" s="15" t="s">
        <v>36</v>
      </c>
      <c r="H720" s="16" t="s">
        <v>32</v>
      </c>
      <c r="I720" s="17" t="s">
        <v>16</v>
      </c>
    </row>
    <row r="721" spans="1:9" ht="12.75" customHeight="1" x14ac:dyDescent="0.15">
      <c r="A721" s="14">
        <v>41515</v>
      </c>
      <c r="B721" s="15" t="s">
        <v>52</v>
      </c>
      <c r="C721" s="15" t="s">
        <v>11</v>
      </c>
      <c r="D721" s="15" t="s">
        <v>59</v>
      </c>
      <c r="E721" s="15" t="s">
        <v>49</v>
      </c>
      <c r="F721" s="15" t="s">
        <v>33</v>
      </c>
      <c r="G721" s="15" t="s">
        <v>35</v>
      </c>
      <c r="H721" s="16" t="s">
        <v>32</v>
      </c>
      <c r="I721" s="17" t="s">
        <v>65</v>
      </c>
    </row>
    <row r="722" spans="1:9" ht="12.75" customHeight="1" x14ac:dyDescent="0.15">
      <c r="A722" s="14">
        <v>41510</v>
      </c>
      <c r="B722" s="15" t="s">
        <v>19</v>
      </c>
      <c r="C722" s="15" t="s">
        <v>54</v>
      </c>
      <c r="D722" s="15" t="s">
        <v>37</v>
      </c>
      <c r="E722" s="15" t="s">
        <v>10</v>
      </c>
      <c r="F722" s="15" t="s">
        <v>55</v>
      </c>
      <c r="G722" s="15" t="s">
        <v>57</v>
      </c>
      <c r="H722" s="16" t="s">
        <v>15</v>
      </c>
      <c r="I722" s="17" t="s">
        <v>30</v>
      </c>
    </row>
    <row r="723" spans="1:9" ht="12.75" customHeight="1" x14ac:dyDescent="0.15">
      <c r="A723" s="14">
        <v>41508</v>
      </c>
      <c r="B723" s="15" t="s">
        <v>17</v>
      </c>
      <c r="C723" s="15" t="s">
        <v>19</v>
      </c>
      <c r="D723" s="15" t="s">
        <v>9</v>
      </c>
      <c r="E723" s="15" t="s">
        <v>37</v>
      </c>
      <c r="F723" s="15" t="s">
        <v>25</v>
      </c>
      <c r="G723" s="15" t="s">
        <v>26</v>
      </c>
      <c r="H723" s="16" t="s">
        <v>48</v>
      </c>
      <c r="I723" s="17" t="s">
        <v>47</v>
      </c>
    </row>
    <row r="724" spans="1:9" ht="12.75" customHeight="1" x14ac:dyDescent="0.15">
      <c r="A724" s="14">
        <v>41503</v>
      </c>
      <c r="B724" s="15" t="s">
        <v>50</v>
      </c>
      <c r="C724" s="15" t="s">
        <v>55</v>
      </c>
      <c r="D724" s="15" t="s">
        <v>64</v>
      </c>
      <c r="E724" s="15" t="s">
        <v>39</v>
      </c>
      <c r="F724" s="15" t="s">
        <v>20</v>
      </c>
      <c r="G724" s="15" t="s">
        <v>15</v>
      </c>
      <c r="H724" s="16" t="s">
        <v>21</v>
      </c>
      <c r="I724" s="17" t="s">
        <v>67</v>
      </c>
    </row>
    <row r="725" spans="1:9" ht="12.75" customHeight="1" x14ac:dyDescent="0.15">
      <c r="A725" s="14">
        <v>41501</v>
      </c>
      <c r="B725" s="15" t="s">
        <v>17</v>
      </c>
      <c r="C725" s="15" t="s">
        <v>23</v>
      </c>
      <c r="D725" s="15" t="s">
        <v>62</v>
      </c>
      <c r="E725" s="15" t="s">
        <v>27</v>
      </c>
      <c r="F725" s="15" t="s">
        <v>22</v>
      </c>
      <c r="G725" s="15" t="s">
        <v>35</v>
      </c>
      <c r="H725" s="16" t="s">
        <v>63</v>
      </c>
      <c r="I725" s="17" t="s">
        <v>53</v>
      </c>
    </row>
    <row r="726" spans="1:9" ht="12.75" customHeight="1" x14ac:dyDescent="0.15">
      <c r="A726" s="14">
        <v>41496</v>
      </c>
      <c r="B726" s="15" t="s">
        <v>66</v>
      </c>
      <c r="C726" s="15" t="s">
        <v>11</v>
      </c>
      <c r="D726" s="15" t="s">
        <v>31</v>
      </c>
      <c r="E726" s="15" t="s">
        <v>25</v>
      </c>
      <c r="F726" s="15" t="s">
        <v>49</v>
      </c>
      <c r="G726" s="15" t="s">
        <v>33</v>
      </c>
      <c r="H726" s="16" t="s">
        <v>61</v>
      </c>
      <c r="I726" s="17" t="s">
        <v>40</v>
      </c>
    </row>
    <row r="727" spans="1:9" ht="12.75" customHeight="1" x14ac:dyDescent="0.15">
      <c r="A727">
        <v>41494</v>
      </c>
      <c r="B727" t="s">
        <v>9</v>
      </c>
      <c r="C727" t="s">
        <v>56</v>
      </c>
      <c r="D727" t="s">
        <v>46</v>
      </c>
      <c r="E727" t="s">
        <v>58</v>
      </c>
      <c r="F727" t="s">
        <v>62</v>
      </c>
      <c r="G727" t="s">
        <v>60</v>
      </c>
      <c r="H727" t="s">
        <v>57</v>
      </c>
      <c r="I727" t="s">
        <v>24</v>
      </c>
    </row>
    <row r="728" spans="1:9" ht="12.75" customHeight="1" x14ac:dyDescent="0.15">
      <c r="A728">
        <v>41489</v>
      </c>
      <c r="B728" t="s">
        <v>17</v>
      </c>
      <c r="C728" t="s">
        <v>18</v>
      </c>
      <c r="D728" t="s">
        <v>19</v>
      </c>
      <c r="E728" t="s">
        <v>54</v>
      </c>
      <c r="F728" t="s">
        <v>38</v>
      </c>
      <c r="G728" t="s">
        <v>64</v>
      </c>
      <c r="H728" t="s">
        <v>57</v>
      </c>
      <c r="I728" t="s">
        <v>53</v>
      </c>
    </row>
    <row r="729" spans="1:9" ht="12.75" customHeight="1" x14ac:dyDescent="0.15">
      <c r="A729">
        <v>41487</v>
      </c>
      <c r="B729" t="s">
        <v>42</v>
      </c>
      <c r="C729" t="s">
        <v>31</v>
      </c>
      <c r="D729" t="s">
        <v>43</v>
      </c>
      <c r="E729" t="s">
        <v>59</v>
      </c>
      <c r="F729" t="s">
        <v>21</v>
      </c>
      <c r="G729" t="s">
        <v>35</v>
      </c>
      <c r="H729" t="s">
        <v>55</v>
      </c>
      <c r="I729" t="s">
        <v>24</v>
      </c>
    </row>
    <row r="730" spans="1:9" ht="12.75" customHeight="1" x14ac:dyDescent="0.15">
      <c r="A730">
        <v>41482</v>
      </c>
      <c r="B730" t="s">
        <v>52</v>
      </c>
      <c r="C730" t="s">
        <v>54</v>
      </c>
      <c r="D730" t="s">
        <v>58</v>
      </c>
      <c r="E730" t="s">
        <v>43</v>
      </c>
      <c r="F730" t="s">
        <v>48</v>
      </c>
      <c r="G730" t="s">
        <v>15</v>
      </c>
      <c r="H730" t="s">
        <v>63</v>
      </c>
      <c r="I730" t="s">
        <v>53</v>
      </c>
    </row>
    <row r="731" spans="1:9" ht="12.75" customHeight="1" x14ac:dyDescent="0.15">
      <c r="A731">
        <v>41480</v>
      </c>
      <c r="B731" t="s">
        <v>9</v>
      </c>
      <c r="C731" t="s">
        <v>42</v>
      </c>
      <c r="D731" t="s">
        <v>10</v>
      </c>
      <c r="E731" t="s">
        <v>58</v>
      </c>
      <c r="F731" t="s">
        <v>20</v>
      </c>
      <c r="G731" t="s">
        <v>33</v>
      </c>
      <c r="H731" t="s">
        <v>14</v>
      </c>
      <c r="I731" t="s">
        <v>65</v>
      </c>
    </row>
    <row r="732" spans="1:9" ht="12.75" customHeight="1" x14ac:dyDescent="0.15">
      <c r="A732">
        <v>41475</v>
      </c>
      <c r="B732" t="s">
        <v>66</v>
      </c>
      <c r="C732" t="s">
        <v>46</v>
      </c>
      <c r="D732" t="s">
        <v>43</v>
      </c>
      <c r="E732" t="s">
        <v>12</v>
      </c>
      <c r="F732" t="s">
        <v>48</v>
      </c>
      <c r="G732" t="s">
        <v>59</v>
      </c>
      <c r="H732" t="s">
        <v>19</v>
      </c>
      <c r="I732" t="s">
        <v>53</v>
      </c>
    </row>
    <row r="733" spans="1:9" ht="12.75" customHeight="1" x14ac:dyDescent="0.15">
      <c r="A733">
        <v>41473</v>
      </c>
      <c r="B733" t="s">
        <v>64</v>
      </c>
      <c r="C733" t="s">
        <v>63</v>
      </c>
      <c r="D733" t="s">
        <v>49</v>
      </c>
      <c r="E733" t="s">
        <v>26</v>
      </c>
      <c r="F733" t="s">
        <v>21</v>
      </c>
      <c r="G733" t="s">
        <v>35</v>
      </c>
      <c r="H733" t="s">
        <v>36</v>
      </c>
      <c r="I733" t="s">
        <v>51</v>
      </c>
    </row>
    <row r="734" spans="1:9" ht="12.75" customHeight="1" x14ac:dyDescent="0.15">
      <c r="A734">
        <v>41468</v>
      </c>
      <c r="B734" t="s">
        <v>17</v>
      </c>
      <c r="C734" t="s">
        <v>18</v>
      </c>
      <c r="D734" t="s">
        <v>66</v>
      </c>
      <c r="E734" t="s">
        <v>23</v>
      </c>
      <c r="F734" t="s">
        <v>58</v>
      </c>
      <c r="G734" t="s">
        <v>48</v>
      </c>
      <c r="H734" t="s">
        <v>12</v>
      </c>
      <c r="I734" t="s">
        <v>16</v>
      </c>
    </row>
    <row r="735" spans="1:9" ht="12.75" customHeight="1" x14ac:dyDescent="0.15">
      <c r="A735">
        <v>41466</v>
      </c>
      <c r="B735" t="s">
        <v>41</v>
      </c>
      <c r="C735" t="s">
        <v>43</v>
      </c>
      <c r="D735" t="s">
        <v>25</v>
      </c>
      <c r="E735" t="s">
        <v>26</v>
      </c>
      <c r="F735" t="s">
        <v>33</v>
      </c>
      <c r="G735" t="s">
        <v>35</v>
      </c>
      <c r="H735" t="s">
        <v>58</v>
      </c>
      <c r="I735" t="s">
        <v>40</v>
      </c>
    </row>
    <row r="736" spans="1:9" ht="12.75" customHeight="1" x14ac:dyDescent="0.15">
      <c r="A736">
        <v>41461</v>
      </c>
      <c r="B736" t="s">
        <v>9</v>
      </c>
      <c r="C736" t="s">
        <v>42</v>
      </c>
      <c r="D736" t="s">
        <v>38</v>
      </c>
      <c r="E736" t="s">
        <v>12</v>
      </c>
      <c r="F736" t="s">
        <v>49</v>
      </c>
      <c r="G736" t="s">
        <v>26</v>
      </c>
      <c r="H736" t="s">
        <v>57</v>
      </c>
      <c r="I736" t="s">
        <v>51</v>
      </c>
    </row>
    <row r="737" spans="1:9" ht="12.75" customHeight="1" x14ac:dyDescent="0.15">
      <c r="A737">
        <v>41459</v>
      </c>
      <c r="B737" t="s">
        <v>66</v>
      </c>
      <c r="C737" t="s">
        <v>11</v>
      </c>
      <c r="D737" t="s">
        <v>38</v>
      </c>
      <c r="E737" t="s">
        <v>56</v>
      </c>
      <c r="F737" t="s">
        <v>34</v>
      </c>
      <c r="G737" t="s">
        <v>13</v>
      </c>
      <c r="H737" t="s">
        <v>29</v>
      </c>
      <c r="I737" t="s">
        <v>44</v>
      </c>
    </row>
    <row r="738" spans="1:9" ht="12.75" customHeight="1" x14ac:dyDescent="0.15">
      <c r="A738">
        <v>41454</v>
      </c>
      <c r="B738" t="s">
        <v>66</v>
      </c>
      <c r="C738" t="s">
        <v>37</v>
      </c>
      <c r="D738" t="s">
        <v>23</v>
      </c>
      <c r="E738" t="s">
        <v>58</v>
      </c>
      <c r="F738" t="s">
        <v>63</v>
      </c>
      <c r="G738" t="s">
        <v>33</v>
      </c>
      <c r="H738" t="s">
        <v>22</v>
      </c>
      <c r="I738" t="s">
        <v>40</v>
      </c>
    </row>
    <row r="739" spans="1:9" ht="12.75" customHeight="1" x14ac:dyDescent="0.15">
      <c r="A739">
        <v>41452</v>
      </c>
      <c r="B739" t="s">
        <v>19</v>
      </c>
      <c r="C739" t="s">
        <v>66</v>
      </c>
      <c r="D739" t="s">
        <v>45</v>
      </c>
      <c r="E739" t="s">
        <v>64</v>
      </c>
      <c r="F739" t="s">
        <v>31</v>
      </c>
      <c r="G739" t="s">
        <v>26</v>
      </c>
      <c r="H739" t="s">
        <v>25</v>
      </c>
      <c r="I739" t="s">
        <v>51</v>
      </c>
    </row>
    <row r="740" spans="1:9" ht="12.75" customHeight="1" x14ac:dyDescent="0.15">
      <c r="A740">
        <v>41447</v>
      </c>
      <c r="B740" t="s">
        <v>17</v>
      </c>
      <c r="C740" t="s">
        <v>50</v>
      </c>
      <c r="D740" t="s">
        <v>20</v>
      </c>
      <c r="E740" t="s">
        <v>61</v>
      </c>
      <c r="F740" t="s">
        <v>49</v>
      </c>
      <c r="G740" t="s">
        <v>34</v>
      </c>
      <c r="H740" t="s">
        <v>55</v>
      </c>
      <c r="I740" t="s">
        <v>67</v>
      </c>
    </row>
    <row r="741" spans="1:9" ht="12.75" customHeight="1" x14ac:dyDescent="0.15">
      <c r="A741">
        <v>41445</v>
      </c>
      <c r="B741" t="s">
        <v>38</v>
      </c>
      <c r="C741" t="s">
        <v>57</v>
      </c>
      <c r="D741" t="s">
        <v>49</v>
      </c>
      <c r="E741" t="s">
        <v>27</v>
      </c>
      <c r="F741" t="s">
        <v>36</v>
      </c>
      <c r="G741" t="s">
        <v>28</v>
      </c>
      <c r="H741" t="s">
        <v>61</v>
      </c>
      <c r="I741" t="s">
        <v>53</v>
      </c>
    </row>
    <row r="742" spans="1:9" ht="12.75" customHeight="1" x14ac:dyDescent="0.15">
      <c r="A742">
        <v>41440</v>
      </c>
      <c r="B742" t="s">
        <v>17</v>
      </c>
      <c r="C742" t="s">
        <v>42</v>
      </c>
      <c r="D742" t="s">
        <v>61</v>
      </c>
      <c r="E742" t="s">
        <v>49</v>
      </c>
      <c r="F742" t="s">
        <v>34</v>
      </c>
      <c r="G742" t="s">
        <v>14</v>
      </c>
      <c r="H742" t="s">
        <v>45</v>
      </c>
      <c r="I742" t="s">
        <v>47</v>
      </c>
    </row>
    <row r="743" spans="1:9" ht="12.75" customHeight="1" x14ac:dyDescent="0.15">
      <c r="A743">
        <v>41438</v>
      </c>
      <c r="B743" t="s">
        <v>10</v>
      </c>
      <c r="C743" t="s">
        <v>56</v>
      </c>
      <c r="D743" t="s">
        <v>12</v>
      </c>
      <c r="E743" t="s">
        <v>13</v>
      </c>
      <c r="F743" t="s">
        <v>35</v>
      </c>
      <c r="G743" t="s">
        <v>15</v>
      </c>
      <c r="H743" t="s">
        <v>17</v>
      </c>
      <c r="I743" t="s">
        <v>65</v>
      </c>
    </row>
    <row r="744" spans="1:9" ht="12.75" customHeight="1" x14ac:dyDescent="0.15">
      <c r="A744">
        <v>41433</v>
      </c>
      <c r="B744" t="s">
        <v>42</v>
      </c>
      <c r="C744" t="s">
        <v>23</v>
      </c>
      <c r="D744" t="s">
        <v>43</v>
      </c>
      <c r="E744" t="s">
        <v>33</v>
      </c>
      <c r="F744" t="s">
        <v>34</v>
      </c>
      <c r="G744" t="s">
        <v>28</v>
      </c>
      <c r="H744" t="s">
        <v>64</v>
      </c>
      <c r="I744" t="s">
        <v>44</v>
      </c>
    </row>
    <row r="745" spans="1:9" ht="12.75" customHeight="1" x14ac:dyDescent="0.15">
      <c r="A745">
        <v>41431</v>
      </c>
      <c r="B745" t="s">
        <v>52</v>
      </c>
      <c r="C745" t="s">
        <v>31</v>
      </c>
      <c r="D745" t="s">
        <v>61</v>
      </c>
      <c r="E745" t="s">
        <v>48</v>
      </c>
      <c r="F745" t="s">
        <v>26</v>
      </c>
      <c r="G745" t="s">
        <v>34</v>
      </c>
      <c r="H745" t="s">
        <v>56</v>
      </c>
      <c r="I745" t="s">
        <v>67</v>
      </c>
    </row>
    <row r="746" spans="1:9" ht="12.75" customHeight="1" x14ac:dyDescent="0.15">
      <c r="A746">
        <v>41426</v>
      </c>
      <c r="B746" t="s">
        <v>52</v>
      </c>
      <c r="C746" t="s">
        <v>54</v>
      </c>
      <c r="D746" t="s">
        <v>11</v>
      </c>
      <c r="E746" t="s">
        <v>57</v>
      </c>
      <c r="F746" t="s">
        <v>43</v>
      </c>
      <c r="G746" t="s">
        <v>29</v>
      </c>
      <c r="H746" t="s">
        <v>27</v>
      </c>
      <c r="I746" t="s">
        <v>24</v>
      </c>
    </row>
    <row r="747" spans="1:9" ht="12.75" customHeight="1" x14ac:dyDescent="0.15">
      <c r="A747">
        <v>41424</v>
      </c>
      <c r="B747" t="s">
        <v>19</v>
      </c>
      <c r="C747" t="s">
        <v>42</v>
      </c>
      <c r="D747" t="s">
        <v>50</v>
      </c>
      <c r="E747" t="s">
        <v>63</v>
      </c>
      <c r="F747" t="s">
        <v>33</v>
      </c>
      <c r="G747" t="s">
        <v>34</v>
      </c>
      <c r="H747" t="s">
        <v>25</v>
      </c>
      <c r="I747" t="s">
        <v>24</v>
      </c>
    </row>
    <row r="748" spans="1:9" ht="12.75" customHeight="1" x14ac:dyDescent="0.15">
      <c r="A748">
        <v>41419</v>
      </c>
      <c r="B748" t="s">
        <v>37</v>
      </c>
      <c r="C748" t="s">
        <v>32</v>
      </c>
      <c r="D748" t="s">
        <v>61</v>
      </c>
      <c r="E748" t="s">
        <v>27</v>
      </c>
      <c r="F748" t="s">
        <v>29</v>
      </c>
      <c r="G748" t="s">
        <v>15</v>
      </c>
      <c r="H748" t="s">
        <v>57</v>
      </c>
      <c r="I748" t="s">
        <v>53</v>
      </c>
    </row>
    <row r="749" spans="1:9" ht="12.75" customHeight="1" x14ac:dyDescent="0.15">
      <c r="A749">
        <v>41417</v>
      </c>
      <c r="B749" t="s">
        <v>19</v>
      </c>
      <c r="C749" t="s">
        <v>38</v>
      </c>
      <c r="D749" t="s">
        <v>48</v>
      </c>
      <c r="E749" t="s">
        <v>26</v>
      </c>
      <c r="F749" t="s">
        <v>33</v>
      </c>
      <c r="G749" t="s">
        <v>14</v>
      </c>
      <c r="H749" t="s">
        <v>18</v>
      </c>
      <c r="I749" t="s">
        <v>51</v>
      </c>
    </row>
    <row r="750" spans="1:9" ht="12.75" customHeight="1" x14ac:dyDescent="0.15">
      <c r="A750">
        <v>41412</v>
      </c>
      <c r="B750" t="s">
        <v>37</v>
      </c>
      <c r="C750" t="s">
        <v>56</v>
      </c>
      <c r="D750" t="s">
        <v>23</v>
      </c>
      <c r="E750" t="s">
        <v>63</v>
      </c>
      <c r="F750" t="s">
        <v>14</v>
      </c>
      <c r="G750" t="s">
        <v>35</v>
      </c>
      <c r="H750" t="s">
        <v>27</v>
      </c>
      <c r="I750" t="s">
        <v>47</v>
      </c>
    </row>
    <row r="751" spans="1:9" ht="12.75" customHeight="1" x14ac:dyDescent="0.15">
      <c r="A751">
        <v>41410</v>
      </c>
      <c r="B751" t="s">
        <v>11</v>
      </c>
      <c r="C751" t="s">
        <v>57</v>
      </c>
      <c r="D751" t="s">
        <v>32</v>
      </c>
      <c r="E751" t="s">
        <v>20</v>
      </c>
      <c r="F751" t="s">
        <v>33</v>
      </c>
      <c r="G751" t="s">
        <v>60</v>
      </c>
      <c r="H751" t="s">
        <v>62</v>
      </c>
      <c r="I751" t="s">
        <v>44</v>
      </c>
    </row>
    <row r="752" spans="1:9" ht="12.75" customHeight="1" x14ac:dyDescent="0.15">
      <c r="A752">
        <v>41405</v>
      </c>
      <c r="B752" t="s">
        <v>37</v>
      </c>
      <c r="C752" t="s">
        <v>38</v>
      </c>
      <c r="D752" t="s">
        <v>31</v>
      </c>
      <c r="E752" t="s">
        <v>39</v>
      </c>
      <c r="F752" t="s">
        <v>43</v>
      </c>
      <c r="G752" t="s">
        <v>29</v>
      </c>
      <c r="H752" t="s">
        <v>25</v>
      </c>
      <c r="I752" t="s">
        <v>40</v>
      </c>
    </row>
    <row r="753" spans="1:9" ht="12.75" customHeight="1" x14ac:dyDescent="0.15">
      <c r="A753">
        <v>41403</v>
      </c>
      <c r="B753" t="s">
        <v>11</v>
      </c>
      <c r="C753" t="s">
        <v>55</v>
      </c>
      <c r="D753" t="s">
        <v>56</v>
      </c>
      <c r="E753" t="s">
        <v>14</v>
      </c>
      <c r="F753" t="s">
        <v>35</v>
      </c>
      <c r="G753" t="s">
        <v>36</v>
      </c>
      <c r="H753" t="s">
        <v>54</v>
      </c>
      <c r="I753" t="s">
        <v>16</v>
      </c>
    </row>
    <row r="754" spans="1:9" ht="12.75" customHeight="1" x14ac:dyDescent="0.15">
      <c r="A754">
        <v>41398</v>
      </c>
      <c r="B754" t="s">
        <v>18</v>
      </c>
      <c r="C754" t="s">
        <v>42</v>
      </c>
      <c r="D754" t="s">
        <v>11</v>
      </c>
      <c r="E754" t="s">
        <v>31</v>
      </c>
      <c r="F754" t="s">
        <v>27</v>
      </c>
      <c r="G754" t="s">
        <v>21</v>
      </c>
      <c r="H754" t="s">
        <v>26</v>
      </c>
      <c r="I754" t="s">
        <v>40</v>
      </c>
    </row>
    <row r="755" spans="1:9" ht="12.75" customHeight="1" x14ac:dyDescent="0.15">
      <c r="A755">
        <v>41396</v>
      </c>
      <c r="B755" t="s">
        <v>9</v>
      </c>
      <c r="C755" t="s">
        <v>56</v>
      </c>
      <c r="D755" t="s">
        <v>31</v>
      </c>
      <c r="E755" t="s">
        <v>62</v>
      </c>
      <c r="F755" t="s">
        <v>21</v>
      </c>
      <c r="G755" t="s">
        <v>29</v>
      </c>
      <c r="H755" t="s">
        <v>49</v>
      </c>
      <c r="I755" t="s">
        <v>40</v>
      </c>
    </row>
    <row r="756" spans="1:9" ht="12.75" customHeight="1" x14ac:dyDescent="0.15">
      <c r="A756">
        <v>41391</v>
      </c>
      <c r="B756" t="s">
        <v>17</v>
      </c>
      <c r="C756" t="s">
        <v>52</v>
      </c>
      <c r="D756" t="s">
        <v>42</v>
      </c>
      <c r="E756" t="s">
        <v>56</v>
      </c>
      <c r="F756" t="s">
        <v>58</v>
      </c>
      <c r="G756" t="s">
        <v>26</v>
      </c>
      <c r="H756" t="s">
        <v>55</v>
      </c>
      <c r="I756" t="s">
        <v>51</v>
      </c>
    </row>
    <row r="757" spans="1:9" ht="12.75" customHeight="1" x14ac:dyDescent="0.15">
      <c r="A757">
        <v>41389</v>
      </c>
      <c r="B757" t="s">
        <v>66</v>
      </c>
      <c r="C757" t="s">
        <v>41</v>
      </c>
      <c r="D757" t="s">
        <v>31</v>
      </c>
      <c r="E757" t="s">
        <v>62</v>
      </c>
      <c r="F757" t="s">
        <v>49</v>
      </c>
      <c r="G757" t="s">
        <v>28</v>
      </c>
      <c r="H757" t="s">
        <v>55</v>
      </c>
      <c r="I757" t="s">
        <v>53</v>
      </c>
    </row>
    <row r="758" spans="1:9" ht="12.75" customHeight="1" x14ac:dyDescent="0.15">
      <c r="A758">
        <v>41384</v>
      </c>
      <c r="B758" t="s">
        <v>66</v>
      </c>
      <c r="C758" t="s">
        <v>42</v>
      </c>
      <c r="D758" t="s">
        <v>23</v>
      </c>
      <c r="E758" t="s">
        <v>46</v>
      </c>
      <c r="F758" t="s">
        <v>49</v>
      </c>
      <c r="G758" t="s">
        <v>60</v>
      </c>
      <c r="H758" t="s">
        <v>33</v>
      </c>
      <c r="I758" t="s">
        <v>24</v>
      </c>
    </row>
    <row r="759" spans="1:9" ht="12.75" customHeight="1" x14ac:dyDescent="0.15">
      <c r="A759">
        <v>41382</v>
      </c>
      <c r="B759" t="s">
        <v>52</v>
      </c>
      <c r="C759" t="s">
        <v>46</v>
      </c>
      <c r="D759" t="s">
        <v>25</v>
      </c>
      <c r="E759" t="s">
        <v>62</v>
      </c>
      <c r="F759" t="s">
        <v>33</v>
      </c>
      <c r="G759" t="s">
        <v>21</v>
      </c>
      <c r="H759" t="s">
        <v>28</v>
      </c>
      <c r="I759" t="s">
        <v>65</v>
      </c>
    </row>
    <row r="760" spans="1:9" ht="12.75" customHeight="1" x14ac:dyDescent="0.15">
      <c r="A760">
        <v>41377</v>
      </c>
      <c r="B760" t="s">
        <v>37</v>
      </c>
      <c r="C760" t="s">
        <v>11</v>
      </c>
      <c r="D760" t="s">
        <v>38</v>
      </c>
      <c r="E760" t="s">
        <v>56</v>
      </c>
      <c r="F760" t="s">
        <v>33</v>
      </c>
      <c r="G760" t="s">
        <v>36</v>
      </c>
      <c r="H760" t="s">
        <v>62</v>
      </c>
      <c r="I760" t="s">
        <v>40</v>
      </c>
    </row>
    <row r="761" spans="1:9" ht="12.75" customHeight="1" x14ac:dyDescent="0.15">
      <c r="A761">
        <v>41375</v>
      </c>
      <c r="B761" t="s">
        <v>66</v>
      </c>
      <c r="C761" t="s">
        <v>52</v>
      </c>
      <c r="D761" t="s">
        <v>31</v>
      </c>
      <c r="E761" t="s">
        <v>43</v>
      </c>
      <c r="F761" t="s">
        <v>59</v>
      </c>
      <c r="G761" t="s">
        <v>21</v>
      </c>
      <c r="H761" t="s">
        <v>10</v>
      </c>
      <c r="I761" t="s">
        <v>16</v>
      </c>
    </row>
    <row r="762" spans="1:9" ht="12.75" customHeight="1" x14ac:dyDescent="0.15">
      <c r="A762">
        <v>41370</v>
      </c>
      <c r="B762" t="s">
        <v>17</v>
      </c>
      <c r="C762" t="s">
        <v>56</v>
      </c>
      <c r="D762" t="s">
        <v>64</v>
      </c>
      <c r="E762" t="s">
        <v>61</v>
      </c>
      <c r="F762" t="s">
        <v>33</v>
      </c>
      <c r="G762" t="s">
        <v>22</v>
      </c>
      <c r="H762" t="s">
        <v>20</v>
      </c>
      <c r="I762" t="s">
        <v>53</v>
      </c>
    </row>
    <row r="763" spans="1:9" ht="12.75" customHeight="1" x14ac:dyDescent="0.15">
      <c r="A763">
        <v>41368</v>
      </c>
      <c r="B763" t="s">
        <v>17</v>
      </c>
      <c r="C763" t="s">
        <v>19</v>
      </c>
      <c r="D763" t="s">
        <v>37</v>
      </c>
      <c r="E763" t="s">
        <v>10</v>
      </c>
      <c r="F763" t="s">
        <v>25</v>
      </c>
      <c r="G763" t="s">
        <v>48</v>
      </c>
      <c r="H763" t="s">
        <v>38</v>
      </c>
      <c r="I763" t="s">
        <v>40</v>
      </c>
    </row>
    <row r="764" spans="1:9" ht="12.75" customHeight="1" x14ac:dyDescent="0.15">
      <c r="A764">
        <v>41363</v>
      </c>
      <c r="B764" t="s">
        <v>17</v>
      </c>
      <c r="C764" t="s">
        <v>37</v>
      </c>
      <c r="D764" t="s">
        <v>50</v>
      </c>
      <c r="E764" t="s">
        <v>32</v>
      </c>
      <c r="F764" t="s">
        <v>25</v>
      </c>
      <c r="G764" t="s">
        <v>34</v>
      </c>
      <c r="H764" t="s">
        <v>39</v>
      </c>
      <c r="I764" t="s">
        <v>16</v>
      </c>
    </row>
    <row r="765" spans="1:9" ht="12.75" customHeight="1" x14ac:dyDescent="0.15">
      <c r="A765">
        <v>41361</v>
      </c>
      <c r="B765" t="s">
        <v>50</v>
      </c>
      <c r="C765" t="s">
        <v>55</v>
      </c>
      <c r="D765" t="s">
        <v>57</v>
      </c>
      <c r="E765" t="s">
        <v>59</v>
      </c>
      <c r="F765" t="s">
        <v>34</v>
      </c>
      <c r="G765" t="s">
        <v>35</v>
      </c>
      <c r="H765" t="s">
        <v>43</v>
      </c>
      <c r="I765" t="s">
        <v>40</v>
      </c>
    </row>
    <row r="766" spans="1:9" ht="12.75" customHeight="1" x14ac:dyDescent="0.15">
      <c r="A766">
        <v>41356</v>
      </c>
      <c r="B766" t="s">
        <v>56</v>
      </c>
      <c r="C766" t="s">
        <v>23</v>
      </c>
      <c r="D766" t="s">
        <v>48</v>
      </c>
      <c r="E766" t="s">
        <v>62</v>
      </c>
      <c r="F766" t="s">
        <v>13</v>
      </c>
      <c r="G766" t="s">
        <v>29</v>
      </c>
      <c r="H766" t="s">
        <v>59</v>
      </c>
      <c r="I766" t="s">
        <v>51</v>
      </c>
    </row>
    <row r="767" spans="1:9" ht="12.75" customHeight="1" x14ac:dyDescent="0.15">
      <c r="A767">
        <v>41354</v>
      </c>
      <c r="B767" t="s">
        <v>54</v>
      </c>
      <c r="C767" t="s">
        <v>50</v>
      </c>
      <c r="D767" t="s">
        <v>55</v>
      </c>
      <c r="E767" t="s">
        <v>12</v>
      </c>
      <c r="F767" t="s">
        <v>27</v>
      </c>
      <c r="G767" t="s">
        <v>14</v>
      </c>
      <c r="H767" t="s">
        <v>52</v>
      </c>
      <c r="I767" t="s">
        <v>67</v>
      </c>
    </row>
    <row r="768" spans="1:9" ht="12.75" customHeight="1" x14ac:dyDescent="0.15">
      <c r="A768">
        <v>41349</v>
      </c>
      <c r="B768" t="s">
        <v>17</v>
      </c>
      <c r="C768" t="s">
        <v>54</v>
      </c>
      <c r="D768" t="s">
        <v>11</v>
      </c>
      <c r="E768" t="s">
        <v>50</v>
      </c>
      <c r="F768" t="s">
        <v>55</v>
      </c>
      <c r="G768" t="s">
        <v>23</v>
      </c>
      <c r="H768" t="s">
        <v>48</v>
      </c>
      <c r="I768" t="s">
        <v>65</v>
      </c>
    </row>
    <row r="769" spans="1:9" ht="12.75" customHeight="1" x14ac:dyDescent="0.15">
      <c r="A769">
        <v>41347</v>
      </c>
      <c r="B769" t="s">
        <v>42</v>
      </c>
      <c r="C769" t="s">
        <v>55</v>
      </c>
      <c r="D769" t="s">
        <v>32</v>
      </c>
      <c r="E769" t="s">
        <v>61</v>
      </c>
      <c r="F769" t="s">
        <v>34</v>
      </c>
      <c r="G769" t="s">
        <v>35</v>
      </c>
      <c r="H769" t="s">
        <v>23</v>
      </c>
      <c r="I769" t="s">
        <v>40</v>
      </c>
    </row>
    <row r="770" spans="1:9" ht="12.75" customHeight="1" x14ac:dyDescent="0.15">
      <c r="A770">
        <v>41342</v>
      </c>
      <c r="B770" t="s">
        <v>41</v>
      </c>
      <c r="C770" t="s">
        <v>9</v>
      </c>
      <c r="D770" t="s">
        <v>46</v>
      </c>
      <c r="E770" t="s">
        <v>32</v>
      </c>
      <c r="F770" t="s">
        <v>20</v>
      </c>
      <c r="G770" t="s">
        <v>14</v>
      </c>
      <c r="H770" t="s">
        <v>21</v>
      </c>
      <c r="I770" t="s">
        <v>44</v>
      </c>
    </row>
    <row r="771" spans="1:9" ht="12.75" customHeight="1" x14ac:dyDescent="0.15">
      <c r="A771">
        <v>41340</v>
      </c>
      <c r="B771" t="s">
        <v>58</v>
      </c>
      <c r="C771" t="s">
        <v>39</v>
      </c>
      <c r="D771" t="s">
        <v>25</v>
      </c>
      <c r="E771" t="s">
        <v>26</v>
      </c>
      <c r="F771" t="s">
        <v>27</v>
      </c>
      <c r="G771" t="s">
        <v>60</v>
      </c>
      <c r="H771" t="s">
        <v>45</v>
      </c>
      <c r="I771" t="s">
        <v>53</v>
      </c>
    </row>
    <row r="772" spans="1:9" ht="12.75" customHeight="1" x14ac:dyDescent="0.15">
      <c r="A772">
        <v>41335</v>
      </c>
      <c r="B772" t="s">
        <v>66</v>
      </c>
      <c r="C772" t="s">
        <v>52</v>
      </c>
      <c r="D772" t="s">
        <v>54</v>
      </c>
      <c r="E772" t="s">
        <v>11</v>
      </c>
      <c r="F772" t="s">
        <v>57</v>
      </c>
      <c r="G772" t="s">
        <v>34</v>
      </c>
      <c r="H772" t="s">
        <v>62</v>
      </c>
      <c r="I772" t="s">
        <v>67</v>
      </c>
    </row>
    <row r="773" spans="1:9" ht="12.75" customHeight="1" x14ac:dyDescent="0.15">
      <c r="A773">
        <v>41333</v>
      </c>
      <c r="B773" t="s">
        <v>38</v>
      </c>
      <c r="C773" t="s">
        <v>46</v>
      </c>
      <c r="D773" t="s">
        <v>58</v>
      </c>
      <c r="E773" t="s">
        <v>43</v>
      </c>
      <c r="F773" t="s">
        <v>12</v>
      </c>
      <c r="G773" t="s">
        <v>25</v>
      </c>
      <c r="H773" t="s">
        <v>20</v>
      </c>
      <c r="I773" t="s">
        <v>30</v>
      </c>
    </row>
    <row r="774" spans="1:9" ht="12.75" customHeight="1" x14ac:dyDescent="0.15">
      <c r="A774">
        <v>41328</v>
      </c>
      <c r="B774" t="s">
        <v>52</v>
      </c>
      <c r="C774" t="s">
        <v>56</v>
      </c>
      <c r="D774" t="s">
        <v>33</v>
      </c>
      <c r="E774" t="s">
        <v>14</v>
      </c>
      <c r="F774" t="s">
        <v>35</v>
      </c>
      <c r="G774" t="s">
        <v>36</v>
      </c>
      <c r="H774" t="s">
        <v>20</v>
      </c>
      <c r="I774" t="s">
        <v>51</v>
      </c>
    </row>
    <row r="775" spans="1:9" ht="12.75" customHeight="1" x14ac:dyDescent="0.15">
      <c r="A775">
        <v>41326</v>
      </c>
      <c r="B775" t="s">
        <v>50</v>
      </c>
      <c r="C775" t="s">
        <v>38</v>
      </c>
      <c r="D775" t="s">
        <v>23</v>
      </c>
      <c r="E775" t="s">
        <v>26</v>
      </c>
      <c r="F775" t="s">
        <v>33</v>
      </c>
      <c r="G775" t="s">
        <v>13</v>
      </c>
      <c r="H775" t="s">
        <v>55</v>
      </c>
      <c r="I775" t="s">
        <v>44</v>
      </c>
    </row>
    <row r="776" spans="1:9" ht="12.75" customHeight="1" x14ac:dyDescent="0.15">
      <c r="A776">
        <v>41321</v>
      </c>
      <c r="B776" t="s">
        <v>66</v>
      </c>
      <c r="C776" t="s">
        <v>55</v>
      </c>
      <c r="D776" t="s">
        <v>56</v>
      </c>
      <c r="E776" t="s">
        <v>46</v>
      </c>
      <c r="F776" t="s">
        <v>61</v>
      </c>
      <c r="G776" t="s">
        <v>13</v>
      </c>
      <c r="H776" t="s">
        <v>25</v>
      </c>
      <c r="I776" t="s">
        <v>16</v>
      </c>
    </row>
    <row r="777" spans="1:9" ht="12.75" customHeight="1" x14ac:dyDescent="0.15">
      <c r="A777">
        <v>41319</v>
      </c>
      <c r="B777" t="s">
        <v>17</v>
      </c>
      <c r="C777" t="s">
        <v>18</v>
      </c>
      <c r="D777" t="s">
        <v>46</v>
      </c>
      <c r="E777" t="s">
        <v>63</v>
      </c>
      <c r="F777" t="s">
        <v>49</v>
      </c>
      <c r="G777" t="s">
        <v>34</v>
      </c>
      <c r="H777" t="s">
        <v>36</v>
      </c>
      <c r="I777" t="s">
        <v>16</v>
      </c>
    </row>
    <row r="778" spans="1:9" ht="12.75" customHeight="1" x14ac:dyDescent="0.15">
      <c r="A778">
        <v>41314</v>
      </c>
      <c r="B778" t="s">
        <v>17</v>
      </c>
      <c r="C778" t="s">
        <v>19</v>
      </c>
      <c r="D778" t="s">
        <v>55</v>
      </c>
      <c r="E778" t="s">
        <v>32</v>
      </c>
      <c r="F778" t="s">
        <v>22</v>
      </c>
      <c r="G778" t="s">
        <v>14</v>
      </c>
      <c r="H778" t="s">
        <v>58</v>
      </c>
      <c r="I778" t="s">
        <v>53</v>
      </c>
    </row>
    <row r="779" spans="1:9" ht="12.75" customHeight="1" x14ac:dyDescent="0.15">
      <c r="A779">
        <v>41312</v>
      </c>
      <c r="B779" t="s">
        <v>18</v>
      </c>
      <c r="C779" t="s">
        <v>52</v>
      </c>
      <c r="D779" t="s">
        <v>11</v>
      </c>
      <c r="E779" t="s">
        <v>32</v>
      </c>
      <c r="F779" t="s">
        <v>14</v>
      </c>
      <c r="G779" t="s">
        <v>28</v>
      </c>
      <c r="H779" t="s">
        <v>60</v>
      </c>
      <c r="I779" t="s">
        <v>65</v>
      </c>
    </row>
    <row r="780" spans="1:9" ht="12.75" customHeight="1" x14ac:dyDescent="0.15">
      <c r="A780">
        <v>41307</v>
      </c>
      <c r="B780" t="s">
        <v>54</v>
      </c>
      <c r="C780" t="s">
        <v>9</v>
      </c>
      <c r="D780" t="s">
        <v>48</v>
      </c>
      <c r="E780" t="s">
        <v>59</v>
      </c>
      <c r="F780" t="s">
        <v>63</v>
      </c>
      <c r="G780" t="s">
        <v>28</v>
      </c>
      <c r="H780" t="s">
        <v>52</v>
      </c>
      <c r="I780" t="s">
        <v>67</v>
      </c>
    </row>
    <row r="781" spans="1:9" ht="12.75" customHeight="1" x14ac:dyDescent="0.15">
      <c r="A781">
        <v>41305</v>
      </c>
      <c r="B781" t="s">
        <v>19</v>
      </c>
      <c r="C781" t="s">
        <v>37</v>
      </c>
      <c r="D781" t="s">
        <v>50</v>
      </c>
      <c r="E781" t="s">
        <v>32</v>
      </c>
      <c r="F781" t="s">
        <v>62</v>
      </c>
      <c r="G781" t="s">
        <v>15</v>
      </c>
      <c r="H781" t="s">
        <v>12</v>
      </c>
      <c r="I781" t="s">
        <v>65</v>
      </c>
    </row>
    <row r="782" spans="1:9" ht="12.75" customHeight="1" x14ac:dyDescent="0.15">
      <c r="A782">
        <v>41300</v>
      </c>
      <c r="B782" t="s">
        <v>42</v>
      </c>
      <c r="C782" t="s">
        <v>46</v>
      </c>
      <c r="D782" t="s">
        <v>62</v>
      </c>
      <c r="E782" t="s">
        <v>49</v>
      </c>
      <c r="F782" t="s">
        <v>26</v>
      </c>
      <c r="G782" t="s">
        <v>28</v>
      </c>
      <c r="H782" t="s">
        <v>57</v>
      </c>
      <c r="I782" t="s">
        <v>44</v>
      </c>
    </row>
    <row r="783" spans="1:9" ht="12.75" customHeight="1" x14ac:dyDescent="0.15">
      <c r="A783">
        <v>41298</v>
      </c>
      <c r="B783" t="s">
        <v>17</v>
      </c>
      <c r="C783" t="s">
        <v>56</v>
      </c>
      <c r="D783" t="s">
        <v>32</v>
      </c>
      <c r="E783" t="s">
        <v>25</v>
      </c>
      <c r="F783" t="s">
        <v>48</v>
      </c>
      <c r="G783" t="s">
        <v>22</v>
      </c>
      <c r="H783" t="s">
        <v>52</v>
      </c>
      <c r="I783" t="s">
        <v>51</v>
      </c>
    </row>
    <row r="784" spans="1:9" ht="12.75" customHeight="1" x14ac:dyDescent="0.15">
      <c r="A784">
        <v>41293</v>
      </c>
      <c r="B784" t="s">
        <v>41</v>
      </c>
      <c r="C784" t="s">
        <v>9</v>
      </c>
      <c r="D784" t="s">
        <v>39</v>
      </c>
      <c r="E784" t="s">
        <v>63</v>
      </c>
      <c r="F784" t="s">
        <v>27</v>
      </c>
      <c r="G784" t="s">
        <v>14</v>
      </c>
      <c r="H784" t="s">
        <v>17</v>
      </c>
      <c r="I784" t="s">
        <v>24</v>
      </c>
    </row>
    <row r="785" spans="1:9" ht="12.75" customHeight="1" x14ac:dyDescent="0.15">
      <c r="A785">
        <v>41291</v>
      </c>
      <c r="B785" t="s">
        <v>17</v>
      </c>
      <c r="C785" t="s">
        <v>58</v>
      </c>
      <c r="D785" t="s">
        <v>61</v>
      </c>
      <c r="E785" t="s">
        <v>13</v>
      </c>
      <c r="F785" t="s">
        <v>22</v>
      </c>
      <c r="G785" t="s">
        <v>15</v>
      </c>
      <c r="H785" t="s">
        <v>42</v>
      </c>
      <c r="I785" t="s">
        <v>51</v>
      </c>
    </row>
    <row r="786" spans="1:9" ht="12.75" customHeight="1" x14ac:dyDescent="0.15">
      <c r="A786">
        <v>41286</v>
      </c>
      <c r="B786" t="s">
        <v>18</v>
      </c>
      <c r="C786" t="s">
        <v>19</v>
      </c>
      <c r="D786" t="s">
        <v>45</v>
      </c>
      <c r="E786" t="s">
        <v>64</v>
      </c>
      <c r="F786" t="s">
        <v>25</v>
      </c>
      <c r="G786" t="s">
        <v>27</v>
      </c>
      <c r="H786" t="s">
        <v>17</v>
      </c>
      <c r="I786" t="s">
        <v>67</v>
      </c>
    </row>
    <row r="787" spans="1:9" ht="12.75" customHeight="1" x14ac:dyDescent="0.15">
      <c r="A787">
        <v>41284</v>
      </c>
      <c r="B787" t="s">
        <v>25</v>
      </c>
      <c r="C787" t="s">
        <v>62</v>
      </c>
      <c r="D787" t="s">
        <v>63</v>
      </c>
      <c r="E787" t="s">
        <v>29</v>
      </c>
      <c r="F787" t="s">
        <v>14</v>
      </c>
      <c r="G787" t="s">
        <v>36</v>
      </c>
      <c r="H787" t="s">
        <v>43</v>
      </c>
      <c r="I787" t="s">
        <v>47</v>
      </c>
    </row>
    <row r="788" spans="1:9" ht="12.75" customHeight="1" x14ac:dyDescent="0.15">
      <c r="A788">
        <v>41279</v>
      </c>
      <c r="B788" t="s">
        <v>17</v>
      </c>
      <c r="C788" t="s">
        <v>66</v>
      </c>
      <c r="D788" t="s">
        <v>37</v>
      </c>
      <c r="E788" t="s">
        <v>10</v>
      </c>
      <c r="F788" t="s">
        <v>33</v>
      </c>
      <c r="G788" t="s">
        <v>60</v>
      </c>
      <c r="H788" t="s">
        <v>43</v>
      </c>
      <c r="I788" t="s">
        <v>24</v>
      </c>
    </row>
    <row r="789" spans="1:9" ht="12.75" customHeight="1" x14ac:dyDescent="0.15">
      <c r="A789">
        <v>41277</v>
      </c>
      <c r="B789" t="s">
        <v>19</v>
      </c>
      <c r="C789" t="s">
        <v>55</v>
      </c>
      <c r="D789" t="s">
        <v>58</v>
      </c>
      <c r="E789" t="s">
        <v>43</v>
      </c>
      <c r="F789" t="s">
        <v>63</v>
      </c>
      <c r="G789" t="s">
        <v>33</v>
      </c>
      <c r="H789" t="s">
        <v>56</v>
      </c>
      <c r="I789" t="s">
        <v>30</v>
      </c>
    </row>
  </sheetData>
  <autoFilter ref="A1:I726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BO56"/>
  <sheetViews>
    <sheetView workbookViewId="0">
      <selection activeCell="M6" sqref="M6:M54"/>
    </sheetView>
  </sheetViews>
  <sheetFormatPr baseColWidth="10" defaultColWidth="14.5" defaultRowHeight="12.75" customHeight="1" x14ac:dyDescent="0.15"/>
  <cols>
    <col min="1" max="1" width="17.5" customWidth="1"/>
    <col min="2" max="2" width="10.33203125" customWidth="1"/>
    <col min="3" max="3" width="4" customWidth="1"/>
    <col min="4" max="9" width="3" customWidth="1"/>
    <col min="10" max="11" width="3" style="4" customWidth="1"/>
    <col min="12" max="12" width="12.33203125" customWidth="1"/>
    <col min="13" max="13" width="12.33203125" style="13" customWidth="1"/>
    <col min="14" max="14" width="15.6640625" customWidth="1"/>
    <col min="15" max="17" width="3" customWidth="1"/>
    <col min="18" max="18" width="8.5" customWidth="1"/>
    <col min="19" max="67" width="4.6640625" customWidth="1"/>
  </cols>
  <sheetData>
    <row r="2" spans="1:67" s="4" customFormat="1" ht="12.75" customHeight="1" x14ac:dyDescent="0.15">
      <c r="A2" s="13" t="s">
        <v>68</v>
      </c>
      <c r="B2" s="13">
        <f>COUNTA('2013 a 2020'!A2:A1176)</f>
        <v>788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5" t="s">
        <v>69</v>
      </c>
      <c r="S2" s="7" t="s">
        <v>70</v>
      </c>
      <c r="T2" s="7" t="s">
        <v>71</v>
      </c>
      <c r="U2" s="7" t="s">
        <v>72</v>
      </c>
      <c r="V2" s="7" t="s">
        <v>70</v>
      </c>
      <c r="W2" s="7" t="s">
        <v>73</v>
      </c>
      <c r="X2" s="7" t="s">
        <v>74</v>
      </c>
      <c r="Y2" s="7" t="s">
        <v>74</v>
      </c>
      <c r="Z2" s="7" t="s">
        <v>75</v>
      </c>
      <c r="AA2" s="7" t="s">
        <v>71</v>
      </c>
      <c r="AB2" s="7" t="s">
        <v>71</v>
      </c>
      <c r="AC2" s="7" t="s">
        <v>76</v>
      </c>
      <c r="AD2" s="7" t="s">
        <v>77</v>
      </c>
      <c r="AE2" s="7" t="s">
        <v>78</v>
      </c>
      <c r="AF2" s="7" t="s">
        <v>79</v>
      </c>
      <c r="AG2" s="7" t="s">
        <v>70</v>
      </c>
      <c r="AH2" s="7" t="s">
        <v>80</v>
      </c>
      <c r="AI2" s="7" t="s">
        <v>81</v>
      </c>
      <c r="AJ2" s="7" t="s">
        <v>82</v>
      </c>
      <c r="AK2" s="7" t="s">
        <v>83</v>
      </c>
      <c r="AL2" s="7" t="s">
        <v>71</v>
      </c>
      <c r="AM2" s="7" t="s">
        <v>84</v>
      </c>
      <c r="AN2" s="7" t="s">
        <v>74</v>
      </c>
      <c r="AO2" s="7" t="s">
        <v>71</v>
      </c>
      <c r="AP2" s="7" t="s">
        <v>77</v>
      </c>
      <c r="AQ2" s="7" t="s">
        <v>85</v>
      </c>
      <c r="AR2" s="7" t="s">
        <v>86</v>
      </c>
      <c r="AS2" s="7" t="s">
        <v>87</v>
      </c>
      <c r="AT2" s="7" t="s">
        <v>70</v>
      </c>
      <c r="AU2" s="7" t="s">
        <v>75</v>
      </c>
      <c r="AV2" s="7" t="s">
        <v>84</v>
      </c>
      <c r="AW2" s="7" t="s">
        <v>79</v>
      </c>
      <c r="AX2" s="7" t="s">
        <v>70</v>
      </c>
      <c r="AY2" s="7" t="s">
        <v>88</v>
      </c>
      <c r="AZ2" s="7" t="s">
        <v>75</v>
      </c>
      <c r="BA2" s="7" t="s">
        <v>76</v>
      </c>
      <c r="BB2" s="7" t="s">
        <v>72</v>
      </c>
      <c r="BC2" s="7" t="s">
        <v>70</v>
      </c>
      <c r="BD2" s="7" t="s">
        <v>86</v>
      </c>
      <c r="BE2" s="7" t="s">
        <v>89</v>
      </c>
      <c r="BF2" s="7" t="s">
        <v>90</v>
      </c>
      <c r="BG2" s="7" t="s">
        <v>75</v>
      </c>
      <c r="BH2" s="7" t="s">
        <v>91</v>
      </c>
      <c r="BI2" s="7" t="s">
        <v>82</v>
      </c>
      <c r="BJ2" s="7" t="s">
        <v>89</v>
      </c>
      <c r="BK2" s="7" t="s">
        <v>92</v>
      </c>
      <c r="BL2" s="7" t="s">
        <v>81</v>
      </c>
      <c r="BM2" s="7" t="s">
        <v>79</v>
      </c>
      <c r="BN2" s="7" t="s">
        <v>93</v>
      </c>
      <c r="BO2" s="7" t="s">
        <v>94</v>
      </c>
    </row>
    <row r="3" spans="1:67" ht="12.75" customHeight="1" x14ac:dyDescent="0.1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N3" s="13"/>
      <c r="O3" s="13"/>
      <c r="P3" s="13"/>
      <c r="Q3" s="13"/>
      <c r="R3" s="5" t="s">
        <v>95</v>
      </c>
      <c r="S3" s="13" t="s">
        <v>96</v>
      </c>
      <c r="T3" s="13" t="s">
        <v>97</v>
      </c>
      <c r="U3" s="13" t="s">
        <v>98</v>
      </c>
      <c r="V3" s="13" t="s">
        <v>99</v>
      </c>
      <c r="W3" s="13" t="s">
        <v>98</v>
      </c>
      <c r="X3" s="13" t="s">
        <v>100</v>
      </c>
      <c r="Y3" s="13" t="s">
        <v>99</v>
      </c>
      <c r="Z3" s="13" t="s">
        <v>101</v>
      </c>
      <c r="AA3" s="13" t="s">
        <v>102</v>
      </c>
      <c r="AB3" s="13" t="s">
        <v>101</v>
      </c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</row>
    <row r="4" spans="1:67" ht="12.75" customHeight="1" x14ac:dyDescent="0.15">
      <c r="A4" s="5" t="s">
        <v>103</v>
      </c>
      <c r="B4" s="6" t="s">
        <v>104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6" t="s">
        <v>105</v>
      </c>
      <c r="J4" s="6" t="s">
        <v>106</v>
      </c>
      <c r="K4" s="8"/>
      <c r="L4" s="5" t="s">
        <v>69</v>
      </c>
      <c r="M4" s="19" t="s">
        <v>141</v>
      </c>
      <c r="N4" s="5" t="s">
        <v>95</v>
      </c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</row>
    <row r="5" spans="1:67" s="4" customFormat="1" ht="12.75" customHeight="1" x14ac:dyDescent="0.15">
      <c r="A5" s="9"/>
      <c r="B5" s="10">
        <v>0</v>
      </c>
      <c r="C5" s="13">
        <f>COUNTIF('2013 a 2020'!B45:B877,'.'!$B5)</f>
        <v>0</v>
      </c>
      <c r="D5" s="13">
        <f>COUNTIF('2013 a 2020'!C45:C877,'.'!$B5)</f>
        <v>0</v>
      </c>
      <c r="E5" s="13">
        <f>COUNTIF('2013 a 2020'!D45:D877,'.'!$B5)</f>
        <v>0</v>
      </c>
      <c r="F5" s="13">
        <f>COUNTIF('2013 a 2020'!E45:E877,'.'!$B5)</f>
        <v>0</v>
      </c>
      <c r="G5" s="13">
        <f>COUNTIF('2013 a 2020'!F45:F877,'.'!$B5)</f>
        <v>0</v>
      </c>
      <c r="H5" s="13">
        <f>COUNTIF('2013 a 2020'!G45:G877,'.'!$B5)</f>
        <v>0</v>
      </c>
      <c r="I5" s="13">
        <f>COUNTIF('2013 a 2020'!H45:H877,'.'!$B5)</f>
        <v>0</v>
      </c>
      <c r="J5" s="13">
        <f>COUNTIF('2013 a 2020'!I45:I877,'.'!$B5)</f>
        <v>69</v>
      </c>
      <c r="K5" s="8"/>
      <c r="L5" s="5"/>
      <c r="M5" s="5"/>
      <c r="N5" s="7">
        <f>J5/$B$2</f>
        <v>8.7563451776649745E-2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</row>
    <row r="6" spans="1:67" ht="12.75" customHeight="1" x14ac:dyDescent="0.15">
      <c r="A6" s="11">
        <f>SUM(C6:H6)</f>
        <v>100</v>
      </c>
      <c r="B6" s="11">
        <v>1</v>
      </c>
      <c r="C6" s="13">
        <f>COUNTIF('2013 a 2020'!B$2:B$810,'.'!$B6)</f>
        <v>100</v>
      </c>
      <c r="D6" s="13">
        <f>COUNTIF('2013 a 2020'!C$2:C$810,'.'!$B6)</f>
        <v>0</v>
      </c>
      <c r="E6" s="13">
        <f>COUNTIF('2013 a 2020'!D$2:D$810,'.'!$B6)</f>
        <v>0</v>
      </c>
      <c r="F6" s="13">
        <f>COUNTIF('2013 a 2020'!E$2:E$810,'.'!$B6)</f>
        <v>0</v>
      </c>
      <c r="G6" s="13">
        <f>COUNTIF('2013 a 2020'!F$2:F$810,'.'!$B6)</f>
        <v>0</v>
      </c>
      <c r="H6" s="13">
        <f>COUNTIF('2013 a 2020'!G$2:G$810,'.'!$B6)</f>
        <v>0</v>
      </c>
      <c r="I6" s="13">
        <f>COUNTIF('2013 a 2020'!H46:H878,'.'!$B6)</f>
        <v>16</v>
      </c>
      <c r="J6" s="13">
        <f>COUNTIF('2013 a 2020'!I46:I878,'.'!$B6)</f>
        <v>72</v>
      </c>
      <c r="K6" s="13"/>
      <c r="L6" s="7">
        <f>A6/$B$2</f>
        <v>0.12690355329949238</v>
      </c>
      <c r="M6" s="7">
        <f>I6/$B$2</f>
        <v>2.030456852791878E-2</v>
      </c>
      <c r="N6" s="7">
        <f>J6/$B$2</f>
        <v>9.1370558375634514E-2</v>
      </c>
      <c r="O6" s="13"/>
      <c r="P6" s="13"/>
      <c r="Q6" s="13"/>
      <c r="R6" s="7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</row>
    <row r="7" spans="1:67" ht="12.75" customHeight="1" x14ac:dyDescent="0.15">
      <c r="A7" s="11">
        <f t="shared" ref="A7:A54" si="0">SUM(C7:H7)</f>
        <v>96</v>
      </c>
      <c r="B7" s="13">
        <v>2</v>
      </c>
      <c r="C7" s="13">
        <f>COUNTIF('2013 a 2020'!B$2:B$810,'.'!$B7)</f>
        <v>82</v>
      </c>
      <c r="D7" s="13">
        <f>COUNTIF('2013 a 2020'!C$2:C$810,'.'!$B7)</f>
        <v>14</v>
      </c>
      <c r="E7" s="13">
        <f>COUNTIF('2013 a 2020'!D$2:D$810,'.'!$B7)</f>
        <v>0</v>
      </c>
      <c r="F7" s="13">
        <f>COUNTIF('2013 a 2020'!E$2:E$810,'.'!$B7)</f>
        <v>0</v>
      </c>
      <c r="G7" s="13">
        <f>COUNTIF('2013 a 2020'!F$2:F$810,'.'!$B7)</f>
        <v>0</v>
      </c>
      <c r="H7" s="13">
        <f>COUNTIF('2013 a 2020'!G$2:G$810,'.'!$B7)</f>
        <v>0</v>
      </c>
      <c r="I7" s="13">
        <f>COUNTIF('2013 a 2020'!H47:H879,'.'!$B7)</f>
        <v>13</v>
      </c>
      <c r="J7" s="13">
        <f>COUNTIF('2013 a 2020'!I47:I879,'.'!$B7)</f>
        <v>81</v>
      </c>
      <c r="K7" s="13"/>
      <c r="L7" s="7">
        <f t="shared" ref="L7:L54" si="1">A7/$B$2</f>
        <v>0.12182741116751269</v>
      </c>
      <c r="M7" s="7">
        <f t="shared" ref="M7:M54" si="2">I7/$B$2</f>
        <v>1.6497461928934011E-2</v>
      </c>
      <c r="N7" s="7">
        <f t="shared" ref="N7:N14" si="3">J7/$B$2</f>
        <v>0.10279187817258884</v>
      </c>
      <c r="O7" s="13"/>
      <c r="P7" s="13"/>
      <c r="Q7" s="13"/>
      <c r="R7" s="7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</row>
    <row r="8" spans="1:67" ht="12.75" customHeight="1" x14ac:dyDescent="0.15">
      <c r="A8" s="11">
        <f t="shared" si="0"/>
        <v>106</v>
      </c>
      <c r="B8" s="13">
        <v>3</v>
      </c>
      <c r="C8" s="13">
        <f>COUNTIF('2013 a 2020'!B$2:B$810,'.'!$B8)</f>
        <v>87</v>
      </c>
      <c r="D8" s="13">
        <f>COUNTIF('2013 a 2020'!C$2:C$810,'.'!$B8)</f>
        <v>16</v>
      </c>
      <c r="E8" s="13">
        <f>COUNTIF('2013 a 2020'!D$2:D$810,'.'!$B8)</f>
        <v>3</v>
      </c>
      <c r="F8" s="13">
        <f>COUNTIF('2013 a 2020'!E$2:E$810,'.'!$B8)</f>
        <v>0</v>
      </c>
      <c r="G8" s="13">
        <f>COUNTIF('2013 a 2020'!F$2:F$810,'.'!$B8)</f>
        <v>0</v>
      </c>
      <c r="H8" s="13">
        <f>COUNTIF('2013 a 2020'!G$2:G$810,'.'!$B8)</f>
        <v>0</v>
      </c>
      <c r="I8" s="13">
        <f>COUNTIF('2013 a 2020'!H48:H880,'.'!$B8)</f>
        <v>14</v>
      </c>
      <c r="J8" s="13">
        <f>COUNTIF('2013 a 2020'!I48:I880,'.'!$B8)</f>
        <v>73</v>
      </c>
      <c r="K8" s="13"/>
      <c r="L8" s="7">
        <f t="shared" si="1"/>
        <v>0.13451776649746192</v>
      </c>
      <c r="M8" s="7">
        <f t="shared" si="2"/>
        <v>1.7766497461928935E-2</v>
      </c>
      <c r="N8" s="7">
        <f t="shared" si="3"/>
        <v>9.2639593908629442E-2</v>
      </c>
      <c r="O8" s="13"/>
      <c r="P8" s="13"/>
      <c r="Q8" s="13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</row>
    <row r="9" spans="1:67" ht="12.75" customHeight="1" x14ac:dyDescent="0.15">
      <c r="A9" s="11">
        <f t="shared" si="0"/>
        <v>92</v>
      </c>
      <c r="B9" s="13">
        <v>4</v>
      </c>
      <c r="C9" s="13">
        <f>COUNTIF('2013 a 2020'!B$2:B$810,'.'!$B9)</f>
        <v>72</v>
      </c>
      <c r="D9" s="13">
        <f>COUNTIF('2013 a 2020'!C$2:C$810,'.'!$B9)</f>
        <v>16</v>
      </c>
      <c r="E9" s="13">
        <f>COUNTIF('2013 a 2020'!D$2:D$810,'.'!$B9)</f>
        <v>4</v>
      </c>
      <c r="F9" s="13">
        <f>COUNTIF('2013 a 2020'!E$2:E$810,'.'!$B9)</f>
        <v>0</v>
      </c>
      <c r="G9" s="13">
        <f>COUNTIF('2013 a 2020'!F$2:F$810,'.'!$B9)</f>
        <v>0</v>
      </c>
      <c r="H9" s="13">
        <f>COUNTIF('2013 a 2020'!G$2:G$810,'.'!$B9)</f>
        <v>0</v>
      </c>
      <c r="I9" s="13">
        <f>COUNTIF('2013 a 2020'!H49:H881,'.'!$B9)</f>
        <v>23</v>
      </c>
      <c r="J9" s="13">
        <f>COUNTIF('2013 a 2020'!I49:I881,'.'!$B9)</f>
        <v>71</v>
      </c>
      <c r="K9" s="13"/>
      <c r="L9" s="7">
        <f t="shared" si="1"/>
        <v>0.116751269035533</v>
      </c>
      <c r="M9" s="7">
        <f t="shared" si="2"/>
        <v>2.9187817258883249E-2</v>
      </c>
      <c r="N9" s="7">
        <f t="shared" si="3"/>
        <v>9.01015228426396E-2</v>
      </c>
      <c r="O9" s="13"/>
      <c r="P9" s="13"/>
      <c r="Q9" s="13"/>
      <c r="R9" s="7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</row>
    <row r="10" spans="1:67" ht="12.75" customHeight="1" x14ac:dyDescent="0.15">
      <c r="A10" s="11">
        <f t="shared" si="0"/>
        <v>81</v>
      </c>
      <c r="B10" s="13">
        <v>5</v>
      </c>
      <c r="C10" s="13">
        <f>COUNTIF('2013 a 2020'!B$2:B$810,'.'!$B10)</f>
        <v>49</v>
      </c>
      <c r="D10" s="13">
        <f>COUNTIF('2013 a 2020'!C$2:C$810,'.'!$B10)</f>
        <v>29</v>
      </c>
      <c r="E10" s="13">
        <f>COUNTIF('2013 a 2020'!D$2:D$810,'.'!$B10)</f>
        <v>2</v>
      </c>
      <c r="F10" s="13">
        <f>COUNTIF('2013 a 2020'!E$2:E$810,'.'!$B10)</f>
        <v>1</v>
      </c>
      <c r="G10" s="13">
        <f>COUNTIF('2013 a 2020'!F$2:F$810,'.'!$B10)</f>
        <v>0</v>
      </c>
      <c r="H10" s="13">
        <f>COUNTIF('2013 a 2020'!G$2:G$810,'.'!$B10)</f>
        <v>0</v>
      </c>
      <c r="I10" s="13">
        <f>COUNTIF('2013 a 2020'!H50:H882,'.'!$B10)</f>
        <v>6</v>
      </c>
      <c r="J10" s="13">
        <f>COUNTIF('2013 a 2020'!I50:I882,'.'!$B10)</f>
        <v>71</v>
      </c>
      <c r="K10" s="13"/>
      <c r="L10" s="7">
        <f t="shared" si="1"/>
        <v>0.10279187817258884</v>
      </c>
      <c r="M10" s="7">
        <f t="shared" si="2"/>
        <v>7.6142131979695434E-3</v>
      </c>
      <c r="N10" s="7">
        <f t="shared" si="3"/>
        <v>9.01015228426396E-2</v>
      </c>
      <c r="O10" s="13"/>
      <c r="P10" s="13"/>
      <c r="Q10" s="13"/>
      <c r="R10" s="7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</row>
    <row r="11" spans="1:67" ht="12.75" customHeight="1" x14ac:dyDescent="0.15">
      <c r="A11" s="11">
        <f t="shared" si="0"/>
        <v>84</v>
      </c>
      <c r="B11" s="13">
        <v>6</v>
      </c>
      <c r="C11" s="13">
        <f>COUNTIF('2013 a 2020'!B$2:B$810,'.'!$B11)</f>
        <v>44</v>
      </c>
      <c r="D11" s="13">
        <f>COUNTIF('2013 a 2020'!C$2:C$810,'.'!$B11)</f>
        <v>36</v>
      </c>
      <c r="E11" s="13">
        <f>COUNTIF('2013 a 2020'!D$2:D$810,'.'!$B11)</f>
        <v>4</v>
      </c>
      <c r="F11" s="13">
        <f>COUNTIF('2013 a 2020'!E$2:E$810,'.'!$B11)</f>
        <v>0</v>
      </c>
      <c r="G11" s="13">
        <f>COUNTIF('2013 a 2020'!F$2:F$810,'.'!$B11)</f>
        <v>0</v>
      </c>
      <c r="H11" s="13">
        <f>COUNTIF('2013 a 2020'!G$2:G$810,'.'!$B11)</f>
        <v>0</v>
      </c>
      <c r="I11" s="13">
        <f>COUNTIF('2013 a 2020'!H51:H883,'.'!$B11)</f>
        <v>25</v>
      </c>
      <c r="J11" s="13">
        <f>COUNTIF('2013 a 2020'!I51:I883,'.'!$B11)</f>
        <v>78</v>
      </c>
      <c r="K11" s="13"/>
      <c r="L11" s="7">
        <f t="shared" si="1"/>
        <v>0.1065989847715736</v>
      </c>
      <c r="M11" s="7">
        <f t="shared" si="2"/>
        <v>3.1725888324873094E-2</v>
      </c>
      <c r="N11" s="7">
        <f t="shared" si="3"/>
        <v>9.8984771573604066E-2</v>
      </c>
      <c r="O11" s="13"/>
      <c r="P11" s="13"/>
      <c r="Q11" s="13"/>
      <c r="R11" s="7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</row>
    <row r="12" spans="1:67" ht="12.75" customHeight="1" x14ac:dyDescent="0.15">
      <c r="A12" s="11">
        <f t="shared" si="0"/>
        <v>107</v>
      </c>
      <c r="B12" s="13">
        <v>7</v>
      </c>
      <c r="C12" s="13">
        <f>COUNTIF('2013 a 2020'!B$2:B$810,'.'!$B12)</f>
        <v>57</v>
      </c>
      <c r="D12" s="13">
        <f>COUNTIF('2013 a 2020'!C$2:C$810,'.'!$B12)</f>
        <v>37</v>
      </c>
      <c r="E12" s="13">
        <f>COUNTIF('2013 a 2020'!D$2:D$810,'.'!$B12)</f>
        <v>10</v>
      </c>
      <c r="F12" s="13">
        <f>COUNTIF('2013 a 2020'!E$2:E$810,'.'!$B12)</f>
        <v>3</v>
      </c>
      <c r="G12" s="13">
        <f>COUNTIF('2013 a 2020'!F$2:F$810,'.'!$B12)</f>
        <v>0</v>
      </c>
      <c r="H12" s="13">
        <f>COUNTIF('2013 a 2020'!G$2:G$810,'.'!$B12)</f>
        <v>0</v>
      </c>
      <c r="I12" s="13">
        <f>COUNTIF('2013 a 2020'!H52:H884,'.'!$B12)</f>
        <v>11</v>
      </c>
      <c r="J12" s="13">
        <f>COUNTIF('2013 a 2020'!I52:I884,'.'!$B12)</f>
        <v>72</v>
      </c>
      <c r="K12" s="13"/>
      <c r="L12" s="7">
        <f t="shared" si="1"/>
        <v>0.13578680203045684</v>
      </c>
      <c r="M12" s="7">
        <f t="shared" si="2"/>
        <v>1.3959390862944163E-2</v>
      </c>
      <c r="N12" s="7">
        <f t="shared" si="3"/>
        <v>9.1370558375634514E-2</v>
      </c>
      <c r="O12" s="13"/>
      <c r="P12" s="13"/>
      <c r="Q12" s="13"/>
      <c r="R12" s="7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</row>
    <row r="13" spans="1:67" ht="12.75" customHeight="1" x14ac:dyDescent="0.15">
      <c r="A13" s="11">
        <f t="shared" si="0"/>
        <v>88</v>
      </c>
      <c r="B13" s="13">
        <v>8</v>
      </c>
      <c r="C13" s="13">
        <f>COUNTIF('2013 a 2020'!B$2:B$810,'.'!$B13)</f>
        <v>45</v>
      </c>
      <c r="D13" s="13">
        <f>COUNTIF('2013 a 2020'!C$2:C$810,'.'!$B13)</f>
        <v>33</v>
      </c>
      <c r="E13" s="13">
        <f>COUNTIF('2013 a 2020'!D$2:D$810,'.'!$B13)</f>
        <v>9</v>
      </c>
      <c r="F13" s="13">
        <f>COUNTIF('2013 a 2020'!E$2:E$810,'.'!$B13)</f>
        <v>1</v>
      </c>
      <c r="G13" s="13">
        <f>COUNTIF('2013 a 2020'!F$2:F$810,'.'!$B13)</f>
        <v>0</v>
      </c>
      <c r="H13" s="13">
        <f>COUNTIF('2013 a 2020'!G$2:G$810,'.'!$B13)</f>
        <v>0</v>
      </c>
      <c r="I13" s="13">
        <f>COUNTIF('2013 a 2020'!H53:H885,'.'!$B13)</f>
        <v>15</v>
      </c>
      <c r="J13" s="13">
        <f>COUNTIF('2013 a 2020'!I53:I885,'.'!$B13)</f>
        <v>87</v>
      </c>
      <c r="K13" s="13"/>
      <c r="L13" s="7">
        <f t="shared" si="1"/>
        <v>0.1116751269035533</v>
      </c>
      <c r="M13" s="7">
        <f t="shared" si="2"/>
        <v>1.9035532994923859E-2</v>
      </c>
      <c r="N13" s="7">
        <f t="shared" si="3"/>
        <v>0.11040609137055837</v>
      </c>
      <c r="O13" s="13"/>
      <c r="P13" s="13"/>
      <c r="Q13" s="13"/>
      <c r="R13" s="7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</row>
    <row r="14" spans="1:67" ht="12.75" customHeight="1" x14ac:dyDescent="0.15">
      <c r="A14" s="11">
        <f t="shared" si="0"/>
        <v>106</v>
      </c>
      <c r="B14" s="13">
        <v>9</v>
      </c>
      <c r="C14" s="13">
        <f>COUNTIF('2013 a 2020'!B$2:B$810,'.'!$B14)</f>
        <v>41</v>
      </c>
      <c r="D14" s="13">
        <f>COUNTIF('2013 a 2020'!C$2:C$810,'.'!$B14)</f>
        <v>46</v>
      </c>
      <c r="E14" s="13">
        <f>COUNTIF('2013 a 2020'!D$2:D$810,'.'!$B14)</f>
        <v>15</v>
      </c>
      <c r="F14" s="13">
        <f>COUNTIF('2013 a 2020'!E$2:E$810,'.'!$B14)</f>
        <v>4</v>
      </c>
      <c r="G14" s="13">
        <f>COUNTIF('2013 a 2020'!F$2:F$810,'.'!$B14)</f>
        <v>0</v>
      </c>
      <c r="H14" s="13">
        <f>COUNTIF('2013 a 2020'!G$2:G$810,'.'!$B14)</f>
        <v>0</v>
      </c>
      <c r="I14" s="13">
        <f>COUNTIF('2013 a 2020'!H54:H886,'.'!$B14)</f>
        <v>6</v>
      </c>
      <c r="J14" s="13">
        <f>COUNTIF('2013 a 2020'!I54:I886,'.'!$B14)</f>
        <v>68</v>
      </c>
      <c r="K14" s="13"/>
      <c r="L14" s="7">
        <f t="shared" si="1"/>
        <v>0.13451776649746192</v>
      </c>
      <c r="M14" s="7">
        <f t="shared" si="2"/>
        <v>7.6142131979695434E-3</v>
      </c>
      <c r="N14" s="7">
        <f t="shared" si="3"/>
        <v>8.6294416243654817E-2</v>
      </c>
      <c r="O14" s="13"/>
      <c r="P14" s="13"/>
      <c r="Q14" s="13"/>
      <c r="R14" s="7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</row>
    <row r="15" spans="1:67" ht="12.75" customHeight="1" x14ac:dyDescent="0.15">
      <c r="A15" s="11">
        <f t="shared" si="0"/>
        <v>92</v>
      </c>
      <c r="B15" s="13">
        <v>10</v>
      </c>
      <c r="C15" s="13">
        <f>COUNTIF('2013 a 2020'!B$2:B$810,'.'!$B15)</f>
        <v>31</v>
      </c>
      <c r="D15" s="13">
        <f>COUNTIF('2013 a 2020'!C$2:C$810,'.'!$B15)</f>
        <v>43</v>
      </c>
      <c r="E15" s="13">
        <f>COUNTIF('2013 a 2020'!D$2:D$810,'.'!$B15)</f>
        <v>15</v>
      </c>
      <c r="F15" s="13">
        <f>COUNTIF('2013 a 2020'!E$2:E$810,'.'!$B15)</f>
        <v>3</v>
      </c>
      <c r="G15" s="13">
        <f>COUNTIF('2013 a 2020'!F$2:F$810,'.'!$B15)</f>
        <v>0</v>
      </c>
      <c r="H15" s="13">
        <f>COUNTIF('2013 a 2020'!G$2:G$810,'.'!$B15)</f>
        <v>0</v>
      </c>
      <c r="I15" s="13">
        <f>COUNTIF('2013 a 2020'!H55:H887,'.'!$B15)</f>
        <v>19</v>
      </c>
      <c r="J15" s="13"/>
      <c r="K15" s="13"/>
      <c r="L15" s="7">
        <f t="shared" si="1"/>
        <v>0.116751269035533</v>
      </c>
      <c r="M15" s="7">
        <f t="shared" si="2"/>
        <v>2.4111675126903553E-2</v>
      </c>
      <c r="N15" s="7"/>
      <c r="O15" s="13"/>
      <c r="P15" s="13"/>
      <c r="Q15" s="13"/>
      <c r="R15" s="7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</row>
    <row r="16" spans="1:67" ht="12.75" customHeight="1" x14ac:dyDescent="0.15">
      <c r="A16" s="11">
        <f t="shared" si="0"/>
        <v>103</v>
      </c>
      <c r="B16" s="13">
        <v>11</v>
      </c>
      <c r="C16" s="13">
        <f>COUNTIF('2013 a 2020'!B$2:B$810,'.'!$B16)</f>
        <v>33</v>
      </c>
      <c r="D16" s="13">
        <f>COUNTIF('2013 a 2020'!C$2:C$810,'.'!$B16)</f>
        <v>47</v>
      </c>
      <c r="E16" s="13">
        <f>COUNTIF('2013 a 2020'!D$2:D$810,'.'!$B16)</f>
        <v>18</v>
      </c>
      <c r="F16" s="13">
        <f>COUNTIF('2013 a 2020'!E$2:E$810,'.'!$B16)</f>
        <v>4</v>
      </c>
      <c r="G16" s="13">
        <f>COUNTIF('2013 a 2020'!F$2:F$810,'.'!$B16)</f>
        <v>1</v>
      </c>
      <c r="H16" s="13">
        <f>COUNTIF('2013 a 2020'!G$2:G$810,'.'!$B16)</f>
        <v>0</v>
      </c>
      <c r="I16" s="13">
        <f>COUNTIF('2013 a 2020'!H56:H888,'.'!$B16)</f>
        <v>14</v>
      </c>
      <c r="J16" s="13"/>
      <c r="K16" s="13"/>
      <c r="L16" s="7">
        <f t="shared" si="1"/>
        <v>0.13071065989847716</v>
      </c>
      <c r="M16" s="7">
        <f t="shared" si="2"/>
        <v>1.7766497461928935E-2</v>
      </c>
      <c r="N16" s="7"/>
      <c r="O16" s="13"/>
      <c r="P16" s="13"/>
      <c r="Q16" s="13"/>
      <c r="R16" s="7"/>
    </row>
    <row r="17" spans="1:18" ht="12.75" customHeight="1" x14ac:dyDescent="0.15">
      <c r="A17" s="11">
        <f t="shared" si="0"/>
        <v>110</v>
      </c>
      <c r="B17" s="13">
        <v>12</v>
      </c>
      <c r="C17" s="13">
        <f>COUNTIF('2013 a 2020'!B$2:B$810,'.'!$B17)</f>
        <v>27</v>
      </c>
      <c r="D17" s="13">
        <f>COUNTIF('2013 a 2020'!C$2:C$810,'.'!$B17)</f>
        <v>41</v>
      </c>
      <c r="E17" s="13">
        <f>COUNTIF('2013 a 2020'!D$2:D$810,'.'!$B17)</f>
        <v>36</v>
      </c>
      <c r="F17" s="13">
        <f>COUNTIF('2013 a 2020'!E$2:E$810,'.'!$B17)</f>
        <v>6</v>
      </c>
      <c r="G17" s="13">
        <f>COUNTIF('2013 a 2020'!F$2:F$810,'.'!$B17)</f>
        <v>0</v>
      </c>
      <c r="H17" s="13">
        <f>COUNTIF('2013 a 2020'!G$2:G$810,'.'!$B17)</f>
        <v>0</v>
      </c>
      <c r="I17" s="13">
        <f>COUNTIF('2013 a 2020'!H57:H889,'.'!$B17)</f>
        <v>13</v>
      </c>
      <c r="J17" s="13"/>
      <c r="K17" s="13"/>
      <c r="L17" s="7">
        <f t="shared" si="1"/>
        <v>0.13959390862944163</v>
      </c>
      <c r="M17" s="7">
        <f t="shared" si="2"/>
        <v>1.6497461928934011E-2</v>
      </c>
      <c r="N17" s="7"/>
      <c r="O17" s="13"/>
      <c r="P17" s="13"/>
      <c r="Q17" s="13"/>
      <c r="R17" s="7"/>
    </row>
    <row r="18" spans="1:18" ht="12.75" customHeight="1" x14ac:dyDescent="0.15">
      <c r="A18" s="11">
        <f t="shared" si="0"/>
        <v>89</v>
      </c>
      <c r="B18" s="13">
        <v>13</v>
      </c>
      <c r="C18" s="13">
        <f>COUNTIF('2013 a 2020'!B$2:B$810,'.'!$B18)</f>
        <v>24</v>
      </c>
      <c r="D18" s="13">
        <f>COUNTIF('2013 a 2020'!C$2:C$810,'.'!$B18)</f>
        <v>37</v>
      </c>
      <c r="E18" s="13">
        <f>COUNTIF('2013 a 2020'!D$2:D$810,'.'!$B18)</f>
        <v>22</v>
      </c>
      <c r="F18" s="13">
        <f>COUNTIF('2013 a 2020'!E$2:E$810,'.'!$B18)</f>
        <v>6</v>
      </c>
      <c r="G18" s="13">
        <f>COUNTIF('2013 a 2020'!F$2:F$810,'.'!$B18)</f>
        <v>0</v>
      </c>
      <c r="H18" s="13">
        <f>COUNTIF('2013 a 2020'!G$2:G$810,'.'!$B18)</f>
        <v>0</v>
      </c>
      <c r="I18" s="13">
        <f>COUNTIF('2013 a 2020'!H58:H890,'.'!$B18)</f>
        <v>8</v>
      </c>
      <c r="J18" s="13"/>
      <c r="K18" s="13"/>
      <c r="L18" s="7">
        <f t="shared" si="1"/>
        <v>0.11294416243654823</v>
      </c>
      <c r="M18" s="7">
        <f t="shared" si="2"/>
        <v>1.015228426395939E-2</v>
      </c>
      <c r="N18" s="7"/>
      <c r="O18" s="13"/>
      <c r="P18" s="13"/>
      <c r="Q18" s="13"/>
      <c r="R18" s="7"/>
    </row>
    <row r="19" spans="1:18" ht="12.75" customHeight="1" x14ac:dyDescent="0.15">
      <c r="A19" s="11">
        <f t="shared" si="0"/>
        <v>91</v>
      </c>
      <c r="B19" s="13">
        <v>14</v>
      </c>
      <c r="C19" s="13">
        <f>COUNTIF('2013 a 2020'!B$2:B$810,'.'!$B19)</f>
        <v>8</v>
      </c>
      <c r="D19" s="13">
        <f>COUNTIF('2013 a 2020'!C$2:C$810,'.'!$B19)</f>
        <v>39</v>
      </c>
      <c r="E19" s="13">
        <f>COUNTIF('2013 a 2020'!D$2:D$810,'.'!$B19)</f>
        <v>31</v>
      </c>
      <c r="F19" s="13">
        <f>COUNTIF('2013 a 2020'!E$2:E$810,'.'!$B19)</f>
        <v>11</v>
      </c>
      <c r="G19" s="13">
        <f>COUNTIF('2013 a 2020'!F$2:F$810,'.'!$B19)</f>
        <v>2</v>
      </c>
      <c r="H19" s="13">
        <f>COUNTIF('2013 a 2020'!G$2:G$810,'.'!$B19)</f>
        <v>0</v>
      </c>
      <c r="I19" s="13">
        <f>COUNTIF('2013 a 2020'!H59:H891,'.'!$B19)</f>
        <v>13</v>
      </c>
      <c r="J19" s="13"/>
      <c r="K19" s="13"/>
      <c r="L19" s="7">
        <f t="shared" si="1"/>
        <v>0.11548223350253807</v>
      </c>
      <c r="M19" s="7">
        <f t="shared" si="2"/>
        <v>1.6497461928934011E-2</v>
      </c>
      <c r="N19" s="7"/>
      <c r="O19" s="13"/>
      <c r="P19" s="13"/>
      <c r="Q19" s="13"/>
      <c r="R19" s="7"/>
    </row>
    <row r="20" spans="1:18" ht="12.75" customHeight="1" x14ac:dyDescent="0.15">
      <c r="A20" s="11">
        <f t="shared" si="0"/>
        <v>100</v>
      </c>
      <c r="B20" s="13">
        <v>15</v>
      </c>
      <c r="C20" s="13">
        <f>COUNTIF('2013 a 2020'!B$2:B$810,'.'!$B20)</f>
        <v>8</v>
      </c>
      <c r="D20" s="13">
        <f>COUNTIF('2013 a 2020'!C$2:C$810,'.'!$B20)</f>
        <v>54</v>
      </c>
      <c r="E20" s="13">
        <f>COUNTIF('2013 a 2020'!D$2:D$810,'.'!$B20)</f>
        <v>25</v>
      </c>
      <c r="F20" s="13">
        <f>COUNTIF('2013 a 2020'!E$2:E$810,'.'!$B20)</f>
        <v>8</v>
      </c>
      <c r="G20" s="13">
        <f>COUNTIF('2013 a 2020'!F$2:F$810,'.'!$B20)</f>
        <v>5</v>
      </c>
      <c r="H20" s="13">
        <f>COUNTIF('2013 a 2020'!G$2:G$810,'.'!$B20)</f>
        <v>0</v>
      </c>
      <c r="I20" s="13">
        <f>COUNTIF('2013 a 2020'!H60:H892,'.'!$B20)</f>
        <v>17</v>
      </c>
      <c r="J20" s="13"/>
      <c r="K20" s="13"/>
      <c r="L20" s="7">
        <f t="shared" si="1"/>
        <v>0.12690355329949238</v>
      </c>
      <c r="M20" s="7">
        <f t="shared" si="2"/>
        <v>2.1573604060913704E-2</v>
      </c>
      <c r="N20" s="13"/>
      <c r="O20" s="13"/>
      <c r="P20" s="13"/>
      <c r="Q20" s="13"/>
      <c r="R20" s="7"/>
    </row>
    <row r="21" spans="1:18" ht="12.75" customHeight="1" x14ac:dyDescent="0.15">
      <c r="A21" s="11">
        <f t="shared" si="0"/>
        <v>95</v>
      </c>
      <c r="B21" s="13">
        <v>16</v>
      </c>
      <c r="C21" s="13">
        <f>COUNTIF('2013 a 2020'!B$2:B$810,'.'!$B21)</f>
        <v>13</v>
      </c>
      <c r="D21" s="13">
        <f>COUNTIF('2013 a 2020'!C$2:C$810,'.'!$B21)</f>
        <v>31</v>
      </c>
      <c r="E21" s="13">
        <f>COUNTIF('2013 a 2020'!D$2:D$810,'.'!$B21)</f>
        <v>34</v>
      </c>
      <c r="F21" s="13">
        <f>COUNTIF('2013 a 2020'!E$2:E$810,'.'!$B21)</f>
        <v>16</v>
      </c>
      <c r="G21" s="13">
        <f>COUNTIF('2013 a 2020'!F$2:F$810,'.'!$B21)</f>
        <v>1</v>
      </c>
      <c r="H21" s="13">
        <f>COUNTIF('2013 a 2020'!G$2:G$810,'.'!$B21)</f>
        <v>0</v>
      </c>
      <c r="I21" s="13">
        <f>COUNTIF('2013 a 2020'!H61:H893,'.'!$B21)</f>
        <v>21</v>
      </c>
      <c r="J21" s="13"/>
      <c r="K21" s="13"/>
      <c r="L21" s="7">
        <f t="shared" si="1"/>
        <v>0.12055837563451777</v>
      </c>
      <c r="M21" s="7">
        <f t="shared" si="2"/>
        <v>2.6649746192893401E-2</v>
      </c>
      <c r="N21" s="13"/>
      <c r="O21" s="13"/>
      <c r="P21" s="13"/>
      <c r="Q21" s="13"/>
      <c r="R21" s="7"/>
    </row>
    <row r="22" spans="1:18" ht="12.75" customHeight="1" x14ac:dyDescent="0.15">
      <c r="A22" s="11">
        <f t="shared" si="0"/>
        <v>92</v>
      </c>
      <c r="B22" s="13">
        <v>17</v>
      </c>
      <c r="C22" s="13">
        <f>COUNTIF('2013 a 2020'!B$2:B$810,'.'!$B22)</f>
        <v>10</v>
      </c>
      <c r="D22" s="13">
        <f>COUNTIF('2013 a 2020'!C$2:C$810,'.'!$B22)</f>
        <v>36</v>
      </c>
      <c r="E22" s="13">
        <f>COUNTIF('2013 a 2020'!D$2:D$810,'.'!$B22)</f>
        <v>34</v>
      </c>
      <c r="F22" s="13">
        <f>COUNTIF('2013 a 2020'!E$2:E$810,'.'!$B22)</f>
        <v>7</v>
      </c>
      <c r="G22" s="13">
        <f>COUNTIF('2013 a 2020'!F$2:F$810,'.'!$B22)</f>
        <v>4</v>
      </c>
      <c r="H22" s="13">
        <f>COUNTIF('2013 a 2020'!G$2:G$810,'.'!$B22)</f>
        <v>1</v>
      </c>
      <c r="I22" s="13">
        <f>COUNTIF('2013 a 2020'!H62:H894,'.'!$B22)</f>
        <v>16</v>
      </c>
      <c r="J22" s="13"/>
      <c r="K22" s="13"/>
      <c r="L22" s="7">
        <f t="shared" si="1"/>
        <v>0.116751269035533</v>
      </c>
      <c r="M22" s="7">
        <f t="shared" si="2"/>
        <v>2.030456852791878E-2</v>
      </c>
      <c r="N22" s="13"/>
      <c r="O22" s="13"/>
      <c r="P22" s="13"/>
      <c r="Q22" s="13"/>
      <c r="R22" s="7"/>
    </row>
    <row r="23" spans="1:18" ht="12.75" customHeight="1" x14ac:dyDescent="0.15">
      <c r="A23" s="11">
        <f t="shared" si="0"/>
        <v>93</v>
      </c>
      <c r="B23" s="13">
        <v>18</v>
      </c>
      <c r="C23" s="13">
        <f>COUNTIF('2013 a 2020'!B$2:B$810,'.'!$B23)</f>
        <v>15</v>
      </c>
      <c r="D23" s="13">
        <f>COUNTIF('2013 a 2020'!C$2:C$810,'.'!$B23)</f>
        <v>29</v>
      </c>
      <c r="E23" s="13">
        <f>COUNTIF('2013 a 2020'!D$2:D$810,'.'!$B23)</f>
        <v>28</v>
      </c>
      <c r="F23" s="13">
        <f>COUNTIF('2013 a 2020'!E$2:E$810,'.'!$B23)</f>
        <v>16</v>
      </c>
      <c r="G23" s="13">
        <f>COUNTIF('2013 a 2020'!F$2:F$810,'.'!$B23)</f>
        <v>4</v>
      </c>
      <c r="H23" s="13">
        <f>COUNTIF('2013 a 2020'!G$2:G$810,'.'!$B23)</f>
        <v>1</v>
      </c>
      <c r="I23" s="13">
        <f>COUNTIF('2013 a 2020'!H63:H895,'.'!$B23)</f>
        <v>19</v>
      </c>
      <c r="J23" s="13"/>
      <c r="K23" s="13"/>
      <c r="L23" s="7">
        <f t="shared" si="1"/>
        <v>0.11802030456852793</v>
      </c>
      <c r="M23" s="7">
        <f t="shared" si="2"/>
        <v>2.4111675126903553E-2</v>
      </c>
      <c r="N23" s="13"/>
      <c r="O23" s="13"/>
      <c r="P23" s="13"/>
      <c r="Q23" s="13"/>
      <c r="R23" s="7"/>
    </row>
    <row r="24" spans="1:18" ht="12.75" customHeight="1" x14ac:dyDescent="0.15">
      <c r="A24" s="11">
        <f t="shared" si="0"/>
        <v>94</v>
      </c>
      <c r="B24" s="13">
        <v>19</v>
      </c>
      <c r="C24" s="13">
        <f>COUNTIF('2013 a 2020'!B$2:B$810,'.'!$B24)</f>
        <v>9</v>
      </c>
      <c r="D24" s="13">
        <f>COUNTIF('2013 a 2020'!C$2:C$810,'.'!$B24)</f>
        <v>28</v>
      </c>
      <c r="E24" s="13">
        <f>COUNTIF('2013 a 2020'!D$2:D$810,'.'!$B24)</f>
        <v>37</v>
      </c>
      <c r="F24" s="13">
        <f>COUNTIF('2013 a 2020'!E$2:E$810,'.'!$B24)</f>
        <v>19</v>
      </c>
      <c r="G24" s="13">
        <f>COUNTIF('2013 a 2020'!F$2:F$810,'.'!$B24)</f>
        <v>1</v>
      </c>
      <c r="H24" s="13">
        <f>COUNTIF('2013 a 2020'!G$2:G$810,'.'!$B24)</f>
        <v>0</v>
      </c>
      <c r="I24" s="13">
        <f>COUNTIF('2013 a 2020'!H64:H896,'.'!$B24)</f>
        <v>13</v>
      </c>
      <c r="J24" s="13"/>
      <c r="K24" s="13"/>
      <c r="L24" s="7">
        <f t="shared" si="1"/>
        <v>0.11928934010152284</v>
      </c>
      <c r="M24" s="7">
        <f t="shared" si="2"/>
        <v>1.6497461928934011E-2</v>
      </c>
      <c r="N24" s="13"/>
      <c r="O24" s="13"/>
      <c r="P24" s="13"/>
      <c r="Q24" s="13"/>
      <c r="R24" s="7"/>
    </row>
    <row r="25" spans="1:18" ht="12.75" customHeight="1" x14ac:dyDescent="0.15">
      <c r="A25" s="11">
        <f t="shared" si="0"/>
        <v>91</v>
      </c>
      <c r="B25" s="13">
        <v>20</v>
      </c>
      <c r="C25" s="13">
        <f>COUNTIF('2013 a 2020'!B$2:B$810,'.'!$B25)</f>
        <v>7</v>
      </c>
      <c r="D25" s="13">
        <f>COUNTIF('2013 a 2020'!C$2:C$810,'.'!$B25)</f>
        <v>23</v>
      </c>
      <c r="E25" s="13">
        <f>COUNTIF('2013 a 2020'!D$2:D$810,'.'!$B25)</f>
        <v>35</v>
      </c>
      <c r="F25" s="13">
        <f>COUNTIF('2013 a 2020'!E$2:E$810,'.'!$B25)</f>
        <v>18</v>
      </c>
      <c r="G25" s="13">
        <f>COUNTIF('2013 a 2020'!F$2:F$810,'.'!$B25)</f>
        <v>7</v>
      </c>
      <c r="H25" s="13">
        <f>COUNTIF('2013 a 2020'!G$2:G$810,'.'!$B25)</f>
        <v>1</v>
      </c>
      <c r="I25" s="13">
        <f>COUNTIF('2013 a 2020'!H65:H897,'.'!$B25)</f>
        <v>17</v>
      </c>
      <c r="J25" s="13"/>
      <c r="K25" s="13"/>
      <c r="L25" s="7">
        <f t="shared" si="1"/>
        <v>0.11548223350253807</v>
      </c>
      <c r="M25" s="7">
        <f t="shared" si="2"/>
        <v>2.1573604060913704E-2</v>
      </c>
      <c r="N25" s="13"/>
      <c r="O25" s="13"/>
      <c r="P25" s="13"/>
      <c r="Q25" s="13"/>
      <c r="R25" s="7"/>
    </row>
    <row r="26" spans="1:18" ht="12.75" customHeight="1" x14ac:dyDescent="0.15">
      <c r="A26" s="11">
        <f t="shared" si="0"/>
        <v>98</v>
      </c>
      <c r="B26" s="13">
        <v>21</v>
      </c>
      <c r="C26" s="13">
        <f>COUNTIF('2013 a 2020'!B$2:B$810,'.'!$B26)</f>
        <v>5</v>
      </c>
      <c r="D26" s="13">
        <f>COUNTIF('2013 a 2020'!C$2:C$810,'.'!$B26)</f>
        <v>21</v>
      </c>
      <c r="E26" s="13">
        <f>COUNTIF('2013 a 2020'!D$2:D$810,'.'!$B26)</f>
        <v>35</v>
      </c>
      <c r="F26" s="13">
        <f>COUNTIF('2013 a 2020'!E$2:E$810,'.'!$B26)</f>
        <v>25</v>
      </c>
      <c r="G26" s="13">
        <f>COUNTIF('2013 a 2020'!F$2:F$810,'.'!$B26)</f>
        <v>11</v>
      </c>
      <c r="H26" s="13">
        <f>COUNTIF('2013 a 2020'!G$2:G$810,'.'!$B26)</f>
        <v>1</v>
      </c>
      <c r="I26" s="13">
        <f>COUNTIF('2013 a 2020'!H66:H898,'.'!$B26)</f>
        <v>22</v>
      </c>
      <c r="J26" s="13"/>
      <c r="K26" s="13"/>
      <c r="L26" s="7">
        <f t="shared" si="1"/>
        <v>0.12436548223350254</v>
      </c>
      <c r="M26" s="7">
        <f t="shared" si="2"/>
        <v>2.7918781725888325E-2</v>
      </c>
      <c r="N26" s="13"/>
      <c r="O26" s="13"/>
      <c r="P26" s="13"/>
      <c r="Q26" s="13"/>
      <c r="R26" s="7"/>
    </row>
    <row r="27" spans="1:18" ht="12.75" customHeight="1" x14ac:dyDescent="0.15">
      <c r="A27" s="11">
        <f t="shared" si="0"/>
        <v>101</v>
      </c>
      <c r="B27" s="13">
        <v>22</v>
      </c>
      <c r="C27" s="13">
        <f>COUNTIF('2013 a 2020'!B$2:B$810,'.'!$B27)</f>
        <v>2</v>
      </c>
      <c r="D27" s="13">
        <f>COUNTIF('2013 a 2020'!C$2:C$810,'.'!$B27)</f>
        <v>21</v>
      </c>
      <c r="E27" s="13">
        <f>COUNTIF('2013 a 2020'!D$2:D$810,'.'!$B27)</f>
        <v>44</v>
      </c>
      <c r="F27" s="13">
        <f>COUNTIF('2013 a 2020'!E$2:E$810,'.'!$B27)</f>
        <v>26</v>
      </c>
      <c r="G27" s="13">
        <f>COUNTIF('2013 a 2020'!F$2:F$810,'.'!$B27)</f>
        <v>8</v>
      </c>
      <c r="H27" s="13">
        <f>COUNTIF('2013 a 2020'!G$2:G$810,'.'!$B27)</f>
        <v>0</v>
      </c>
      <c r="I27" s="13">
        <f>COUNTIF('2013 a 2020'!H67:H899,'.'!$B27)</f>
        <v>9</v>
      </c>
      <c r="J27" s="13"/>
      <c r="K27" s="13"/>
      <c r="L27" s="7">
        <f t="shared" si="1"/>
        <v>0.12817258883248731</v>
      </c>
      <c r="M27" s="7">
        <f t="shared" si="2"/>
        <v>1.1421319796954314E-2</v>
      </c>
      <c r="N27" s="13"/>
      <c r="O27" s="13"/>
      <c r="P27" s="13"/>
      <c r="Q27" s="13"/>
      <c r="R27" s="7"/>
    </row>
    <row r="28" spans="1:18" ht="12.75" customHeight="1" x14ac:dyDescent="0.15">
      <c r="A28" s="11">
        <f t="shared" si="0"/>
        <v>94</v>
      </c>
      <c r="B28" s="13">
        <v>23</v>
      </c>
      <c r="C28" s="13">
        <f>COUNTIF('2013 a 2020'!B$2:B$810,'.'!$B28)</f>
        <v>4</v>
      </c>
      <c r="D28" s="13">
        <f>COUNTIF('2013 a 2020'!C$2:C$810,'.'!$B28)</f>
        <v>19</v>
      </c>
      <c r="E28" s="13">
        <f>COUNTIF('2013 a 2020'!D$2:D$810,'.'!$B28)</f>
        <v>26</v>
      </c>
      <c r="F28" s="13">
        <f>COUNTIF('2013 a 2020'!E$2:E$810,'.'!$B28)</f>
        <v>37</v>
      </c>
      <c r="G28" s="13">
        <f>COUNTIF('2013 a 2020'!F$2:F$810,'.'!$B28)</f>
        <v>6</v>
      </c>
      <c r="H28" s="13">
        <f>COUNTIF('2013 a 2020'!G$2:G$810,'.'!$B28)</f>
        <v>2</v>
      </c>
      <c r="I28" s="13">
        <f>COUNTIF('2013 a 2020'!H68:H900,'.'!$B28)</f>
        <v>14</v>
      </c>
      <c r="J28" s="13"/>
      <c r="K28" s="13"/>
      <c r="L28" s="7">
        <f t="shared" si="1"/>
        <v>0.11928934010152284</v>
      </c>
      <c r="M28" s="7">
        <f t="shared" si="2"/>
        <v>1.7766497461928935E-2</v>
      </c>
      <c r="N28" s="13"/>
      <c r="O28" s="13"/>
      <c r="P28" s="13"/>
      <c r="Q28" s="13"/>
      <c r="R28" s="7"/>
    </row>
    <row r="29" spans="1:18" ht="12.75" customHeight="1" x14ac:dyDescent="0.15">
      <c r="A29" s="11">
        <f t="shared" si="0"/>
        <v>97</v>
      </c>
      <c r="B29" s="13">
        <v>24</v>
      </c>
      <c r="C29" s="13">
        <f>COUNTIF('2013 a 2020'!B$2:B$810,'.'!$B29)</f>
        <v>4</v>
      </c>
      <c r="D29" s="13">
        <f>COUNTIF('2013 a 2020'!C$2:C$810,'.'!$B29)</f>
        <v>19</v>
      </c>
      <c r="E29" s="13">
        <f>COUNTIF('2013 a 2020'!D$2:D$810,'.'!$B29)</f>
        <v>31</v>
      </c>
      <c r="F29" s="13">
        <f>COUNTIF('2013 a 2020'!E$2:E$810,'.'!$B29)</f>
        <v>28</v>
      </c>
      <c r="G29" s="13">
        <f>COUNTIF('2013 a 2020'!F$2:F$810,'.'!$B29)</f>
        <v>12</v>
      </c>
      <c r="H29" s="13">
        <f>COUNTIF('2013 a 2020'!G$2:G$810,'.'!$B29)</f>
        <v>3</v>
      </c>
      <c r="I29" s="13">
        <f>COUNTIF('2013 a 2020'!H69:H901,'.'!$B29)</f>
        <v>23</v>
      </c>
      <c r="J29" s="13"/>
      <c r="K29" s="13"/>
      <c r="L29" s="7">
        <f t="shared" si="1"/>
        <v>0.12309644670050761</v>
      </c>
      <c r="M29" s="7">
        <f t="shared" si="2"/>
        <v>2.9187817258883249E-2</v>
      </c>
      <c r="N29" s="13"/>
      <c r="O29" s="13"/>
      <c r="P29" s="13"/>
      <c r="Q29" s="13"/>
      <c r="R29" s="7"/>
    </row>
    <row r="30" spans="1:18" ht="12.75" customHeight="1" x14ac:dyDescent="0.15">
      <c r="A30" s="11">
        <f t="shared" si="0"/>
        <v>80</v>
      </c>
      <c r="B30" s="13">
        <v>25</v>
      </c>
      <c r="C30" s="13">
        <f>COUNTIF('2013 a 2020'!B$2:B$810,'.'!$B30)</f>
        <v>4</v>
      </c>
      <c r="D30" s="13">
        <f>COUNTIF('2013 a 2020'!C$2:C$810,'.'!$B30)</f>
        <v>13</v>
      </c>
      <c r="E30" s="13">
        <f>COUNTIF('2013 a 2020'!D$2:D$810,'.'!$B30)</f>
        <v>28</v>
      </c>
      <c r="F30" s="13">
        <f>COUNTIF('2013 a 2020'!E$2:E$810,'.'!$B30)</f>
        <v>25</v>
      </c>
      <c r="G30" s="13">
        <f>COUNTIF('2013 a 2020'!F$2:F$810,'.'!$B30)</f>
        <v>9</v>
      </c>
      <c r="H30" s="13">
        <f>COUNTIF('2013 a 2020'!G$2:G$810,'.'!$B30)</f>
        <v>1</v>
      </c>
      <c r="I30" s="13">
        <f>COUNTIF('2013 a 2020'!H70:H902,'.'!$B30)</f>
        <v>19</v>
      </c>
      <c r="J30" s="13"/>
      <c r="K30" s="13"/>
      <c r="L30" s="7">
        <f t="shared" si="1"/>
        <v>0.10152284263959391</v>
      </c>
      <c r="M30" s="7">
        <f t="shared" si="2"/>
        <v>2.4111675126903553E-2</v>
      </c>
      <c r="N30" s="13"/>
      <c r="O30" s="13"/>
      <c r="P30" s="13"/>
      <c r="Q30" s="13"/>
      <c r="R30" s="7"/>
    </row>
    <row r="31" spans="1:18" ht="12.75" customHeight="1" x14ac:dyDescent="0.15">
      <c r="A31" s="11">
        <f t="shared" si="0"/>
        <v>99</v>
      </c>
      <c r="B31" s="13">
        <v>26</v>
      </c>
      <c r="C31" s="13">
        <f>COUNTIF('2013 a 2020'!B$2:B$810,'.'!$B31)</f>
        <v>1</v>
      </c>
      <c r="D31" s="13">
        <f>COUNTIF('2013 a 2020'!C$2:C$810,'.'!$B31)</f>
        <v>9</v>
      </c>
      <c r="E31" s="13">
        <f>COUNTIF('2013 a 2020'!D$2:D$810,'.'!$B31)</f>
        <v>24</v>
      </c>
      <c r="F31" s="13">
        <f>COUNTIF('2013 a 2020'!E$2:E$810,'.'!$B31)</f>
        <v>45</v>
      </c>
      <c r="G31" s="13">
        <f>COUNTIF('2013 a 2020'!F$2:F$810,'.'!$B31)</f>
        <v>18</v>
      </c>
      <c r="H31" s="13">
        <f>COUNTIF('2013 a 2020'!G$2:G$810,'.'!$B31)</f>
        <v>2</v>
      </c>
      <c r="I31" s="13">
        <f>COUNTIF('2013 a 2020'!H71:H903,'.'!$B31)</f>
        <v>17</v>
      </c>
      <c r="J31" s="13"/>
      <c r="K31" s="13"/>
      <c r="L31" s="7">
        <f t="shared" si="1"/>
        <v>0.12563451776649745</v>
      </c>
      <c r="M31" s="7">
        <f t="shared" si="2"/>
        <v>2.1573604060913704E-2</v>
      </c>
      <c r="N31" s="13"/>
      <c r="O31" s="13"/>
      <c r="P31" s="13"/>
      <c r="Q31" s="13"/>
      <c r="R31" s="7"/>
    </row>
    <row r="32" spans="1:18" ht="12.75" customHeight="1" x14ac:dyDescent="0.15">
      <c r="A32" s="11">
        <f t="shared" si="0"/>
        <v>88</v>
      </c>
      <c r="B32" s="13">
        <v>27</v>
      </c>
      <c r="C32" s="13">
        <f>COUNTIF('2013 a 2020'!B$2:B$810,'.'!$B32)</f>
        <v>4</v>
      </c>
      <c r="D32" s="13">
        <f>COUNTIF('2013 a 2020'!C$2:C$810,'.'!$B32)</f>
        <v>4</v>
      </c>
      <c r="E32" s="13">
        <f>COUNTIF('2013 a 2020'!D$2:D$810,'.'!$B32)</f>
        <v>24</v>
      </c>
      <c r="F32" s="13">
        <f>COUNTIF('2013 a 2020'!E$2:E$810,'.'!$B32)</f>
        <v>31</v>
      </c>
      <c r="G32" s="13">
        <f>COUNTIF('2013 a 2020'!F$2:F$810,'.'!$B32)</f>
        <v>22</v>
      </c>
      <c r="H32" s="13">
        <f>COUNTIF('2013 a 2020'!G$2:G$810,'.'!$B32)</f>
        <v>3</v>
      </c>
      <c r="I32" s="13">
        <f>COUNTIF('2013 a 2020'!H72:H904,'.'!$B32)</f>
        <v>17</v>
      </c>
      <c r="J32" s="13"/>
      <c r="K32" s="13"/>
      <c r="L32" s="7">
        <f t="shared" si="1"/>
        <v>0.1116751269035533</v>
      </c>
      <c r="M32" s="7">
        <f t="shared" si="2"/>
        <v>2.1573604060913704E-2</v>
      </c>
      <c r="N32" s="13"/>
      <c r="O32" s="13"/>
      <c r="P32" s="13"/>
      <c r="Q32" s="13"/>
      <c r="R32" s="7"/>
    </row>
    <row r="33" spans="1:18" ht="12.75" customHeight="1" x14ac:dyDescent="0.15">
      <c r="A33" s="11">
        <f t="shared" si="0"/>
        <v>108</v>
      </c>
      <c r="B33" s="13">
        <v>28</v>
      </c>
      <c r="C33" s="13">
        <f>COUNTIF('2013 a 2020'!B$2:B$810,'.'!$B33)</f>
        <v>1</v>
      </c>
      <c r="D33" s="13">
        <f>COUNTIF('2013 a 2020'!C$2:C$810,'.'!$B33)</f>
        <v>14</v>
      </c>
      <c r="E33" s="13">
        <f>COUNTIF('2013 a 2020'!D$2:D$810,'.'!$B33)</f>
        <v>33</v>
      </c>
      <c r="F33" s="13">
        <f>COUNTIF('2013 a 2020'!E$2:E$810,'.'!$B33)</f>
        <v>28</v>
      </c>
      <c r="G33" s="13">
        <f>COUNTIF('2013 a 2020'!F$2:F$810,'.'!$B33)</f>
        <v>27</v>
      </c>
      <c r="H33" s="13">
        <f>COUNTIF('2013 a 2020'!G$2:G$810,'.'!$B33)</f>
        <v>5</v>
      </c>
      <c r="I33" s="13">
        <f>COUNTIF('2013 a 2020'!H73:H905,'.'!$B33)</f>
        <v>12</v>
      </c>
      <c r="J33" s="13"/>
      <c r="K33" s="13"/>
      <c r="L33" s="7">
        <f t="shared" si="1"/>
        <v>0.13705583756345177</v>
      </c>
      <c r="M33" s="7">
        <f t="shared" si="2"/>
        <v>1.5228426395939087E-2</v>
      </c>
      <c r="N33" s="13"/>
      <c r="O33" s="13"/>
      <c r="P33" s="13"/>
      <c r="Q33" s="13"/>
      <c r="R33" s="7"/>
    </row>
    <row r="34" spans="1:18" ht="12.75" customHeight="1" x14ac:dyDescent="0.15">
      <c r="A34" s="11">
        <f t="shared" si="0"/>
        <v>87</v>
      </c>
      <c r="B34" s="13">
        <v>29</v>
      </c>
      <c r="C34" s="13">
        <f>COUNTIF('2013 a 2020'!B$2:B$810,'.'!$B34)</f>
        <v>1</v>
      </c>
      <c r="D34" s="13">
        <f>COUNTIF('2013 a 2020'!C$2:C$810,'.'!$B34)</f>
        <v>6</v>
      </c>
      <c r="E34" s="13">
        <f>COUNTIF('2013 a 2020'!D$2:D$810,'.'!$B34)</f>
        <v>19</v>
      </c>
      <c r="F34" s="13">
        <f>COUNTIF('2013 a 2020'!E$2:E$810,'.'!$B34)</f>
        <v>38</v>
      </c>
      <c r="G34" s="13">
        <f>COUNTIF('2013 a 2020'!F$2:F$810,'.'!$B34)</f>
        <v>18</v>
      </c>
      <c r="H34" s="13">
        <f>COUNTIF('2013 a 2020'!G$2:G$810,'.'!$B34)</f>
        <v>5</v>
      </c>
      <c r="I34" s="13">
        <f>COUNTIF('2013 a 2020'!H74:H906,'.'!$B34)</f>
        <v>20</v>
      </c>
      <c r="J34" s="13"/>
      <c r="K34" s="13"/>
      <c r="L34" s="7">
        <f t="shared" si="1"/>
        <v>0.11040609137055837</v>
      </c>
      <c r="M34" s="7">
        <f t="shared" si="2"/>
        <v>2.5380710659898477E-2</v>
      </c>
      <c r="N34" s="13"/>
      <c r="O34" s="13"/>
      <c r="P34" s="13"/>
      <c r="Q34" s="13"/>
      <c r="R34" s="7"/>
    </row>
    <row r="35" spans="1:18" ht="12.75" customHeight="1" x14ac:dyDescent="0.15">
      <c r="A35" s="11">
        <f t="shared" si="0"/>
        <v>108</v>
      </c>
      <c r="B35" s="13">
        <v>30</v>
      </c>
      <c r="C35" s="13">
        <f>COUNTIF('2013 a 2020'!B$2:B$810,'.'!$B35)</f>
        <v>0</v>
      </c>
      <c r="D35" s="13">
        <f>COUNTIF('2013 a 2020'!C$2:C$810,'.'!$B35)</f>
        <v>10</v>
      </c>
      <c r="E35" s="13">
        <f>COUNTIF('2013 a 2020'!D$2:D$810,'.'!$B35)</f>
        <v>28</v>
      </c>
      <c r="F35" s="13">
        <f>COUNTIF('2013 a 2020'!E$2:E$810,'.'!$B35)</f>
        <v>34</v>
      </c>
      <c r="G35" s="13">
        <f>COUNTIF('2013 a 2020'!F$2:F$810,'.'!$B35)</f>
        <v>27</v>
      </c>
      <c r="H35" s="13">
        <f>COUNTIF('2013 a 2020'!G$2:G$810,'.'!$B35)</f>
        <v>9</v>
      </c>
      <c r="I35" s="13">
        <f>COUNTIF('2013 a 2020'!H75:H907,'.'!$B35)</f>
        <v>11</v>
      </c>
      <c r="J35" s="13"/>
      <c r="K35" s="13"/>
      <c r="L35" s="7">
        <f t="shared" si="1"/>
        <v>0.13705583756345177</v>
      </c>
      <c r="M35" s="7">
        <f t="shared" si="2"/>
        <v>1.3959390862944163E-2</v>
      </c>
      <c r="N35" s="13"/>
      <c r="O35" s="13"/>
      <c r="P35" s="13"/>
      <c r="Q35" s="13"/>
      <c r="R35" s="7"/>
    </row>
    <row r="36" spans="1:18" ht="12.75" customHeight="1" x14ac:dyDescent="0.15">
      <c r="A36" s="11">
        <f t="shared" si="0"/>
        <v>91</v>
      </c>
      <c r="B36" s="13">
        <v>31</v>
      </c>
      <c r="C36" s="13">
        <f>COUNTIF('2013 a 2020'!B$2:B$810,'.'!$B36)</f>
        <v>0</v>
      </c>
      <c r="D36" s="13">
        <f>COUNTIF('2013 a 2020'!C$2:C$810,'.'!$B36)</f>
        <v>4</v>
      </c>
      <c r="E36" s="13">
        <f>COUNTIF('2013 a 2020'!D$2:D$810,'.'!$B36)</f>
        <v>28</v>
      </c>
      <c r="F36" s="13">
        <f>COUNTIF('2013 a 2020'!E$2:E$810,'.'!$B36)</f>
        <v>28</v>
      </c>
      <c r="G36" s="13">
        <f>COUNTIF('2013 a 2020'!F$2:F$810,'.'!$B36)</f>
        <v>23</v>
      </c>
      <c r="H36" s="13">
        <f>COUNTIF('2013 a 2020'!G$2:G$810,'.'!$B36)</f>
        <v>8</v>
      </c>
      <c r="I36" s="13">
        <f>COUNTIF('2013 a 2020'!H76:H908,'.'!$B36)</f>
        <v>13</v>
      </c>
      <c r="J36" s="13"/>
      <c r="K36" s="13"/>
      <c r="L36" s="7">
        <f t="shared" si="1"/>
        <v>0.11548223350253807</v>
      </c>
      <c r="M36" s="7">
        <f t="shared" si="2"/>
        <v>1.6497461928934011E-2</v>
      </c>
      <c r="N36" s="13"/>
      <c r="O36" s="13"/>
      <c r="P36" s="13"/>
      <c r="Q36" s="13"/>
      <c r="R36" s="7"/>
    </row>
    <row r="37" spans="1:18" ht="12.75" customHeight="1" x14ac:dyDescent="0.15">
      <c r="A37" s="11">
        <f t="shared" si="0"/>
        <v>97</v>
      </c>
      <c r="B37" s="13">
        <v>32</v>
      </c>
      <c r="C37" s="13">
        <f>COUNTIF('2013 a 2020'!B$2:B$810,'.'!$B37)</f>
        <v>0</v>
      </c>
      <c r="D37" s="13">
        <f>COUNTIF('2013 a 2020'!C$2:C$810,'.'!$B37)</f>
        <v>4</v>
      </c>
      <c r="E37" s="13">
        <f>COUNTIF('2013 a 2020'!D$2:D$810,'.'!$B37)</f>
        <v>19</v>
      </c>
      <c r="F37" s="13">
        <f>COUNTIF('2013 a 2020'!E$2:E$810,'.'!$B37)</f>
        <v>38</v>
      </c>
      <c r="G37" s="13">
        <f>COUNTIF('2013 a 2020'!F$2:F$810,'.'!$B37)</f>
        <v>32</v>
      </c>
      <c r="H37" s="13">
        <f>COUNTIF('2013 a 2020'!G$2:G$810,'.'!$B37)</f>
        <v>4</v>
      </c>
      <c r="I37" s="13">
        <f>COUNTIF('2013 a 2020'!H77:H909,'.'!$B37)</f>
        <v>19</v>
      </c>
      <c r="J37" s="13"/>
      <c r="K37" s="13"/>
      <c r="L37" s="7">
        <f t="shared" si="1"/>
        <v>0.12309644670050761</v>
      </c>
      <c r="M37" s="7">
        <f t="shared" si="2"/>
        <v>2.4111675126903553E-2</v>
      </c>
      <c r="N37" s="13"/>
      <c r="O37" s="13"/>
      <c r="P37" s="13"/>
      <c r="Q37" s="13"/>
      <c r="R37" s="7"/>
    </row>
    <row r="38" spans="1:18" ht="12.75" customHeight="1" x14ac:dyDescent="0.15">
      <c r="A38" s="11">
        <f t="shared" si="0"/>
        <v>82</v>
      </c>
      <c r="B38" s="13">
        <v>33</v>
      </c>
      <c r="C38" s="13">
        <f>COUNTIF('2013 a 2020'!B$2:B$810,'.'!$B38)</f>
        <v>0</v>
      </c>
      <c r="D38" s="13">
        <f>COUNTIF('2013 a 2020'!C$2:C$810,'.'!$B38)</f>
        <v>3</v>
      </c>
      <c r="E38" s="13">
        <f>COUNTIF('2013 a 2020'!D$2:D$810,'.'!$B38)</f>
        <v>19</v>
      </c>
      <c r="F38" s="13">
        <f>COUNTIF('2013 a 2020'!E$2:E$810,'.'!$B38)</f>
        <v>28</v>
      </c>
      <c r="G38" s="13">
        <f>COUNTIF('2013 a 2020'!F$2:F$810,'.'!$B38)</f>
        <v>26</v>
      </c>
      <c r="H38" s="13">
        <f>COUNTIF('2013 a 2020'!G$2:G$810,'.'!$B38)</f>
        <v>6</v>
      </c>
      <c r="I38" s="13">
        <f>COUNTIF('2013 a 2020'!H78:H910,'.'!$B38)</f>
        <v>16</v>
      </c>
      <c r="J38" s="13"/>
      <c r="K38" s="13"/>
      <c r="L38" s="7">
        <f t="shared" si="1"/>
        <v>0.10406091370558376</v>
      </c>
      <c r="M38" s="7">
        <f t="shared" si="2"/>
        <v>2.030456852791878E-2</v>
      </c>
      <c r="N38" s="13"/>
      <c r="O38" s="13"/>
      <c r="P38" s="13"/>
      <c r="Q38" s="13"/>
      <c r="R38" s="7"/>
    </row>
    <row r="39" spans="1:18" ht="12.75" customHeight="1" x14ac:dyDescent="0.15">
      <c r="A39" s="11">
        <f t="shared" si="0"/>
        <v>99</v>
      </c>
      <c r="B39" s="13">
        <v>34</v>
      </c>
      <c r="C39" s="13">
        <f>COUNTIF('2013 a 2020'!B$2:B$810,'.'!$B39)</f>
        <v>0</v>
      </c>
      <c r="D39" s="13">
        <f>COUNTIF('2013 a 2020'!C$2:C$810,'.'!$B39)</f>
        <v>1</v>
      </c>
      <c r="E39" s="13">
        <f>COUNTIF('2013 a 2020'!D$2:D$810,'.'!$B39)</f>
        <v>17</v>
      </c>
      <c r="F39" s="13">
        <f>COUNTIF('2013 a 2020'!E$2:E$810,'.'!$B39)</f>
        <v>32</v>
      </c>
      <c r="G39" s="13">
        <f>COUNTIF('2013 a 2020'!F$2:F$810,'.'!$B39)</f>
        <v>36</v>
      </c>
      <c r="H39" s="13">
        <f>COUNTIF('2013 a 2020'!G$2:G$810,'.'!$B39)</f>
        <v>13</v>
      </c>
      <c r="I39" s="13">
        <f>COUNTIF('2013 a 2020'!H79:H911,'.'!$B39)</f>
        <v>15</v>
      </c>
      <c r="J39" s="13"/>
      <c r="K39" s="13"/>
      <c r="L39" s="7">
        <f t="shared" si="1"/>
        <v>0.12563451776649745</v>
      </c>
      <c r="M39" s="7">
        <f t="shared" si="2"/>
        <v>1.9035532994923859E-2</v>
      </c>
      <c r="N39" s="13"/>
      <c r="O39" s="13"/>
      <c r="P39" s="13"/>
      <c r="Q39" s="13"/>
      <c r="R39" s="7"/>
    </row>
    <row r="40" spans="1:18" ht="12.75" customHeight="1" x14ac:dyDescent="0.15">
      <c r="A40" s="11">
        <f t="shared" si="0"/>
        <v>103</v>
      </c>
      <c r="B40" s="13">
        <v>35</v>
      </c>
      <c r="C40" s="13">
        <f>COUNTIF('2013 a 2020'!B$2:B$810,'.'!$B40)</f>
        <v>0</v>
      </c>
      <c r="D40" s="13">
        <f>COUNTIF('2013 a 2020'!C$2:C$810,'.'!$B40)</f>
        <v>2</v>
      </c>
      <c r="E40" s="13">
        <f>COUNTIF('2013 a 2020'!D$2:D$810,'.'!$B40)</f>
        <v>17</v>
      </c>
      <c r="F40" s="13">
        <f>COUNTIF('2013 a 2020'!E$2:E$810,'.'!$B40)</f>
        <v>34</v>
      </c>
      <c r="G40" s="13">
        <f>COUNTIF('2013 a 2020'!F$2:F$810,'.'!$B40)</f>
        <v>40</v>
      </c>
      <c r="H40" s="13">
        <f>COUNTIF('2013 a 2020'!G$2:G$810,'.'!$B40)</f>
        <v>10</v>
      </c>
      <c r="I40" s="13">
        <f>COUNTIF('2013 a 2020'!H80:H912,'.'!$B40)</f>
        <v>12</v>
      </c>
      <c r="J40" s="13"/>
      <c r="K40" s="13"/>
      <c r="L40" s="7">
        <f t="shared" si="1"/>
        <v>0.13071065989847716</v>
      </c>
      <c r="M40" s="7">
        <f t="shared" si="2"/>
        <v>1.5228426395939087E-2</v>
      </c>
      <c r="N40" s="13"/>
      <c r="O40" s="13"/>
      <c r="P40" s="13"/>
      <c r="Q40" s="13"/>
      <c r="R40" s="7"/>
    </row>
    <row r="41" spans="1:18" ht="12.75" customHeight="1" x14ac:dyDescent="0.15">
      <c r="A41" s="11">
        <f t="shared" si="0"/>
        <v>108</v>
      </c>
      <c r="B41" s="13">
        <v>36</v>
      </c>
      <c r="C41" s="13">
        <f>COUNTIF('2013 a 2020'!B$2:B$810,'.'!$B41)</f>
        <v>0</v>
      </c>
      <c r="D41" s="13">
        <f>COUNTIF('2013 a 2020'!C$2:C$810,'.'!$B41)</f>
        <v>1</v>
      </c>
      <c r="E41" s="13">
        <f>COUNTIF('2013 a 2020'!D$2:D$810,'.'!$B41)</f>
        <v>8</v>
      </c>
      <c r="F41" s="13">
        <f>COUNTIF('2013 a 2020'!E$2:E$810,'.'!$B41)</f>
        <v>41</v>
      </c>
      <c r="G41" s="13">
        <f>COUNTIF('2013 a 2020'!F$2:F$810,'.'!$B41)</f>
        <v>39</v>
      </c>
      <c r="H41" s="13">
        <f>COUNTIF('2013 a 2020'!G$2:G$810,'.'!$B41)</f>
        <v>19</v>
      </c>
      <c r="I41" s="13">
        <f>COUNTIF('2013 a 2020'!H81:H913,'.'!$B41)</f>
        <v>14</v>
      </c>
      <c r="J41" s="13"/>
      <c r="K41" s="13"/>
      <c r="L41" s="7">
        <f t="shared" si="1"/>
        <v>0.13705583756345177</v>
      </c>
      <c r="M41" s="7">
        <f t="shared" si="2"/>
        <v>1.7766497461928935E-2</v>
      </c>
      <c r="N41" s="13"/>
      <c r="O41" s="13"/>
      <c r="P41" s="13"/>
      <c r="Q41" s="13"/>
      <c r="R41" s="7"/>
    </row>
    <row r="42" spans="1:18" ht="12.75" customHeight="1" x14ac:dyDescent="0.15">
      <c r="A42" s="11">
        <f t="shared" si="0"/>
        <v>109</v>
      </c>
      <c r="B42" s="13">
        <v>37</v>
      </c>
      <c r="C42" s="13">
        <f>COUNTIF('2013 a 2020'!B$2:B$810,'.'!$B42)</f>
        <v>0</v>
      </c>
      <c r="D42" s="13">
        <f>COUNTIF('2013 a 2020'!C$2:C$810,'.'!$B42)</f>
        <v>1</v>
      </c>
      <c r="E42" s="13">
        <f>COUNTIF('2013 a 2020'!D$2:D$810,'.'!$B42)</f>
        <v>7</v>
      </c>
      <c r="F42" s="13">
        <f>COUNTIF('2013 a 2020'!E$2:E$810,'.'!$B42)</f>
        <v>35</v>
      </c>
      <c r="G42" s="13">
        <f>COUNTIF('2013 a 2020'!F$2:F$810,'.'!$B42)</f>
        <v>42</v>
      </c>
      <c r="H42" s="13">
        <f>COUNTIF('2013 a 2020'!G$2:G$810,'.'!$B42)</f>
        <v>24</v>
      </c>
      <c r="I42" s="13">
        <f>COUNTIF('2013 a 2020'!H82:H914,'.'!$B42)</f>
        <v>13</v>
      </c>
      <c r="J42" s="13"/>
      <c r="K42" s="13"/>
      <c r="L42" s="7">
        <f t="shared" si="1"/>
        <v>0.1383248730964467</v>
      </c>
      <c r="M42" s="7">
        <f t="shared" si="2"/>
        <v>1.6497461928934011E-2</v>
      </c>
      <c r="N42" s="13"/>
      <c r="O42" s="13"/>
      <c r="P42" s="13"/>
      <c r="Q42" s="13"/>
      <c r="R42" s="7"/>
    </row>
    <row r="43" spans="1:18" ht="12.75" customHeight="1" x14ac:dyDescent="0.15">
      <c r="A43" s="11">
        <f t="shared" si="0"/>
        <v>107</v>
      </c>
      <c r="B43" s="13">
        <v>38</v>
      </c>
      <c r="C43" s="13">
        <f>COUNTIF('2013 a 2020'!B$2:B$810,'.'!$B43)</f>
        <v>0</v>
      </c>
      <c r="D43" s="13">
        <f>COUNTIF('2013 a 2020'!C$2:C$810,'.'!$B43)</f>
        <v>1</v>
      </c>
      <c r="E43" s="13">
        <f>COUNTIF('2013 a 2020'!D$2:D$810,'.'!$B43)</f>
        <v>7</v>
      </c>
      <c r="F43" s="13">
        <f>COUNTIF('2013 a 2020'!E$2:E$810,'.'!$B43)</f>
        <v>23</v>
      </c>
      <c r="G43" s="13">
        <f>COUNTIF('2013 a 2020'!F$2:F$810,'.'!$B43)</f>
        <v>54</v>
      </c>
      <c r="H43" s="13">
        <f>COUNTIF('2013 a 2020'!G$2:G$810,'.'!$B43)</f>
        <v>22</v>
      </c>
      <c r="I43" s="13">
        <f>COUNTIF('2013 a 2020'!H83:H915,'.'!$B43)</f>
        <v>12</v>
      </c>
      <c r="J43" s="13"/>
      <c r="K43" s="13"/>
      <c r="L43" s="7">
        <f t="shared" si="1"/>
        <v>0.13578680203045684</v>
      </c>
      <c r="M43" s="7">
        <f t="shared" si="2"/>
        <v>1.5228426395939087E-2</v>
      </c>
      <c r="N43" s="13"/>
      <c r="O43" s="13"/>
      <c r="P43" s="13"/>
      <c r="Q43" s="13"/>
      <c r="R43" s="7"/>
    </row>
    <row r="44" spans="1:18" ht="12.75" customHeight="1" x14ac:dyDescent="0.15">
      <c r="A44" s="11">
        <f t="shared" si="0"/>
        <v>91</v>
      </c>
      <c r="B44" s="13">
        <v>39</v>
      </c>
      <c r="C44" s="13">
        <f>COUNTIF('2013 a 2020'!B$2:B$810,'.'!$B44)</f>
        <v>0</v>
      </c>
      <c r="D44" s="13">
        <f>COUNTIF('2013 a 2020'!C$2:C$810,'.'!$B44)</f>
        <v>0</v>
      </c>
      <c r="E44" s="13">
        <f>COUNTIF('2013 a 2020'!D$2:D$810,'.'!$B44)</f>
        <v>2</v>
      </c>
      <c r="F44" s="13">
        <f>COUNTIF('2013 a 2020'!E$2:E$810,'.'!$B44)</f>
        <v>18</v>
      </c>
      <c r="G44" s="13">
        <f>COUNTIF('2013 a 2020'!F$2:F$810,'.'!$B44)</f>
        <v>47</v>
      </c>
      <c r="H44" s="13">
        <f>COUNTIF('2013 a 2020'!G$2:G$810,'.'!$B44)</f>
        <v>24</v>
      </c>
      <c r="I44" s="13">
        <f>COUNTIF('2013 a 2020'!H84:H916,'.'!$B44)</f>
        <v>12</v>
      </c>
      <c r="J44" s="13"/>
      <c r="K44" s="13"/>
      <c r="L44" s="7">
        <f t="shared" si="1"/>
        <v>0.11548223350253807</v>
      </c>
      <c r="M44" s="7">
        <f t="shared" si="2"/>
        <v>1.5228426395939087E-2</v>
      </c>
      <c r="N44" s="13"/>
      <c r="O44" s="13"/>
      <c r="P44" s="13"/>
      <c r="Q44" s="13"/>
      <c r="R44" s="7"/>
    </row>
    <row r="45" spans="1:18" ht="12.75" customHeight="1" x14ac:dyDescent="0.15">
      <c r="A45" s="11">
        <f t="shared" si="0"/>
        <v>106</v>
      </c>
      <c r="B45" s="13">
        <v>40</v>
      </c>
      <c r="C45" s="13">
        <f>COUNTIF('2013 a 2020'!B$2:B$810,'.'!$B45)</f>
        <v>0</v>
      </c>
      <c r="D45" s="13">
        <f>COUNTIF('2013 a 2020'!C$2:C$810,'.'!$B45)</f>
        <v>0</v>
      </c>
      <c r="E45" s="13">
        <f>COUNTIF('2013 a 2020'!D$2:D$810,'.'!$B45)</f>
        <v>5</v>
      </c>
      <c r="F45" s="13">
        <f>COUNTIF('2013 a 2020'!E$2:E$810,'.'!$B45)</f>
        <v>16</v>
      </c>
      <c r="G45" s="13">
        <f>COUNTIF('2013 a 2020'!F$2:F$810,'.'!$B45)</f>
        <v>34</v>
      </c>
      <c r="H45" s="13">
        <f>COUNTIF('2013 a 2020'!G$2:G$810,'.'!$B45)</f>
        <v>51</v>
      </c>
      <c r="I45" s="13">
        <f>COUNTIF('2013 a 2020'!H85:H917,'.'!$B45)</f>
        <v>17</v>
      </c>
      <c r="J45" s="13"/>
      <c r="K45" s="13"/>
      <c r="L45" s="7">
        <f t="shared" si="1"/>
        <v>0.13451776649746192</v>
      </c>
      <c r="M45" s="7">
        <f t="shared" si="2"/>
        <v>2.1573604060913704E-2</v>
      </c>
      <c r="N45" s="13"/>
      <c r="O45" s="13"/>
      <c r="P45" s="13"/>
      <c r="Q45" s="13"/>
      <c r="R45" s="7"/>
    </row>
    <row r="46" spans="1:18" ht="12.75" customHeight="1" x14ac:dyDescent="0.15">
      <c r="A46" s="11">
        <f t="shared" si="0"/>
        <v>97</v>
      </c>
      <c r="B46" s="13">
        <v>41</v>
      </c>
      <c r="C46" s="13">
        <f>COUNTIF('2013 a 2020'!B$2:B$810,'.'!$B46)</f>
        <v>0</v>
      </c>
      <c r="D46" s="13">
        <f>COUNTIF('2013 a 2020'!C$2:C$810,'.'!$B46)</f>
        <v>0</v>
      </c>
      <c r="E46" s="13">
        <f>COUNTIF('2013 a 2020'!D$2:D$810,'.'!$B46)</f>
        <v>3</v>
      </c>
      <c r="F46" s="13">
        <f>COUNTIF('2013 a 2020'!E$2:E$810,'.'!$B46)</f>
        <v>17</v>
      </c>
      <c r="G46" s="13">
        <f>COUNTIF('2013 a 2020'!F$2:F$810,'.'!$B46)</f>
        <v>34</v>
      </c>
      <c r="H46" s="13">
        <f>COUNTIF('2013 a 2020'!G$2:G$810,'.'!$B46)</f>
        <v>43</v>
      </c>
      <c r="I46" s="13">
        <f>COUNTIF('2013 a 2020'!H86:H918,'.'!$B46)</f>
        <v>12</v>
      </c>
      <c r="J46" s="13"/>
      <c r="K46" s="13"/>
      <c r="L46" s="7">
        <f t="shared" si="1"/>
        <v>0.12309644670050761</v>
      </c>
      <c r="M46" s="7">
        <f t="shared" si="2"/>
        <v>1.5228426395939087E-2</v>
      </c>
      <c r="N46" s="13"/>
      <c r="O46" s="13"/>
      <c r="P46" s="13"/>
      <c r="Q46" s="13"/>
      <c r="R46" s="7"/>
    </row>
    <row r="47" spans="1:18" ht="12.75" customHeight="1" x14ac:dyDescent="0.15">
      <c r="A47" s="11">
        <f t="shared" si="0"/>
        <v>91</v>
      </c>
      <c r="B47" s="13">
        <v>42</v>
      </c>
      <c r="C47" s="13">
        <f>COUNTIF('2013 a 2020'!B$2:B$810,'.'!$B47)</f>
        <v>0</v>
      </c>
      <c r="D47" s="13">
        <f>COUNTIF('2013 a 2020'!C$2:C$810,'.'!$B47)</f>
        <v>0</v>
      </c>
      <c r="E47" s="13">
        <f>COUNTIF('2013 a 2020'!D$2:D$810,'.'!$B47)</f>
        <v>1</v>
      </c>
      <c r="F47" s="13">
        <f>COUNTIF('2013 a 2020'!E$2:E$810,'.'!$B47)</f>
        <v>13</v>
      </c>
      <c r="G47" s="13">
        <f>COUNTIF('2013 a 2020'!F$2:F$810,'.'!$B47)</f>
        <v>32</v>
      </c>
      <c r="H47" s="13">
        <f>COUNTIF('2013 a 2020'!G$2:G$810,'.'!$B47)</f>
        <v>45</v>
      </c>
      <c r="I47" s="13">
        <f>COUNTIF('2013 a 2020'!H87:H919,'.'!$B47)</f>
        <v>15</v>
      </c>
      <c r="J47" s="13"/>
      <c r="K47" s="13"/>
      <c r="L47" s="7">
        <f t="shared" si="1"/>
        <v>0.11548223350253807</v>
      </c>
      <c r="M47" s="7">
        <f t="shared" si="2"/>
        <v>1.9035532994923859E-2</v>
      </c>
      <c r="N47" s="13"/>
      <c r="O47" s="13"/>
      <c r="P47" s="13"/>
      <c r="Q47" s="13"/>
      <c r="R47" s="7"/>
    </row>
    <row r="48" spans="1:18" ht="12.75" customHeight="1" x14ac:dyDescent="0.15">
      <c r="A48" s="11">
        <f t="shared" si="0"/>
        <v>98</v>
      </c>
      <c r="B48" s="13">
        <v>43</v>
      </c>
      <c r="C48" s="13">
        <f>COUNTIF('2013 a 2020'!B$2:B$810,'.'!$B48)</f>
        <v>0</v>
      </c>
      <c r="D48" s="13">
        <f>COUNTIF('2013 a 2020'!C$2:C$810,'.'!$B48)</f>
        <v>0</v>
      </c>
      <c r="E48" s="13">
        <f>COUNTIF('2013 a 2020'!D$2:D$810,'.'!$B48)</f>
        <v>1</v>
      </c>
      <c r="F48" s="13">
        <f>COUNTIF('2013 a 2020'!E$2:E$810,'.'!$B48)</f>
        <v>8</v>
      </c>
      <c r="G48" s="13">
        <f>COUNTIF('2013 a 2020'!F$2:F$810,'.'!$B48)</f>
        <v>43</v>
      </c>
      <c r="H48" s="13">
        <f>COUNTIF('2013 a 2020'!G$2:G$810,'.'!$B48)</f>
        <v>46</v>
      </c>
      <c r="I48" s="13">
        <f>COUNTIF('2013 a 2020'!H88:H920,'.'!$B48)</f>
        <v>11</v>
      </c>
      <c r="J48" s="13"/>
      <c r="K48" s="13"/>
      <c r="L48" s="7">
        <f t="shared" si="1"/>
        <v>0.12436548223350254</v>
      </c>
      <c r="M48" s="7">
        <f t="shared" si="2"/>
        <v>1.3959390862944163E-2</v>
      </c>
      <c r="N48" s="13"/>
      <c r="O48" s="13"/>
      <c r="P48" s="13"/>
      <c r="Q48" s="13"/>
      <c r="R48" s="7"/>
    </row>
    <row r="49" spans="1:18" ht="12.75" customHeight="1" x14ac:dyDescent="0.15">
      <c r="A49" s="11">
        <f t="shared" si="0"/>
        <v>90</v>
      </c>
      <c r="B49" s="13">
        <v>44</v>
      </c>
      <c r="C49" s="13">
        <f>COUNTIF('2013 a 2020'!B$2:B$810,'.'!$B49)</f>
        <v>0</v>
      </c>
      <c r="D49" s="13">
        <f>COUNTIF('2013 a 2020'!C$2:C$810,'.'!$B49)</f>
        <v>0</v>
      </c>
      <c r="E49" s="13">
        <f>COUNTIF('2013 a 2020'!D$2:D$810,'.'!$B49)</f>
        <v>0</v>
      </c>
      <c r="F49" s="13">
        <f>COUNTIF('2013 a 2020'!E$2:E$810,'.'!$B49)</f>
        <v>5</v>
      </c>
      <c r="G49" s="13">
        <f>COUNTIF('2013 a 2020'!F$2:F$810,'.'!$B49)</f>
        <v>34</v>
      </c>
      <c r="H49" s="13">
        <f>COUNTIF('2013 a 2020'!G$2:G$810,'.'!$B49)</f>
        <v>51</v>
      </c>
      <c r="I49" s="13">
        <f>COUNTIF('2013 a 2020'!H89:H921,'.'!$B49)</f>
        <v>16</v>
      </c>
      <c r="J49" s="13"/>
      <c r="K49" s="13"/>
      <c r="L49" s="7">
        <f t="shared" si="1"/>
        <v>0.11421319796954314</v>
      </c>
      <c r="M49" s="7">
        <f t="shared" si="2"/>
        <v>2.030456852791878E-2</v>
      </c>
      <c r="N49" s="13"/>
      <c r="O49" s="13"/>
      <c r="P49" s="13"/>
      <c r="Q49" s="13"/>
      <c r="R49" s="7"/>
    </row>
    <row r="50" spans="1:18" ht="12.75" customHeight="1" x14ac:dyDescent="0.15">
      <c r="A50" s="11">
        <f t="shared" si="0"/>
        <v>110</v>
      </c>
      <c r="B50" s="13">
        <v>45</v>
      </c>
      <c r="C50" s="13">
        <f>COUNTIF('2013 a 2020'!B$2:B$810,'.'!$B50)</f>
        <v>0</v>
      </c>
      <c r="D50" s="13">
        <f>COUNTIF('2013 a 2020'!C$2:C$810,'.'!$B50)</f>
        <v>0</v>
      </c>
      <c r="E50" s="13">
        <f>COUNTIF('2013 a 2020'!D$2:D$810,'.'!$B50)</f>
        <v>0</v>
      </c>
      <c r="F50" s="13">
        <f>COUNTIF('2013 a 2020'!E$2:E$810,'.'!$B50)</f>
        <v>9</v>
      </c>
      <c r="G50" s="13">
        <f>COUNTIF('2013 a 2020'!F$2:F$810,'.'!$B50)</f>
        <v>36</v>
      </c>
      <c r="H50" s="13">
        <f>COUNTIF('2013 a 2020'!G$2:G$810,'.'!$B50)</f>
        <v>65</v>
      </c>
      <c r="I50" s="13">
        <f>COUNTIF('2013 a 2020'!H90:H922,'.'!$B50)</f>
        <v>14</v>
      </c>
      <c r="J50" s="13"/>
      <c r="K50" s="13"/>
      <c r="L50" s="7">
        <f t="shared" si="1"/>
        <v>0.13959390862944163</v>
      </c>
      <c r="M50" s="7">
        <f t="shared" si="2"/>
        <v>1.7766497461928935E-2</v>
      </c>
      <c r="N50" s="13"/>
      <c r="O50" s="13"/>
      <c r="P50" s="13"/>
      <c r="Q50" s="13"/>
      <c r="R50" s="7"/>
    </row>
    <row r="51" spans="1:18" ht="12.75" customHeight="1" x14ac:dyDescent="0.15">
      <c r="A51" s="11">
        <f t="shared" si="0"/>
        <v>93</v>
      </c>
      <c r="B51" s="13">
        <v>46</v>
      </c>
      <c r="C51" s="13">
        <f>COUNTIF('2013 a 2020'!B$2:B$810,'.'!$B51)</f>
        <v>0</v>
      </c>
      <c r="D51" s="13">
        <f>COUNTIF('2013 a 2020'!C$2:C$810,'.'!$B51)</f>
        <v>0</v>
      </c>
      <c r="E51" s="13">
        <f>COUNTIF('2013 a 2020'!D$2:D$810,'.'!$B51)</f>
        <v>0</v>
      </c>
      <c r="F51" s="13">
        <f>COUNTIF('2013 a 2020'!E$2:E$810,'.'!$B51)</f>
        <v>1</v>
      </c>
      <c r="G51" s="13">
        <f>COUNTIF('2013 a 2020'!F$2:F$810,'.'!$B51)</f>
        <v>24</v>
      </c>
      <c r="H51" s="13">
        <f>COUNTIF('2013 a 2020'!G$2:G$810,'.'!$B51)</f>
        <v>68</v>
      </c>
      <c r="I51" s="13">
        <f>COUNTIF('2013 a 2020'!H91:H923,'.'!$B51)</f>
        <v>18</v>
      </c>
      <c r="J51" s="13"/>
      <c r="K51" s="13"/>
      <c r="L51" s="7">
        <f t="shared" si="1"/>
        <v>0.11802030456852793</v>
      </c>
      <c r="M51" s="7">
        <f t="shared" si="2"/>
        <v>2.2842639593908629E-2</v>
      </c>
      <c r="N51" s="13"/>
      <c r="O51" s="13"/>
      <c r="P51" s="13"/>
      <c r="Q51" s="13"/>
      <c r="R51" s="7"/>
    </row>
    <row r="52" spans="1:18" ht="12.75" customHeight="1" x14ac:dyDescent="0.15">
      <c r="A52" s="11">
        <f t="shared" si="0"/>
        <v>94</v>
      </c>
      <c r="B52" s="13">
        <v>47</v>
      </c>
      <c r="C52" s="13">
        <f>COUNTIF('2013 a 2020'!B$2:B$810,'.'!$B52)</f>
        <v>0</v>
      </c>
      <c r="D52" s="13">
        <f>COUNTIF('2013 a 2020'!C$2:C$810,'.'!$B52)</f>
        <v>0</v>
      </c>
      <c r="E52" s="13">
        <f>COUNTIF('2013 a 2020'!D$2:D$810,'.'!$B52)</f>
        <v>0</v>
      </c>
      <c r="F52" s="13">
        <f>COUNTIF('2013 a 2020'!E$2:E$810,'.'!$B52)</f>
        <v>2</v>
      </c>
      <c r="G52" s="13">
        <f>COUNTIF('2013 a 2020'!F$2:F$810,'.'!$B52)</f>
        <v>21</v>
      </c>
      <c r="H52" s="13">
        <f>COUNTIF('2013 a 2020'!G$2:G$810,'.'!$B52)</f>
        <v>71</v>
      </c>
      <c r="I52" s="13">
        <f>COUNTIF('2013 a 2020'!H92:H924,'.'!$B52)</f>
        <v>9</v>
      </c>
      <c r="J52" s="13"/>
      <c r="K52" s="13"/>
      <c r="L52" s="7">
        <f t="shared" si="1"/>
        <v>0.11928934010152284</v>
      </c>
      <c r="M52" s="7">
        <f t="shared" si="2"/>
        <v>1.1421319796954314E-2</v>
      </c>
      <c r="N52" s="13"/>
      <c r="O52" s="13"/>
      <c r="P52" s="13"/>
      <c r="Q52" s="13"/>
      <c r="R52" s="7"/>
    </row>
    <row r="53" spans="1:18" ht="12.75" customHeight="1" x14ac:dyDescent="0.15">
      <c r="A53" s="11">
        <f t="shared" si="0"/>
        <v>83</v>
      </c>
      <c r="B53" s="13">
        <v>48</v>
      </c>
      <c r="C53" s="13">
        <f>COUNTIF('2013 a 2020'!B$2:B$810,'.'!$B53)</f>
        <v>0</v>
      </c>
      <c r="D53" s="13">
        <f>COUNTIF('2013 a 2020'!C$2:C$810,'.'!$B53)</f>
        <v>0</v>
      </c>
      <c r="E53" s="13">
        <f>COUNTIF('2013 a 2020'!D$2:D$810,'.'!$B53)</f>
        <v>0</v>
      </c>
      <c r="F53" s="13">
        <f>COUNTIF('2013 a 2020'!E$2:E$810,'.'!$B53)</f>
        <v>0</v>
      </c>
      <c r="G53" s="13">
        <f>COUNTIF('2013 a 2020'!F$2:F$810,'.'!$B53)</f>
        <v>8</v>
      </c>
      <c r="H53" s="13">
        <f>COUNTIF('2013 a 2020'!G$2:G$810,'.'!$B53)</f>
        <v>75</v>
      </c>
      <c r="I53" s="13">
        <f>COUNTIF('2013 a 2020'!H93:H925,'.'!$B53)</f>
        <v>5</v>
      </c>
      <c r="J53" s="13"/>
      <c r="K53" s="13"/>
      <c r="L53" s="7">
        <f t="shared" si="1"/>
        <v>0.10532994923857868</v>
      </c>
      <c r="M53" s="7">
        <f t="shared" si="2"/>
        <v>6.3451776649746192E-3</v>
      </c>
      <c r="N53" s="13"/>
      <c r="O53" s="13"/>
      <c r="P53" s="13"/>
      <c r="Q53" s="13"/>
      <c r="R53" s="7"/>
    </row>
    <row r="54" spans="1:18" ht="12.75" customHeight="1" x14ac:dyDescent="0.15">
      <c r="A54" s="11">
        <f t="shared" si="0"/>
        <v>109</v>
      </c>
      <c r="B54" s="13">
        <v>49</v>
      </c>
      <c r="C54" s="13">
        <f>COUNTIF('2013 a 2020'!B$2:B$810,'.'!$B54)</f>
        <v>0</v>
      </c>
      <c r="D54" s="13">
        <f>COUNTIF('2013 a 2020'!C$2:C$810,'.'!$B54)</f>
        <v>0</v>
      </c>
      <c r="E54" s="13">
        <f>COUNTIF('2013 a 2020'!D$2:D$810,'.'!$B54)</f>
        <v>0</v>
      </c>
      <c r="F54" s="13">
        <f>COUNTIF('2013 a 2020'!E$2:E$810,'.'!$B54)</f>
        <v>0</v>
      </c>
      <c r="G54" s="13">
        <f>COUNTIF('2013 a 2020'!F$2:F$810,'.'!$B54)</f>
        <v>0</v>
      </c>
      <c r="H54" s="13">
        <f>COUNTIF('2013 a 2020'!G$2:G$810,'.'!$B54)</f>
        <v>109</v>
      </c>
      <c r="I54" s="13">
        <f>COUNTIF('2013 a 2020'!H94:H926,'.'!$B54)</f>
        <v>13</v>
      </c>
      <c r="J54" s="13"/>
      <c r="K54" s="13"/>
      <c r="L54" s="7">
        <f t="shared" si="1"/>
        <v>0.1383248730964467</v>
      </c>
      <c r="M54" s="7">
        <f t="shared" si="2"/>
        <v>1.6497461928934011E-2</v>
      </c>
      <c r="N54" s="13"/>
      <c r="O54" s="13"/>
      <c r="P54" s="13"/>
      <c r="Q54" s="13"/>
      <c r="R54" s="7"/>
    </row>
    <row r="55" spans="1:18" ht="12.75" customHeight="1" x14ac:dyDescent="0.1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N55" s="13"/>
      <c r="O55" s="13"/>
      <c r="P55" s="13"/>
      <c r="Q55" s="13"/>
      <c r="R55" s="13"/>
    </row>
    <row r="56" spans="1:18" ht="12.75" customHeight="1" x14ac:dyDescent="0.1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N56" s="13"/>
      <c r="O56" s="13"/>
      <c r="P56" s="13"/>
      <c r="Q56" s="13"/>
      <c r="R56" s="13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9"/>
  <sheetViews>
    <sheetView workbookViewId="0">
      <selection sqref="A1:A49"/>
    </sheetView>
  </sheetViews>
  <sheetFormatPr baseColWidth="10" defaultColWidth="11.5" defaultRowHeight="13" x14ac:dyDescent="0.15"/>
  <cols>
    <col min="1" max="1" width="15.83203125" customWidth="1"/>
  </cols>
  <sheetData>
    <row r="1" spans="1:1" x14ac:dyDescent="0.15">
      <c r="A1" t="s">
        <v>115</v>
      </c>
    </row>
    <row r="2" spans="1:1" x14ac:dyDescent="0.15">
      <c r="A2" t="s">
        <v>116</v>
      </c>
    </row>
    <row r="3" spans="1:1" x14ac:dyDescent="0.15">
      <c r="A3" t="s">
        <v>117</v>
      </c>
    </row>
    <row r="4" spans="1:1" x14ac:dyDescent="0.15">
      <c r="A4" t="s">
        <v>118</v>
      </c>
    </row>
    <row r="5" spans="1:1" x14ac:dyDescent="0.15">
      <c r="A5" t="s">
        <v>119</v>
      </c>
    </row>
    <row r="6" spans="1:1" x14ac:dyDescent="0.15">
      <c r="A6" t="s">
        <v>120</v>
      </c>
    </row>
    <row r="7" spans="1:1" x14ac:dyDescent="0.15">
      <c r="A7" t="s">
        <v>121</v>
      </c>
    </row>
    <row r="8" spans="1:1" x14ac:dyDescent="0.15">
      <c r="A8" t="s">
        <v>122</v>
      </c>
    </row>
    <row r="9" spans="1:1" x14ac:dyDescent="0.15">
      <c r="A9" t="s">
        <v>117</v>
      </c>
    </row>
    <row r="10" spans="1:1" x14ac:dyDescent="0.15">
      <c r="A10" t="s">
        <v>118</v>
      </c>
    </row>
    <row r="11" spans="1:1" x14ac:dyDescent="0.15">
      <c r="A11" t="s">
        <v>123</v>
      </c>
    </row>
    <row r="12" spans="1:1" x14ac:dyDescent="0.15">
      <c r="A12" t="s">
        <v>124</v>
      </c>
    </row>
    <row r="13" spans="1:1" x14ac:dyDescent="0.15">
      <c r="A13" t="s">
        <v>125</v>
      </c>
    </row>
    <row r="14" spans="1:1" x14ac:dyDescent="0.15">
      <c r="A14" t="s">
        <v>126</v>
      </c>
    </row>
    <row r="15" spans="1:1" x14ac:dyDescent="0.15">
      <c r="A15" t="s">
        <v>115</v>
      </c>
    </row>
    <row r="16" spans="1:1" x14ac:dyDescent="0.15">
      <c r="A16" t="s">
        <v>127</v>
      </c>
    </row>
    <row r="17" spans="1:1" x14ac:dyDescent="0.15">
      <c r="A17" t="s">
        <v>118</v>
      </c>
    </row>
    <row r="18" spans="1:1" x14ac:dyDescent="0.15">
      <c r="A18" t="s">
        <v>128</v>
      </c>
    </row>
    <row r="19" spans="1:1" x14ac:dyDescent="0.15">
      <c r="A19" t="s">
        <v>129</v>
      </c>
    </row>
    <row r="20" spans="1:1" x14ac:dyDescent="0.15">
      <c r="A20" t="s">
        <v>126</v>
      </c>
    </row>
    <row r="21" spans="1:1" x14ac:dyDescent="0.15">
      <c r="A21" t="s">
        <v>130</v>
      </c>
    </row>
    <row r="22" spans="1:1" x14ac:dyDescent="0.15">
      <c r="A22" t="s">
        <v>131</v>
      </c>
    </row>
    <row r="23" spans="1:1" x14ac:dyDescent="0.15">
      <c r="A23" t="s">
        <v>129</v>
      </c>
    </row>
    <row r="24" spans="1:1" x14ac:dyDescent="0.15">
      <c r="A24" t="s">
        <v>132</v>
      </c>
    </row>
    <row r="25" spans="1:1" x14ac:dyDescent="0.15">
      <c r="A25" t="s">
        <v>133</v>
      </c>
    </row>
    <row r="26" spans="1:1" x14ac:dyDescent="0.15">
      <c r="A26" t="s">
        <v>134</v>
      </c>
    </row>
    <row r="27" spans="1:1" x14ac:dyDescent="0.15">
      <c r="A27" t="s">
        <v>122</v>
      </c>
    </row>
    <row r="28" spans="1:1" x14ac:dyDescent="0.15">
      <c r="A28" t="s">
        <v>135</v>
      </c>
    </row>
    <row r="29" spans="1:1" x14ac:dyDescent="0.15">
      <c r="A29" t="s">
        <v>136</v>
      </c>
    </row>
    <row r="30" spans="1:1" x14ac:dyDescent="0.15">
      <c r="A30" t="s">
        <v>135</v>
      </c>
    </row>
    <row r="31" spans="1:1" x14ac:dyDescent="0.15">
      <c r="A31" t="s">
        <v>126</v>
      </c>
    </row>
    <row r="32" spans="1:1" x14ac:dyDescent="0.15">
      <c r="A32" t="s">
        <v>132</v>
      </c>
    </row>
    <row r="33" spans="1:1" x14ac:dyDescent="0.15">
      <c r="A33" t="s">
        <v>137</v>
      </c>
    </row>
    <row r="34" spans="1:1" x14ac:dyDescent="0.15">
      <c r="A34" t="s">
        <v>134</v>
      </c>
    </row>
    <row r="35" spans="1:1" x14ac:dyDescent="0.15">
      <c r="A35" t="s">
        <v>123</v>
      </c>
    </row>
    <row r="36" spans="1:1" x14ac:dyDescent="0.15">
      <c r="A36" t="s">
        <v>135</v>
      </c>
    </row>
    <row r="37" spans="1:1" x14ac:dyDescent="0.15">
      <c r="A37" t="s">
        <v>138</v>
      </c>
    </row>
    <row r="38" spans="1:1" x14ac:dyDescent="0.15">
      <c r="A38" t="s">
        <v>121</v>
      </c>
    </row>
    <row r="39" spans="1:1" x14ac:dyDescent="0.15">
      <c r="A39" t="s">
        <v>126</v>
      </c>
    </row>
    <row r="40" spans="1:1" x14ac:dyDescent="0.15">
      <c r="A40" t="s">
        <v>117</v>
      </c>
    </row>
    <row r="41" spans="1:1" x14ac:dyDescent="0.15">
      <c r="A41" t="s">
        <v>132</v>
      </c>
    </row>
    <row r="42" spans="1:1" x14ac:dyDescent="0.15">
      <c r="A42" t="s">
        <v>126</v>
      </c>
    </row>
    <row r="43" spans="1:1" x14ac:dyDescent="0.15">
      <c r="A43" t="s">
        <v>130</v>
      </c>
    </row>
    <row r="44" spans="1:1" x14ac:dyDescent="0.15">
      <c r="A44" t="s">
        <v>139</v>
      </c>
    </row>
    <row r="45" spans="1:1" x14ac:dyDescent="0.15">
      <c r="A45" t="s">
        <v>124</v>
      </c>
    </row>
    <row r="46" spans="1:1" x14ac:dyDescent="0.15">
      <c r="A46" t="s">
        <v>128</v>
      </c>
    </row>
    <row r="47" spans="1:1" x14ac:dyDescent="0.15">
      <c r="A47" t="s">
        <v>129</v>
      </c>
    </row>
    <row r="48" spans="1:1" x14ac:dyDescent="0.15">
      <c r="A48" t="s">
        <v>140</v>
      </c>
    </row>
    <row r="49" spans="1:1" x14ac:dyDescent="0.15">
      <c r="A49" t="s">
        <v>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B21F0-5019-DA49-8C93-AAA9EDF47C9F}">
  <dimension ref="A1:A49"/>
  <sheetViews>
    <sheetView workbookViewId="0">
      <selection sqref="A1:A49"/>
    </sheetView>
  </sheetViews>
  <sheetFormatPr baseColWidth="10" defaultRowHeight="13" x14ac:dyDescent="0.15"/>
  <sheetData>
    <row r="1" spans="1:1" x14ac:dyDescent="0.15">
      <c r="A1" t="s">
        <v>142</v>
      </c>
    </row>
    <row r="2" spans="1:1" x14ac:dyDescent="0.15">
      <c r="A2" t="s">
        <v>143</v>
      </c>
    </row>
    <row r="3" spans="1:1" x14ac:dyDescent="0.15">
      <c r="A3" t="s">
        <v>144</v>
      </c>
    </row>
    <row r="4" spans="1:1" x14ac:dyDescent="0.15">
      <c r="A4" t="s">
        <v>145</v>
      </c>
    </row>
    <row r="5" spans="1:1" x14ac:dyDescent="0.15">
      <c r="A5" t="s">
        <v>146</v>
      </c>
    </row>
    <row r="6" spans="1:1" x14ac:dyDescent="0.15">
      <c r="A6" t="s">
        <v>147</v>
      </c>
    </row>
    <row r="7" spans="1:1" x14ac:dyDescent="0.15">
      <c r="A7" t="s">
        <v>148</v>
      </c>
    </row>
    <row r="8" spans="1:1" x14ac:dyDescent="0.15">
      <c r="A8" t="s">
        <v>149</v>
      </c>
    </row>
    <row r="9" spans="1:1" x14ac:dyDescent="0.15">
      <c r="A9" t="s">
        <v>146</v>
      </c>
    </row>
    <row r="10" spans="1:1" x14ac:dyDescent="0.15">
      <c r="A10" t="s">
        <v>150</v>
      </c>
    </row>
    <row r="11" spans="1:1" x14ac:dyDescent="0.15">
      <c r="A11" t="s">
        <v>144</v>
      </c>
    </row>
    <row r="12" spans="1:1" x14ac:dyDescent="0.15">
      <c r="A12" t="s">
        <v>143</v>
      </c>
    </row>
    <row r="13" spans="1:1" x14ac:dyDescent="0.15">
      <c r="A13" t="s">
        <v>151</v>
      </c>
    </row>
    <row r="14" spans="1:1" x14ac:dyDescent="0.15">
      <c r="A14" t="s">
        <v>143</v>
      </c>
    </row>
    <row r="15" spans="1:1" x14ac:dyDescent="0.15">
      <c r="A15" t="s">
        <v>152</v>
      </c>
    </row>
    <row r="16" spans="1:1" x14ac:dyDescent="0.15">
      <c r="A16" t="s">
        <v>153</v>
      </c>
    </row>
    <row r="17" spans="1:1" x14ac:dyDescent="0.15">
      <c r="A17" t="s">
        <v>142</v>
      </c>
    </row>
    <row r="18" spans="1:1" x14ac:dyDescent="0.15">
      <c r="A18" t="s">
        <v>150</v>
      </c>
    </row>
    <row r="19" spans="1:1" x14ac:dyDescent="0.15">
      <c r="A19" t="s">
        <v>143</v>
      </c>
    </row>
    <row r="20" spans="1:1" x14ac:dyDescent="0.15">
      <c r="A20" t="s">
        <v>152</v>
      </c>
    </row>
    <row r="21" spans="1:1" x14ac:dyDescent="0.15">
      <c r="A21" t="s">
        <v>154</v>
      </c>
    </row>
    <row r="22" spans="1:1" x14ac:dyDescent="0.15">
      <c r="A22" t="s">
        <v>155</v>
      </c>
    </row>
    <row r="23" spans="1:1" x14ac:dyDescent="0.15">
      <c r="A23" t="s">
        <v>144</v>
      </c>
    </row>
    <row r="24" spans="1:1" x14ac:dyDescent="0.15">
      <c r="A24" t="s">
        <v>145</v>
      </c>
    </row>
    <row r="25" spans="1:1" x14ac:dyDescent="0.15">
      <c r="A25" t="s">
        <v>150</v>
      </c>
    </row>
    <row r="26" spans="1:1" x14ac:dyDescent="0.15">
      <c r="A26" t="s">
        <v>152</v>
      </c>
    </row>
    <row r="27" spans="1:1" x14ac:dyDescent="0.15">
      <c r="A27" t="s">
        <v>152</v>
      </c>
    </row>
    <row r="28" spans="1:1" x14ac:dyDescent="0.15">
      <c r="A28" t="s">
        <v>156</v>
      </c>
    </row>
    <row r="29" spans="1:1" x14ac:dyDescent="0.15">
      <c r="A29" t="s">
        <v>157</v>
      </c>
    </row>
    <row r="30" spans="1:1" x14ac:dyDescent="0.15">
      <c r="A30" t="s">
        <v>148</v>
      </c>
    </row>
    <row r="31" spans="1:1" x14ac:dyDescent="0.15">
      <c r="A31" t="s">
        <v>143</v>
      </c>
    </row>
    <row r="32" spans="1:1" x14ac:dyDescent="0.15">
      <c r="A32" t="s">
        <v>150</v>
      </c>
    </row>
    <row r="33" spans="1:1" x14ac:dyDescent="0.15">
      <c r="A33" t="s">
        <v>142</v>
      </c>
    </row>
    <row r="34" spans="1:1" x14ac:dyDescent="0.15">
      <c r="A34" t="s">
        <v>149</v>
      </c>
    </row>
    <row r="35" spans="1:1" x14ac:dyDescent="0.15">
      <c r="A35" t="s">
        <v>156</v>
      </c>
    </row>
    <row r="36" spans="1:1" x14ac:dyDescent="0.15">
      <c r="A36" t="s">
        <v>144</v>
      </c>
    </row>
    <row r="37" spans="1:1" x14ac:dyDescent="0.15">
      <c r="A37" t="s">
        <v>143</v>
      </c>
    </row>
    <row r="38" spans="1:1" x14ac:dyDescent="0.15">
      <c r="A38" t="s">
        <v>156</v>
      </c>
    </row>
    <row r="39" spans="1:1" x14ac:dyDescent="0.15">
      <c r="A39" t="s">
        <v>156</v>
      </c>
    </row>
    <row r="40" spans="1:1" x14ac:dyDescent="0.15">
      <c r="A40" t="s">
        <v>152</v>
      </c>
    </row>
    <row r="41" spans="1:1" x14ac:dyDescent="0.15">
      <c r="A41" t="s">
        <v>156</v>
      </c>
    </row>
    <row r="42" spans="1:1" x14ac:dyDescent="0.15">
      <c r="A42" t="s">
        <v>149</v>
      </c>
    </row>
    <row r="43" spans="1:1" x14ac:dyDescent="0.15">
      <c r="A43" t="s">
        <v>148</v>
      </c>
    </row>
    <row r="44" spans="1:1" x14ac:dyDescent="0.15">
      <c r="A44" t="s">
        <v>142</v>
      </c>
    </row>
    <row r="45" spans="1:1" x14ac:dyDescent="0.15">
      <c r="A45" t="s">
        <v>144</v>
      </c>
    </row>
    <row r="46" spans="1:1" x14ac:dyDescent="0.15">
      <c r="A46" t="s">
        <v>158</v>
      </c>
    </row>
    <row r="47" spans="1:1" x14ac:dyDescent="0.15">
      <c r="A47" t="s">
        <v>155</v>
      </c>
    </row>
    <row r="48" spans="1:1" x14ac:dyDescent="0.15">
      <c r="A48" t="s">
        <v>159</v>
      </c>
    </row>
    <row r="49" spans="1:1" x14ac:dyDescent="0.15">
      <c r="A49" t="s">
        <v>143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B4F8-D95B-774C-B8E0-D5B08B73D06C}">
  <dimension ref="A1:A10"/>
  <sheetViews>
    <sheetView workbookViewId="0">
      <selection activeCell="F15" sqref="F15"/>
    </sheetView>
  </sheetViews>
  <sheetFormatPr baseColWidth="10" defaultRowHeight="13" x14ac:dyDescent="0.15"/>
  <sheetData>
    <row r="1" spans="1:1" ht="28" x14ac:dyDescent="0.15">
      <c r="A1" s="7" t="s">
        <v>108</v>
      </c>
    </row>
    <row r="2" spans="1:1" ht="28" x14ac:dyDescent="0.15">
      <c r="A2" s="7" t="s">
        <v>109</v>
      </c>
    </row>
    <row r="3" spans="1:1" ht="28" x14ac:dyDescent="0.15">
      <c r="A3" s="7" t="s">
        <v>110</v>
      </c>
    </row>
    <row r="4" spans="1:1" ht="28" x14ac:dyDescent="0.15">
      <c r="A4" s="7" t="s">
        <v>111</v>
      </c>
    </row>
    <row r="5" spans="1:1" ht="28" x14ac:dyDescent="0.15">
      <c r="A5" s="7" t="s">
        <v>112</v>
      </c>
    </row>
    <row r="6" spans="1:1" ht="28" x14ac:dyDescent="0.15">
      <c r="A6" s="7" t="s">
        <v>112</v>
      </c>
    </row>
    <row r="7" spans="1:1" ht="28" x14ac:dyDescent="0.15">
      <c r="A7" s="7" t="s">
        <v>113</v>
      </c>
    </row>
    <row r="8" spans="1:1" ht="28" x14ac:dyDescent="0.15">
      <c r="A8" s="7" t="s">
        <v>109</v>
      </c>
    </row>
    <row r="9" spans="1:1" ht="28" x14ac:dyDescent="0.15">
      <c r="A9" s="7" t="s">
        <v>107</v>
      </c>
    </row>
    <row r="10" spans="1:1" ht="28" x14ac:dyDescent="0.15">
      <c r="A10" s="7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2013 a 2020</vt:lpstr>
      <vt:lpstr>.</vt:lpstr>
      <vt:lpstr>Prob_Numeros</vt:lpstr>
      <vt:lpstr>Prob_Complement</vt:lpstr>
      <vt:lpstr>Prob_Reintegro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Gascon Perez, Cristian</dc:creator>
  <cp:keywords/>
  <dc:description/>
  <cp:lastModifiedBy>Cristian Gascón</cp:lastModifiedBy>
  <cp:revision/>
  <dcterms:created xsi:type="dcterms:W3CDTF">2019-09-05T13:01:14Z</dcterms:created>
  <dcterms:modified xsi:type="dcterms:W3CDTF">2020-09-22T06:18:16Z</dcterms:modified>
  <cp:category/>
  <cp:contentStatus/>
</cp:coreProperties>
</file>