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 user\Desktop\Work\Contact_Angle\Contact Angle Resources\Data\CM\"/>
    </mc:Choice>
  </mc:AlternateContent>
  <bookViews>
    <workbookView xWindow="0" yWindow="0" windowWidth="28800" windowHeight="12435" activeTab="1"/>
  </bookViews>
  <sheets>
    <sheet name="Diameter vs ElapsedTime" sheetId="1" r:id="rId1"/>
    <sheet name="water(Air)" sheetId="2" r:id="rId2"/>
    <sheet name="SFE" sheetId="3" r:id="rId3"/>
    <sheet name="LoockupSheet" sheetId="4" state="hidden" r:id="rId4"/>
  </sheets>
  <calcPr calcId="171027"/>
</workbook>
</file>

<file path=xl/calcChain.xml><?xml version="1.0" encoding="utf-8"?>
<calcChain xmlns="http://schemas.openxmlformats.org/spreadsheetml/2006/main">
  <c r="O21" i="2" l="1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" i="2"/>
  <c r="N21" i="2" l="1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" i="2"/>
  <c r="B202" i="4"/>
  <c r="A202" i="4"/>
  <c r="B201" i="4"/>
  <c r="A201" i="4"/>
  <c r="B200" i="4"/>
  <c r="A200" i="4"/>
  <c r="B199" i="4"/>
  <c r="A199" i="4"/>
  <c r="B198" i="4"/>
  <c r="A198" i="4"/>
  <c r="B197" i="4"/>
  <c r="A197" i="4"/>
  <c r="B196" i="4"/>
  <c r="A196" i="4"/>
  <c r="B195" i="4"/>
  <c r="A195" i="4"/>
  <c r="B194" i="4"/>
  <c r="A194" i="4"/>
  <c r="B193" i="4"/>
  <c r="A193" i="4"/>
  <c r="B192" i="4"/>
  <c r="A192" i="4"/>
  <c r="B191" i="4"/>
  <c r="A191" i="4"/>
  <c r="B190" i="4"/>
  <c r="A190" i="4"/>
  <c r="B189" i="4"/>
  <c r="A189" i="4"/>
  <c r="B188" i="4"/>
  <c r="A188" i="4"/>
  <c r="B187" i="4"/>
  <c r="A187" i="4"/>
  <c r="B186" i="4"/>
  <c r="A186" i="4"/>
  <c r="B185" i="4"/>
  <c r="A185" i="4"/>
  <c r="B184" i="4"/>
  <c r="A184" i="4"/>
  <c r="B183" i="4"/>
  <c r="A183" i="4"/>
  <c r="B182" i="4"/>
  <c r="A182" i="4"/>
  <c r="B181" i="4"/>
  <c r="A181" i="4"/>
  <c r="B180" i="4"/>
  <c r="A180" i="4"/>
  <c r="B179" i="4"/>
  <c r="A179" i="4"/>
  <c r="B178" i="4"/>
  <c r="A178" i="4"/>
  <c r="B177" i="4"/>
  <c r="A177" i="4"/>
  <c r="B176" i="4"/>
  <c r="A176" i="4"/>
  <c r="B175" i="4"/>
  <c r="A175" i="4"/>
  <c r="B174" i="4"/>
  <c r="A174" i="4"/>
  <c r="B173" i="4"/>
  <c r="A173" i="4"/>
  <c r="B172" i="4"/>
  <c r="A172" i="4"/>
  <c r="B171" i="4"/>
  <c r="A171" i="4"/>
  <c r="B170" i="4"/>
  <c r="A170" i="4"/>
  <c r="B169" i="4"/>
  <c r="A169" i="4"/>
  <c r="B168" i="4"/>
  <c r="A168" i="4"/>
  <c r="B167" i="4"/>
  <c r="A167" i="4"/>
  <c r="B166" i="4"/>
  <c r="A166" i="4"/>
  <c r="B165" i="4"/>
  <c r="A165" i="4"/>
  <c r="B164" i="4"/>
  <c r="A164" i="4"/>
  <c r="B163" i="4"/>
  <c r="A163" i="4"/>
  <c r="B162" i="4"/>
  <c r="A162" i="4"/>
  <c r="B161" i="4"/>
  <c r="A161" i="4"/>
  <c r="B160" i="4"/>
  <c r="A160" i="4"/>
  <c r="B159" i="4"/>
  <c r="A159" i="4"/>
  <c r="B158" i="4"/>
  <c r="A158" i="4"/>
  <c r="B157" i="4"/>
  <c r="A157" i="4"/>
  <c r="B156" i="4"/>
  <c r="A156" i="4"/>
  <c r="B155" i="4"/>
  <c r="A155" i="4"/>
  <c r="B154" i="4"/>
  <c r="A154" i="4"/>
  <c r="B153" i="4"/>
  <c r="A153" i="4"/>
  <c r="B152" i="4"/>
  <c r="A152" i="4"/>
  <c r="B151" i="4"/>
  <c r="A151" i="4"/>
  <c r="B150" i="4"/>
  <c r="A150" i="4"/>
  <c r="B149" i="4"/>
  <c r="A149" i="4"/>
  <c r="B148" i="4"/>
  <c r="A148" i="4"/>
  <c r="B147" i="4"/>
  <c r="A147" i="4"/>
  <c r="B146" i="4"/>
  <c r="A146" i="4"/>
  <c r="B145" i="4"/>
  <c r="A145" i="4"/>
  <c r="B144" i="4"/>
  <c r="A144" i="4"/>
  <c r="B143" i="4"/>
  <c r="A143" i="4"/>
  <c r="B142" i="4"/>
  <c r="A142" i="4"/>
  <c r="B141" i="4"/>
  <c r="A141" i="4"/>
  <c r="B140" i="4"/>
  <c r="A140" i="4"/>
  <c r="B139" i="4"/>
  <c r="A139" i="4"/>
  <c r="B138" i="4"/>
  <c r="A138" i="4"/>
  <c r="B137" i="4"/>
  <c r="A137" i="4"/>
  <c r="B136" i="4"/>
  <c r="A136" i="4"/>
  <c r="B135" i="4"/>
  <c r="A135" i="4"/>
  <c r="B134" i="4"/>
  <c r="A134" i="4"/>
  <c r="B133" i="4"/>
  <c r="A133" i="4"/>
  <c r="B132" i="4"/>
  <c r="A132" i="4"/>
  <c r="B131" i="4"/>
  <c r="A131" i="4"/>
  <c r="B130" i="4"/>
  <c r="A130" i="4"/>
  <c r="B129" i="4"/>
  <c r="A129" i="4"/>
  <c r="B128" i="4"/>
  <c r="A128" i="4"/>
  <c r="B127" i="4"/>
  <c r="A127" i="4"/>
  <c r="B126" i="4"/>
  <c r="A126" i="4"/>
  <c r="B125" i="4"/>
  <c r="A125" i="4"/>
  <c r="B124" i="4"/>
  <c r="A124" i="4"/>
  <c r="B123" i="4"/>
  <c r="A123" i="4"/>
  <c r="B122" i="4"/>
  <c r="A122" i="4"/>
  <c r="B121" i="4"/>
  <c r="A121" i="4"/>
  <c r="B120" i="4"/>
  <c r="A120" i="4"/>
  <c r="B119" i="4"/>
  <c r="A119" i="4"/>
  <c r="B118" i="4"/>
  <c r="A118" i="4"/>
  <c r="B117" i="4"/>
  <c r="A117" i="4"/>
  <c r="B116" i="4"/>
  <c r="A116" i="4"/>
  <c r="B115" i="4"/>
  <c r="A115" i="4"/>
  <c r="B114" i="4"/>
  <c r="A114" i="4"/>
  <c r="B113" i="4"/>
  <c r="A113" i="4"/>
  <c r="B112" i="4"/>
  <c r="A112" i="4"/>
  <c r="B111" i="4"/>
  <c r="A111" i="4"/>
  <c r="B110" i="4"/>
  <c r="A110" i="4"/>
  <c r="B109" i="4"/>
  <c r="A109" i="4"/>
  <c r="B108" i="4"/>
  <c r="A108" i="4"/>
  <c r="B107" i="4"/>
  <c r="A107" i="4"/>
  <c r="B106" i="4"/>
  <c r="A106" i="4"/>
  <c r="B105" i="4"/>
  <c r="A105" i="4"/>
  <c r="B104" i="4"/>
  <c r="A104" i="4"/>
  <c r="B103" i="4"/>
  <c r="A103" i="4"/>
  <c r="B102" i="4"/>
  <c r="A102" i="4"/>
  <c r="B101" i="4"/>
  <c r="A101" i="4"/>
  <c r="B100" i="4"/>
  <c r="A100" i="4"/>
  <c r="B99" i="4"/>
  <c r="A99" i="4"/>
  <c r="B98" i="4"/>
  <c r="A98" i="4"/>
  <c r="B97" i="4"/>
  <c r="A97" i="4"/>
  <c r="B96" i="4"/>
  <c r="A96" i="4"/>
  <c r="B95" i="4"/>
  <c r="A95" i="4"/>
  <c r="B94" i="4"/>
  <c r="A94" i="4"/>
  <c r="B93" i="4"/>
  <c r="A93" i="4"/>
  <c r="B92" i="4"/>
  <c r="A92" i="4"/>
  <c r="B91" i="4"/>
  <c r="A91" i="4"/>
  <c r="B90" i="4"/>
  <c r="A90" i="4"/>
  <c r="B89" i="4"/>
  <c r="A89" i="4"/>
  <c r="B88" i="4"/>
  <c r="A88" i="4"/>
  <c r="B87" i="4"/>
  <c r="A87" i="4"/>
  <c r="B86" i="4"/>
  <c r="A86" i="4"/>
  <c r="B85" i="4"/>
  <c r="A85" i="4"/>
  <c r="B84" i="4"/>
  <c r="A84" i="4"/>
  <c r="B83" i="4"/>
  <c r="A83" i="4"/>
  <c r="B82" i="4"/>
  <c r="A82" i="4"/>
  <c r="B81" i="4"/>
  <c r="A81" i="4"/>
  <c r="B80" i="4"/>
  <c r="A80" i="4"/>
  <c r="B79" i="4"/>
  <c r="A79" i="4"/>
  <c r="B78" i="4"/>
  <c r="A78" i="4"/>
  <c r="B77" i="4"/>
  <c r="A77" i="4"/>
  <c r="B76" i="4"/>
  <c r="A76" i="4"/>
  <c r="B75" i="4"/>
  <c r="A75" i="4"/>
  <c r="B74" i="4"/>
  <c r="A74" i="4"/>
  <c r="B73" i="4"/>
  <c r="A73" i="4"/>
  <c r="B72" i="4"/>
  <c r="A72" i="4"/>
  <c r="B71" i="4"/>
  <c r="A71" i="4"/>
  <c r="B70" i="4"/>
  <c r="A70" i="4"/>
  <c r="B69" i="4"/>
  <c r="A69" i="4"/>
  <c r="B68" i="4"/>
  <c r="A68" i="4"/>
  <c r="B67" i="4"/>
  <c r="A67" i="4"/>
  <c r="B66" i="4"/>
  <c r="A66" i="4"/>
  <c r="B65" i="4"/>
  <c r="A65" i="4"/>
  <c r="B64" i="4"/>
  <c r="A64" i="4"/>
  <c r="B63" i="4"/>
  <c r="A63" i="4"/>
  <c r="B62" i="4"/>
  <c r="A62" i="4"/>
  <c r="B61" i="4"/>
  <c r="A61" i="4"/>
  <c r="B60" i="4"/>
  <c r="A60" i="4"/>
  <c r="B59" i="4"/>
  <c r="A59" i="4"/>
  <c r="B58" i="4"/>
  <c r="A58" i="4"/>
  <c r="B57" i="4"/>
  <c r="A57" i="4"/>
  <c r="B56" i="4"/>
  <c r="A56" i="4"/>
  <c r="B55" i="4"/>
  <c r="A55" i="4"/>
  <c r="B54" i="4"/>
  <c r="A54" i="4"/>
  <c r="B53" i="4"/>
  <c r="A53" i="4"/>
  <c r="B52" i="4"/>
  <c r="A52" i="4"/>
  <c r="B51" i="4"/>
  <c r="A51" i="4"/>
  <c r="B50" i="4"/>
  <c r="A50" i="4"/>
  <c r="B49" i="4"/>
  <c r="A49" i="4"/>
  <c r="B48" i="4"/>
  <c r="A48" i="4"/>
  <c r="B47" i="4"/>
  <c r="A47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A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10" i="4"/>
  <c r="A10" i="4"/>
  <c r="B9" i="4"/>
  <c r="A9" i="4"/>
  <c r="B8" i="4"/>
  <c r="A8" i="4"/>
  <c r="B7" i="4"/>
  <c r="A7" i="4"/>
  <c r="B6" i="4"/>
  <c r="A6" i="4"/>
  <c r="B5" i="4"/>
  <c r="A5" i="4"/>
  <c r="B4" i="4"/>
  <c r="A4" i="4"/>
  <c r="B3" i="4"/>
  <c r="A3" i="4"/>
  <c r="B2" i="4"/>
  <c r="A2" i="4"/>
  <c r="B1" i="4"/>
  <c r="A1" i="4"/>
</calcChain>
</file>

<file path=xl/sharedStrings.xml><?xml version="1.0" encoding="utf-8"?>
<sst xmlns="http://schemas.openxmlformats.org/spreadsheetml/2006/main" count="38" uniqueCount="33">
  <si>
    <t>Measurement "water(Air)"</t>
  </si>
  <si>
    <t/>
  </si>
  <si>
    <t>Configuration</t>
  </si>
  <si>
    <t>Liquid:</t>
  </si>
  <si>
    <t>water</t>
  </si>
  <si>
    <t>Solid/probe</t>
  </si>
  <si>
    <t>Gas phase:</t>
  </si>
  <si>
    <t>Air</t>
  </si>
  <si>
    <t>Results</t>
  </si>
  <si>
    <t>Value</t>
  </si>
  <si>
    <t>Stdev</t>
  </si>
  <si>
    <t>Mean CA(L) [°]</t>
  </si>
  <si>
    <t>75.44</t>
  </si>
  <si>
    <t>2.13</t>
  </si>
  <si>
    <t>Mean CA(R) [°]</t>
  </si>
  <si>
    <t>74.29</t>
  </si>
  <si>
    <t>2.15</t>
  </si>
  <si>
    <t>Mean CA(M) [°]</t>
  </si>
  <si>
    <t>74.87</t>
  </si>
  <si>
    <t>2.14</t>
  </si>
  <si>
    <t>Selected</t>
  </si>
  <si>
    <t>Step number</t>
  </si>
  <si>
    <t>CA(M) [°]</t>
  </si>
  <si>
    <t>CA(L) [°]</t>
  </si>
  <si>
    <t>CA(R) [°]</t>
  </si>
  <si>
    <t>Volume [µL]</t>
  </si>
  <si>
    <t>ElapsedTime [s]</t>
  </si>
  <si>
    <t>Diameter [mm]</t>
  </si>
  <si>
    <t>Tilt [°]</t>
  </si>
  <si>
    <t>SFE Model</t>
  </si>
  <si>
    <t>OWRK</t>
  </si>
  <si>
    <t>Time</t>
  </si>
  <si>
    <t>D/Do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</si>
</sst>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/>
            </a:pPr>
            <a:r>
              <a:rPr lang="de-DE"/>
              <a:t>Diameter vs ElapsedTime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water(Air)</c:v>
          </c:tx>
          <c:xVal>
            <c:numRef>
              <c:f>LoockupSheet!$A$1:$A$202</c:f>
              <c:numCache>
                <c:formatCode>General</c:formatCode>
                <c:ptCount val="20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8.0190000000000001</c:v>
                </c:pt>
                <c:pt idx="17">
                  <c:v>8.6140000000000008</c:v>
                </c:pt>
                <c:pt idx="18">
                  <c:v>9.18</c:v>
                </c:pt>
                <c:pt idx="19">
                  <c:v>9.7040000000000006</c:v>
                </c:pt>
                <c:pt idx="20">
                  <c:v>10.215999999999999</c:v>
                </c:pt>
                <c:pt idx="21">
                  <c:v>10.766999999999999</c:v>
                </c:pt>
                <c:pt idx="22">
                  <c:v>11.303000000000001</c:v>
                </c:pt>
                <c:pt idx="23">
                  <c:v>11.871</c:v>
                </c:pt>
                <c:pt idx="24">
                  <c:v>12.462</c:v>
                </c:pt>
                <c:pt idx="25">
                  <c:v>13.018000000000001</c:v>
                </c:pt>
                <c:pt idx="26">
                  <c:v>13.551</c:v>
                </c:pt>
                <c:pt idx="27">
                  <c:v>14.087</c:v>
                </c:pt>
                <c:pt idx="28">
                  <c:v>14.602</c:v>
                </c:pt>
                <c:pt idx="29">
                  <c:v>15.128</c:v>
                </c:pt>
                <c:pt idx="30">
                  <c:v>15.664999999999999</c:v>
                </c:pt>
                <c:pt idx="31">
                  <c:v>16.265999999999998</c:v>
                </c:pt>
                <c:pt idx="32">
                  <c:v>16.783999999999999</c:v>
                </c:pt>
                <c:pt idx="33">
                  <c:v>17.379000000000001</c:v>
                </c:pt>
                <c:pt idx="34">
                  <c:v>17.995000000000001</c:v>
                </c:pt>
                <c:pt idx="35">
                  <c:v>18.600000000000001</c:v>
                </c:pt>
                <c:pt idx="36">
                  <c:v>19.140999999999998</c:v>
                </c:pt>
                <c:pt idx="37">
                  <c:v>19.707999999999998</c:v>
                </c:pt>
                <c:pt idx="38">
                  <c:v>20.334</c:v>
                </c:pt>
                <c:pt idx="39">
                  <c:v>20.846</c:v>
                </c:pt>
                <c:pt idx="40">
                  <c:v>21.61</c:v>
                </c:pt>
                <c:pt idx="41">
                  <c:v>22.146999999999998</c:v>
                </c:pt>
                <c:pt idx="42">
                  <c:v>22.664000000000001</c:v>
                </c:pt>
                <c:pt idx="43">
                  <c:v>23.245000000000001</c:v>
                </c:pt>
                <c:pt idx="44">
                  <c:v>23.766999999999999</c:v>
                </c:pt>
                <c:pt idx="45">
                  <c:v>24.346</c:v>
                </c:pt>
                <c:pt idx="46">
                  <c:v>24.911000000000001</c:v>
                </c:pt>
                <c:pt idx="47">
                  <c:v>25.454000000000001</c:v>
                </c:pt>
                <c:pt idx="48">
                  <c:v>26.021999999999998</c:v>
                </c:pt>
                <c:pt idx="49">
                  <c:v>26.561</c:v>
                </c:pt>
                <c:pt idx="50">
                  <c:v>27.161000000000001</c:v>
                </c:pt>
                <c:pt idx="51">
                  <c:v>27.699000000000002</c:v>
                </c:pt>
                <c:pt idx="52">
                  <c:v>28.238</c:v>
                </c:pt>
                <c:pt idx="53">
                  <c:v>28.788</c:v>
                </c:pt>
                <c:pt idx="54">
                  <c:v>29.347999999999999</c:v>
                </c:pt>
                <c:pt idx="55">
                  <c:v>29.971</c:v>
                </c:pt>
                <c:pt idx="56">
                  <c:v>30.641999999999999</c:v>
                </c:pt>
                <c:pt idx="57">
                  <c:v>31.175000000000001</c:v>
                </c:pt>
                <c:pt idx="58">
                  <c:v>31.74</c:v>
                </c:pt>
                <c:pt idx="59">
                  <c:v>32.26</c:v>
                </c:pt>
                <c:pt idx="60">
                  <c:v>32.890999999999998</c:v>
                </c:pt>
                <c:pt idx="61">
                  <c:v>33.439</c:v>
                </c:pt>
                <c:pt idx="62">
                  <c:v>34.046999999999997</c:v>
                </c:pt>
                <c:pt idx="63">
                  <c:v>34.588999999999999</c:v>
                </c:pt>
                <c:pt idx="64">
                  <c:v>35.112000000000002</c:v>
                </c:pt>
                <c:pt idx="65">
                  <c:v>35.707999999999998</c:v>
                </c:pt>
                <c:pt idx="66">
                  <c:v>36.238999999999997</c:v>
                </c:pt>
                <c:pt idx="67">
                  <c:v>36.834000000000003</c:v>
                </c:pt>
                <c:pt idx="68">
                  <c:v>37.411000000000001</c:v>
                </c:pt>
                <c:pt idx="69">
                  <c:v>37.944000000000003</c:v>
                </c:pt>
                <c:pt idx="70">
                  <c:v>38.548999999999999</c:v>
                </c:pt>
                <c:pt idx="71">
                  <c:v>39.131</c:v>
                </c:pt>
                <c:pt idx="72">
                  <c:v>39.643000000000001</c:v>
                </c:pt>
                <c:pt idx="73">
                  <c:v>40.159999999999997</c:v>
                </c:pt>
                <c:pt idx="74">
                  <c:v>40.673999999999999</c:v>
                </c:pt>
                <c:pt idx="75">
                  <c:v>41.274999999999999</c:v>
                </c:pt>
                <c:pt idx="76">
                  <c:v>41.856999999999999</c:v>
                </c:pt>
                <c:pt idx="77">
                  <c:v>42.38</c:v>
                </c:pt>
                <c:pt idx="78">
                  <c:v>42.975000000000001</c:v>
                </c:pt>
                <c:pt idx="79">
                  <c:v>43.503</c:v>
                </c:pt>
                <c:pt idx="80">
                  <c:v>44.116999999999997</c:v>
                </c:pt>
                <c:pt idx="81">
                  <c:v>44.646000000000001</c:v>
                </c:pt>
                <c:pt idx="82">
                  <c:v>45.19</c:v>
                </c:pt>
                <c:pt idx="83">
                  <c:v>45.753</c:v>
                </c:pt>
                <c:pt idx="84">
                  <c:v>46.362000000000002</c:v>
                </c:pt>
                <c:pt idx="85">
                  <c:v>46.872</c:v>
                </c:pt>
                <c:pt idx="86">
                  <c:v>47.46</c:v>
                </c:pt>
                <c:pt idx="87">
                  <c:v>48.145000000000003</c:v>
                </c:pt>
                <c:pt idx="88">
                  <c:v>48.677999999999997</c:v>
                </c:pt>
                <c:pt idx="89">
                  <c:v>49.21</c:v>
                </c:pt>
                <c:pt idx="90">
                  <c:v>49.720999999999997</c:v>
                </c:pt>
                <c:pt idx="91">
                  <c:v>50.237000000000002</c:v>
                </c:pt>
                <c:pt idx="92">
                  <c:v>50.755000000000003</c:v>
                </c:pt>
                <c:pt idx="93">
                  <c:v>51.283999999999999</c:v>
                </c:pt>
                <c:pt idx="94">
                  <c:v>51.835000000000001</c:v>
                </c:pt>
                <c:pt idx="95">
                  <c:v>52.396000000000001</c:v>
                </c:pt>
                <c:pt idx="96">
                  <c:v>53.023000000000003</c:v>
                </c:pt>
                <c:pt idx="97">
                  <c:v>53.546999999999997</c:v>
                </c:pt>
                <c:pt idx="98">
                  <c:v>54.176000000000002</c:v>
                </c:pt>
                <c:pt idx="99">
                  <c:v>54.71</c:v>
                </c:pt>
                <c:pt idx="100">
                  <c:v>55.235999999999997</c:v>
                </c:pt>
                <c:pt idx="101">
                  <c:v>55.781999999999996</c:v>
                </c:pt>
                <c:pt idx="102">
                  <c:v>56.344000000000001</c:v>
                </c:pt>
                <c:pt idx="103">
                  <c:v>57.009</c:v>
                </c:pt>
                <c:pt idx="104">
                  <c:v>57.582999999999998</c:v>
                </c:pt>
                <c:pt idx="105">
                  <c:v>58.281999999999996</c:v>
                </c:pt>
                <c:pt idx="106">
                  <c:v>58.912999999999997</c:v>
                </c:pt>
                <c:pt idx="107">
                  <c:v>59.472999999999999</c:v>
                </c:pt>
                <c:pt idx="108">
                  <c:v>60.08</c:v>
                </c:pt>
                <c:pt idx="109">
                  <c:v>60.713999999999999</c:v>
                </c:pt>
                <c:pt idx="110">
                  <c:v>61.268000000000001</c:v>
                </c:pt>
                <c:pt idx="111">
                  <c:v>61.823</c:v>
                </c:pt>
                <c:pt idx="112">
                  <c:v>62.506999999999998</c:v>
                </c:pt>
                <c:pt idx="113">
                  <c:v>63.094000000000001</c:v>
                </c:pt>
                <c:pt idx="114">
                  <c:v>63.643000000000001</c:v>
                </c:pt>
                <c:pt idx="115">
                  <c:v>64.254999999999995</c:v>
                </c:pt>
                <c:pt idx="116">
                  <c:v>64.792000000000002</c:v>
                </c:pt>
                <c:pt idx="117">
                  <c:v>65.391999999999996</c:v>
                </c:pt>
                <c:pt idx="118">
                  <c:v>65.918000000000006</c:v>
                </c:pt>
                <c:pt idx="119">
                  <c:v>66.462999999999994</c:v>
                </c:pt>
                <c:pt idx="120">
                  <c:v>66.984999999999999</c:v>
                </c:pt>
                <c:pt idx="121">
                  <c:v>67.590999999999994</c:v>
                </c:pt>
                <c:pt idx="122">
                  <c:v>68.114000000000004</c:v>
                </c:pt>
                <c:pt idx="123">
                  <c:v>68.697999999999993</c:v>
                </c:pt>
                <c:pt idx="124">
                  <c:v>69.256</c:v>
                </c:pt>
                <c:pt idx="125">
                  <c:v>69.792000000000002</c:v>
                </c:pt>
                <c:pt idx="126">
                  <c:v>70.391000000000005</c:v>
                </c:pt>
                <c:pt idx="127">
                  <c:v>71.003</c:v>
                </c:pt>
                <c:pt idx="128">
                  <c:v>71.572000000000003</c:v>
                </c:pt>
                <c:pt idx="129">
                  <c:v>72.096000000000004</c:v>
                </c:pt>
                <c:pt idx="130">
                  <c:v>72.646000000000001</c:v>
                </c:pt>
                <c:pt idx="131">
                  <c:v>73.191000000000003</c:v>
                </c:pt>
                <c:pt idx="132">
                  <c:v>73.742999999999995</c:v>
                </c:pt>
                <c:pt idx="133">
                  <c:v>74.284000000000006</c:v>
                </c:pt>
                <c:pt idx="134">
                  <c:v>74.834000000000003</c:v>
                </c:pt>
                <c:pt idx="135">
                  <c:v>75.391999999999996</c:v>
                </c:pt>
                <c:pt idx="136">
                  <c:v>75.941999999999993</c:v>
                </c:pt>
                <c:pt idx="137">
                  <c:v>76.603999999999999</c:v>
                </c:pt>
                <c:pt idx="138">
                  <c:v>77.141000000000005</c:v>
                </c:pt>
                <c:pt idx="139">
                  <c:v>77.727999999999994</c:v>
                </c:pt>
                <c:pt idx="140">
                  <c:v>78.284000000000006</c:v>
                </c:pt>
                <c:pt idx="141">
                  <c:v>78.923000000000002</c:v>
                </c:pt>
                <c:pt idx="142">
                  <c:v>79.462000000000003</c:v>
                </c:pt>
                <c:pt idx="143">
                  <c:v>80.048000000000002</c:v>
                </c:pt>
                <c:pt idx="144">
                  <c:v>80.616</c:v>
                </c:pt>
                <c:pt idx="145">
                  <c:v>81.143000000000001</c:v>
                </c:pt>
                <c:pt idx="146">
                  <c:v>81.704999999999998</c:v>
                </c:pt>
                <c:pt idx="147">
                  <c:v>82.322999999999993</c:v>
                </c:pt>
                <c:pt idx="148">
                  <c:v>82.882999999999996</c:v>
                </c:pt>
                <c:pt idx="149">
                  <c:v>83.524000000000001</c:v>
                </c:pt>
                <c:pt idx="150">
                  <c:v>84.143000000000001</c:v>
                </c:pt>
                <c:pt idx="151">
                  <c:v>84.69</c:v>
                </c:pt>
                <c:pt idx="152">
                  <c:v>85.283000000000001</c:v>
                </c:pt>
                <c:pt idx="153">
                  <c:v>85.816000000000003</c:v>
                </c:pt>
                <c:pt idx="154">
                  <c:v>86.33</c:v>
                </c:pt>
                <c:pt idx="155">
                  <c:v>86.893000000000001</c:v>
                </c:pt>
                <c:pt idx="156">
                  <c:v>87.430999999999997</c:v>
                </c:pt>
                <c:pt idx="157">
                  <c:v>88.022999999999996</c:v>
                </c:pt>
                <c:pt idx="158">
                  <c:v>88.688000000000002</c:v>
                </c:pt>
                <c:pt idx="159">
                  <c:v>89.346000000000004</c:v>
                </c:pt>
                <c:pt idx="160">
                  <c:v>89.867999999999995</c:v>
                </c:pt>
                <c:pt idx="161">
                  <c:v>90.454999999999998</c:v>
                </c:pt>
                <c:pt idx="162">
                  <c:v>91.001000000000005</c:v>
                </c:pt>
                <c:pt idx="163">
                  <c:v>91.611999999999995</c:v>
                </c:pt>
                <c:pt idx="164">
                  <c:v>92.149000000000001</c:v>
                </c:pt>
                <c:pt idx="165">
                  <c:v>92.734999999999999</c:v>
                </c:pt>
                <c:pt idx="166">
                  <c:v>93.353999999999999</c:v>
                </c:pt>
                <c:pt idx="167">
                  <c:v>93.894000000000005</c:v>
                </c:pt>
                <c:pt idx="168">
                  <c:v>94.423000000000002</c:v>
                </c:pt>
                <c:pt idx="169">
                  <c:v>94.989000000000004</c:v>
                </c:pt>
                <c:pt idx="170">
                  <c:v>95.548000000000002</c:v>
                </c:pt>
                <c:pt idx="171">
                  <c:v>96.1</c:v>
                </c:pt>
                <c:pt idx="172">
                  <c:v>96.632999999999996</c:v>
                </c:pt>
                <c:pt idx="173">
                  <c:v>97.177000000000007</c:v>
                </c:pt>
                <c:pt idx="174">
                  <c:v>97.694000000000003</c:v>
                </c:pt>
                <c:pt idx="175">
                  <c:v>98.334999999999994</c:v>
                </c:pt>
                <c:pt idx="176">
                  <c:v>98.94</c:v>
                </c:pt>
                <c:pt idx="177">
                  <c:v>99.6</c:v>
                </c:pt>
                <c:pt idx="178">
                  <c:v>100.235</c:v>
                </c:pt>
                <c:pt idx="179">
                  <c:v>100.86</c:v>
                </c:pt>
                <c:pt idx="180">
                  <c:v>101.422</c:v>
                </c:pt>
                <c:pt idx="181">
                  <c:v>102.048</c:v>
                </c:pt>
                <c:pt idx="182">
                  <c:v>102.57299999999999</c:v>
                </c:pt>
                <c:pt idx="183">
                  <c:v>103.24299999999999</c:v>
                </c:pt>
                <c:pt idx="184">
                  <c:v>103.816</c:v>
                </c:pt>
                <c:pt idx="185">
                  <c:v>104.532</c:v>
                </c:pt>
                <c:pt idx="186">
                  <c:v>105.11199999999999</c:v>
                </c:pt>
                <c:pt idx="187">
                  <c:v>105.658</c:v>
                </c:pt>
                <c:pt idx="188">
                  <c:v>106.206</c:v>
                </c:pt>
                <c:pt idx="189">
                  <c:v>106.742</c:v>
                </c:pt>
                <c:pt idx="190">
                  <c:v>107.276</c:v>
                </c:pt>
                <c:pt idx="191">
                  <c:v>107.801</c:v>
                </c:pt>
                <c:pt idx="192">
                  <c:v>108.381</c:v>
                </c:pt>
                <c:pt idx="193">
                  <c:v>108.992</c:v>
                </c:pt>
                <c:pt idx="194">
                  <c:v>109.58499999999999</c:v>
                </c:pt>
                <c:pt idx="195">
                  <c:v>110.14100000000001</c:v>
                </c:pt>
                <c:pt idx="196">
                  <c:v>110.664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</c:numCache>
            </c:numRef>
          </c:xVal>
          <c:yVal>
            <c:numRef>
              <c:f>LoockupSheet!$B$1:$B$202</c:f>
              <c:numCache>
                <c:formatCode>General</c:formatCode>
                <c:ptCount val="20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2.3609387874603298</c:v>
                </c:pt>
                <c:pt idx="17">
                  <c:v>2.4355938434600799</c:v>
                </c:pt>
                <c:pt idx="18">
                  <c:v>2.4455783367157</c:v>
                </c:pt>
                <c:pt idx="19">
                  <c:v>2.4499535560607901</c:v>
                </c:pt>
                <c:pt idx="20">
                  <c:v>2.4541101455688499</c:v>
                </c:pt>
                <c:pt idx="21">
                  <c:v>2.4515290260314901</c:v>
                </c:pt>
                <c:pt idx="22">
                  <c:v>2.4571938514709499</c:v>
                </c:pt>
                <c:pt idx="23">
                  <c:v>2.4579429626464799</c:v>
                </c:pt>
                <c:pt idx="24">
                  <c:v>2.4593415260314901</c:v>
                </c:pt>
                <c:pt idx="25">
                  <c:v>2.45746850967407</c:v>
                </c:pt>
                <c:pt idx="26">
                  <c:v>2.46436738967896</c:v>
                </c:pt>
                <c:pt idx="27">
                  <c:v>2.4650237560272199</c:v>
                </c:pt>
                <c:pt idx="28">
                  <c:v>2.4667940139770499</c:v>
                </c:pt>
                <c:pt idx="29">
                  <c:v>2.46627569198608</c:v>
                </c:pt>
                <c:pt idx="30">
                  <c:v>2.46496677398682</c:v>
                </c:pt>
                <c:pt idx="31">
                  <c:v>2.4683182239532502</c:v>
                </c:pt>
                <c:pt idx="32">
                  <c:v>2.4689071178436302</c:v>
                </c:pt>
                <c:pt idx="33">
                  <c:v>2.4678065776825</c:v>
                </c:pt>
                <c:pt idx="34">
                  <c:v>2.4694130420684801</c:v>
                </c:pt>
                <c:pt idx="35">
                  <c:v>2.4668276309967001</c:v>
                </c:pt>
                <c:pt idx="36">
                  <c:v>2.4688866138458301</c:v>
                </c:pt>
                <c:pt idx="37">
                  <c:v>2.4693405628204301</c:v>
                </c:pt>
                <c:pt idx="38">
                  <c:v>2.46952199935913</c:v>
                </c:pt>
                <c:pt idx="39">
                  <c:v>2.4709067344665501</c:v>
                </c:pt>
                <c:pt idx="40">
                  <c:v>2.46666812896729</c:v>
                </c:pt>
                <c:pt idx="41">
                  <c:v>2.4712777137756299</c:v>
                </c:pt>
                <c:pt idx="42">
                  <c:v>2.4721443653106698</c:v>
                </c:pt>
                <c:pt idx="43">
                  <c:v>2.4710543155670202</c:v>
                </c:pt>
                <c:pt idx="44">
                  <c:v>2.4712367057800302</c:v>
                </c:pt>
                <c:pt idx="45">
                  <c:v>2.4684500694274898</c:v>
                </c:pt>
                <c:pt idx="46">
                  <c:v>2.4721159934997599</c:v>
                </c:pt>
                <c:pt idx="47">
                  <c:v>2.4723126888275102</c:v>
                </c:pt>
                <c:pt idx="48">
                  <c:v>2.4713368415832502</c:v>
                </c:pt>
                <c:pt idx="49">
                  <c:v>2.4720325469970699</c:v>
                </c:pt>
                <c:pt idx="50">
                  <c:v>2.4729847908020002</c:v>
                </c:pt>
                <c:pt idx="51">
                  <c:v>2.4740400314331099</c:v>
                </c:pt>
                <c:pt idx="52">
                  <c:v>2.47398805618286</c:v>
                </c:pt>
                <c:pt idx="53">
                  <c:v>2.4715099334716801</c:v>
                </c:pt>
                <c:pt idx="54">
                  <c:v>2.4741802215576199</c:v>
                </c:pt>
                <c:pt idx="55">
                  <c:v>2.47209644317627</c:v>
                </c:pt>
                <c:pt idx="56">
                  <c:v>2.4757592678070099</c:v>
                </c:pt>
                <c:pt idx="57">
                  <c:v>2.46893358230591</c:v>
                </c:pt>
                <c:pt idx="58">
                  <c:v>2.4737849235534699</c:v>
                </c:pt>
                <c:pt idx="59">
                  <c:v>2.4706385135650599</c:v>
                </c:pt>
                <c:pt idx="60">
                  <c:v>2.4714300632476802</c:v>
                </c:pt>
                <c:pt idx="61">
                  <c:v>2.47297930717468</c:v>
                </c:pt>
                <c:pt idx="62">
                  <c:v>2.4699609279632599</c:v>
                </c:pt>
                <c:pt idx="63">
                  <c:v>2.4758238792419398</c:v>
                </c:pt>
                <c:pt idx="64">
                  <c:v>2.4744491577148402</c:v>
                </c:pt>
                <c:pt idx="65">
                  <c:v>2.4684979915618901</c:v>
                </c:pt>
                <c:pt idx="66">
                  <c:v>2.4741880893707302</c:v>
                </c:pt>
                <c:pt idx="67">
                  <c:v>2.4750123023986799</c:v>
                </c:pt>
                <c:pt idx="68">
                  <c:v>2.4712228775024401</c:v>
                </c:pt>
                <c:pt idx="69">
                  <c:v>2.47431612014771</c:v>
                </c:pt>
                <c:pt idx="70">
                  <c:v>2.4742224216461199</c:v>
                </c:pt>
                <c:pt idx="71">
                  <c:v>2.4757938385009801</c:v>
                </c:pt>
                <c:pt idx="72">
                  <c:v>2.4774332046508798</c:v>
                </c:pt>
                <c:pt idx="73">
                  <c:v>2.4751756191253702</c:v>
                </c:pt>
                <c:pt idx="74">
                  <c:v>2.47329902648926</c:v>
                </c:pt>
                <c:pt idx="75">
                  <c:v>2.4745113849639901</c:v>
                </c:pt>
                <c:pt idx="76">
                  <c:v>2.4776983261108398</c:v>
                </c:pt>
                <c:pt idx="77">
                  <c:v>2.4682025909423801</c:v>
                </c:pt>
                <c:pt idx="78">
                  <c:v>2.4757761955261199</c:v>
                </c:pt>
                <c:pt idx="79">
                  <c:v>2.4746909141540501</c:v>
                </c:pt>
                <c:pt idx="80">
                  <c:v>2.4739408493042001</c:v>
                </c:pt>
                <c:pt idx="81">
                  <c:v>2.4752614498138401</c:v>
                </c:pt>
                <c:pt idx="82">
                  <c:v>2.4753501415252699</c:v>
                </c:pt>
                <c:pt idx="83">
                  <c:v>2.4734561443328902</c:v>
                </c:pt>
                <c:pt idx="84">
                  <c:v>2.4714591503143302</c:v>
                </c:pt>
                <c:pt idx="85">
                  <c:v>2.4713399410247798</c:v>
                </c:pt>
                <c:pt idx="86">
                  <c:v>2.4750206470489502</c:v>
                </c:pt>
                <c:pt idx="87">
                  <c:v>2.4740149974822998</c:v>
                </c:pt>
                <c:pt idx="88">
                  <c:v>2.47455954551697</c:v>
                </c:pt>
                <c:pt idx="89">
                  <c:v>2.4757459163665798</c:v>
                </c:pt>
                <c:pt idx="90">
                  <c:v>2.4681921005249001</c:v>
                </c:pt>
                <c:pt idx="91">
                  <c:v>2.4706864356994598</c:v>
                </c:pt>
                <c:pt idx="92">
                  <c:v>2.4736225605011</c:v>
                </c:pt>
                <c:pt idx="93">
                  <c:v>2.4735517501831099</c:v>
                </c:pt>
                <c:pt idx="94">
                  <c:v>2.4720685482025102</c:v>
                </c:pt>
                <c:pt idx="95">
                  <c:v>2.4684176445007302</c:v>
                </c:pt>
                <c:pt idx="96">
                  <c:v>2.46886539459229</c:v>
                </c:pt>
                <c:pt idx="97">
                  <c:v>2.47381567955017</c:v>
                </c:pt>
                <c:pt idx="98">
                  <c:v>2.47505402565002</c:v>
                </c:pt>
                <c:pt idx="99">
                  <c:v>2.4743003845214799</c:v>
                </c:pt>
                <c:pt idx="100">
                  <c:v>2.4727540016174299</c:v>
                </c:pt>
                <c:pt idx="101">
                  <c:v>2.4742794036865199</c:v>
                </c:pt>
                <c:pt idx="102">
                  <c:v>2.47391653060913</c:v>
                </c:pt>
                <c:pt idx="103">
                  <c:v>2.4706768989563002</c:v>
                </c:pt>
                <c:pt idx="104">
                  <c:v>2.4715943336486799</c:v>
                </c:pt>
                <c:pt idx="105">
                  <c:v>2.47383737564087</c:v>
                </c:pt>
                <c:pt idx="106">
                  <c:v>2.4713823795318599</c:v>
                </c:pt>
                <c:pt idx="107">
                  <c:v>2.4742815494537398</c:v>
                </c:pt>
                <c:pt idx="108">
                  <c:v>2.4749555587768599</c:v>
                </c:pt>
                <c:pt idx="109">
                  <c:v>2.4717388153076199</c:v>
                </c:pt>
                <c:pt idx="110">
                  <c:v>2.4702787399292001</c:v>
                </c:pt>
                <c:pt idx="111">
                  <c:v>2.4737975597381601</c:v>
                </c:pt>
                <c:pt idx="112">
                  <c:v>2.4736814498901398</c:v>
                </c:pt>
                <c:pt idx="113">
                  <c:v>2.4753375053405802</c:v>
                </c:pt>
                <c:pt idx="114">
                  <c:v>2.4752669334411599</c:v>
                </c:pt>
                <c:pt idx="115">
                  <c:v>2.4735457897186302</c:v>
                </c:pt>
                <c:pt idx="116">
                  <c:v>2.4733438491821298</c:v>
                </c:pt>
                <c:pt idx="117">
                  <c:v>2.4742507934570299</c:v>
                </c:pt>
                <c:pt idx="118">
                  <c:v>2.4736909866332999</c:v>
                </c:pt>
                <c:pt idx="119">
                  <c:v>2.4742281436920202</c:v>
                </c:pt>
                <c:pt idx="120">
                  <c:v>2.47120261192322</c:v>
                </c:pt>
                <c:pt idx="121">
                  <c:v>2.4758384227752699</c:v>
                </c:pt>
                <c:pt idx="122">
                  <c:v>2.4750504493713401</c:v>
                </c:pt>
                <c:pt idx="123">
                  <c:v>2.47358250617981</c:v>
                </c:pt>
                <c:pt idx="124">
                  <c:v>2.4736194610595699</c:v>
                </c:pt>
                <c:pt idx="125">
                  <c:v>2.4756872653961199</c:v>
                </c:pt>
                <c:pt idx="126">
                  <c:v>2.47045946121216</c:v>
                </c:pt>
                <c:pt idx="127">
                  <c:v>2.4746956825256299</c:v>
                </c:pt>
                <c:pt idx="128">
                  <c:v>2.4691390991210902</c:v>
                </c:pt>
                <c:pt idx="129">
                  <c:v>2.47463083267212</c:v>
                </c:pt>
                <c:pt idx="130">
                  <c:v>2.4744892120361301</c:v>
                </c:pt>
                <c:pt idx="131">
                  <c:v>2.4740641117095898</c:v>
                </c:pt>
                <c:pt idx="132">
                  <c:v>2.4717812538146999</c:v>
                </c:pt>
                <c:pt idx="133">
                  <c:v>2.4747910499572798</c:v>
                </c:pt>
                <c:pt idx="134">
                  <c:v>2.4738533496856698</c:v>
                </c:pt>
                <c:pt idx="135">
                  <c:v>2.4730103015899698</c:v>
                </c:pt>
                <c:pt idx="136">
                  <c:v>2.4742908477783199</c:v>
                </c:pt>
                <c:pt idx="137">
                  <c:v>2.47297334671021</c:v>
                </c:pt>
                <c:pt idx="138">
                  <c:v>2.4746255874633798</c:v>
                </c:pt>
                <c:pt idx="139">
                  <c:v>2.4729764461517298</c:v>
                </c:pt>
                <c:pt idx="140">
                  <c:v>2.4732980728149401</c:v>
                </c:pt>
                <c:pt idx="141">
                  <c:v>2.4736788272857702</c:v>
                </c:pt>
                <c:pt idx="142">
                  <c:v>2.4728131294250502</c:v>
                </c:pt>
                <c:pt idx="143">
                  <c:v>2.4735672473907502</c:v>
                </c:pt>
                <c:pt idx="144">
                  <c:v>2.4725158214569101</c:v>
                </c:pt>
                <c:pt idx="145">
                  <c:v>2.4731674194335902</c:v>
                </c:pt>
                <c:pt idx="146">
                  <c:v>2.4736733436584499</c:v>
                </c:pt>
                <c:pt idx="147">
                  <c:v>2.4739637374877899</c:v>
                </c:pt>
                <c:pt idx="148">
                  <c:v>2.4724192619323699</c:v>
                </c:pt>
                <c:pt idx="149">
                  <c:v>2.4722936153411901</c:v>
                </c:pt>
                <c:pt idx="150">
                  <c:v>2.47148990631104</c:v>
                </c:pt>
                <c:pt idx="151">
                  <c:v>2.4705660343170202</c:v>
                </c:pt>
                <c:pt idx="152">
                  <c:v>2.47350978851318</c:v>
                </c:pt>
                <c:pt idx="153">
                  <c:v>2.4728059768676798</c:v>
                </c:pt>
                <c:pt idx="154">
                  <c:v>2.47289943695068</c:v>
                </c:pt>
                <c:pt idx="155">
                  <c:v>2.46882843971252</c:v>
                </c:pt>
                <c:pt idx="156">
                  <c:v>2.4691517353057901</c:v>
                </c:pt>
                <c:pt idx="157">
                  <c:v>2.4736313819885298</c:v>
                </c:pt>
                <c:pt idx="158">
                  <c:v>2.4731812477111799</c:v>
                </c:pt>
                <c:pt idx="159">
                  <c:v>2.4716958999633798</c:v>
                </c:pt>
                <c:pt idx="160">
                  <c:v>2.4725861549377401</c:v>
                </c:pt>
                <c:pt idx="161">
                  <c:v>2.47429394721985</c:v>
                </c:pt>
                <c:pt idx="162">
                  <c:v>2.4711151123046902</c:v>
                </c:pt>
                <c:pt idx="163">
                  <c:v>2.47291779518127</c:v>
                </c:pt>
                <c:pt idx="164">
                  <c:v>2.4723455905914302</c:v>
                </c:pt>
                <c:pt idx="165">
                  <c:v>2.4718778133392298</c:v>
                </c:pt>
                <c:pt idx="166">
                  <c:v>2.4725806713104199</c:v>
                </c:pt>
                <c:pt idx="167">
                  <c:v>2.4730358123779301</c:v>
                </c:pt>
                <c:pt idx="168">
                  <c:v>2.46852326393127</c:v>
                </c:pt>
                <c:pt idx="169">
                  <c:v>2.4717779159545898</c:v>
                </c:pt>
                <c:pt idx="170">
                  <c:v>2.4713261127471902</c:v>
                </c:pt>
                <c:pt idx="171">
                  <c:v>2.4741559028625502</c:v>
                </c:pt>
                <c:pt idx="172">
                  <c:v>2.46792840957642</c:v>
                </c:pt>
                <c:pt idx="173">
                  <c:v>2.4709410667419398</c:v>
                </c:pt>
                <c:pt idx="174">
                  <c:v>2.4721651077270499</c:v>
                </c:pt>
                <c:pt idx="175">
                  <c:v>2.4679026603698699</c:v>
                </c:pt>
                <c:pt idx="176">
                  <c:v>2.4685790538787802</c:v>
                </c:pt>
                <c:pt idx="177">
                  <c:v>2.46968293190002</c:v>
                </c:pt>
                <c:pt idx="178">
                  <c:v>2.4696245193481401</c:v>
                </c:pt>
                <c:pt idx="179">
                  <c:v>2.4741554260253902</c:v>
                </c:pt>
                <c:pt idx="180">
                  <c:v>2.4730634689331099</c:v>
                </c:pt>
                <c:pt idx="181">
                  <c:v>2.46832323074341</c:v>
                </c:pt>
                <c:pt idx="182">
                  <c:v>2.47092485427856</c:v>
                </c:pt>
                <c:pt idx="183">
                  <c:v>2.4694478511810298</c:v>
                </c:pt>
                <c:pt idx="184">
                  <c:v>2.4706342220306401</c:v>
                </c:pt>
                <c:pt idx="185">
                  <c:v>2.47010350227356</c:v>
                </c:pt>
                <c:pt idx="186">
                  <c:v>2.4704461097717298</c:v>
                </c:pt>
                <c:pt idx="187">
                  <c:v>2.47026419639587</c:v>
                </c:pt>
                <c:pt idx="188">
                  <c:v>2.4700975418090798</c:v>
                </c:pt>
                <c:pt idx="189">
                  <c:v>2.4704070091247599</c:v>
                </c:pt>
                <c:pt idx="190">
                  <c:v>2.4703638553619398</c:v>
                </c:pt>
                <c:pt idx="191">
                  <c:v>2.4673364162445099</c:v>
                </c:pt>
                <c:pt idx="192">
                  <c:v>2.4728355407714799</c:v>
                </c:pt>
                <c:pt idx="193">
                  <c:v>2.4669446945190399</c:v>
                </c:pt>
                <c:pt idx="194">
                  <c:v>2.46800589561462</c:v>
                </c:pt>
                <c:pt idx="195">
                  <c:v>2.4677054882049601</c:v>
                </c:pt>
                <c:pt idx="196">
                  <c:v>2.4661712646484402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72-4191-8448-8E15060F0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30990224"/>
        <c:axId val="-1630988592"/>
      </c:scatterChart>
      <c:valAx>
        <c:axId val="-1630990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ElapsedTime [s]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630988592"/>
        <c:crosses val="autoZero"/>
        <c:crossBetween val="midCat"/>
      </c:valAx>
      <c:valAx>
        <c:axId val="-16309885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Diameter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6309902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5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029" cy="6284686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0"/>
  <sheetViews>
    <sheetView tabSelected="1" topLeftCell="A168" workbookViewId="0">
      <selection activeCell="O20" sqref="O20:O200"/>
    </sheetView>
  </sheetViews>
  <sheetFormatPr defaultColWidth="11.42578125" defaultRowHeight="15" x14ac:dyDescent="0.25"/>
  <cols>
    <col min="1" max="1" width="31.7109375" bestFit="1" customWidth="1"/>
    <col min="6" max="6" width="18.7109375" customWidth="1"/>
  </cols>
  <sheetData>
    <row r="1" spans="1:13" ht="15.75" x14ac:dyDescent="0.25">
      <c r="A1" s="2" t="s">
        <v>0</v>
      </c>
    </row>
    <row r="2" spans="1:13" x14ac:dyDescent="0.25">
      <c r="A2" t="s">
        <v>1</v>
      </c>
    </row>
    <row r="3" spans="1:13" x14ac:dyDescent="0.25">
      <c r="A3" s="1" t="s">
        <v>2</v>
      </c>
      <c r="E3" s="1" t="s">
        <v>20</v>
      </c>
      <c r="F3" s="1" t="s">
        <v>21</v>
      </c>
      <c r="G3" s="1" t="s">
        <v>22</v>
      </c>
      <c r="H3" s="1" t="s">
        <v>23</v>
      </c>
      <c r="I3" s="1" t="s">
        <v>24</v>
      </c>
      <c r="J3" s="1" t="s">
        <v>25</v>
      </c>
      <c r="K3" s="1" t="s">
        <v>26</v>
      </c>
      <c r="L3" s="1" t="s">
        <v>27</v>
      </c>
      <c r="M3" s="1" t="s">
        <v>28</v>
      </c>
    </row>
    <row r="4" spans="1:13" x14ac:dyDescent="0.25">
      <c r="A4" t="s">
        <v>3</v>
      </c>
      <c r="B4" t="s">
        <v>4</v>
      </c>
    </row>
    <row r="5" spans="1:13" x14ac:dyDescent="0.25">
      <c r="A5" t="s">
        <v>5</v>
      </c>
    </row>
    <row r="6" spans="1:13" x14ac:dyDescent="0.25">
      <c r="A6" t="s">
        <v>6</v>
      </c>
      <c r="B6" t="s">
        <v>7</v>
      </c>
    </row>
    <row r="7" spans="1:13" x14ac:dyDescent="0.25">
      <c r="A7" t="s">
        <v>1</v>
      </c>
    </row>
    <row r="8" spans="1:13" x14ac:dyDescent="0.25">
      <c r="A8" s="1" t="s">
        <v>8</v>
      </c>
      <c r="B8" s="1" t="s">
        <v>9</v>
      </c>
      <c r="C8" s="1" t="s">
        <v>10</v>
      </c>
    </row>
    <row r="9" spans="1:13" x14ac:dyDescent="0.25">
      <c r="A9" t="s">
        <v>11</v>
      </c>
      <c r="B9" t="s">
        <v>12</v>
      </c>
      <c r="C9" t="s">
        <v>13</v>
      </c>
    </row>
    <row r="10" spans="1:13" x14ac:dyDescent="0.25">
      <c r="A10" t="s">
        <v>14</v>
      </c>
      <c r="B10" t="s">
        <v>15</v>
      </c>
      <c r="C10" t="s">
        <v>16</v>
      </c>
    </row>
    <row r="11" spans="1:13" x14ac:dyDescent="0.25">
      <c r="A11" t="s">
        <v>17</v>
      </c>
      <c r="B11" t="s">
        <v>18</v>
      </c>
      <c r="C11" t="s">
        <v>19</v>
      </c>
    </row>
    <row r="19" spans="5:15" x14ac:dyDescent="0.25">
      <c r="N19" t="s">
        <v>31</v>
      </c>
      <c r="O19" t="s">
        <v>32</v>
      </c>
    </row>
    <row r="20" spans="5:15" x14ac:dyDescent="0.25">
      <c r="E20" t="b">
        <v>1</v>
      </c>
      <c r="F20">
        <v>17</v>
      </c>
      <c r="G20">
        <v>85.142166137695298</v>
      </c>
      <c r="H20">
        <v>86.169639587402301</v>
      </c>
      <c r="I20">
        <v>84.114692687988295</v>
      </c>
      <c r="J20">
        <v>3.0024051666259801</v>
      </c>
      <c r="K20">
        <v>8.0190000000000001</v>
      </c>
      <c r="L20">
        <v>2.3609387874603298</v>
      </c>
      <c r="N20">
        <f>K20-$K$20</f>
        <v>0</v>
      </c>
      <c r="O20">
        <f>L20/$L$20</f>
        <v>1</v>
      </c>
    </row>
    <row r="21" spans="5:15" x14ac:dyDescent="0.25">
      <c r="E21" t="b">
        <v>1</v>
      </c>
      <c r="F21">
        <v>18</v>
      </c>
      <c r="G21">
        <v>80.640693664550795</v>
      </c>
      <c r="H21">
        <v>81.631889343261705</v>
      </c>
      <c r="I21">
        <v>79.649497985839801</v>
      </c>
      <c r="J21">
        <v>2.9368822574615501</v>
      </c>
      <c r="K21">
        <v>8.6140000000000008</v>
      </c>
      <c r="L21">
        <v>2.4355938434600799</v>
      </c>
      <c r="N21">
        <f t="shared" ref="N21:N84" si="0">K21-$K$20</f>
        <v>0.59500000000000064</v>
      </c>
      <c r="O21">
        <f t="shared" ref="O21:O84" si="1">L21/$L$20</f>
        <v>1.0316209197782957</v>
      </c>
    </row>
    <row r="22" spans="5:15" x14ac:dyDescent="0.25">
      <c r="E22" t="b">
        <v>1</v>
      </c>
      <c r="F22">
        <v>19</v>
      </c>
      <c r="G22">
        <v>79.847549438476605</v>
      </c>
      <c r="H22">
        <v>80.797943115234403</v>
      </c>
      <c r="I22">
        <v>78.897155761718807</v>
      </c>
      <c r="J22">
        <v>2.9063525199890101</v>
      </c>
      <c r="K22">
        <v>9.18</v>
      </c>
      <c r="L22">
        <v>2.4455783367157</v>
      </c>
      <c r="N22">
        <f t="shared" si="0"/>
        <v>1.1609999999999996</v>
      </c>
      <c r="O22">
        <f t="shared" si="1"/>
        <v>1.0358499549860916</v>
      </c>
    </row>
    <row r="23" spans="5:15" x14ac:dyDescent="0.25">
      <c r="E23" t="b">
        <v>1</v>
      </c>
      <c r="F23">
        <v>20</v>
      </c>
      <c r="G23">
        <v>79.612007141113295</v>
      </c>
      <c r="H23">
        <v>80.471588134765597</v>
      </c>
      <c r="I23">
        <v>78.752426147460895</v>
      </c>
      <c r="J23">
        <v>2.89363789558411</v>
      </c>
      <c r="K23">
        <v>9.7040000000000006</v>
      </c>
      <c r="L23">
        <v>2.4499535560607901</v>
      </c>
      <c r="N23">
        <f t="shared" si="0"/>
        <v>1.6850000000000005</v>
      </c>
      <c r="O23">
        <f t="shared" si="1"/>
        <v>1.0377031243136183</v>
      </c>
    </row>
    <row r="24" spans="5:15" x14ac:dyDescent="0.25">
      <c r="E24" t="b">
        <v>1</v>
      </c>
      <c r="F24">
        <v>21</v>
      </c>
      <c r="G24">
        <v>79.32666015625</v>
      </c>
      <c r="H24">
        <v>80.187332153320298</v>
      </c>
      <c r="I24">
        <v>78.465988159179702</v>
      </c>
      <c r="J24">
        <v>2.8868451118469198</v>
      </c>
      <c r="K24">
        <v>10.215999999999999</v>
      </c>
      <c r="L24">
        <v>2.4541101455688499</v>
      </c>
      <c r="N24">
        <f t="shared" si="0"/>
        <v>2.1969999999999992</v>
      </c>
      <c r="O24">
        <f t="shared" si="1"/>
        <v>1.0394636907163293</v>
      </c>
    </row>
    <row r="25" spans="5:15" x14ac:dyDescent="0.25">
      <c r="E25" t="b">
        <v>1</v>
      </c>
      <c r="F25">
        <v>22</v>
      </c>
      <c r="G25">
        <v>79.421886444091797</v>
      </c>
      <c r="H25">
        <v>80.272193908691406</v>
      </c>
      <c r="I25">
        <v>78.571578979492202</v>
      </c>
      <c r="J25">
        <v>2.8721983432769802</v>
      </c>
      <c r="K25">
        <v>10.766999999999999</v>
      </c>
      <c r="L25">
        <v>2.4515290260314901</v>
      </c>
      <c r="N25">
        <f t="shared" si="0"/>
        <v>2.7479999999999993</v>
      </c>
      <c r="O25">
        <f t="shared" si="1"/>
        <v>1.0383704308863546</v>
      </c>
    </row>
    <row r="26" spans="5:15" x14ac:dyDescent="0.25">
      <c r="E26" t="b">
        <v>1</v>
      </c>
      <c r="F26">
        <v>23</v>
      </c>
      <c r="G26">
        <v>78.825691223144503</v>
      </c>
      <c r="H26">
        <v>79.411041259765597</v>
      </c>
      <c r="I26">
        <v>78.240341186523395</v>
      </c>
      <c r="J26">
        <v>2.8496780395507799</v>
      </c>
      <c r="K26">
        <v>11.303000000000001</v>
      </c>
      <c r="L26">
        <v>2.4571938514709499</v>
      </c>
      <c r="N26">
        <f t="shared" si="0"/>
        <v>3.2840000000000007</v>
      </c>
      <c r="O26">
        <f t="shared" si="1"/>
        <v>1.0407698261902683</v>
      </c>
    </row>
    <row r="27" spans="5:15" x14ac:dyDescent="0.25">
      <c r="E27" t="b">
        <v>1</v>
      </c>
      <c r="F27">
        <v>24</v>
      </c>
      <c r="G27">
        <v>78.729137420654297</v>
      </c>
      <c r="H27">
        <v>79.32763671875</v>
      </c>
      <c r="I27">
        <v>78.130638122558594</v>
      </c>
      <c r="J27">
        <v>2.8425219058990501</v>
      </c>
      <c r="K27">
        <v>11.871</v>
      </c>
      <c r="L27">
        <v>2.4579429626464799</v>
      </c>
      <c r="N27">
        <f t="shared" si="0"/>
        <v>3.8520000000000003</v>
      </c>
      <c r="O27">
        <f t="shared" si="1"/>
        <v>1.0410871199631981</v>
      </c>
    </row>
    <row r="28" spans="5:15" x14ac:dyDescent="0.25">
      <c r="E28" t="b">
        <v>1</v>
      </c>
      <c r="F28">
        <v>25</v>
      </c>
      <c r="G28">
        <v>78.692420959472699</v>
      </c>
      <c r="H28">
        <v>79.226470947265597</v>
      </c>
      <c r="I28">
        <v>78.158370971679702</v>
      </c>
      <c r="J28">
        <v>2.8382310867309601</v>
      </c>
      <c r="K28">
        <v>12.462</v>
      </c>
      <c r="L28">
        <v>2.4593415260314901</v>
      </c>
      <c r="N28">
        <f t="shared" si="0"/>
        <v>4.4429999999999996</v>
      </c>
      <c r="O28">
        <f t="shared" si="1"/>
        <v>1.041679495925014</v>
      </c>
    </row>
    <row r="29" spans="5:15" x14ac:dyDescent="0.25">
      <c r="E29" t="b">
        <v>1</v>
      </c>
      <c r="F29">
        <v>26</v>
      </c>
      <c r="G29">
        <v>78.8656196594238</v>
      </c>
      <c r="H29">
        <v>79.468177795410199</v>
      </c>
      <c r="I29">
        <v>78.2630615234375</v>
      </c>
      <c r="J29">
        <v>2.83095455169678</v>
      </c>
      <c r="K29">
        <v>13.018000000000001</v>
      </c>
      <c r="L29">
        <v>2.45746850967407</v>
      </c>
      <c r="N29">
        <f t="shared" si="0"/>
        <v>4.9990000000000006</v>
      </c>
      <c r="O29">
        <f t="shared" si="1"/>
        <v>1.0408861605080315</v>
      </c>
    </row>
    <row r="30" spans="5:15" x14ac:dyDescent="0.25">
      <c r="E30" t="b">
        <v>1</v>
      </c>
      <c r="F30">
        <v>27</v>
      </c>
      <c r="G30">
        <v>78.227882385253906</v>
      </c>
      <c r="H30">
        <v>78.669143676757798</v>
      </c>
      <c r="I30">
        <v>77.78662109375</v>
      </c>
      <c r="J30">
        <v>2.8305995464325</v>
      </c>
      <c r="K30">
        <v>13.551</v>
      </c>
      <c r="L30">
        <v>2.46436738967896</v>
      </c>
      <c r="N30">
        <f t="shared" si="0"/>
        <v>5.532</v>
      </c>
      <c r="O30">
        <f t="shared" si="1"/>
        <v>1.0438082523646828</v>
      </c>
    </row>
    <row r="31" spans="5:15" x14ac:dyDescent="0.25">
      <c r="E31" t="b">
        <v>1</v>
      </c>
      <c r="F31">
        <v>28</v>
      </c>
      <c r="G31">
        <v>78.094821929931598</v>
      </c>
      <c r="H31">
        <v>78.547782897949205</v>
      </c>
      <c r="I31">
        <v>77.641860961914105</v>
      </c>
      <c r="J31">
        <v>2.8268568515777601</v>
      </c>
      <c r="K31">
        <v>14.087</v>
      </c>
      <c r="L31">
        <v>2.4650237560272199</v>
      </c>
      <c r="N31">
        <f t="shared" si="0"/>
        <v>6.0679999999999996</v>
      </c>
      <c r="O31">
        <f t="shared" si="1"/>
        <v>1.0440862631084369</v>
      </c>
    </row>
    <row r="32" spans="5:15" x14ac:dyDescent="0.25">
      <c r="E32" t="b">
        <v>1</v>
      </c>
      <c r="F32">
        <v>29</v>
      </c>
      <c r="G32">
        <v>77.8346977233887</v>
      </c>
      <c r="H32">
        <v>78.295219421386705</v>
      </c>
      <c r="I32">
        <v>77.374176025390597</v>
      </c>
      <c r="J32">
        <v>2.81788110733032</v>
      </c>
      <c r="K32">
        <v>14.602</v>
      </c>
      <c r="L32">
        <v>2.4667940139770499</v>
      </c>
      <c r="N32">
        <f t="shared" si="0"/>
        <v>6.5830000000000002</v>
      </c>
      <c r="O32">
        <f t="shared" si="1"/>
        <v>1.0448360741409093</v>
      </c>
    </row>
    <row r="33" spans="5:15" x14ac:dyDescent="0.25">
      <c r="E33" t="b">
        <v>1</v>
      </c>
      <c r="F33">
        <v>30</v>
      </c>
      <c r="G33">
        <v>77.882102966308594</v>
      </c>
      <c r="H33">
        <v>78.349540710449205</v>
      </c>
      <c r="I33">
        <v>77.414665222167997</v>
      </c>
      <c r="J33">
        <v>2.8145382404327401</v>
      </c>
      <c r="K33">
        <v>15.128</v>
      </c>
      <c r="L33">
        <v>2.46627569198608</v>
      </c>
      <c r="N33">
        <f t="shared" si="0"/>
        <v>7.109</v>
      </c>
      <c r="O33">
        <f t="shared" si="1"/>
        <v>1.0446165335099862</v>
      </c>
    </row>
    <row r="34" spans="5:15" x14ac:dyDescent="0.25">
      <c r="E34" t="b">
        <v>1</v>
      </c>
      <c r="F34">
        <v>31</v>
      </c>
      <c r="G34">
        <v>77.926319122314496</v>
      </c>
      <c r="H34">
        <v>78.484756469726605</v>
      </c>
      <c r="I34">
        <v>77.367881774902301</v>
      </c>
      <c r="J34">
        <v>2.8079869747161901</v>
      </c>
      <c r="K34">
        <v>15.664999999999999</v>
      </c>
      <c r="L34">
        <v>2.46496677398682</v>
      </c>
      <c r="N34">
        <f t="shared" si="0"/>
        <v>7.645999999999999</v>
      </c>
      <c r="O34">
        <f t="shared" si="1"/>
        <v>1.0440621277768889</v>
      </c>
    </row>
    <row r="35" spans="5:15" x14ac:dyDescent="0.25">
      <c r="E35" t="b">
        <v>1</v>
      </c>
      <c r="F35">
        <v>32</v>
      </c>
      <c r="G35">
        <v>77.718559265136705</v>
      </c>
      <c r="H35">
        <v>78.241027832031307</v>
      </c>
      <c r="I35">
        <v>77.196090698242202</v>
      </c>
      <c r="J35">
        <v>2.8115074634552002</v>
      </c>
      <c r="K35">
        <v>16.265999999999998</v>
      </c>
      <c r="L35">
        <v>2.4683182239532502</v>
      </c>
      <c r="N35">
        <f t="shared" si="0"/>
        <v>8.2469999999999981</v>
      </c>
      <c r="O35">
        <f t="shared" si="1"/>
        <v>1.0454816690137183</v>
      </c>
    </row>
    <row r="36" spans="5:15" x14ac:dyDescent="0.25">
      <c r="E36" t="b">
        <v>1</v>
      </c>
      <c r="F36">
        <v>33</v>
      </c>
      <c r="G36">
        <v>77.503627777099595</v>
      </c>
      <c r="H36">
        <v>77.949241638183594</v>
      </c>
      <c r="I36">
        <v>77.058013916015597</v>
      </c>
      <c r="J36">
        <v>2.8061480522155802</v>
      </c>
      <c r="K36">
        <v>16.783999999999999</v>
      </c>
      <c r="L36">
        <v>2.4689071178436302</v>
      </c>
      <c r="N36">
        <f t="shared" si="0"/>
        <v>8.7649999999999988</v>
      </c>
      <c r="O36">
        <f t="shared" si="1"/>
        <v>1.045731101101288</v>
      </c>
    </row>
    <row r="37" spans="5:15" x14ac:dyDescent="0.25">
      <c r="E37" t="b">
        <v>1</v>
      </c>
      <c r="F37">
        <v>34</v>
      </c>
      <c r="G37">
        <v>77.625648498535199</v>
      </c>
      <c r="H37">
        <v>78.144248962402301</v>
      </c>
      <c r="I37">
        <v>77.107048034667997</v>
      </c>
      <c r="J37">
        <v>2.8024432659149201</v>
      </c>
      <c r="K37">
        <v>17.379000000000001</v>
      </c>
      <c r="L37">
        <v>2.4678065776825</v>
      </c>
      <c r="N37">
        <f t="shared" si="0"/>
        <v>9.3600000000000012</v>
      </c>
      <c r="O37">
        <f t="shared" si="1"/>
        <v>1.0452649559530207</v>
      </c>
    </row>
    <row r="38" spans="5:15" x14ac:dyDescent="0.25">
      <c r="E38" t="b">
        <v>1</v>
      </c>
      <c r="F38">
        <v>35</v>
      </c>
      <c r="G38">
        <v>77.482669830322294</v>
      </c>
      <c r="H38">
        <v>78.001930236816406</v>
      </c>
      <c r="I38">
        <v>76.963409423828097</v>
      </c>
      <c r="J38">
        <v>2.7998907566070601</v>
      </c>
      <c r="K38">
        <v>17.995000000000001</v>
      </c>
      <c r="L38">
        <v>2.4694130420684801</v>
      </c>
      <c r="N38">
        <f t="shared" si="0"/>
        <v>9.9760000000000009</v>
      </c>
      <c r="O38">
        <f t="shared" si="1"/>
        <v>1.0459453905303646</v>
      </c>
    </row>
    <row r="39" spans="5:15" x14ac:dyDescent="0.25">
      <c r="E39" t="b">
        <v>1</v>
      </c>
      <c r="F39">
        <v>36</v>
      </c>
      <c r="G39">
        <v>77.5267143249512</v>
      </c>
      <c r="H39">
        <v>78.055442810058594</v>
      </c>
      <c r="I39">
        <v>76.997985839843807</v>
      </c>
      <c r="J39">
        <v>2.7877359390258798</v>
      </c>
      <c r="K39">
        <v>18.600000000000001</v>
      </c>
      <c r="L39">
        <v>2.4668276309967001</v>
      </c>
      <c r="N39">
        <f t="shared" si="0"/>
        <v>10.581000000000001</v>
      </c>
      <c r="O39">
        <f t="shared" si="1"/>
        <v>1.0448503129766762</v>
      </c>
    </row>
    <row r="40" spans="5:15" x14ac:dyDescent="0.25">
      <c r="E40" t="b">
        <v>1</v>
      </c>
      <c r="F40">
        <v>37</v>
      </c>
      <c r="G40">
        <v>77.411201477050795</v>
      </c>
      <c r="H40">
        <v>77.961700439453097</v>
      </c>
      <c r="I40">
        <v>76.860702514648395</v>
      </c>
      <c r="J40">
        <v>2.7924971580505402</v>
      </c>
      <c r="K40">
        <v>19.140999999999998</v>
      </c>
      <c r="L40">
        <v>2.4688866138458301</v>
      </c>
      <c r="N40">
        <f t="shared" si="0"/>
        <v>11.121999999999998</v>
      </c>
      <c r="O40">
        <f t="shared" si="1"/>
        <v>1.045722416421317</v>
      </c>
    </row>
    <row r="41" spans="5:15" x14ac:dyDescent="0.25">
      <c r="E41" t="b">
        <v>1</v>
      </c>
      <c r="F41">
        <v>38</v>
      </c>
      <c r="G41">
        <v>77.3574409484863</v>
      </c>
      <c r="H41">
        <v>77.799263000488295</v>
      </c>
      <c r="I41">
        <v>76.915618896484403</v>
      </c>
      <c r="J41">
        <v>2.7899363040924099</v>
      </c>
      <c r="K41">
        <v>19.707999999999998</v>
      </c>
      <c r="L41">
        <v>2.4693405628204301</v>
      </c>
      <c r="N41">
        <f t="shared" si="0"/>
        <v>11.688999999999998</v>
      </c>
      <c r="O41">
        <f t="shared" si="1"/>
        <v>1.0459146911965085</v>
      </c>
    </row>
    <row r="42" spans="5:15" x14ac:dyDescent="0.25">
      <c r="E42" t="b">
        <v>1</v>
      </c>
      <c r="F42">
        <v>39</v>
      </c>
      <c r="G42">
        <v>77.353427886962905</v>
      </c>
      <c r="H42">
        <v>77.858039855957003</v>
      </c>
      <c r="I42">
        <v>76.848815917968807</v>
      </c>
      <c r="J42">
        <v>2.7859530448913601</v>
      </c>
      <c r="K42">
        <v>20.334</v>
      </c>
      <c r="L42">
        <v>2.46952199935913</v>
      </c>
      <c r="N42">
        <f t="shared" si="0"/>
        <v>12.315</v>
      </c>
      <c r="O42">
        <f t="shared" si="1"/>
        <v>1.0459915405157978</v>
      </c>
    </row>
    <row r="43" spans="5:15" x14ac:dyDescent="0.25">
      <c r="E43" t="b">
        <v>1</v>
      </c>
      <c r="F43">
        <v>40</v>
      </c>
      <c r="G43">
        <v>77.282127380371094</v>
      </c>
      <c r="H43">
        <v>77.772346496582003</v>
      </c>
      <c r="I43">
        <v>76.791908264160199</v>
      </c>
      <c r="J43">
        <v>2.7919461727142298</v>
      </c>
      <c r="K43">
        <v>20.846</v>
      </c>
      <c r="L43">
        <v>2.4709067344665501</v>
      </c>
      <c r="N43">
        <f t="shared" si="0"/>
        <v>12.827</v>
      </c>
      <c r="O43">
        <f t="shared" si="1"/>
        <v>1.046578059367864</v>
      </c>
    </row>
    <row r="44" spans="5:15" x14ac:dyDescent="0.25">
      <c r="E44" t="b">
        <v>1</v>
      </c>
      <c r="F44">
        <v>41</v>
      </c>
      <c r="G44">
        <v>77.5489692687988</v>
      </c>
      <c r="H44">
        <v>78.104545593261705</v>
      </c>
      <c r="I44">
        <v>76.993392944335895</v>
      </c>
      <c r="J44">
        <v>2.7771196365356401</v>
      </c>
      <c r="K44">
        <v>21.61</v>
      </c>
      <c r="L44">
        <v>2.46666812896729</v>
      </c>
      <c r="N44">
        <f t="shared" si="0"/>
        <v>13.590999999999999</v>
      </c>
      <c r="O44">
        <f t="shared" si="1"/>
        <v>1.0447827542452695</v>
      </c>
    </row>
    <row r="45" spans="5:15" x14ac:dyDescent="0.25">
      <c r="E45" t="b">
        <v>1</v>
      </c>
      <c r="F45">
        <v>42</v>
      </c>
      <c r="G45">
        <v>77.050838470458999</v>
      </c>
      <c r="H45">
        <v>77.560325622558594</v>
      </c>
      <c r="I45">
        <v>76.541351318359403</v>
      </c>
      <c r="J45">
        <v>2.7754030227661102</v>
      </c>
      <c r="K45">
        <v>22.146999999999998</v>
      </c>
      <c r="L45">
        <v>2.4712777137756299</v>
      </c>
      <c r="N45">
        <f t="shared" si="0"/>
        <v>14.127999999999998</v>
      </c>
      <c r="O45">
        <f t="shared" si="1"/>
        <v>1.0467351914845671</v>
      </c>
    </row>
    <row r="46" spans="5:15" x14ac:dyDescent="0.25">
      <c r="E46" t="b">
        <v>1</v>
      </c>
      <c r="F46">
        <v>43</v>
      </c>
      <c r="G46">
        <v>77.049560546875</v>
      </c>
      <c r="H46">
        <v>77.509140014648395</v>
      </c>
      <c r="I46">
        <v>76.589981079101605</v>
      </c>
      <c r="J46">
        <v>2.7800955772399898</v>
      </c>
      <c r="K46">
        <v>22.664000000000001</v>
      </c>
      <c r="L46">
        <v>2.4721443653106698</v>
      </c>
      <c r="N46">
        <f t="shared" si="0"/>
        <v>14.645000000000001</v>
      </c>
      <c r="O46">
        <f t="shared" si="1"/>
        <v>1.0471022706903657</v>
      </c>
    </row>
    <row r="47" spans="5:15" x14ac:dyDescent="0.25">
      <c r="E47" t="b">
        <v>1</v>
      </c>
      <c r="F47">
        <v>44</v>
      </c>
      <c r="G47">
        <v>77.078662872314496</v>
      </c>
      <c r="H47">
        <v>77.537254333496094</v>
      </c>
      <c r="I47">
        <v>76.620071411132798</v>
      </c>
      <c r="J47">
        <v>2.7752351760864298</v>
      </c>
      <c r="K47">
        <v>23.245000000000001</v>
      </c>
      <c r="L47">
        <v>2.4710543155670202</v>
      </c>
      <c r="N47">
        <f t="shared" si="0"/>
        <v>15.226000000000001</v>
      </c>
      <c r="O47">
        <f t="shared" si="1"/>
        <v>1.0466405688667355</v>
      </c>
    </row>
    <row r="48" spans="5:15" x14ac:dyDescent="0.25">
      <c r="E48" t="b">
        <v>1</v>
      </c>
      <c r="F48">
        <v>45</v>
      </c>
      <c r="G48">
        <v>76.962879180908203</v>
      </c>
      <c r="H48">
        <v>77.424285888671903</v>
      </c>
      <c r="I48">
        <v>76.501472473144503</v>
      </c>
      <c r="J48">
        <v>2.7701151371002202</v>
      </c>
      <c r="K48">
        <v>23.766999999999999</v>
      </c>
      <c r="L48">
        <v>2.4712367057800302</v>
      </c>
      <c r="N48">
        <f t="shared" si="0"/>
        <v>15.747999999999999</v>
      </c>
      <c r="O48">
        <f t="shared" si="1"/>
        <v>1.0467178221246254</v>
      </c>
    </row>
    <row r="49" spans="5:15" x14ac:dyDescent="0.25">
      <c r="E49" t="b">
        <v>1</v>
      </c>
      <c r="F49">
        <v>46</v>
      </c>
      <c r="G49">
        <v>77.247566223144503</v>
      </c>
      <c r="H49">
        <v>77.794479370117202</v>
      </c>
      <c r="I49">
        <v>76.700653076171903</v>
      </c>
      <c r="J49">
        <v>2.7659547328949001</v>
      </c>
      <c r="K49">
        <v>24.346</v>
      </c>
      <c r="L49">
        <v>2.4684500694274898</v>
      </c>
      <c r="N49">
        <f t="shared" si="0"/>
        <v>16.326999999999998</v>
      </c>
      <c r="O49">
        <f t="shared" si="1"/>
        <v>1.0455375135256304</v>
      </c>
    </row>
    <row r="50" spans="5:15" x14ac:dyDescent="0.25">
      <c r="E50" t="b">
        <v>1</v>
      </c>
      <c r="F50">
        <v>47</v>
      </c>
      <c r="G50">
        <v>76.925621032714801</v>
      </c>
      <c r="H50">
        <v>77.369789123535199</v>
      </c>
      <c r="I50">
        <v>76.481452941894503</v>
      </c>
      <c r="J50">
        <v>2.7682683467864999</v>
      </c>
      <c r="K50">
        <v>24.911000000000001</v>
      </c>
      <c r="L50">
        <v>2.4721159934997599</v>
      </c>
      <c r="N50">
        <f t="shared" si="0"/>
        <v>16.892000000000003</v>
      </c>
      <c r="O50">
        <f t="shared" si="1"/>
        <v>1.0470902535169173</v>
      </c>
    </row>
    <row r="51" spans="5:15" x14ac:dyDescent="0.25">
      <c r="E51" t="b">
        <v>1</v>
      </c>
      <c r="F51">
        <v>48</v>
      </c>
      <c r="G51">
        <v>76.837509155273395</v>
      </c>
      <c r="H51">
        <v>77.312713623046903</v>
      </c>
      <c r="I51">
        <v>76.3623046875</v>
      </c>
      <c r="J51">
        <v>2.7664873600006099</v>
      </c>
      <c r="K51">
        <v>25.454000000000001</v>
      </c>
      <c r="L51">
        <v>2.4723126888275102</v>
      </c>
      <c r="N51">
        <f t="shared" si="0"/>
        <v>17.435000000000002</v>
      </c>
      <c r="O51">
        <f t="shared" si="1"/>
        <v>1.047173565853855</v>
      </c>
    </row>
    <row r="52" spans="5:15" x14ac:dyDescent="0.25">
      <c r="E52" t="b">
        <v>1</v>
      </c>
      <c r="F52">
        <v>49</v>
      </c>
      <c r="G52">
        <v>77.060501098632798</v>
      </c>
      <c r="H52">
        <v>77.591697692871094</v>
      </c>
      <c r="I52">
        <v>76.529304504394503</v>
      </c>
      <c r="J52">
        <v>2.76696705818176</v>
      </c>
      <c r="K52">
        <v>26.021999999999998</v>
      </c>
      <c r="L52">
        <v>2.4713368415832502</v>
      </c>
      <c r="N52">
        <f t="shared" si="0"/>
        <v>18.003</v>
      </c>
      <c r="O52">
        <f t="shared" si="1"/>
        <v>1.0467602356779762</v>
      </c>
    </row>
    <row r="53" spans="5:15" x14ac:dyDescent="0.25">
      <c r="E53" t="b">
        <v>1</v>
      </c>
      <c r="F53">
        <v>50</v>
      </c>
      <c r="G53">
        <v>76.814498901367202</v>
      </c>
      <c r="H53">
        <v>77.350524902343807</v>
      </c>
      <c r="I53">
        <v>76.278472900390597</v>
      </c>
      <c r="J53">
        <v>2.7611892223358199</v>
      </c>
      <c r="K53">
        <v>26.561</v>
      </c>
      <c r="L53">
        <v>2.4720325469970699</v>
      </c>
      <c r="N53">
        <f t="shared" si="0"/>
        <v>18.542000000000002</v>
      </c>
      <c r="O53">
        <f t="shared" si="1"/>
        <v>1.0470549088891221</v>
      </c>
    </row>
    <row r="54" spans="5:15" x14ac:dyDescent="0.25">
      <c r="E54" t="b">
        <v>1</v>
      </c>
      <c r="F54">
        <v>51</v>
      </c>
      <c r="G54">
        <v>76.679416656494098</v>
      </c>
      <c r="H54">
        <v>77.1671142578125</v>
      </c>
      <c r="I54">
        <v>76.191719055175795</v>
      </c>
      <c r="J54">
        <v>2.7579207420349099</v>
      </c>
      <c r="K54">
        <v>27.161000000000001</v>
      </c>
      <c r="L54">
        <v>2.4729847908020002</v>
      </c>
      <c r="N54">
        <f t="shared" si="0"/>
        <v>19.142000000000003</v>
      </c>
      <c r="O54">
        <f t="shared" si="1"/>
        <v>1.0474582415845684</v>
      </c>
    </row>
    <row r="55" spans="5:15" x14ac:dyDescent="0.25">
      <c r="E55" t="b">
        <v>1</v>
      </c>
      <c r="F55">
        <v>52</v>
      </c>
      <c r="G55">
        <v>76.557113647460895</v>
      </c>
      <c r="H55">
        <v>77.022369384765597</v>
      </c>
      <c r="I55">
        <v>76.091857910156307</v>
      </c>
      <c r="J55">
        <v>2.7592604160308798</v>
      </c>
      <c r="K55">
        <v>27.699000000000002</v>
      </c>
      <c r="L55">
        <v>2.4740400314331099</v>
      </c>
      <c r="N55">
        <f t="shared" si="0"/>
        <v>19.68</v>
      </c>
      <c r="O55">
        <f t="shared" si="1"/>
        <v>1.0479051996491799</v>
      </c>
    </row>
    <row r="56" spans="5:15" x14ac:dyDescent="0.25">
      <c r="E56" t="b">
        <v>1</v>
      </c>
      <c r="F56">
        <v>53</v>
      </c>
      <c r="G56">
        <v>76.6685981750488</v>
      </c>
      <c r="H56">
        <v>77.174758911132798</v>
      </c>
      <c r="I56">
        <v>76.162437438964801</v>
      </c>
      <c r="J56">
        <v>2.7604422569274898</v>
      </c>
      <c r="K56">
        <v>28.238</v>
      </c>
      <c r="L56">
        <v>2.47398805618286</v>
      </c>
      <c r="N56">
        <f t="shared" si="0"/>
        <v>20.219000000000001</v>
      </c>
      <c r="O56">
        <f t="shared" si="1"/>
        <v>1.047883184995295</v>
      </c>
    </row>
    <row r="57" spans="5:15" x14ac:dyDescent="0.25">
      <c r="E57" t="b">
        <v>1</v>
      </c>
      <c r="F57">
        <v>54</v>
      </c>
      <c r="G57">
        <v>76.737129211425795</v>
      </c>
      <c r="H57">
        <v>77.215888977050795</v>
      </c>
      <c r="I57">
        <v>76.258369445800795</v>
      </c>
      <c r="J57">
        <v>2.7499730587005602</v>
      </c>
      <c r="K57">
        <v>28.788</v>
      </c>
      <c r="L57">
        <v>2.4715099334716801</v>
      </c>
      <c r="N57">
        <f t="shared" si="0"/>
        <v>20.768999999999998</v>
      </c>
      <c r="O57">
        <f t="shared" si="1"/>
        <v>1.0468335505344855</v>
      </c>
    </row>
    <row r="58" spans="5:15" x14ac:dyDescent="0.25">
      <c r="E58" t="b">
        <v>1</v>
      </c>
      <c r="F58">
        <v>55</v>
      </c>
      <c r="G58">
        <v>76.490325927734403</v>
      </c>
      <c r="H58">
        <v>76.967658996582003</v>
      </c>
      <c r="I58">
        <v>76.012992858886705</v>
      </c>
      <c r="J58">
        <v>2.7522902488708501</v>
      </c>
      <c r="K58">
        <v>29.347999999999999</v>
      </c>
      <c r="L58">
        <v>2.4741802215576199</v>
      </c>
      <c r="N58">
        <f t="shared" si="0"/>
        <v>21.329000000000001</v>
      </c>
      <c r="O58">
        <f t="shared" si="1"/>
        <v>1.047964578623872</v>
      </c>
    </row>
    <row r="59" spans="5:15" x14ac:dyDescent="0.25">
      <c r="E59" t="b">
        <v>1</v>
      </c>
      <c r="F59">
        <v>56</v>
      </c>
      <c r="G59">
        <v>76.678298950195298</v>
      </c>
      <c r="H59">
        <v>77.196098327636705</v>
      </c>
      <c r="I59">
        <v>76.160499572753906</v>
      </c>
      <c r="J59">
        <v>2.7491471767425502</v>
      </c>
      <c r="K59">
        <v>29.971</v>
      </c>
      <c r="L59">
        <v>2.47209644317627</v>
      </c>
      <c r="N59">
        <f t="shared" si="0"/>
        <v>21.951999999999998</v>
      </c>
      <c r="O59">
        <f t="shared" si="1"/>
        <v>1.0470819727755469</v>
      </c>
    </row>
    <row r="60" spans="5:15" x14ac:dyDescent="0.25">
      <c r="E60" t="b">
        <v>1</v>
      </c>
      <c r="F60">
        <v>57</v>
      </c>
      <c r="G60">
        <v>76.339664459228501</v>
      </c>
      <c r="H60">
        <v>76.822814941406307</v>
      </c>
      <c r="I60">
        <v>75.856513977050795</v>
      </c>
      <c r="J60">
        <v>2.7488698959350599</v>
      </c>
      <c r="K60">
        <v>30.641999999999999</v>
      </c>
      <c r="L60">
        <v>2.4757592678070099</v>
      </c>
      <c r="N60">
        <f t="shared" si="0"/>
        <v>22.622999999999998</v>
      </c>
      <c r="O60">
        <f t="shared" si="1"/>
        <v>1.0486333999663722</v>
      </c>
    </row>
    <row r="61" spans="5:15" x14ac:dyDescent="0.25">
      <c r="E61" t="b">
        <v>1</v>
      </c>
      <c r="F61">
        <v>58</v>
      </c>
      <c r="G61">
        <v>76.794075012207003</v>
      </c>
      <c r="H61">
        <v>77.354812622070298</v>
      </c>
      <c r="I61">
        <v>76.233337402343807</v>
      </c>
      <c r="J61">
        <v>2.73700046539307</v>
      </c>
      <c r="K61">
        <v>31.175000000000001</v>
      </c>
      <c r="L61">
        <v>2.46893358230591</v>
      </c>
      <c r="N61">
        <f t="shared" si="0"/>
        <v>23.155999999999999</v>
      </c>
      <c r="O61">
        <f t="shared" si="1"/>
        <v>1.0457423103975307</v>
      </c>
    </row>
    <row r="62" spans="5:15" x14ac:dyDescent="0.25">
      <c r="E62" t="b">
        <v>1</v>
      </c>
      <c r="F62">
        <v>59</v>
      </c>
      <c r="G62">
        <v>76.369094848632798</v>
      </c>
      <c r="H62">
        <v>76.825836181640597</v>
      </c>
      <c r="I62">
        <v>75.912353515625</v>
      </c>
      <c r="J62">
        <v>2.7395694255828902</v>
      </c>
      <c r="K62">
        <v>31.74</v>
      </c>
      <c r="L62">
        <v>2.4737849235534699</v>
      </c>
      <c r="N62">
        <f t="shared" si="0"/>
        <v>23.720999999999997</v>
      </c>
      <c r="O62">
        <f t="shared" si="1"/>
        <v>1.0477971460727828</v>
      </c>
    </row>
    <row r="63" spans="5:15" x14ac:dyDescent="0.25">
      <c r="E63" t="b">
        <v>1</v>
      </c>
      <c r="F63">
        <v>60</v>
      </c>
      <c r="G63">
        <v>76.631996154785199</v>
      </c>
      <c r="H63">
        <v>77.276473999023395</v>
      </c>
      <c r="I63">
        <v>75.987518310546903</v>
      </c>
      <c r="J63">
        <v>2.7364845275878902</v>
      </c>
      <c r="K63">
        <v>32.26</v>
      </c>
      <c r="L63">
        <v>2.4706385135650599</v>
      </c>
      <c r="N63">
        <f t="shared" si="0"/>
        <v>24.241</v>
      </c>
      <c r="O63">
        <f t="shared" si="1"/>
        <v>1.0464644516356709</v>
      </c>
    </row>
    <row r="64" spans="5:15" x14ac:dyDescent="0.25">
      <c r="E64" t="b">
        <v>1</v>
      </c>
      <c r="F64">
        <v>61</v>
      </c>
      <c r="G64">
        <v>76.469055175781307</v>
      </c>
      <c r="H64">
        <v>77.107917785644503</v>
      </c>
      <c r="I64">
        <v>75.830192565917997</v>
      </c>
      <c r="J64">
        <v>2.7318274974822998</v>
      </c>
      <c r="K64">
        <v>32.890999999999998</v>
      </c>
      <c r="L64">
        <v>2.4714300632476802</v>
      </c>
      <c r="N64">
        <f t="shared" si="0"/>
        <v>24.872</v>
      </c>
      <c r="O64">
        <f t="shared" si="1"/>
        <v>1.0467997206764543</v>
      </c>
    </row>
    <row r="65" spans="5:15" x14ac:dyDescent="0.25">
      <c r="E65" t="b">
        <v>1</v>
      </c>
      <c r="F65">
        <v>62</v>
      </c>
      <c r="G65">
        <v>76.237205505371094</v>
      </c>
      <c r="H65">
        <v>76.689735412597699</v>
      </c>
      <c r="I65">
        <v>75.784675598144503</v>
      </c>
      <c r="J65">
        <v>2.7277190685272199</v>
      </c>
      <c r="K65">
        <v>33.439</v>
      </c>
      <c r="L65">
        <v>2.47297930717468</v>
      </c>
      <c r="N65">
        <f t="shared" si="0"/>
        <v>25.42</v>
      </c>
      <c r="O65">
        <f t="shared" si="1"/>
        <v>1.0474559189375987</v>
      </c>
    </row>
    <row r="66" spans="5:15" x14ac:dyDescent="0.25">
      <c r="E66" t="b">
        <v>1</v>
      </c>
      <c r="F66">
        <v>63</v>
      </c>
      <c r="G66">
        <v>76.548679351806598</v>
      </c>
      <c r="H66">
        <v>77.104774475097699</v>
      </c>
      <c r="I66">
        <v>75.992584228515597</v>
      </c>
      <c r="J66">
        <v>2.72813844680786</v>
      </c>
      <c r="K66">
        <v>34.046999999999997</v>
      </c>
      <c r="L66">
        <v>2.4699609279632599</v>
      </c>
      <c r="N66">
        <f t="shared" si="0"/>
        <v>26.027999999999999</v>
      </c>
      <c r="O66">
        <f t="shared" si="1"/>
        <v>1.0461774532579922</v>
      </c>
    </row>
    <row r="67" spans="5:15" x14ac:dyDescent="0.25">
      <c r="E67" t="b">
        <v>1</v>
      </c>
      <c r="F67">
        <v>64</v>
      </c>
      <c r="G67">
        <v>76.036956787109403</v>
      </c>
      <c r="H67">
        <v>76.474395751953097</v>
      </c>
      <c r="I67">
        <v>75.599517822265597</v>
      </c>
      <c r="J67">
        <v>2.7310307025909402</v>
      </c>
      <c r="K67">
        <v>34.588999999999999</v>
      </c>
      <c r="L67">
        <v>2.4758238792419398</v>
      </c>
      <c r="N67">
        <f t="shared" si="0"/>
        <v>26.57</v>
      </c>
      <c r="O67">
        <f t="shared" si="1"/>
        <v>1.0486607668067465</v>
      </c>
    </row>
    <row r="68" spans="5:15" x14ac:dyDescent="0.25">
      <c r="E68" t="b">
        <v>1</v>
      </c>
      <c r="F68">
        <v>65</v>
      </c>
      <c r="G68">
        <v>76.027458190917997</v>
      </c>
      <c r="H68">
        <v>76.504211425781307</v>
      </c>
      <c r="I68">
        <v>75.550704956054702</v>
      </c>
      <c r="J68">
        <v>2.7249917984008798</v>
      </c>
      <c r="K68">
        <v>35.112000000000002</v>
      </c>
      <c r="L68">
        <v>2.4744491577148402</v>
      </c>
      <c r="N68">
        <f t="shared" si="0"/>
        <v>27.093000000000004</v>
      </c>
      <c r="O68">
        <f t="shared" si="1"/>
        <v>1.0480784893100146</v>
      </c>
    </row>
    <row r="69" spans="5:15" x14ac:dyDescent="0.25">
      <c r="E69" t="b">
        <v>1</v>
      </c>
      <c r="F69">
        <v>66</v>
      </c>
      <c r="G69">
        <v>76.629589080810504</v>
      </c>
      <c r="H69">
        <v>77.198562622070298</v>
      </c>
      <c r="I69">
        <v>76.060615539550795</v>
      </c>
      <c r="J69">
        <v>2.7206802368164098</v>
      </c>
      <c r="K69">
        <v>35.707999999999998</v>
      </c>
      <c r="L69">
        <v>2.4684979915618901</v>
      </c>
      <c r="N69">
        <f t="shared" si="0"/>
        <v>27.689</v>
      </c>
      <c r="O69">
        <f t="shared" si="1"/>
        <v>1.0455578114404491</v>
      </c>
    </row>
    <row r="70" spans="5:15" x14ac:dyDescent="0.25">
      <c r="E70" t="b">
        <v>1</v>
      </c>
      <c r="F70">
        <v>67</v>
      </c>
      <c r="G70">
        <v>75.923175811767607</v>
      </c>
      <c r="H70">
        <v>76.496559143066406</v>
      </c>
      <c r="I70">
        <v>75.349792480468807</v>
      </c>
      <c r="J70">
        <v>2.7184858322143599</v>
      </c>
      <c r="K70">
        <v>36.238999999999997</v>
      </c>
      <c r="L70">
        <v>2.4741880893707302</v>
      </c>
      <c r="N70">
        <f t="shared" si="0"/>
        <v>28.22</v>
      </c>
      <c r="O70">
        <f t="shared" si="1"/>
        <v>1.0479679111173497</v>
      </c>
    </row>
    <row r="71" spans="5:15" x14ac:dyDescent="0.25">
      <c r="E71" t="b">
        <v>1</v>
      </c>
      <c r="F71">
        <v>68</v>
      </c>
      <c r="G71">
        <v>75.868602752685504</v>
      </c>
      <c r="H71">
        <v>76.384185791015597</v>
      </c>
      <c r="I71">
        <v>75.353019714355497</v>
      </c>
      <c r="J71">
        <v>2.7168531417846702</v>
      </c>
      <c r="K71">
        <v>36.834000000000003</v>
      </c>
      <c r="L71">
        <v>2.4750123023986799</v>
      </c>
      <c r="N71">
        <f t="shared" si="0"/>
        <v>28.815000000000005</v>
      </c>
      <c r="O71">
        <f t="shared" si="1"/>
        <v>1.0483170150552947</v>
      </c>
    </row>
    <row r="72" spans="5:15" x14ac:dyDescent="0.25">
      <c r="E72" t="b">
        <v>1</v>
      </c>
      <c r="F72">
        <v>69</v>
      </c>
      <c r="G72">
        <v>76.076522827148395</v>
      </c>
      <c r="H72">
        <v>76.6748046875</v>
      </c>
      <c r="I72">
        <v>75.478240966796903</v>
      </c>
      <c r="J72">
        <v>2.7081832885742201</v>
      </c>
      <c r="K72">
        <v>37.411000000000001</v>
      </c>
      <c r="L72">
        <v>2.4712228775024401</v>
      </c>
      <c r="N72">
        <f t="shared" si="0"/>
        <v>29.392000000000003</v>
      </c>
      <c r="O72">
        <f t="shared" si="1"/>
        <v>1.0467119650148757</v>
      </c>
    </row>
    <row r="73" spans="5:15" x14ac:dyDescent="0.25">
      <c r="E73" t="b">
        <v>1</v>
      </c>
      <c r="F73">
        <v>70</v>
      </c>
      <c r="G73">
        <v>75.932205200195298</v>
      </c>
      <c r="H73">
        <v>76.411529541015597</v>
      </c>
      <c r="I73">
        <v>75.452880859375</v>
      </c>
      <c r="J73">
        <v>2.7157254219055198</v>
      </c>
      <c r="K73">
        <v>37.944000000000003</v>
      </c>
      <c r="L73">
        <v>2.47431612014771</v>
      </c>
      <c r="N73">
        <f t="shared" si="0"/>
        <v>29.925000000000004</v>
      </c>
      <c r="O73">
        <f t="shared" si="1"/>
        <v>1.0480221398748506</v>
      </c>
    </row>
    <row r="74" spans="5:15" x14ac:dyDescent="0.25">
      <c r="E74" t="b">
        <v>1</v>
      </c>
      <c r="F74">
        <v>71</v>
      </c>
      <c r="G74">
        <v>75.808761596679702</v>
      </c>
      <c r="H74">
        <v>76.374526977539105</v>
      </c>
      <c r="I74">
        <v>75.242996215820298</v>
      </c>
      <c r="J74">
        <v>2.7096078395843501</v>
      </c>
      <c r="K74">
        <v>38.548999999999999</v>
      </c>
      <c r="L74">
        <v>2.4742224216461199</v>
      </c>
      <c r="N74">
        <f t="shared" si="0"/>
        <v>30.53</v>
      </c>
      <c r="O74">
        <f t="shared" si="1"/>
        <v>1.04798245290707</v>
      </c>
    </row>
    <row r="75" spans="5:15" x14ac:dyDescent="0.25">
      <c r="E75" t="b">
        <v>1</v>
      </c>
      <c r="F75">
        <v>72</v>
      </c>
      <c r="G75">
        <v>75.803962707519503</v>
      </c>
      <c r="H75">
        <v>76.339996337890597</v>
      </c>
      <c r="I75">
        <v>75.267929077148395</v>
      </c>
      <c r="J75">
        <v>2.7135035991668701</v>
      </c>
      <c r="K75">
        <v>39.131</v>
      </c>
      <c r="L75">
        <v>2.4757938385009801</v>
      </c>
      <c r="N75">
        <f t="shared" si="0"/>
        <v>31.112000000000002</v>
      </c>
      <c r="O75">
        <f t="shared" si="1"/>
        <v>1.0486480427407439</v>
      </c>
    </row>
    <row r="76" spans="5:15" x14ac:dyDescent="0.25">
      <c r="E76" t="b">
        <v>1</v>
      </c>
      <c r="F76">
        <v>73</v>
      </c>
      <c r="G76">
        <v>75.649074554443402</v>
      </c>
      <c r="H76">
        <v>76.110260009765597</v>
      </c>
      <c r="I76">
        <v>75.187889099121094</v>
      </c>
      <c r="J76">
        <v>2.7143135070800799</v>
      </c>
      <c r="K76">
        <v>39.643000000000001</v>
      </c>
      <c r="L76">
        <v>2.4774332046508798</v>
      </c>
      <c r="N76">
        <f t="shared" si="0"/>
        <v>31.624000000000002</v>
      </c>
      <c r="O76">
        <f t="shared" si="1"/>
        <v>1.049342413199905</v>
      </c>
    </row>
    <row r="77" spans="5:15" x14ac:dyDescent="0.25">
      <c r="E77" t="b">
        <v>1</v>
      </c>
      <c r="F77">
        <v>74</v>
      </c>
      <c r="G77">
        <v>75.739978790283203</v>
      </c>
      <c r="H77">
        <v>76.24365234375</v>
      </c>
      <c r="I77">
        <v>75.236305236816406</v>
      </c>
      <c r="J77">
        <v>2.7067406177520801</v>
      </c>
      <c r="K77">
        <v>40.159999999999997</v>
      </c>
      <c r="L77">
        <v>2.4751756191253702</v>
      </c>
      <c r="N77">
        <f t="shared" si="0"/>
        <v>32.140999999999998</v>
      </c>
      <c r="O77">
        <f t="shared" si="1"/>
        <v>1.0483861895411213</v>
      </c>
    </row>
    <row r="78" spans="5:15" x14ac:dyDescent="0.25">
      <c r="E78" t="b">
        <v>1</v>
      </c>
      <c r="F78">
        <v>75</v>
      </c>
      <c r="G78">
        <v>75.851760864257798</v>
      </c>
      <c r="H78">
        <v>76.370300292968807</v>
      </c>
      <c r="I78">
        <v>75.333221435546903</v>
      </c>
      <c r="J78">
        <v>2.7053849697113002</v>
      </c>
      <c r="K78">
        <v>40.673999999999999</v>
      </c>
      <c r="L78">
        <v>2.47329902648926</v>
      </c>
      <c r="N78">
        <f t="shared" si="0"/>
        <v>32.655000000000001</v>
      </c>
      <c r="O78">
        <f t="shared" si="1"/>
        <v>1.0475913393543745</v>
      </c>
    </row>
    <row r="79" spans="5:15" x14ac:dyDescent="0.25">
      <c r="E79" t="b">
        <v>1</v>
      </c>
      <c r="F79">
        <v>76</v>
      </c>
      <c r="G79">
        <v>75.734554290771499</v>
      </c>
      <c r="H79">
        <v>76.221824645996094</v>
      </c>
      <c r="I79">
        <v>75.247283935546903</v>
      </c>
      <c r="J79">
        <v>2.7053291797637899</v>
      </c>
      <c r="K79">
        <v>41.274999999999999</v>
      </c>
      <c r="L79">
        <v>2.4745113849639901</v>
      </c>
      <c r="N79">
        <f t="shared" si="0"/>
        <v>33.256</v>
      </c>
      <c r="O79">
        <f t="shared" si="1"/>
        <v>1.0481048463038853</v>
      </c>
    </row>
    <row r="80" spans="5:15" x14ac:dyDescent="0.25">
      <c r="E80" t="b">
        <v>1</v>
      </c>
      <c r="F80">
        <v>77</v>
      </c>
      <c r="G80">
        <v>75.781295776367202</v>
      </c>
      <c r="H80">
        <v>76.287849426269503</v>
      </c>
      <c r="I80">
        <v>75.274742126464801</v>
      </c>
      <c r="J80">
        <v>2.7180256843566899</v>
      </c>
      <c r="K80">
        <v>41.856999999999999</v>
      </c>
      <c r="L80">
        <v>2.4776983261108398</v>
      </c>
      <c r="N80">
        <f t="shared" si="0"/>
        <v>33.838000000000001</v>
      </c>
      <c r="O80">
        <f t="shared" si="1"/>
        <v>1.0494547081316363</v>
      </c>
    </row>
    <row r="81" spans="5:15" x14ac:dyDescent="0.25">
      <c r="E81" t="b">
        <v>1</v>
      </c>
      <c r="F81">
        <v>78</v>
      </c>
      <c r="G81">
        <v>76.180084228515597</v>
      </c>
      <c r="H81">
        <v>76.835823059082003</v>
      </c>
      <c r="I81">
        <v>75.524345397949205</v>
      </c>
      <c r="J81">
        <v>2.6935949325561501</v>
      </c>
      <c r="K81">
        <v>42.38</v>
      </c>
      <c r="L81">
        <v>2.4682025909423801</v>
      </c>
      <c r="N81">
        <f t="shared" si="0"/>
        <v>34.361000000000004</v>
      </c>
      <c r="O81">
        <f t="shared" si="1"/>
        <v>1.0454326914580596</v>
      </c>
    </row>
    <row r="82" spans="5:15" x14ac:dyDescent="0.25">
      <c r="E82" t="b">
        <v>1</v>
      </c>
      <c r="F82">
        <v>79</v>
      </c>
      <c r="G82">
        <v>75.505905151367202</v>
      </c>
      <c r="H82">
        <v>76.015281677246094</v>
      </c>
      <c r="I82">
        <v>74.996528625488295</v>
      </c>
      <c r="J82">
        <v>2.6950986385345499</v>
      </c>
      <c r="K82">
        <v>42.975000000000001</v>
      </c>
      <c r="L82">
        <v>2.4757761955261199</v>
      </c>
      <c r="N82">
        <f t="shared" si="0"/>
        <v>34.956000000000003</v>
      </c>
      <c r="O82">
        <f t="shared" si="1"/>
        <v>1.0486405698765791</v>
      </c>
    </row>
    <row r="83" spans="5:15" x14ac:dyDescent="0.25">
      <c r="E83" t="b">
        <v>1</v>
      </c>
      <c r="F83">
        <v>80</v>
      </c>
      <c r="G83">
        <v>75.5556449890137</v>
      </c>
      <c r="H83">
        <v>76.102554321289105</v>
      </c>
      <c r="I83">
        <v>75.008735656738295</v>
      </c>
      <c r="J83">
        <v>2.69303250312805</v>
      </c>
      <c r="K83">
        <v>43.503</v>
      </c>
      <c r="L83">
        <v>2.4746909141540501</v>
      </c>
      <c r="N83">
        <f t="shared" si="0"/>
        <v>35.484000000000002</v>
      </c>
      <c r="O83">
        <f t="shared" si="1"/>
        <v>1.0481808877459649</v>
      </c>
    </row>
    <row r="84" spans="5:15" x14ac:dyDescent="0.25">
      <c r="E84" t="b">
        <v>1</v>
      </c>
      <c r="F84">
        <v>81</v>
      </c>
      <c r="G84">
        <v>75.458591461181598</v>
      </c>
      <c r="H84">
        <v>75.961944580078097</v>
      </c>
      <c r="I84">
        <v>74.955238342285199</v>
      </c>
      <c r="J84">
        <v>2.6862246990203902</v>
      </c>
      <c r="K84">
        <v>44.116999999999997</v>
      </c>
      <c r="L84">
        <v>2.4739408493042001</v>
      </c>
      <c r="N84">
        <f t="shared" si="0"/>
        <v>36.097999999999999</v>
      </c>
      <c r="O84">
        <f t="shared" si="1"/>
        <v>1.04786319003443</v>
      </c>
    </row>
    <row r="85" spans="5:15" x14ac:dyDescent="0.25">
      <c r="E85" t="b">
        <v>1</v>
      </c>
      <c r="F85">
        <v>82</v>
      </c>
      <c r="G85">
        <v>75.559009552001996</v>
      </c>
      <c r="H85">
        <v>76.058425903320298</v>
      </c>
      <c r="I85">
        <v>75.059593200683594</v>
      </c>
      <c r="J85">
        <v>2.6940011978149401</v>
      </c>
      <c r="K85">
        <v>44.646000000000001</v>
      </c>
      <c r="L85">
        <v>2.4752614498138401</v>
      </c>
      <c r="N85">
        <f t="shared" ref="N85:N148" si="2">K85-$K$20</f>
        <v>36.627000000000002</v>
      </c>
      <c r="O85">
        <f t="shared" ref="O85:O148" si="3">L85/$L$20</f>
        <v>1.04842254401542</v>
      </c>
    </row>
    <row r="86" spans="5:15" x14ac:dyDescent="0.25">
      <c r="E86" t="b">
        <v>1</v>
      </c>
      <c r="F86">
        <v>83</v>
      </c>
      <c r="G86">
        <v>75.384769439697294</v>
      </c>
      <c r="H86">
        <v>75.892379760742202</v>
      </c>
      <c r="I86">
        <v>74.877159118652301</v>
      </c>
      <c r="J86">
        <v>2.68571853637695</v>
      </c>
      <c r="K86">
        <v>45.19</v>
      </c>
      <c r="L86">
        <v>2.4753501415252699</v>
      </c>
      <c r="N86">
        <f t="shared" si="2"/>
        <v>37.170999999999999</v>
      </c>
      <c r="O86">
        <f t="shared" si="3"/>
        <v>1.0484601103055335</v>
      </c>
    </row>
    <row r="87" spans="5:15" x14ac:dyDescent="0.25">
      <c r="E87" t="b">
        <v>1</v>
      </c>
      <c r="F87">
        <v>84</v>
      </c>
      <c r="G87">
        <v>75.513751983642607</v>
      </c>
      <c r="H87">
        <v>75.945060729980497</v>
      </c>
      <c r="I87">
        <v>75.082443237304702</v>
      </c>
      <c r="J87">
        <v>2.6817409992218</v>
      </c>
      <c r="K87">
        <v>45.753</v>
      </c>
      <c r="L87">
        <v>2.4734561443328902</v>
      </c>
      <c r="N87">
        <f t="shared" si="2"/>
        <v>37.734000000000002</v>
      </c>
      <c r="O87">
        <f t="shared" si="3"/>
        <v>1.0476578882392777</v>
      </c>
    </row>
    <row r="88" spans="5:15" x14ac:dyDescent="0.25">
      <c r="E88" t="b">
        <v>1</v>
      </c>
      <c r="F88">
        <v>85</v>
      </c>
      <c r="G88">
        <v>75.625804901123004</v>
      </c>
      <c r="H88">
        <v>76.23828125</v>
      </c>
      <c r="I88">
        <v>75.013328552246094</v>
      </c>
      <c r="J88">
        <v>2.6775352954864502</v>
      </c>
      <c r="K88">
        <v>46.362000000000002</v>
      </c>
      <c r="L88">
        <v>2.4714591503143302</v>
      </c>
      <c r="N88">
        <f t="shared" si="2"/>
        <v>38.343000000000004</v>
      </c>
      <c r="O88">
        <f t="shared" si="3"/>
        <v>1.0468120408038564</v>
      </c>
    </row>
    <row r="89" spans="5:15" x14ac:dyDescent="0.25">
      <c r="E89" t="b">
        <v>1</v>
      </c>
      <c r="F89">
        <v>86</v>
      </c>
      <c r="G89">
        <v>75.643463134765597</v>
      </c>
      <c r="H89">
        <v>76.283027648925795</v>
      </c>
      <c r="I89">
        <v>75.003898620605497</v>
      </c>
      <c r="J89">
        <v>2.6778256893157999</v>
      </c>
      <c r="K89">
        <v>46.872</v>
      </c>
      <c r="L89">
        <v>2.4713399410247798</v>
      </c>
      <c r="N89">
        <f t="shared" si="2"/>
        <v>38.853000000000002</v>
      </c>
      <c r="O89">
        <f t="shared" si="3"/>
        <v>1.0467615484784376</v>
      </c>
    </row>
    <row r="90" spans="5:15" x14ac:dyDescent="0.25">
      <c r="E90" t="b">
        <v>1</v>
      </c>
      <c r="F90">
        <v>87</v>
      </c>
      <c r="G90">
        <v>75.297924041748004</v>
      </c>
      <c r="H90">
        <v>75.824958801269503</v>
      </c>
      <c r="I90">
        <v>74.770889282226605</v>
      </c>
      <c r="J90">
        <v>2.6783308982849099</v>
      </c>
      <c r="K90">
        <v>47.46</v>
      </c>
      <c r="L90">
        <v>2.4750206470489502</v>
      </c>
      <c r="N90">
        <f t="shared" si="2"/>
        <v>39.441000000000003</v>
      </c>
      <c r="O90">
        <f t="shared" si="3"/>
        <v>1.0483205495180747</v>
      </c>
    </row>
    <row r="91" spans="5:15" x14ac:dyDescent="0.25">
      <c r="E91" t="b">
        <v>1</v>
      </c>
      <c r="F91">
        <v>88</v>
      </c>
      <c r="G91">
        <v>75.351810455322294</v>
      </c>
      <c r="H91">
        <v>75.867164611816406</v>
      </c>
      <c r="I91">
        <v>74.836456298828097</v>
      </c>
      <c r="J91">
        <v>2.6750547885894802</v>
      </c>
      <c r="K91">
        <v>48.145000000000003</v>
      </c>
      <c r="L91">
        <v>2.4740149974822998</v>
      </c>
      <c r="N91">
        <f t="shared" si="2"/>
        <v>40.126000000000005</v>
      </c>
      <c r="O91">
        <f t="shared" si="3"/>
        <v>1.0478945962608401</v>
      </c>
    </row>
    <row r="92" spans="5:15" x14ac:dyDescent="0.25">
      <c r="E92" t="b">
        <v>1</v>
      </c>
      <c r="F92">
        <v>89</v>
      </c>
      <c r="G92">
        <v>75.279529571533203</v>
      </c>
      <c r="H92">
        <v>75.790145874023395</v>
      </c>
      <c r="I92">
        <v>74.768913269042997</v>
      </c>
      <c r="J92">
        <v>2.6732752323150599</v>
      </c>
      <c r="K92">
        <v>48.677999999999997</v>
      </c>
      <c r="L92">
        <v>2.47455954551697</v>
      </c>
      <c r="N92">
        <f t="shared" si="2"/>
        <v>40.658999999999999</v>
      </c>
      <c r="O92">
        <f t="shared" si="3"/>
        <v>1.0481252452033551</v>
      </c>
    </row>
    <row r="93" spans="5:15" x14ac:dyDescent="0.25">
      <c r="E93" t="b">
        <v>1</v>
      </c>
      <c r="F93">
        <v>90</v>
      </c>
      <c r="G93">
        <v>75.1418647766113</v>
      </c>
      <c r="H93">
        <v>75.590263366699205</v>
      </c>
      <c r="I93">
        <v>74.693466186523395</v>
      </c>
      <c r="J93">
        <v>2.6725218296050999</v>
      </c>
      <c r="K93">
        <v>49.21</v>
      </c>
      <c r="L93">
        <v>2.4757459163665798</v>
      </c>
      <c r="N93">
        <f t="shared" si="2"/>
        <v>41.191000000000003</v>
      </c>
      <c r="O93">
        <f t="shared" si="3"/>
        <v>1.0486277448259251</v>
      </c>
    </row>
    <row r="94" spans="5:15" x14ac:dyDescent="0.25">
      <c r="E94" t="b">
        <v>1</v>
      </c>
      <c r="F94">
        <v>91</v>
      </c>
      <c r="G94">
        <v>75.674293518066406</v>
      </c>
      <c r="H94">
        <v>76.304100036621094</v>
      </c>
      <c r="I94">
        <v>75.044486999511705</v>
      </c>
      <c r="J94">
        <v>2.66097807884216</v>
      </c>
      <c r="K94">
        <v>49.720999999999997</v>
      </c>
      <c r="L94">
        <v>2.4681921005249001</v>
      </c>
      <c r="N94">
        <f t="shared" si="2"/>
        <v>41.701999999999998</v>
      </c>
      <c r="O94">
        <f t="shared" si="3"/>
        <v>1.0454282481334229</v>
      </c>
    </row>
    <row r="95" spans="5:15" x14ac:dyDescent="0.25">
      <c r="E95" t="b">
        <v>1</v>
      </c>
      <c r="F95">
        <v>92</v>
      </c>
      <c r="G95">
        <v>75.445045471191406</v>
      </c>
      <c r="H95">
        <v>76.056129455566406</v>
      </c>
      <c r="I95">
        <v>74.833961486816406</v>
      </c>
      <c r="J95">
        <v>2.66098928451538</v>
      </c>
      <c r="K95">
        <v>50.237000000000002</v>
      </c>
      <c r="L95">
        <v>2.4706864356994598</v>
      </c>
      <c r="N95">
        <f t="shared" si="2"/>
        <v>42.218000000000004</v>
      </c>
      <c r="O95">
        <f t="shared" si="3"/>
        <v>1.0464847495504896</v>
      </c>
    </row>
    <row r="96" spans="5:15" x14ac:dyDescent="0.25">
      <c r="E96" t="b">
        <v>1</v>
      </c>
      <c r="F96">
        <v>93</v>
      </c>
      <c r="G96">
        <v>75.289188385009794</v>
      </c>
      <c r="H96">
        <v>75.754348754882798</v>
      </c>
      <c r="I96">
        <v>74.824028015136705</v>
      </c>
      <c r="J96">
        <v>2.6674563884735099</v>
      </c>
      <c r="K96">
        <v>50.755000000000003</v>
      </c>
      <c r="L96">
        <v>2.4736225605011</v>
      </c>
      <c r="N96">
        <f t="shared" si="2"/>
        <v>42.736000000000004</v>
      </c>
      <c r="O96">
        <f t="shared" si="3"/>
        <v>1.0477283755255613</v>
      </c>
    </row>
    <row r="97" spans="5:15" x14ac:dyDescent="0.25">
      <c r="E97" t="b">
        <v>1</v>
      </c>
      <c r="F97">
        <v>94</v>
      </c>
      <c r="G97">
        <v>75.110309600830107</v>
      </c>
      <c r="H97">
        <v>75.688102722167997</v>
      </c>
      <c r="I97">
        <v>74.532516479492202</v>
      </c>
      <c r="J97">
        <v>2.6600973606109601</v>
      </c>
      <c r="K97">
        <v>51.283999999999999</v>
      </c>
      <c r="L97">
        <v>2.4735517501831099</v>
      </c>
      <c r="N97">
        <f t="shared" si="2"/>
        <v>43.265000000000001</v>
      </c>
      <c r="O97">
        <f t="shared" si="3"/>
        <v>1.0476983830842639</v>
      </c>
    </row>
    <row r="98" spans="5:15" x14ac:dyDescent="0.25">
      <c r="E98" t="b">
        <v>1</v>
      </c>
      <c r="F98">
        <v>95</v>
      </c>
      <c r="G98">
        <v>75.279792785644503</v>
      </c>
      <c r="H98">
        <v>75.883117675781307</v>
      </c>
      <c r="I98">
        <v>74.676467895507798</v>
      </c>
      <c r="J98">
        <v>2.6561460494995099</v>
      </c>
      <c r="K98">
        <v>51.835000000000001</v>
      </c>
      <c r="L98">
        <v>2.4720685482025102</v>
      </c>
      <c r="N98">
        <f t="shared" si="2"/>
        <v>43.816000000000003</v>
      </c>
      <c r="O98">
        <f t="shared" si="3"/>
        <v>1.0470701575713968</v>
      </c>
    </row>
    <row r="99" spans="5:15" x14ac:dyDescent="0.25">
      <c r="E99" t="b">
        <v>1</v>
      </c>
      <c r="F99">
        <v>96</v>
      </c>
      <c r="G99">
        <v>75.567752838134794</v>
      </c>
      <c r="H99">
        <v>76.211677551269503</v>
      </c>
      <c r="I99">
        <v>74.923828125</v>
      </c>
      <c r="J99">
        <v>2.6531732082366899</v>
      </c>
      <c r="K99">
        <v>52.396000000000001</v>
      </c>
      <c r="L99">
        <v>2.4684176445007302</v>
      </c>
      <c r="N99">
        <f t="shared" si="2"/>
        <v>44.377000000000002</v>
      </c>
      <c r="O99">
        <f t="shared" si="3"/>
        <v>1.0455237796131156</v>
      </c>
    </row>
    <row r="100" spans="5:15" x14ac:dyDescent="0.25">
      <c r="E100" t="b">
        <v>1</v>
      </c>
      <c r="F100">
        <v>97</v>
      </c>
      <c r="G100">
        <v>75.427330017089801</v>
      </c>
      <c r="H100">
        <v>76.078285217285199</v>
      </c>
      <c r="I100">
        <v>74.776374816894503</v>
      </c>
      <c r="J100">
        <v>2.6506938934326199</v>
      </c>
      <c r="K100">
        <v>53.023000000000003</v>
      </c>
      <c r="L100">
        <v>2.46886539459229</v>
      </c>
      <c r="N100">
        <f t="shared" si="2"/>
        <v>45.004000000000005</v>
      </c>
      <c r="O100">
        <f t="shared" si="3"/>
        <v>1.0457134287873924</v>
      </c>
    </row>
    <row r="101" spans="5:15" x14ac:dyDescent="0.25">
      <c r="E101" t="b">
        <v>1</v>
      </c>
      <c r="F101">
        <v>98</v>
      </c>
      <c r="G101">
        <v>75.093738555908203</v>
      </c>
      <c r="H101">
        <v>75.583549499511705</v>
      </c>
      <c r="I101">
        <v>74.603927612304702</v>
      </c>
      <c r="J101">
        <v>2.6559784412384002</v>
      </c>
      <c r="K101">
        <v>53.546999999999997</v>
      </c>
      <c r="L101">
        <v>2.47381567955017</v>
      </c>
      <c r="N101">
        <f t="shared" si="2"/>
        <v>45.527999999999999</v>
      </c>
      <c r="O101">
        <f t="shared" si="3"/>
        <v>1.0478101730927392</v>
      </c>
    </row>
    <row r="102" spans="5:15" x14ac:dyDescent="0.25">
      <c r="E102" t="b">
        <v>1</v>
      </c>
      <c r="F102">
        <v>99</v>
      </c>
      <c r="G102">
        <v>74.846664428710895</v>
      </c>
      <c r="H102">
        <v>75.376487731933594</v>
      </c>
      <c r="I102">
        <v>74.316841125488295</v>
      </c>
      <c r="J102">
        <v>2.6525671482086199</v>
      </c>
      <c r="K102">
        <v>54.176000000000002</v>
      </c>
      <c r="L102">
        <v>2.47505402565002</v>
      </c>
      <c r="N102">
        <f t="shared" si="2"/>
        <v>46.157000000000004</v>
      </c>
      <c r="O102">
        <f t="shared" si="3"/>
        <v>1.0483346873691903</v>
      </c>
    </row>
    <row r="103" spans="5:15" x14ac:dyDescent="0.25">
      <c r="E103" t="b">
        <v>1</v>
      </c>
      <c r="F103">
        <v>100</v>
      </c>
      <c r="G103">
        <v>74.826709747314496</v>
      </c>
      <c r="H103">
        <v>75.3065185546875</v>
      </c>
      <c r="I103">
        <v>74.346900939941406</v>
      </c>
      <c r="J103">
        <v>2.6452820301055899</v>
      </c>
      <c r="K103">
        <v>54.71</v>
      </c>
      <c r="L103">
        <v>2.4743003845214799</v>
      </c>
      <c r="N103">
        <f t="shared" si="2"/>
        <v>46.691000000000003</v>
      </c>
      <c r="O103">
        <f t="shared" si="3"/>
        <v>1.0480154748878914</v>
      </c>
    </row>
    <row r="104" spans="5:15" x14ac:dyDescent="0.25">
      <c r="E104" t="b">
        <v>1</v>
      </c>
      <c r="F104">
        <v>101</v>
      </c>
      <c r="G104">
        <v>75.030593872070298</v>
      </c>
      <c r="H104">
        <v>75.597999572753906</v>
      </c>
      <c r="I104">
        <v>74.463188171386705</v>
      </c>
      <c r="J104">
        <v>2.6451404094696001</v>
      </c>
      <c r="K104">
        <v>55.235999999999997</v>
      </c>
      <c r="L104">
        <v>2.4727540016174299</v>
      </c>
      <c r="N104">
        <f t="shared" si="2"/>
        <v>47.216999999999999</v>
      </c>
      <c r="O104">
        <f t="shared" si="3"/>
        <v>1.0473604884425571</v>
      </c>
    </row>
    <row r="105" spans="5:15" x14ac:dyDescent="0.25">
      <c r="E105" t="b">
        <v>1</v>
      </c>
      <c r="F105">
        <v>102</v>
      </c>
      <c r="G105">
        <v>74.793716430664105</v>
      </c>
      <c r="H105">
        <v>75.331962585449205</v>
      </c>
      <c r="I105">
        <v>74.255470275878906</v>
      </c>
      <c r="J105">
        <v>2.6428635120391801</v>
      </c>
      <c r="K105">
        <v>55.781999999999996</v>
      </c>
      <c r="L105">
        <v>2.4742794036865199</v>
      </c>
      <c r="N105">
        <f t="shared" si="2"/>
        <v>47.762999999999998</v>
      </c>
      <c r="O105">
        <f t="shared" si="3"/>
        <v>1.048006588238618</v>
      </c>
    </row>
    <row r="106" spans="5:15" x14ac:dyDescent="0.25">
      <c r="E106" t="b">
        <v>1</v>
      </c>
      <c r="F106">
        <v>103</v>
      </c>
      <c r="G106">
        <v>74.790931701660199</v>
      </c>
      <c r="H106">
        <v>75.319633483886705</v>
      </c>
      <c r="I106">
        <v>74.262229919433594</v>
      </c>
      <c r="J106">
        <v>2.6414492130279501</v>
      </c>
      <c r="K106">
        <v>56.344000000000001</v>
      </c>
      <c r="L106">
        <v>2.47391653060913</v>
      </c>
      <c r="N106">
        <f t="shared" si="2"/>
        <v>48.325000000000003</v>
      </c>
      <c r="O106">
        <f t="shared" si="3"/>
        <v>1.0478528896000436</v>
      </c>
    </row>
    <row r="107" spans="5:15" x14ac:dyDescent="0.25">
      <c r="E107" t="b">
        <v>1</v>
      </c>
      <c r="F107">
        <v>104</v>
      </c>
      <c r="G107">
        <v>75.057693481445298</v>
      </c>
      <c r="H107">
        <v>75.670982360839801</v>
      </c>
      <c r="I107">
        <v>74.444404602050795</v>
      </c>
      <c r="J107">
        <v>2.63809442520142</v>
      </c>
      <c r="K107">
        <v>57.009</v>
      </c>
      <c r="L107">
        <v>2.4706768989563002</v>
      </c>
      <c r="N107">
        <f t="shared" si="2"/>
        <v>48.99</v>
      </c>
      <c r="O107">
        <f t="shared" si="3"/>
        <v>1.046480710164458</v>
      </c>
    </row>
    <row r="108" spans="5:15" x14ac:dyDescent="0.25">
      <c r="E108" t="b">
        <v>1</v>
      </c>
      <c r="F108">
        <v>105</v>
      </c>
      <c r="G108">
        <v>74.928287506103501</v>
      </c>
      <c r="H108">
        <v>75.562667846679702</v>
      </c>
      <c r="I108">
        <v>74.293907165527301</v>
      </c>
      <c r="J108">
        <v>2.6344780921936</v>
      </c>
      <c r="K108">
        <v>57.582999999999998</v>
      </c>
      <c r="L108">
        <v>2.4715943336486799</v>
      </c>
      <c r="N108">
        <f t="shared" si="2"/>
        <v>49.564</v>
      </c>
      <c r="O108">
        <f t="shared" si="3"/>
        <v>1.0468692991008812</v>
      </c>
    </row>
    <row r="109" spans="5:15" x14ac:dyDescent="0.25">
      <c r="E109" t="b">
        <v>1</v>
      </c>
      <c r="F109">
        <v>106</v>
      </c>
      <c r="G109">
        <v>74.794578552246094</v>
      </c>
      <c r="H109">
        <v>75.321517944335895</v>
      </c>
      <c r="I109">
        <v>74.267639160156307</v>
      </c>
      <c r="J109">
        <v>2.6370837688446001</v>
      </c>
      <c r="K109">
        <v>58.281999999999996</v>
      </c>
      <c r="L109">
        <v>2.47383737564087</v>
      </c>
      <c r="N109">
        <f t="shared" si="2"/>
        <v>50.262999999999998</v>
      </c>
      <c r="O109">
        <f t="shared" si="3"/>
        <v>1.0478193626959662</v>
      </c>
    </row>
    <row r="110" spans="5:15" x14ac:dyDescent="0.25">
      <c r="E110" t="b">
        <v>1</v>
      </c>
      <c r="F110">
        <v>107</v>
      </c>
      <c r="G110">
        <v>74.828369140625</v>
      </c>
      <c r="H110">
        <v>75.447219848632798</v>
      </c>
      <c r="I110">
        <v>74.209518432617202</v>
      </c>
      <c r="J110">
        <v>2.6278057098388699</v>
      </c>
      <c r="K110">
        <v>58.912999999999997</v>
      </c>
      <c r="L110">
        <v>2.4713823795318599</v>
      </c>
      <c r="N110">
        <f t="shared" si="2"/>
        <v>50.893999999999998</v>
      </c>
      <c r="O110">
        <f t="shared" si="3"/>
        <v>1.0467795237462869</v>
      </c>
    </row>
    <row r="111" spans="5:15" x14ac:dyDescent="0.25">
      <c r="E111" t="b">
        <v>1</v>
      </c>
      <c r="F111">
        <v>108</v>
      </c>
      <c r="G111">
        <v>74.7757759094238</v>
      </c>
      <c r="H111">
        <v>75.281906127929702</v>
      </c>
      <c r="I111">
        <v>74.269645690917997</v>
      </c>
      <c r="J111">
        <v>2.63768458366394</v>
      </c>
      <c r="K111">
        <v>59.472999999999999</v>
      </c>
      <c r="L111">
        <v>2.4742815494537398</v>
      </c>
      <c r="N111">
        <f t="shared" si="2"/>
        <v>51.454000000000001</v>
      </c>
      <c r="O111">
        <f t="shared" si="3"/>
        <v>1.0480074971004789</v>
      </c>
    </row>
    <row r="112" spans="5:15" x14ac:dyDescent="0.25">
      <c r="E112" t="b">
        <v>1</v>
      </c>
      <c r="F112">
        <v>109</v>
      </c>
      <c r="G112">
        <v>74.653255462646499</v>
      </c>
      <c r="H112">
        <v>75.195701599121094</v>
      </c>
      <c r="I112">
        <v>74.110809326171903</v>
      </c>
      <c r="J112">
        <v>2.6338894367218</v>
      </c>
      <c r="K112">
        <v>60.08</v>
      </c>
      <c r="L112">
        <v>2.4749555587768599</v>
      </c>
      <c r="N112">
        <f t="shared" si="2"/>
        <v>52.061</v>
      </c>
      <c r="O112">
        <f t="shared" si="3"/>
        <v>1.0482929807083978</v>
      </c>
    </row>
    <row r="113" spans="5:15" x14ac:dyDescent="0.25">
      <c r="E113" t="b">
        <v>1</v>
      </c>
      <c r="F113">
        <v>110</v>
      </c>
      <c r="G113">
        <v>74.708892822265597</v>
      </c>
      <c r="H113">
        <v>75.379867553710895</v>
      </c>
      <c r="I113">
        <v>74.037918090820298</v>
      </c>
      <c r="J113">
        <v>2.6218845844268799</v>
      </c>
      <c r="K113">
        <v>60.713999999999999</v>
      </c>
      <c r="L113">
        <v>2.4717388153076199</v>
      </c>
      <c r="N113">
        <f t="shared" si="2"/>
        <v>52.695</v>
      </c>
      <c r="O113">
        <f t="shared" si="3"/>
        <v>1.0469304957992909</v>
      </c>
    </row>
    <row r="114" spans="5:15" x14ac:dyDescent="0.25">
      <c r="E114" t="b">
        <v>1</v>
      </c>
      <c r="F114">
        <v>111</v>
      </c>
      <c r="G114">
        <v>74.677867889404297</v>
      </c>
      <c r="H114">
        <v>75.277610778808594</v>
      </c>
      <c r="I114">
        <v>74.078125</v>
      </c>
      <c r="J114">
        <v>2.6149313449859601</v>
      </c>
      <c r="K114">
        <v>61.268000000000001</v>
      </c>
      <c r="L114">
        <v>2.4702787399292001</v>
      </c>
      <c r="N114">
        <f t="shared" si="2"/>
        <v>53.249000000000002</v>
      </c>
      <c r="O114">
        <f t="shared" si="3"/>
        <v>1.0463120657975582</v>
      </c>
    </row>
    <row r="115" spans="5:15" x14ac:dyDescent="0.25">
      <c r="E115" t="b">
        <v>1</v>
      </c>
      <c r="F115">
        <v>112</v>
      </c>
      <c r="G115">
        <v>74.544578552246094</v>
      </c>
      <c r="H115">
        <v>74.995635986328097</v>
      </c>
      <c r="I115">
        <v>74.093521118164105</v>
      </c>
      <c r="J115">
        <v>2.6217117309570299</v>
      </c>
      <c r="K115">
        <v>61.823</v>
      </c>
      <c r="L115">
        <v>2.4737975597381601</v>
      </c>
      <c r="N115">
        <f t="shared" si="2"/>
        <v>53.804000000000002</v>
      </c>
      <c r="O115">
        <f t="shared" si="3"/>
        <v>1.0478024982592762</v>
      </c>
    </row>
    <row r="116" spans="5:15" x14ac:dyDescent="0.25">
      <c r="E116" t="b">
        <v>1</v>
      </c>
      <c r="F116">
        <v>113</v>
      </c>
      <c r="G116">
        <v>74.509078979492202</v>
      </c>
      <c r="H116">
        <v>75.039802551269503</v>
      </c>
      <c r="I116">
        <v>73.978355407714801</v>
      </c>
      <c r="J116">
        <v>2.6205785274505602</v>
      </c>
      <c r="K116">
        <v>62.506999999999998</v>
      </c>
      <c r="L116">
        <v>2.4736814498901398</v>
      </c>
      <c r="N116">
        <f t="shared" si="2"/>
        <v>54.488</v>
      </c>
      <c r="O116">
        <f t="shared" si="3"/>
        <v>1.0477533187343191</v>
      </c>
    </row>
    <row r="117" spans="5:15" x14ac:dyDescent="0.25">
      <c r="E117" t="b">
        <v>1</v>
      </c>
      <c r="F117">
        <v>114</v>
      </c>
      <c r="G117">
        <v>74.303077697753906</v>
      </c>
      <c r="H117">
        <v>74.845619201660199</v>
      </c>
      <c r="I117">
        <v>73.760536193847699</v>
      </c>
      <c r="J117">
        <v>2.6191332340240501</v>
      </c>
      <c r="K117">
        <v>63.094000000000001</v>
      </c>
      <c r="L117">
        <v>2.4753375053405802</v>
      </c>
      <c r="N117">
        <f t="shared" si="2"/>
        <v>55.075000000000003</v>
      </c>
      <c r="O117">
        <f t="shared" si="3"/>
        <v>1.0484547581190402</v>
      </c>
    </row>
    <row r="118" spans="5:15" x14ac:dyDescent="0.25">
      <c r="E118" t="b">
        <v>1</v>
      </c>
      <c r="F118">
        <v>115</v>
      </c>
      <c r="G118">
        <v>74.342933654785199</v>
      </c>
      <c r="H118">
        <v>74.899078369140597</v>
      </c>
      <c r="I118">
        <v>73.786788940429702</v>
      </c>
      <c r="J118">
        <v>2.6184923648834202</v>
      </c>
      <c r="K118">
        <v>63.643000000000001</v>
      </c>
      <c r="L118">
        <v>2.4752669334411599</v>
      </c>
      <c r="N118">
        <f t="shared" si="2"/>
        <v>55.624000000000002</v>
      </c>
      <c r="O118">
        <f t="shared" si="3"/>
        <v>1.0484248666623894</v>
      </c>
    </row>
    <row r="119" spans="5:15" x14ac:dyDescent="0.25">
      <c r="E119" t="b">
        <v>1</v>
      </c>
      <c r="F119">
        <v>116</v>
      </c>
      <c r="G119">
        <v>74.491607666015597</v>
      </c>
      <c r="H119">
        <v>74.940193176269503</v>
      </c>
      <c r="I119">
        <v>74.043022155761705</v>
      </c>
      <c r="J119">
        <v>2.61466407775879</v>
      </c>
      <c r="K119">
        <v>64.254999999999995</v>
      </c>
      <c r="L119">
        <v>2.4735457897186302</v>
      </c>
      <c r="N119">
        <f t="shared" si="2"/>
        <v>56.235999999999997</v>
      </c>
      <c r="O119">
        <f t="shared" si="3"/>
        <v>1.0476958584679918</v>
      </c>
    </row>
    <row r="120" spans="5:15" x14ac:dyDescent="0.25">
      <c r="E120" t="b">
        <v>1</v>
      </c>
      <c r="F120">
        <v>117</v>
      </c>
      <c r="G120">
        <v>74.346096038818402</v>
      </c>
      <c r="H120">
        <v>74.841354370117202</v>
      </c>
      <c r="I120">
        <v>73.850837707519503</v>
      </c>
      <c r="J120">
        <v>2.6102077960968</v>
      </c>
      <c r="K120">
        <v>64.792000000000002</v>
      </c>
      <c r="L120">
        <v>2.4733438491821298</v>
      </c>
      <c r="N120">
        <f t="shared" si="2"/>
        <v>56.773000000000003</v>
      </c>
      <c r="O120">
        <f t="shared" si="3"/>
        <v>1.0476103244687316</v>
      </c>
    </row>
    <row r="121" spans="5:15" x14ac:dyDescent="0.25">
      <c r="E121" t="b">
        <v>1</v>
      </c>
      <c r="F121">
        <v>118</v>
      </c>
      <c r="G121">
        <v>74.248985290527301</v>
      </c>
      <c r="H121">
        <v>74.760688781738295</v>
      </c>
      <c r="I121">
        <v>73.737281799316406</v>
      </c>
      <c r="J121">
        <v>2.60785007476807</v>
      </c>
      <c r="K121">
        <v>65.391999999999996</v>
      </c>
      <c r="L121">
        <v>2.4742507934570299</v>
      </c>
      <c r="N121">
        <f t="shared" si="2"/>
        <v>57.372999999999998</v>
      </c>
      <c r="O121">
        <f t="shared" si="3"/>
        <v>1.0479944700805184</v>
      </c>
    </row>
    <row r="122" spans="5:15" x14ac:dyDescent="0.25">
      <c r="E122" t="b">
        <v>1</v>
      </c>
      <c r="F122">
        <v>119</v>
      </c>
      <c r="G122">
        <v>74.315032958984403</v>
      </c>
      <c r="H122">
        <v>74.822204589843807</v>
      </c>
      <c r="I122">
        <v>73.807861328125</v>
      </c>
      <c r="J122">
        <v>2.6044850349426301</v>
      </c>
      <c r="K122">
        <v>65.918000000000006</v>
      </c>
      <c r="L122">
        <v>2.4736909866332999</v>
      </c>
      <c r="N122">
        <f t="shared" si="2"/>
        <v>57.899000000000008</v>
      </c>
      <c r="O122">
        <f t="shared" si="3"/>
        <v>1.047757358120351</v>
      </c>
    </row>
    <row r="123" spans="5:15" x14ac:dyDescent="0.25">
      <c r="E123" t="b">
        <v>1</v>
      </c>
      <c r="F123">
        <v>120</v>
      </c>
      <c r="G123">
        <v>74.157157897949205</v>
      </c>
      <c r="H123">
        <v>74.674728393554702</v>
      </c>
      <c r="I123">
        <v>73.639587402343807</v>
      </c>
      <c r="J123">
        <v>2.6033186912536599</v>
      </c>
      <c r="K123">
        <v>66.462999999999994</v>
      </c>
      <c r="L123">
        <v>2.4742281436920202</v>
      </c>
      <c r="N123">
        <f t="shared" si="2"/>
        <v>58.443999999999996</v>
      </c>
      <c r="O123">
        <f t="shared" si="3"/>
        <v>1.0479848765386908</v>
      </c>
    </row>
    <row r="124" spans="5:15" x14ac:dyDescent="0.25">
      <c r="E124" t="b">
        <v>1</v>
      </c>
      <c r="F124">
        <v>121</v>
      </c>
      <c r="G124">
        <v>74.382640838623004</v>
      </c>
      <c r="H124">
        <v>75.0235595703125</v>
      </c>
      <c r="I124">
        <v>73.741722106933594</v>
      </c>
      <c r="J124">
        <v>2.6010377407074001</v>
      </c>
      <c r="K124">
        <v>66.984999999999999</v>
      </c>
      <c r="L124">
        <v>2.47120261192322</v>
      </c>
      <c r="N124">
        <f t="shared" si="2"/>
        <v>58.966000000000001</v>
      </c>
      <c r="O124">
        <f t="shared" si="3"/>
        <v>1.0467033813195561</v>
      </c>
    </row>
    <row r="125" spans="5:15" x14ac:dyDescent="0.25">
      <c r="E125" t="b">
        <v>1</v>
      </c>
      <c r="F125">
        <v>122</v>
      </c>
      <c r="G125">
        <v>74.129425048828097</v>
      </c>
      <c r="H125">
        <v>74.637229919433594</v>
      </c>
      <c r="I125">
        <v>73.621620178222699</v>
      </c>
      <c r="J125">
        <v>2.6073181629180899</v>
      </c>
      <c r="K125">
        <v>67.590999999999994</v>
      </c>
      <c r="L125">
        <v>2.4758384227752699</v>
      </c>
      <c r="N125">
        <f t="shared" si="2"/>
        <v>59.571999999999996</v>
      </c>
      <c r="O125">
        <f t="shared" si="3"/>
        <v>1.0486669268704496</v>
      </c>
    </row>
    <row r="126" spans="5:15" x14ac:dyDescent="0.25">
      <c r="E126" t="b">
        <v>1</v>
      </c>
      <c r="F126">
        <v>123</v>
      </c>
      <c r="G126">
        <v>74.0396537780762</v>
      </c>
      <c r="H126">
        <v>74.576652526855497</v>
      </c>
      <c r="I126">
        <v>73.502655029296903</v>
      </c>
      <c r="J126">
        <v>2.5995044708252002</v>
      </c>
      <c r="K126">
        <v>68.114000000000004</v>
      </c>
      <c r="L126">
        <v>2.4750504493713401</v>
      </c>
      <c r="N126">
        <f t="shared" si="2"/>
        <v>60.095000000000006</v>
      </c>
      <c r="O126">
        <f t="shared" si="3"/>
        <v>1.0483331725994305</v>
      </c>
    </row>
    <row r="127" spans="5:15" x14ac:dyDescent="0.25">
      <c r="E127" t="b">
        <v>1</v>
      </c>
      <c r="F127">
        <v>124</v>
      </c>
      <c r="G127">
        <v>74.0021781921387</v>
      </c>
      <c r="H127">
        <v>74.592712402343807</v>
      </c>
      <c r="I127">
        <v>73.411643981933594</v>
      </c>
      <c r="J127">
        <v>2.5924060344696001</v>
      </c>
      <c r="K127">
        <v>68.697999999999993</v>
      </c>
      <c r="L127">
        <v>2.47358250617981</v>
      </c>
      <c r="N127">
        <f t="shared" si="2"/>
        <v>60.678999999999995</v>
      </c>
      <c r="O127">
        <f t="shared" si="3"/>
        <v>1.0477114101042202</v>
      </c>
    </row>
    <row r="128" spans="5:15" x14ac:dyDescent="0.25">
      <c r="E128" t="b">
        <v>1</v>
      </c>
      <c r="F128">
        <v>125</v>
      </c>
      <c r="G128">
        <v>74.048069000244098</v>
      </c>
      <c r="H128">
        <v>74.600997924804702</v>
      </c>
      <c r="I128">
        <v>73.495140075683594</v>
      </c>
      <c r="J128">
        <v>2.5929901599884002</v>
      </c>
      <c r="K128">
        <v>69.256</v>
      </c>
      <c r="L128">
        <v>2.4736194610595699</v>
      </c>
      <c r="N128">
        <f t="shared" si="2"/>
        <v>61.237000000000002</v>
      </c>
      <c r="O128">
        <f t="shared" si="3"/>
        <v>1.0477270627250996</v>
      </c>
    </row>
    <row r="129" spans="5:15" x14ac:dyDescent="0.25">
      <c r="E129" t="b">
        <v>1</v>
      </c>
      <c r="F129">
        <v>126</v>
      </c>
      <c r="G129">
        <v>73.915782928466797</v>
      </c>
      <c r="H129">
        <v>74.427978515625</v>
      </c>
      <c r="I129">
        <v>73.403587341308594</v>
      </c>
      <c r="J129">
        <v>2.5925631523132302</v>
      </c>
      <c r="K129">
        <v>69.792000000000002</v>
      </c>
      <c r="L129">
        <v>2.4756872653961199</v>
      </c>
      <c r="N129">
        <f t="shared" si="2"/>
        <v>61.773000000000003</v>
      </c>
      <c r="O129">
        <f t="shared" si="3"/>
        <v>1.0486029026018187</v>
      </c>
    </row>
    <row r="130" spans="5:15" x14ac:dyDescent="0.25">
      <c r="E130" t="b">
        <v>1</v>
      </c>
      <c r="F130">
        <v>127</v>
      </c>
      <c r="G130">
        <v>74.270168304443402</v>
      </c>
      <c r="H130">
        <v>74.892738342285199</v>
      </c>
      <c r="I130">
        <v>73.647598266601605</v>
      </c>
      <c r="J130">
        <v>2.58517265319824</v>
      </c>
      <c r="K130">
        <v>70.391000000000005</v>
      </c>
      <c r="L130">
        <v>2.47045946121216</v>
      </c>
      <c r="N130">
        <f t="shared" si="2"/>
        <v>62.372000000000007</v>
      </c>
      <c r="O130">
        <f t="shared" si="3"/>
        <v>1.0463886121628938</v>
      </c>
    </row>
    <row r="131" spans="5:15" x14ac:dyDescent="0.25">
      <c r="E131" t="b">
        <v>1</v>
      </c>
      <c r="F131">
        <v>128</v>
      </c>
      <c r="G131">
        <v>73.849903106689496</v>
      </c>
      <c r="H131">
        <v>74.398605346679702</v>
      </c>
      <c r="I131">
        <v>73.301200866699205</v>
      </c>
      <c r="J131">
        <v>2.5874462127685498</v>
      </c>
      <c r="K131">
        <v>71.003</v>
      </c>
      <c r="L131">
        <v>2.4746956825256299</v>
      </c>
      <c r="N131">
        <f t="shared" si="2"/>
        <v>62.984000000000002</v>
      </c>
      <c r="O131">
        <f t="shared" si="3"/>
        <v>1.0481829074389806</v>
      </c>
    </row>
    <row r="132" spans="5:15" x14ac:dyDescent="0.25">
      <c r="E132" t="b">
        <v>1</v>
      </c>
      <c r="F132">
        <v>129</v>
      </c>
      <c r="G132">
        <v>74.140090942382798</v>
      </c>
      <c r="H132">
        <v>74.897499084472699</v>
      </c>
      <c r="I132">
        <v>73.382682800292997</v>
      </c>
      <c r="J132">
        <v>2.5756587982177699</v>
      </c>
      <c r="K132">
        <v>71.572000000000003</v>
      </c>
      <c r="L132">
        <v>2.4691390991210902</v>
      </c>
      <c r="N132">
        <f t="shared" si="2"/>
        <v>63.553000000000004</v>
      </c>
      <c r="O132">
        <f t="shared" si="3"/>
        <v>1.0458293591665508</v>
      </c>
    </row>
    <row r="133" spans="5:15" x14ac:dyDescent="0.25">
      <c r="E133" t="b">
        <v>1</v>
      </c>
      <c r="F133">
        <v>130</v>
      </c>
      <c r="G133">
        <v>73.910282135009794</v>
      </c>
      <c r="H133">
        <v>74.459968566894503</v>
      </c>
      <c r="I133">
        <v>73.360595703125</v>
      </c>
      <c r="J133">
        <v>2.5875647068023699</v>
      </c>
      <c r="K133">
        <v>72.096000000000004</v>
      </c>
      <c r="L133">
        <v>2.47463083267212</v>
      </c>
      <c r="N133">
        <f t="shared" si="2"/>
        <v>64.076999999999998</v>
      </c>
      <c r="O133">
        <f t="shared" si="3"/>
        <v>1.048155439613955</v>
      </c>
    </row>
    <row r="134" spans="5:15" x14ac:dyDescent="0.25">
      <c r="E134" t="b">
        <v>1</v>
      </c>
      <c r="F134">
        <v>131</v>
      </c>
      <c r="G134">
        <v>73.784461975097699</v>
      </c>
      <c r="H134">
        <v>74.335227966308594</v>
      </c>
      <c r="I134">
        <v>73.233695983886705</v>
      </c>
      <c r="J134">
        <v>2.5815069675445601</v>
      </c>
      <c r="K134">
        <v>72.646000000000001</v>
      </c>
      <c r="L134">
        <v>2.4744892120361301</v>
      </c>
      <c r="N134">
        <f t="shared" si="2"/>
        <v>64.626999999999995</v>
      </c>
      <c r="O134">
        <f t="shared" si="3"/>
        <v>1.0480954547313559</v>
      </c>
    </row>
    <row r="135" spans="5:15" x14ac:dyDescent="0.25">
      <c r="E135" t="b">
        <v>1</v>
      </c>
      <c r="F135">
        <v>132</v>
      </c>
      <c r="G135">
        <v>73.856666564941406</v>
      </c>
      <c r="H135">
        <v>74.374656677246094</v>
      </c>
      <c r="I135">
        <v>73.338676452636705</v>
      </c>
      <c r="J135">
        <v>2.58027219772339</v>
      </c>
      <c r="K135">
        <v>73.191000000000003</v>
      </c>
      <c r="L135">
        <v>2.4740641117095898</v>
      </c>
      <c r="N135">
        <f t="shared" si="2"/>
        <v>65.171999999999997</v>
      </c>
      <c r="O135">
        <f t="shared" si="3"/>
        <v>1.0479153990989107</v>
      </c>
    </row>
    <row r="136" spans="5:15" x14ac:dyDescent="0.25">
      <c r="E136" t="b">
        <v>1</v>
      </c>
      <c r="F136">
        <v>133</v>
      </c>
      <c r="G136">
        <v>73.937343597412095</v>
      </c>
      <c r="H136">
        <v>74.437881469726605</v>
      </c>
      <c r="I136">
        <v>73.436805725097699</v>
      </c>
      <c r="J136">
        <v>2.5761568546295202</v>
      </c>
      <c r="K136">
        <v>73.742999999999995</v>
      </c>
      <c r="L136">
        <v>2.4717812538146999</v>
      </c>
      <c r="N136">
        <f t="shared" si="2"/>
        <v>65.72399999999999</v>
      </c>
      <c r="O136">
        <f t="shared" si="3"/>
        <v>1.0469484710671402</v>
      </c>
    </row>
    <row r="137" spans="5:15" x14ac:dyDescent="0.25">
      <c r="E137" t="b">
        <v>1</v>
      </c>
      <c r="F137">
        <v>134</v>
      </c>
      <c r="G137">
        <v>73.633781433105497</v>
      </c>
      <c r="H137">
        <v>74.198951721191406</v>
      </c>
      <c r="I137">
        <v>73.068611145019503</v>
      </c>
      <c r="J137">
        <v>2.5719938278198202</v>
      </c>
      <c r="K137">
        <v>74.284000000000006</v>
      </c>
      <c r="L137">
        <v>2.4747910499572798</v>
      </c>
      <c r="N137">
        <f t="shared" si="2"/>
        <v>66.265000000000001</v>
      </c>
      <c r="O137">
        <f t="shared" si="3"/>
        <v>1.0482233012993196</v>
      </c>
    </row>
    <row r="138" spans="5:15" x14ac:dyDescent="0.25">
      <c r="E138" t="b">
        <v>1</v>
      </c>
      <c r="F138">
        <v>135</v>
      </c>
      <c r="G138">
        <v>73.708724975585895</v>
      </c>
      <c r="H138">
        <v>74.216705322265597</v>
      </c>
      <c r="I138">
        <v>73.200744628906307</v>
      </c>
      <c r="J138">
        <v>2.5716648101806601</v>
      </c>
      <c r="K138">
        <v>74.834000000000003</v>
      </c>
      <c r="L138">
        <v>2.4738533496856698</v>
      </c>
      <c r="N138">
        <f t="shared" si="2"/>
        <v>66.814999999999998</v>
      </c>
      <c r="O138">
        <f t="shared" si="3"/>
        <v>1.0478261286675723</v>
      </c>
    </row>
    <row r="139" spans="5:15" x14ac:dyDescent="0.25">
      <c r="E139" t="b">
        <v>1</v>
      </c>
      <c r="F139">
        <v>136</v>
      </c>
      <c r="G139">
        <v>73.813243865966797</v>
      </c>
      <c r="H139">
        <v>74.313529968261705</v>
      </c>
      <c r="I139">
        <v>73.312957763671903</v>
      </c>
      <c r="J139">
        <v>2.5716133117675799</v>
      </c>
      <c r="K139">
        <v>75.391999999999996</v>
      </c>
      <c r="L139">
        <v>2.4730103015899698</v>
      </c>
      <c r="N139">
        <f t="shared" si="2"/>
        <v>67.37299999999999</v>
      </c>
      <c r="O139">
        <f t="shared" si="3"/>
        <v>1.0474690469422105</v>
      </c>
    </row>
    <row r="140" spans="5:15" x14ac:dyDescent="0.25">
      <c r="E140" t="b">
        <v>1</v>
      </c>
      <c r="F140">
        <v>137</v>
      </c>
      <c r="G140">
        <v>73.560939788818402</v>
      </c>
      <c r="H140">
        <v>74.092521667480497</v>
      </c>
      <c r="I140">
        <v>73.029357910156307</v>
      </c>
      <c r="J140">
        <v>2.5677037239074698</v>
      </c>
      <c r="K140">
        <v>75.941999999999993</v>
      </c>
      <c r="L140">
        <v>2.4742908477783199</v>
      </c>
      <c r="N140">
        <f t="shared" si="2"/>
        <v>67.922999999999988</v>
      </c>
      <c r="O140">
        <f t="shared" si="3"/>
        <v>1.0480114355018595</v>
      </c>
    </row>
    <row r="141" spans="5:15" x14ac:dyDescent="0.25">
      <c r="E141" t="b">
        <v>1</v>
      </c>
      <c r="F141">
        <v>138</v>
      </c>
      <c r="G141">
        <v>73.695865631103501</v>
      </c>
      <c r="H141">
        <v>74.270591735839801</v>
      </c>
      <c r="I141">
        <v>73.121139526367202</v>
      </c>
      <c r="J141">
        <v>2.5652165412902801</v>
      </c>
      <c r="K141">
        <v>76.603999999999999</v>
      </c>
      <c r="L141">
        <v>2.47297334671021</v>
      </c>
      <c r="N141">
        <f t="shared" si="2"/>
        <v>68.584999999999994</v>
      </c>
      <c r="O141">
        <f t="shared" si="3"/>
        <v>1.0474533943213311</v>
      </c>
    </row>
    <row r="142" spans="5:15" x14ac:dyDescent="0.25">
      <c r="E142" t="b">
        <v>1</v>
      </c>
      <c r="F142">
        <v>139</v>
      </c>
      <c r="G142">
        <v>73.419197082519503</v>
      </c>
      <c r="H142">
        <v>73.943580627441406</v>
      </c>
      <c r="I142">
        <v>72.894813537597699</v>
      </c>
      <c r="J142">
        <v>2.5630130767822301</v>
      </c>
      <c r="K142">
        <v>77.141000000000005</v>
      </c>
      <c r="L142">
        <v>2.4746255874633798</v>
      </c>
      <c r="N142">
        <f t="shared" si="2"/>
        <v>69.122</v>
      </c>
      <c r="O142">
        <f t="shared" si="3"/>
        <v>1.0481532179516366</v>
      </c>
    </row>
    <row r="143" spans="5:15" x14ac:dyDescent="0.25">
      <c r="E143" t="b">
        <v>1</v>
      </c>
      <c r="F143">
        <v>140</v>
      </c>
      <c r="G143">
        <v>73.529273986816406</v>
      </c>
      <c r="H143">
        <v>74.085723876953097</v>
      </c>
      <c r="I143">
        <v>72.972824096679702</v>
      </c>
      <c r="J143">
        <v>2.5575914382934601</v>
      </c>
      <c r="K143">
        <v>77.727999999999994</v>
      </c>
      <c r="L143">
        <v>2.4729764461517298</v>
      </c>
      <c r="N143">
        <f t="shared" si="2"/>
        <v>69.708999999999989</v>
      </c>
      <c r="O143">
        <f t="shared" si="3"/>
        <v>1.0474547071217883</v>
      </c>
    </row>
    <row r="144" spans="5:15" x14ac:dyDescent="0.25">
      <c r="E144" t="b">
        <v>1</v>
      </c>
      <c r="F144">
        <v>141</v>
      </c>
      <c r="G144">
        <v>73.431289672851605</v>
      </c>
      <c r="H144">
        <v>73.973587036132798</v>
      </c>
      <c r="I144">
        <v>72.888992309570298</v>
      </c>
      <c r="J144">
        <v>2.5554037094116202</v>
      </c>
      <c r="K144">
        <v>78.284000000000006</v>
      </c>
      <c r="L144">
        <v>2.4732980728149401</v>
      </c>
      <c r="N144">
        <f t="shared" si="2"/>
        <v>70.265000000000001</v>
      </c>
      <c r="O144">
        <f t="shared" si="3"/>
        <v>1.0475909354157698</v>
      </c>
    </row>
    <row r="145" spans="5:15" x14ac:dyDescent="0.25">
      <c r="E145" t="b">
        <v>1</v>
      </c>
      <c r="F145">
        <v>142</v>
      </c>
      <c r="G145">
        <v>73.452037811279297</v>
      </c>
      <c r="H145">
        <v>74.018905639648395</v>
      </c>
      <c r="I145">
        <v>72.885169982910199</v>
      </c>
      <c r="J145">
        <v>2.5572912693023699</v>
      </c>
      <c r="K145">
        <v>78.923000000000002</v>
      </c>
      <c r="L145">
        <v>2.4736788272857702</v>
      </c>
      <c r="N145">
        <f t="shared" si="2"/>
        <v>70.903999999999996</v>
      </c>
      <c r="O145">
        <f t="shared" si="3"/>
        <v>1.04775220790316</v>
      </c>
    </row>
    <row r="146" spans="5:15" x14ac:dyDescent="0.25">
      <c r="E146" t="b">
        <v>1</v>
      </c>
      <c r="F146">
        <v>143</v>
      </c>
      <c r="G146">
        <v>73.587825775146499</v>
      </c>
      <c r="H146">
        <v>74.179878234863295</v>
      </c>
      <c r="I146">
        <v>72.995773315429702</v>
      </c>
      <c r="J146">
        <v>2.55669140815735</v>
      </c>
      <c r="K146">
        <v>79.462000000000003</v>
      </c>
      <c r="L146">
        <v>2.4728131294250502</v>
      </c>
      <c r="N146">
        <f t="shared" si="2"/>
        <v>71.442999999999998</v>
      </c>
      <c r="O146">
        <f t="shared" si="3"/>
        <v>1.0473855326359665</v>
      </c>
    </row>
    <row r="147" spans="5:15" x14ac:dyDescent="0.25">
      <c r="E147" t="b">
        <v>1</v>
      </c>
      <c r="F147">
        <v>144</v>
      </c>
      <c r="G147">
        <v>73.447498321533203</v>
      </c>
      <c r="H147">
        <v>73.965461730957003</v>
      </c>
      <c r="I147">
        <v>72.929534912109403</v>
      </c>
      <c r="J147">
        <v>2.5530455112457302</v>
      </c>
      <c r="K147">
        <v>80.048000000000002</v>
      </c>
      <c r="L147">
        <v>2.4735672473907502</v>
      </c>
      <c r="N147">
        <f t="shared" si="2"/>
        <v>72.028999999999996</v>
      </c>
      <c r="O147">
        <f t="shared" si="3"/>
        <v>1.0477049470865678</v>
      </c>
    </row>
    <row r="148" spans="5:15" x14ac:dyDescent="0.25">
      <c r="E148" t="b">
        <v>1</v>
      </c>
      <c r="F148">
        <v>145</v>
      </c>
      <c r="G148">
        <v>73.392608642578097</v>
      </c>
      <c r="H148">
        <v>73.942100524902301</v>
      </c>
      <c r="I148">
        <v>72.843116760253906</v>
      </c>
      <c r="J148">
        <v>2.5470242500305198</v>
      </c>
      <c r="K148">
        <v>80.616</v>
      </c>
      <c r="L148">
        <v>2.4725158214569101</v>
      </c>
      <c r="N148">
        <f t="shared" si="2"/>
        <v>72.596999999999994</v>
      </c>
      <c r="O148">
        <f t="shared" si="3"/>
        <v>1.0472596047763711</v>
      </c>
    </row>
    <row r="149" spans="5:15" x14ac:dyDescent="0.25">
      <c r="E149" t="b">
        <v>1</v>
      </c>
      <c r="F149">
        <v>146</v>
      </c>
      <c r="G149">
        <v>73.363376617431598</v>
      </c>
      <c r="H149">
        <v>73.924591064453097</v>
      </c>
      <c r="I149">
        <v>72.802162170410199</v>
      </c>
      <c r="J149">
        <v>2.5481209754943799</v>
      </c>
      <c r="K149">
        <v>81.143000000000001</v>
      </c>
      <c r="L149">
        <v>2.4731674194335902</v>
      </c>
      <c r="N149">
        <f t="shared" ref="N149:N200" si="4">K149-$K$20</f>
        <v>73.123999999999995</v>
      </c>
      <c r="O149">
        <f t="shared" ref="O149:O200" si="5">L149/$L$20</f>
        <v>1.0475355958271095</v>
      </c>
    </row>
    <row r="150" spans="5:15" x14ac:dyDescent="0.25">
      <c r="E150" t="b">
        <v>1</v>
      </c>
      <c r="F150">
        <v>147</v>
      </c>
      <c r="G150">
        <v>73.343025207519503</v>
      </c>
      <c r="H150">
        <v>73.915641784667997</v>
      </c>
      <c r="I150">
        <v>72.770408630371094</v>
      </c>
      <c r="J150">
        <v>2.54970002174377</v>
      </c>
      <c r="K150">
        <v>81.704999999999998</v>
      </c>
      <c r="L150">
        <v>2.4736733436584499</v>
      </c>
      <c r="N150">
        <f t="shared" si="4"/>
        <v>73.685999999999993</v>
      </c>
      <c r="O150">
        <f t="shared" si="5"/>
        <v>1.0477498852561904</v>
      </c>
    </row>
    <row r="151" spans="5:15" x14ac:dyDescent="0.25">
      <c r="E151" t="b">
        <v>1</v>
      </c>
      <c r="F151">
        <v>148</v>
      </c>
      <c r="G151">
        <v>73.332698822021499</v>
      </c>
      <c r="H151">
        <v>73.856658935546903</v>
      </c>
      <c r="I151">
        <v>72.808738708496094</v>
      </c>
      <c r="J151">
        <v>2.5487205982208301</v>
      </c>
      <c r="K151">
        <v>82.322999999999993</v>
      </c>
      <c r="L151">
        <v>2.4739637374877899</v>
      </c>
      <c r="N151">
        <f t="shared" si="4"/>
        <v>74.303999999999988</v>
      </c>
      <c r="O151">
        <f t="shared" si="5"/>
        <v>1.0478728845609087</v>
      </c>
    </row>
    <row r="152" spans="5:15" x14ac:dyDescent="0.25">
      <c r="E152" t="b">
        <v>1</v>
      </c>
      <c r="F152">
        <v>149</v>
      </c>
      <c r="G152">
        <v>73.336845397949205</v>
      </c>
      <c r="H152">
        <v>73.958847045898395</v>
      </c>
      <c r="I152">
        <v>72.71484375</v>
      </c>
      <c r="J152">
        <v>2.5407946109771702</v>
      </c>
      <c r="K152">
        <v>82.882999999999996</v>
      </c>
      <c r="L152">
        <v>2.4724192619323699</v>
      </c>
      <c r="N152">
        <f t="shared" si="4"/>
        <v>74.86399999999999</v>
      </c>
      <c r="O152">
        <f t="shared" si="5"/>
        <v>1.0472187059927802</v>
      </c>
    </row>
    <row r="153" spans="5:15" x14ac:dyDescent="0.25">
      <c r="E153" t="b">
        <v>1</v>
      </c>
      <c r="F153">
        <v>150</v>
      </c>
      <c r="G153">
        <v>73.263187408447294</v>
      </c>
      <c r="H153">
        <v>73.859642028808594</v>
      </c>
      <c r="I153">
        <v>72.666732788085895</v>
      </c>
      <c r="J153">
        <v>2.5387122631072998</v>
      </c>
      <c r="K153">
        <v>83.524000000000001</v>
      </c>
      <c r="L153">
        <v>2.4722936153411901</v>
      </c>
      <c r="N153">
        <f t="shared" si="4"/>
        <v>75.504999999999995</v>
      </c>
      <c r="O153">
        <f t="shared" si="5"/>
        <v>1.0471654870817912</v>
      </c>
    </row>
    <row r="154" spans="5:15" x14ac:dyDescent="0.25">
      <c r="E154" t="b">
        <v>1</v>
      </c>
      <c r="F154">
        <v>151</v>
      </c>
      <c r="G154">
        <v>73.166858673095703</v>
      </c>
      <c r="H154">
        <v>73.750190734863295</v>
      </c>
      <c r="I154">
        <v>72.583526611328097</v>
      </c>
      <c r="J154">
        <v>2.5300104618072501</v>
      </c>
      <c r="K154">
        <v>84.143000000000001</v>
      </c>
      <c r="L154">
        <v>2.47148990631104</v>
      </c>
      <c r="N154">
        <f t="shared" si="4"/>
        <v>76.123999999999995</v>
      </c>
      <c r="O154">
        <f t="shared" si="5"/>
        <v>1.0468250678238169</v>
      </c>
    </row>
    <row r="155" spans="5:15" x14ac:dyDescent="0.25">
      <c r="E155" t="b">
        <v>1</v>
      </c>
      <c r="F155">
        <v>152</v>
      </c>
      <c r="G155">
        <v>73.410587310791001</v>
      </c>
      <c r="H155">
        <v>74.035018920898395</v>
      </c>
      <c r="I155">
        <v>72.786155700683594</v>
      </c>
      <c r="J155">
        <v>2.5350098609924299</v>
      </c>
      <c r="K155">
        <v>84.69</v>
      </c>
      <c r="L155">
        <v>2.4705660343170202</v>
      </c>
      <c r="N155">
        <f t="shared" si="4"/>
        <v>76.670999999999992</v>
      </c>
      <c r="O155">
        <f t="shared" si="5"/>
        <v>1.0464337523018192</v>
      </c>
    </row>
    <row r="156" spans="5:15" x14ac:dyDescent="0.25">
      <c r="E156" t="b">
        <v>1</v>
      </c>
      <c r="F156">
        <v>153</v>
      </c>
      <c r="G156">
        <v>73.058948516845703</v>
      </c>
      <c r="H156">
        <v>73.583038330078097</v>
      </c>
      <c r="I156">
        <v>72.534858703613295</v>
      </c>
      <c r="J156">
        <v>2.53466773033142</v>
      </c>
      <c r="K156">
        <v>85.283000000000001</v>
      </c>
      <c r="L156">
        <v>2.47350978851318</v>
      </c>
      <c r="N156">
        <f t="shared" si="4"/>
        <v>77.263999999999996</v>
      </c>
      <c r="O156">
        <f t="shared" si="5"/>
        <v>1.047680609785713</v>
      </c>
    </row>
    <row r="157" spans="5:15" x14ac:dyDescent="0.25">
      <c r="E157" t="b">
        <v>1</v>
      </c>
      <c r="F157">
        <v>154</v>
      </c>
      <c r="G157">
        <v>73.088409423828097</v>
      </c>
      <c r="H157">
        <v>73.671333312988295</v>
      </c>
      <c r="I157">
        <v>72.505485534667997</v>
      </c>
      <c r="J157">
        <v>2.5313265323638898</v>
      </c>
      <c r="K157">
        <v>85.816000000000003</v>
      </c>
      <c r="L157">
        <v>2.4728059768676798</v>
      </c>
      <c r="N157">
        <f t="shared" si="4"/>
        <v>77.796999999999997</v>
      </c>
      <c r="O157">
        <f t="shared" si="5"/>
        <v>1.0473825030964423</v>
      </c>
    </row>
    <row r="158" spans="5:15" x14ac:dyDescent="0.25">
      <c r="E158" t="b">
        <v>1</v>
      </c>
      <c r="F158">
        <v>155</v>
      </c>
      <c r="G158">
        <v>73.101966857910199</v>
      </c>
      <c r="H158">
        <v>73.624114990234403</v>
      </c>
      <c r="I158">
        <v>72.579818725585895</v>
      </c>
      <c r="J158">
        <v>2.5309290885925302</v>
      </c>
      <c r="K158">
        <v>86.33</v>
      </c>
      <c r="L158">
        <v>2.47289943695068</v>
      </c>
      <c r="N158">
        <f t="shared" si="4"/>
        <v>78.310999999999993</v>
      </c>
      <c r="O158">
        <f t="shared" si="5"/>
        <v>1.0474220890795676</v>
      </c>
    </row>
    <row r="159" spans="5:15" x14ac:dyDescent="0.25">
      <c r="E159" t="b">
        <v>1</v>
      </c>
      <c r="F159">
        <v>156</v>
      </c>
      <c r="G159">
        <v>73.354576110839801</v>
      </c>
      <c r="H159">
        <v>74.022689819335895</v>
      </c>
      <c r="I159">
        <v>72.686462402343807</v>
      </c>
      <c r="J159">
        <v>2.5226700305938698</v>
      </c>
      <c r="K159">
        <v>86.893000000000001</v>
      </c>
      <c r="L159">
        <v>2.46882843971252</v>
      </c>
      <c r="N159">
        <f t="shared" si="4"/>
        <v>78.873999999999995</v>
      </c>
      <c r="O159">
        <f t="shared" si="5"/>
        <v>1.0456977761665085</v>
      </c>
    </row>
    <row r="160" spans="5:15" x14ac:dyDescent="0.25">
      <c r="E160" t="b">
        <v>1</v>
      </c>
      <c r="F160">
        <v>157</v>
      </c>
      <c r="G160">
        <v>73.333938598632798</v>
      </c>
      <c r="H160">
        <v>73.981338500976605</v>
      </c>
      <c r="I160">
        <v>72.686538696289105</v>
      </c>
      <c r="J160">
        <v>2.5248372554779102</v>
      </c>
      <c r="K160">
        <v>87.430999999999997</v>
      </c>
      <c r="L160">
        <v>2.4691517353057901</v>
      </c>
      <c r="N160">
        <f t="shared" si="4"/>
        <v>79.411999999999992</v>
      </c>
      <c r="O160">
        <f t="shared" si="5"/>
        <v>1.0458347113530484</v>
      </c>
    </row>
    <row r="161" spans="5:15" x14ac:dyDescent="0.25">
      <c r="E161" t="b">
        <v>1</v>
      </c>
      <c r="F161">
        <v>158</v>
      </c>
      <c r="G161">
        <v>73.0990180969238</v>
      </c>
      <c r="H161">
        <v>73.635795593261705</v>
      </c>
      <c r="I161">
        <v>72.562240600585895</v>
      </c>
      <c r="J161">
        <v>2.52824878692627</v>
      </c>
      <c r="K161">
        <v>88.022999999999996</v>
      </c>
      <c r="L161">
        <v>2.4736313819885298</v>
      </c>
      <c r="N161">
        <f t="shared" si="4"/>
        <v>80.003999999999991</v>
      </c>
      <c r="O161">
        <f t="shared" si="5"/>
        <v>1.0477321119576437</v>
      </c>
    </row>
    <row r="162" spans="5:15" x14ac:dyDescent="0.25">
      <c r="E162" t="b">
        <v>1</v>
      </c>
      <c r="F162">
        <v>159</v>
      </c>
      <c r="G162">
        <v>72.883556365966797</v>
      </c>
      <c r="H162">
        <v>73.466812133789105</v>
      </c>
      <c r="I162">
        <v>72.300300598144503</v>
      </c>
      <c r="J162">
        <v>2.51946973800659</v>
      </c>
      <c r="K162">
        <v>88.688000000000002</v>
      </c>
      <c r="L162">
        <v>2.4731812477111799</v>
      </c>
      <c r="N162">
        <f t="shared" si="4"/>
        <v>80.668999999999997</v>
      </c>
      <c r="O162">
        <f t="shared" si="5"/>
        <v>1.047541452936859</v>
      </c>
    </row>
    <row r="163" spans="5:15" x14ac:dyDescent="0.25">
      <c r="E163" t="b">
        <v>1</v>
      </c>
      <c r="F163">
        <v>160</v>
      </c>
      <c r="G163">
        <v>72.963344573974595</v>
      </c>
      <c r="H163">
        <v>73.514984130859403</v>
      </c>
      <c r="I163">
        <v>72.411705017089801</v>
      </c>
      <c r="J163">
        <v>2.5161721706390399</v>
      </c>
      <c r="K163">
        <v>89.346000000000004</v>
      </c>
      <c r="L163">
        <v>2.4716958999633798</v>
      </c>
      <c r="N163">
        <f t="shared" si="4"/>
        <v>81.326999999999998</v>
      </c>
      <c r="O163">
        <f t="shared" si="5"/>
        <v>1.0469123185621394</v>
      </c>
    </row>
    <row r="164" spans="5:15" x14ac:dyDescent="0.25">
      <c r="E164" t="b">
        <v>1</v>
      </c>
      <c r="F164">
        <v>161</v>
      </c>
      <c r="G164">
        <v>72.880519866943402</v>
      </c>
      <c r="H164">
        <v>73.375801086425795</v>
      </c>
      <c r="I164">
        <v>72.385238647460895</v>
      </c>
      <c r="J164">
        <v>2.5162520408630402</v>
      </c>
      <c r="K164">
        <v>89.867999999999995</v>
      </c>
      <c r="L164">
        <v>2.4725861549377401</v>
      </c>
      <c r="N164">
        <f t="shared" si="4"/>
        <v>81.84899999999999</v>
      </c>
      <c r="O164">
        <f t="shared" si="5"/>
        <v>1.0472893952483664</v>
      </c>
    </row>
    <row r="165" spans="5:15" x14ac:dyDescent="0.25">
      <c r="E165" t="b">
        <v>1</v>
      </c>
      <c r="F165">
        <v>162</v>
      </c>
      <c r="G165">
        <v>72.843635559082003</v>
      </c>
      <c r="H165">
        <v>73.444061279296903</v>
      </c>
      <c r="I165">
        <v>72.243209838867202</v>
      </c>
      <c r="J165">
        <v>2.5208604335784899</v>
      </c>
      <c r="K165">
        <v>90.454999999999998</v>
      </c>
      <c r="L165">
        <v>2.47429394721985</v>
      </c>
      <c r="N165">
        <f t="shared" si="4"/>
        <v>82.435999999999993</v>
      </c>
      <c r="O165">
        <f t="shared" si="5"/>
        <v>1.0480127483023212</v>
      </c>
    </row>
    <row r="166" spans="5:15" x14ac:dyDescent="0.25">
      <c r="E166" t="b">
        <v>1</v>
      </c>
      <c r="F166">
        <v>163</v>
      </c>
      <c r="G166">
        <v>72.933891296386705</v>
      </c>
      <c r="H166">
        <v>73.535858154296903</v>
      </c>
      <c r="I166">
        <v>72.331924438476605</v>
      </c>
      <c r="J166">
        <v>2.50977563858032</v>
      </c>
      <c r="K166">
        <v>91.001000000000005</v>
      </c>
      <c r="L166">
        <v>2.4711151123046902</v>
      </c>
      <c r="N166">
        <f t="shared" si="4"/>
        <v>82.981999999999999</v>
      </c>
      <c r="O166">
        <f t="shared" si="5"/>
        <v>1.0466663199526987</v>
      </c>
    </row>
    <row r="167" spans="5:15" x14ac:dyDescent="0.25">
      <c r="E167" t="b">
        <v>1</v>
      </c>
      <c r="F167">
        <v>164</v>
      </c>
      <c r="G167">
        <v>72.788078308105497</v>
      </c>
      <c r="H167">
        <v>73.351959228515597</v>
      </c>
      <c r="I167">
        <v>72.224197387695298</v>
      </c>
      <c r="J167">
        <v>2.5129129886627202</v>
      </c>
      <c r="K167">
        <v>91.611999999999995</v>
      </c>
      <c r="L167">
        <v>2.47291779518127</v>
      </c>
      <c r="N167">
        <f t="shared" si="4"/>
        <v>83.592999999999989</v>
      </c>
      <c r="O167">
        <f t="shared" si="5"/>
        <v>1.0474298648976819</v>
      </c>
    </row>
    <row r="168" spans="5:15" x14ac:dyDescent="0.25">
      <c r="E168" t="b">
        <v>1</v>
      </c>
      <c r="F168">
        <v>165</v>
      </c>
      <c r="G168">
        <v>72.767227172851605</v>
      </c>
      <c r="H168">
        <v>73.348556518554702</v>
      </c>
      <c r="I168">
        <v>72.185897827148395</v>
      </c>
      <c r="J168">
        <v>2.5075390338897701</v>
      </c>
      <c r="K168">
        <v>92.149000000000001</v>
      </c>
      <c r="L168">
        <v>2.4723455905914302</v>
      </c>
      <c r="N168">
        <f t="shared" si="4"/>
        <v>84.13</v>
      </c>
      <c r="O168">
        <f t="shared" si="5"/>
        <v>1.0471875017356722</v>
      </c>
    </row>
    <row r="169" spans="5:15" x14ac:dyDescent="0.25">
      <c r="E169" t="b">
        <v>1</v>
      </c>
      <c r="F169">
        <v>166</v>
      </c>
      <c r="G169">
        <v>72.813518524169893</v>
      </c>
      <c r="H169">
        <v>73.413421630859403</v>
      </c>
      <c r="I169">
        <v>72.213615417480497</v>
      </c>
      <c r="J169">
        <v>2.5085976123809801</v>
      </c>
      <c r="K169">
        <v>92.734999999999999</v>
      </c>
      <c r="L169">
        <v>2.4718778133392298</v>
      </c>
      <c r="N169">
        <f t="shared" si="4"/>
        <v>84.715999999999994</v>
      </c>
      <c r="O169">
        <f t="shared" si="5"/>
        <v>1.0469893698507269</v>
      </c>
    </row>
    <row r="170" spans="5:15" x14ac:dyDescent="0.25">
      <c r="E170" t="b">
        <v>1</v>
      </c>
      <c r="F170">
        <v>167</v>
      </c>
      <c r="G170">
        <v>72.684539794921903</v>
      </c>
      <c r="H170">
        <v>73.248558044433594</v>
      </c>
      <c r="I170">
        <v>72.120521545410199</v>
      </c>
      <c r="J170">
        <v>2.5060834884643599</v>
      </c>
      <c r="K170">
        <v>93.353999999999999</v>
      </c>
      <c r="L170">
        <v>2.4725806713104199</v>
      </c>
      <c r="N170">
        <f t="shared" si="4"/>
        <v>85.334999999999994</v>
      </c>
      <c r="O170">
        <f t="shared" si="5"/>
        <v>1.0472870726013968</v>
      </c>
    </row>
    <row r="171" spans="5:15" x14ac:dyDescent="0.25">
      <c r="E171" t="b">
        <v>1</v>
      </c>
      <c r="F171">
        <v>168</v>
      </c>
      <c r="G171">
        <v>72.589729309082003</v>
      </c>
      <c r="H171">
        <v>73.100936889648395</v>
      </c>
      <c r="I171">
        <v>72.078521728515597</v>
      </c>
      <c r="J171">
        <v>2.5018796920776398</v>
      </c>
      <c r="K171">
        <v>93.894000000000005</v>
      </c>
      <c r="L171">
        <v>2.4730358123779301</v>
      </c>
      <c r="N171">
        <f t="shared" si="4"/>
        <v>85.875</v>
      </c>
      <c r="O171">
        <f t="shared" si="5"/>
        <v>1.0474798522998487</v>
      </c>
    </row>
    <row r="172" spans="5:15" x14ac:dyDescent="0.25">
      <c r="E172" t="b">
        <v>1</v>
      </c>
      <c r="F172">
        <v>169</v>
      </c>
      <c r="G172">
        <v>73.177864074707003</v>
      </c>
      <c r="H172">
        <v>73.792015075683594</v>
      </c>
      <c r="I172">
        <v>72.563713073730497</v>
      </c>
      <c r="J172">
        <v>2.50610256195068</v>
      </c>
      <c r="K172">
        <v>94.423000000000002</v>
      </c>
      <c r="L172">
        <v>2.46852326393127</v>
      </c>
      <c r="N172">
        <f t="shared" si="4"/>
        <v>86.403999999999996</v>
      </c>
      <c r="O172">
        <f t="shared" si="5"/>
        <v>1.0455685158134358</v>
      </c>
    </row>
    <row r="173" spans="5:15" x14ac:dyDescent="0.25">
      <c r="E173" t="b">
        <v>1</v>
      </c>
      <c r="F173">
        <v>170</v>
      </c>
      <c r="G173">
        <v>72.507152557373004</v>
      </c>
      <c r="H173">
        <v>73.103340148925795</v>
      </c>
      <c r="I173">
        <v>71.910964965820298</v>
      </c>
      <c r="J173">
        <v>2.4920122623443599</v>
      </c>
      <c r="K173">
        <v>94.989000000000004</v>
      </c>
      <c r="L173">
        <v>2.4717779159545898</v>
      </c>
      <c r="N173">
        <f t="shared" si="4"/>
        <v>86.97</v>
      </c>
      <c r="O173">
        <f t="shared" si="5"/>
        <v>1.0469470572820272</v>
      </c>
    </row>
    <row r="174" spans="5:15" x14ac:dyDescent="0.25">
      <c r="E174" t="b">
        <v>1</v>
      </c>
      <c r="F174">
        <v>171</v>
      </c>
      <c r="G174">
        <v>72.553375244140597</v>
      </c>
      <c r="H174">
        <v>73.181678771972699</v>
      </c>
      <c r="I174">
        <v>71.925071716308594</v>
      </c>
      <c r="J174">
        <v>2.4900364875793501</v>
      </c>
      <c r="K174">
        <v>95.548000000000002</v>
      </c>
      <c r="L174">
        <v>2.4713261127471902</v>
      </c>
      <c r="N174">
        <f t="shared" si="4"/>
        <v>87.528999999999996</v>
      </c>
      <c r="O174">
        <f t="shared" si="5"/>
        <v>1.0467556913686884</v>
      </c>
    </row>
    <row r="175" spans="5:15" x14ac:dyDescent="0.25">
      <c r="E175" t="b">
        <v>1</v>
      </c>
      <c r="F175">
        <v>172</v>
      </c>
      <c r="G175">
        <v>72.532615661621094</v>
      </c>
      <c r="H175">
        <v>73.090827941894503</v>
      </c>
      <c r="I175">
        <v>71.974403381347699</v>
      </c>
      <c r="J175">
        <v>2.4985258579254199</v>
      </c>
      <c r="K175">
        <v>96.1</v>
      </c>
      <c r="L175">
        <v>2.4741559028625502</v>
      </c>
      <c r="N175">
        <f t="shared" si="4"/>
        <v>88.080999999999989</v>
      </c>
      <c r="O175">
        <f t="shared" si="5"/>
        <v>1.0479542781894859</v>
      </c>
    </row>
    <row r="176" spans="5:15" x14ac:dyDescent="0.25">
      <c r="E176" t="b">
        <v>1</v>
      </c>
      <c r="F176">
        <v>173</v>
      </c>
      <c r="G176">
        <v>72.751747131347699</v>
      </c>
      <c r="H176">
        <v>73.457542419433594</v>
      </c>
      <c r="I176">
        <v>72.045951843261705</v>
      </c>
      <c r="J176">
        <v>2.4833631515502899</v>
      </c>
      <c r="K176">
        <v>96.632999999999996</v>
      </c>
      <c r="L176">
        <v>2.46792840957642</v>
      </c>
      <c r="N176">
        <f t="shared" si="4"/>
        <v>88.61399999999999</v>
      </c>
      <c r="O176">
        <f t="shared" si="5"/>
        <v>1.0453165591095988</v>
      </c>
    </row>
    <row r="177" spans="5:15" x14ac:dyDescent="0.25">
      <c r="E177" t="b">
        <v>1</v>
      </c>
      <c r="F177">
        <v>174</v>
      </c>
      <c r="G177">
        <v>72.696540832519503</v>
      </c>
      <c r="H177">
        <v>73.36181640625</v>
      </c>
      <c r="I177">
        <v>72.031265258789105</v>
      </c>
      <c r="J177">
        <v>2.4920175075531001</v>
      </c>
      <c r="K177">
        <v>97.177000000000007</v>
      </c>
      <c r="L177">
        <v>2.4709410667419398</v>
      </c>
      <c r="N177">
        <f t="shared" si="4"/>
        <v>89.158000000000001</v>
      </c>
      <c r="O177">
        <f t="shared" si="5"/>
        <v>1.0465926011575843</v>
      </c>
    </row>
    <row r="178" spans="5:15" x14ac:dyDescent="0.25">
      <c r="E178" t="b">
        <v>1</v>
      </c>
      <c r="F178">
        <v>175</v>
      </c>
      <c r="G178">
        <v>72.400226593017607</v>
      </c>
      <c r="H178">
        <v>73.023414611816406</v>
      </c>
      <c r="I178">
        <v>71.777038574218807</v>
      </c>
      <c r="J178">
        <v>2.4849493503570601</v>
      </c>
      <c r="K178">
        <v>97.694000000000003</v>
      </c>
      <c r="L178">
        <v>2.4721651077270499</v>
      </c>
      <c r="N178">
        <f t="shared" si="4"/>
        <v>89.674999999999997</v>
      </c>
      <c r="O178">
        <f t="shared" si="5"/>
        <v>1.0471110563549877</v>
      </c>
    </row>
    <row r="179" spans="5:15" x14ac:dyDescent="0.25">
      <c r="E179" t="b">
        <v>1</v>
      </c>
      <c r="F179">
        <v>176</v>
      </c>
      <c r="G179">
        <v>72.893814086914105</v>
      </c>
      <c r="H179">
        <v>73.642204284667997</v>
      </c>
      <c r="I179">
        <v>72.145423889160199</v>
      </c>
      <c r="J179">
        <v>2.4857535362243701</v>
      </c>
      <c r="K179">
        <v>98.334999999999994</v>
      </c>
      <c r="L179">
        <v>2.4679026603698699</v>
      </c>
      <c r="N179">
        <f t="shared" si="4"/>
        <v>90.315999999999988</v>
      </c>
      <c r="O179">
        <f t="shared" si="5"/>
        <v>1.045305652767305</v>
      </c>
    </row>
    <row r="180" spans="5:15" x14ac:dyDescent="0.25">
      <c r="E180" t="b">
        <v>1</v>
      </c>
      <c r="F180">
        <v>177</v>
      </c>
      <c r="G180">
        <v>72.756546020507798</v>
      </c>
      <c r="H180">
        <v>73.464179992675795</v>
      </c>
      <c r="I180">
        <v>72.048912048339801</v>
      </c>
      <c r="J180">
        <v>2.4828171730041499</v>
      </c>
      <c r="K180">
        <v>98.94</v>
      </c>
      <c r="L180">
        <v>2.4685790538787802</v>
      </c>
      <c r="N180">
        <f t="shared" si="4"/>
        <v>90.920999999999992</v>
      </c>
      <c r="O180">
        <f t="shared" si="5"/>
        <v>1.0455921462217321</v>
      </c>
    </row>
    <row r="181" spans="5:15" x14ac:dyDescent="0.25">
      <c r="E181" t="b">
        <v>1</v>
      </c>
      <c r="F181">
        <v>178</v>
      </c>
      <c r="G181">
        <v>72.476573944091797</v>
      </c>
      <c r="H181">
        <v>73.200218200683594</v>
      </c>
      <c r="I181">
        <v>71.7529296875</v>
      </c>
      <c r="J181">
        <v>2.4767208099365199</v>
      </c>
      <c r="K181">
        <v>99.6</v>
      </c>
      <c r="L181">
        <v>2.46968293190002</v>
      </c>
      <c r="N181">
        <f t="shared" si="4"/>
        <v>91.580999999999989</v>
      </c>
      <c r="O181">
        <f t="shared" si="5"/>
        <v>1.0460597051551119</v>
      </c>
    </row>
    <row r="182" spans="5:15" x14ac:dyDescent="0.25">
      <c r="E182" t="b">
        <v>1</v>
      </c>
      <c r="F182">
        <v>179</v>
      </c>
      <c r="G182">
        <v>72.579273223876996</v>
      </c>
      <c r="H182">
        <v>73.307884216308594</v>
      </c>
      <c r="I182">
        <v>71.850662231445298</v>
      </c>
      <c r="J182">
        <v>2.47702217102051</v>
      </c>
      <c r="K182">
        <v>100.235</v>
      </c>
      <c r="L182">
        <v>2.4696245193481401</v>
      </c>
      <c r="N182">
        <f t="shared" si="4"/>
        <v>92.215999999999994</v>
      </c>
      <c r="O182">
        <f t="shared" si="5"/>
        <v>1.0460349639156565</v>
      </c>
    </row>
    <row r="183" spans="5:15" x14ac:dyDescent="0.25">
      <c r="E183" t="b">
        <v>1</v>
      </c>
      <c r="F183">
        <v>180</v>
      </c>
      <c r="G183">
        <v>72.036758422851605</v>
      </c>
      <c r="H183">
        <v>72.575492858886705</v>
      </c>
      <c r="I183">
        <v>71.498023986816406</v>
      </c>
      <c r="J183">
        <v>2.4762520790100102</v>
      </c>
      <c r="K183">
        <v>100.86</v>
      </c>
      <c r="L183">
        <v>2.4741554260253902</v>
      </c>
      <c r="N183">
        <f t="shared" si="4"/>
        <v>92.840999999999994</v>
      </c>
      <c r="O183">
        <f t="shared" si="5"/>
        <v>1.0479540762201836</v>
      </c>
    </row>
    <row r="184" spans="5:15" x14ac:dyDescent="0.25">
      <c r="E184" t="b">
        <v>1</v>
      </c>
      <c r="F184">
        <v>181</v>
      </c>
      <c r="G184">
        <v>72.216545104980497</v>
      </c>
      <c r="H184">
        <v>72.765449523925795</v>
      </c>
      <c r="I184">
        <v>71.667640686035199</v>
      </c>
      <c r="J184">
        <v>2.4763417243957502</v>
      </c>
      <c r="K184">
        <v>101.422</v>
      </c>
      <c r="L184">
        <v>2.4730634689331099</v>
      </c>
      <c r="N184">
        <f t="shared" si="4"/>
        <v>93.402999999999992</v>
      </c>
      <c r="O184">
        <f t="shared" si="5"/>
        <v>1.0474915665193476</v>
      </c>
    </row>
    <row r="185" spans="5:15" x14ac:dyDescent="0.25">
      <c r="E185" t="b">
        <v>1</v>
      </c>
      <c r="F185">
        <v>182</v>
      </c>
      <c r="G185">
        <v>72.575607299804702</v>
      </c>
      <c r="H185">
        <v>73.304534912109403</v>
      </c>
      <c r="I185">
        <v>71.8466796875</v>
      </c>
      <c r="J185">
        <v>2.47098636627197</v>
      </c>
      <c r="K185">
        <v>102.048</v>
      </c>
      <c r="L185">
        <v>2.46832323074341</v>
      </c>
      <c r="N185">
        <f t="shared" si="4"/>
        <v>94.028999999999996</v>
      </c>
      <c r="O185">
        <f t="shared" si="5"/>
        <v>1.0454837896913853</v>
      </c>
    </row>
    <row r="186" spans="5:15" x14ac:dyDescent="0.25">
      <c r="E186" t="b">
        <v>1</v>
      </c>
      <c r="F186">
        <v>183</v>
      </c>
      <c r="G186">
        <v>72.171684265136705</v>
      </c>
      <c r="H186">
        <v>72.8409423828125</v>
      </c>
      <c r="I186">
        <v>71.502426147460895</v>
      </c>
      <c r="J186">
        <v>2.46953344345093</v>
      </c>
      <c r="K186">
        <v>102.57299999999999</v>
      </c>
      <c r="L186">
        <v>2.47092485427856</v>
      </c>
      <c r="N186">
        <f t="shared" si="4"/>
        <v>94.553999999999988</v>
      </c>
      <c r="O186">
        <f t="shared" si="5"/>
        <v>1.0465857342013269</v>
      </c>
    </row>
    <row r="187" spans="5:15" x14ac:dyDescent="0.25">
      <c r="E187" t="b">
        <v>1</v>
      </c>
      <c r="F187">
        <v>184</v>
      </c>
      <c r="G187">
        <v>72.265388488769503</v>
      </c>
      <c r="H187">
        <v>72.876052856445298</v>
      </c>
      <c r="I187">
        <v>71.654724121093807</v>
      </c>
      <c r="J187">
        <v>2.4625284671783398</v>
      </c>
      <c r="K187">
        <v>103.24299999999999</v>
      </c>
      <c r="L187">
        <v>2.4694478511810298</v>
      </c>
      <c r="N187">
        <f t="shared" si="4"/>
        <v>95.22399999999999</v>
      </c>
      <c r="O187">
        <f t="shared" si="5"/>
        <v>1.0459601342893874</v>
      </c>
    </row>
    <row r="188" spans="5:15" x14ac:dyDescent="0.25">
      <c r="E188" t="b">
        <v>1</v>
      </c>
      <c r="F188">
        <v>185</v>
      </c>
      <c r="G188">
        <v>72.368534088134794</v>
      </c>
      <c r="H188">
        <v>73.015594482421903</v>
      </c>
      <c r="I188">
        <v>71.721473693847699</v>
      </c>
      <c r="J188">
        <v>2.4688379764556898</v>
      </c>
      <c r="K188">
        <v>103.816</v>
      </c>
      <c r="L188">
        <v>2.4706342220306401</v>
      </c>
      <c r="N188">
        <f t="shared" si="4"/>
        <v>95.796999999999997</v>
      </c>
      <c r="O188">
        <f t="shared" si="5"/>
        <v>1.0464626339119576</v>
      </c>
    </row>
    <row r="189" spans="5:15" x14ac:dyDescent="0.25">
      <c r="E189" t="b">
        <v>1</v>
      </c>
      <c r="F189">
        <v>186</v>
      </c>
      <c r="G189">
        <v>72.157726287841797</v>
      </c>
      <c r="H189">
        <v>72.7174072265625</v>
      </c>
      <c r="I189">
        <v>71.598045349121094</v>
      </c>
      <c r="J189">
        <v>2.4582281112670898</v>
      </c>
      <c r="K189">
        <v>104.532</v>
      </c>
      <c r="L189">
        <v>2.47010350227356</v>
      </c>
      <c r="N189">
        <f t="shared" si="4"/>
        <v>96.512999999999991</v>
      </c>
      <c r="O189">
        <f t="shared" si="5"/>
        <v>1.0462378420791922</v>
      </c>
    </row>
    <row r="190" spans="5:15" x14ac:dyDescent="0.25">
      <c r="E190" t="b">
        <v>1</v>
      </c>
      <c r="F190">
        <v>187</v>
      </c>
      <c r="G190">
        <v>72.256790161132798</v>
      </c>
      <c r="H190">
        <v>72.942131042480497</v>
      </c>
      <c r="I190">
        <v>71.571449279785199</v>
      </c>
      <c r="J190">
        <v>2.4641070365905802</v>
      </c>
      <c r="K190">
        <v>105.11199999999999</v>
      </c>
      <c r="L190">
        <v>2.4704461097717298</v>
      </c>
      <c r="N190">
        <f t="shared" si="4"/>
        <v>97.092999999999989</v>
      </c>
      <c r="O190">
        <f t="shared" si="5"/>
        <v>1.0463829570224468</v>
      </c>
    </row>
    <row r="191" spans="5:15" x14ac:dyDescent="0.25">
      <c r="E191" t="b">
        <v>1</v>
      </c>
      <c r="F191">
        <v>188</v>
      </c>
      <c r="G191">
        <v>71.977607727050795</v>
      </c>
      <c r="H191">
        <v>72.642425537109403</v>
      </c>
      <c r="I191">
        <v>71.312789916992202</v>
      </c>
      <c r="J191">
        <v>2.4527788162231401</v>
      </c>
      <c r="K191">
        <v>105.658</v>
      </c>
      <c r="L191">
        <v>2.47026419639587</v>
      </c>
      <c r="N191">
        <f t="shared" si="4"/>
        <v>97.638999999999996</v>
      </c>
      <c r="O191">
        <f t="shared" si="5"/>
        <v>1.0463059057338551</v>
      </c>
    </row>
    <row r="192" spans="5:15" x14ac:dyDescent="0.25">
      <c r="E192" t="b">
        <v>1</v>
      </c>
      <c r="F192">
        <v>189</v>
      </c>
      <c r="G192">
        <v>72.109092712402301</v>
      </c>
      <c r="H192">
        <v>72.783874511718807</v>
      </c>
      <c r="I192">
        <v>71.434310913085895</v>
      </c>
      <c r="J192">
        <v>2.4541175365447998</v>
      </c>
      <c r="K192">
        <v>106.206</v>
      </c>
      <c r="L192">
        <v>2.4700975418090798</v>
      </c>
      <c r="N192">
        <f t="shared" si="4"/>
        <v>98.186999999999998</v>
      </c>
      <c r="O192">
        <f t="shared" si="5"/>
        <v>1.0462353174629202</v>
      </c>
    </row>
    <row r="193" spans="5:15" x14ac:dyDescent="0.25">
      <c r="E193" t="b">
        <v>1</v>
      </c>
      <c r="F193">
        <v>190</v>
      </c>
      <c r="G193">
        <v>71.998283386230497</v>
      </c>
      <c r="H193">
        <v>72.621734619140597</v>
      </c>
      <c r="I193">
        <v>71.374832153320298</v>
      </c>
      <c r="J193">
        <v>2.4517884254455602</v>
      </c>
      <c r="K193">
        <v>106.742</v>
      </c>
      <c r="L193">
        <v>2.4704070091247599</v>
      </c>
      <c r="N193">
        <f t="shared" si="4"/>
        <v>98.722999999999999</v>
      </c>
      <c r="O193">
        <f t="shared" si="5"/>
        <v>1.0463663955397104</v>
      </c>
    </row>
    <row r="194" spans="5:15" x14ac:dyDescent="0.25">
      <c r="E194" t="b">
        <v>1</v>
      </c>
      <c r="F194">
        <v>191</v>
      </c>
      <c r="G194">
        <v>71.845027923583999</v>
      </c>
      <c r="H194">
        <v>72.558029174804702</v>
      </c>
      <c r="I194">
        <v>71.132026672363295</v>
      </c>
      <c r="J194">
        <v>2.4457843303680402</v>
      </c>
      <c r="K194">
        <v>107.276</v>
      </c>
      <c r="L194">
        <v>2.4703638553619398</v>
      </c>
      <c r="N194">
        <f t="shared" si="4"/>
        <v>99.256999999999991</v>
      </c>
      <c r="O194">
        <f t="shared" si="5"/>
        <v>1.0463481173179077</v>
      </c>
    </row>
    <row r="195" spans="5:15" x14ac:dyDescent="0.25">
      <c r="E195" t="b">
        <v>1</v>
      </c>
      <c r="F195">
        <v>192</v>
      </c>
      <c r="G195">
        <v>72.155319213867202</v>
      </c>
      <c r="H195">
        <v>72.894401550292997</v>
      </c>
      <c r="I195">
        <v>71.416236877441406</v>
      </c>
      <c r="J195">
        <v>2.4455258846282999</v>
      </c>
      <c r="K195">
        <v>107.801</v>
      </c>
      <c r="L195">
        <v>2.4673364162445099</v>
      </c>
      <c r="N195">
        <f t="shared" si="4"/>
        <v>99.781999999999996</v>
      </c>
      <c r="O195">
        <f t="shared" si="5"/>
        <v>1.0450658142215676</v>
      </c>
    </row>
    <row r="196" spans="5:15" x14ac:dyDescent="0.25">
      <c r="E196" t="b">
        <v>1</v>
      </c>
      <c r="F196">
        <v>193</v>
      </c>
      <c r="G196">
        <v>71.683731079101605</v>
      </c>
      <c r="H196">
        <v>72.300872802734403</v>
      </c>
      <c r="I196">
        <v>71.066589355468807</v>
      </c>
      <c r="J196">
        <v>2.4475138187408398</v>
      </c>
      <c r="K196">
        <v>108.381</v>
      </c>
      <c r="L196">
        <v>2.4728355407714799</v>
      </c>
      <c r="N196">
        <f t="shared" si="4"/>
        <v>100.36199999999999</v>
      </c>
      <c r="O196">
        <f t="shared" si="5"/>
        <v>1.0473950251931428</v>
      </c>
    </row>
    <row r="197" spans="5:15" x14ac:dyDescent="0.25">
      <c r="E197" t="b">
        <v>1</v>
      </c>
      <c r="F197">
        <v>194</v>
      </c>
      <c r="G197">
        <v>72.169113159179702</v>
      </c>
      <c r="H197">
        <v>72.977760314941406</v>
      </c>
      <c r="I197">
        <v>71.360466003417997</v>
      </c>
      <c r="J197">
        <v>2.4414110183715798</v>
      </c>
      <c r="K197">
        <v>108.992</v>
      </c>
      <c r="L197">
        <v>2.4669446945190399</v>
      </c>
      <c r="N197">
        <f t="shared" si="4"/>
        <v>100.973</v>
      </c>
      <c r="O197">
        <f t="shared" si="5"/>
        <v>1.0448998964402381</v>
      </c>
    </row>
    <row r="198" spans="5:15" x14ac:dyDescent="0.25">
      <c r="E198" t="b">
        <v>1</v>
      </c>
      <c r="F198">
        <v>195</v>
      </c>
      <c r="G198">
        <v>72.014232635498004</v>
      </c>
      <c r="H198">
        <v>72.762359619140597</v>
      </c>
      <c r="I198">
        <v>71.266105651855497</v>
      </c>
      <c r="J198">
        <v>2.4385323524475102</v>
      </c>
      <c r="K198">
        <v>109.58499999999999</v>
      </c>
      <c r="L198">
        <v>2.46800589561462</v>
      </c>
      <c r="N198">
        <f t="shared" si="4"/>
        <v>101.56599999999999</v>
      </c>
      <c r="O198">
        <f t="shared" si="5"/>
        <v>1.0453493791211177</v>
      </c>
    </row>
    <row r="199" spans="5:15" x14ac:dyDescent="0.25">
      <c r="E199" t="b">
        <v>1</v>
      </c>
      <c r="F199">
        <v>196</v>
      </c>
      <c r="G199">
        <v>71.955074310302706</v>
      </c>
      <c r="H199">
        <v>72.650779724121094</v>
      </c>
      <c r="I199">
        <v>71.259368896484403</v>
      </c>
      <c r="J199">
        <v>2.43570876121521</v>
      </c>
      <c r="K199">
        <v>110.14100000000001</v>
      </c>
      <c r="L199">
        <v>2.4677054882049601</v>
      </c>
      <c r="N199">
        <f t="shared" si="4"/>
        <v>102.122</v>
      </c>
      <c r="O199">
        <f t="shared" si="5"/>
        <v>1.0452221384610652</v>
      </c>
    </row>
    <row r="200" spans="5:15" x14ac:dyDescent="0.25">
      <c r="E200" t="b">
        <v>1</v>
      </c>
      <c r="F200">
        <v>197</v>
      </c>
      <c r="G200">
        <v>72.158840179443402</v>
      </c>
      <c r="H200">
        <v>72.940711975097699</v>
      </c>
      <c r="I200">
        <v>71.376968383789105</v>
      </c>
      <c r="J200">
        <v>2.4387331008911102</v>
      </c>
      <c r="K200">
        <v>110.664</v>
      </c>
      <c r="L200">
        <v>2.4661712646484402</v>
      </c>
      <c r="N200">
        <f t="shared" si="4"/>
        <v>102.645</v>
      </c>
      <c r="O200">
        <f t="shared" si="5"/>
        <v>1.0445723022329221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workbookViewId="0"/>
  </sheetViews>
  <sheetFormatPr defaultColWidth="11.42578125" defaultRowHeight="15" x14ac:dyDescent="0.25"/>
  <cols>
    <col min="1" max="1" width="31.7109375" bestFit="1" customWidth="1"/>
    <col min="6" max="6" width="18.7109375" customWidth="1"/>
  </cols>
  <sheetData>
    <row r="2" spans="1:2" x14ac:dyDescent="0.25">
      <c r="A2" t="s">
        <v>1</v>
      </c>
    </row>
    <row r="3" spans="1:2" x14ac:dyDescent="0.25">
      <c r="A3" s="1" t="s">
        <v>2</v>
      </c>
    </row>
    <row r="4" spans="1:2" x14ac:dyDescent="0.25">
      <c r="A4" t="s">
        <v>29</v>
      </c>
      <c r="B4" t="s">
        <v>30</v>
      </c>
    </row>
    <row r="5" spans="1:2" x14ac:dyDescent="0.25">
      <c r="A5" t="s">
        <v>1</v>
      </c>
    </row>
    <row r="6" spans="1:2" x14ac:dyDescent="0.25">
      <c r="A6" s="1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2"/>
  <sheetViews>
    <sheetView workbookViewId="0"/>
  </sheetViews>
  <sheetFormatPr defaultColWidth="11.42578125" defaultRowHeight="15" x14ac:dyDescent="0.25"/>
  <cols>
    <col min="1" max="1" width="31.7109375" bestFit="1" customWidth="1"/>
    <col min="6" max="6" width="18.7109375" customWidth="1"/>
  </cols>
  <sheetData>
    <row r="1" spans="1:2" x14ac:dyDescent="0.25">
      <c r="A1" t="e">
        <f>IF('water(Air)'!$E$4=TRUE,IF(ISBLANK('water(Air)'!$K$4),NA(),'water(Air)'!$K$4),NA())</f>
        <v>#N/A</v>
      </c>
      <c r="B1" t="e">
        <f>IF('water(Air)'!$E$4=TRUE,IF(ISBLANK('water(Air)'!$L$4),NA(),'water(Air)'!$L$4),NA())</f>
        <v>#N/A</v>
      </c>
    </row>
    <row r="2" spans="1:2" x14ac:dyDescent="0.25">
      <c r="A2" t="e">
        <f>IF('water(Air)'!$E$5=TRUE,IF(ISBLANK('water(Air)'!$K$5),NA(),'water(Air)'!$K$5),NA())</f>
        <v>#N/A</v>
      </c>
      <c r="B2" t="e">
        <f>IF('water(Air)'!$E$5=TRUE,IF(ISBLANK('water(Air)'!$L$5),NA(),'water(Air)'!$L$5),NA())</f>
        <v>#N/A</v>
      </c>
    </row>
    <row r="3" spans="1:2" x14ac:dyDescent="0.25">
      <c r="A3" t="e">
        <f>IF('water(Air)'!$E$6=TRUE,IF(ISBLANK('water(Air)'!$K$6),NA(),'water(Air)'!$K$6),NA())</f>
        <v>#N/A</v>
      </c>
      <c r="B3" t="e">
        <f>IF('water(Air)'!$E$6=TRUE,IF(ISBLANK('water(Air)'!$L$6),NA(),'water(Air)'!$L$6),NA())</f>
        <v>#N/A</v>
      </c>
    </row>
    <row r="4" spans="1:2" x14ac:dyDescent="0.25">
      <c r="A4" t="e">
        <f>IF('water(Air)'!$E$7=TRUE,IF(ISBLANK('water(Air)'!$K$7),NA(),'water(Air)'!$K$7),NA())</f>
        <v>#N/A</v>
      </c>
      <c r="B4" t="e">
        <f>IF('water(Air)'!$E$7=TRUE,IF(ISBLANK('water(Air)'!$L$7),NA(),'water(Air)'!$L$7),NA())</f>
        <v>#N/A</v>
      </c>
    </row>
    <row r="5" spans="1:2" x14ac:dyDescent="0.25">
      <c r="A5" t="e">
        <f>IF('water(Air)'!$E$8=TRUE,IF(ISBLANK('water(Air)'!$K$8),NA(),'water(Air)'!$K$8),NA())</f>
        <v>#N/A</v>
      </c>
      <c r="B5" t="e">
        <f>IF('water(Air)'!$E$8=TRUE,IF(ISBLANK('water(Air)'!$L$8),NA(),'water(Air)'!$L$8),NA())</f>
        <v>#N/A</v>
      </c>
    </row>
    <row r="6" spans="1:2" x14ac:dyDescent="0.25">
      <c r="A6" t="e">
        <f>IF('water(Air)'!$E$9=TRUE,IF(ISBLANK('water(Air)'!$K$9),NA(),'water(Air)'!$K$9),NA())</f>
        <v>#N/A</v>
      </c>
      <c r="B6" t="e">
        <f>IF('water(Air)'!$E$9=TRUE,IF(ISBLANK('water(Air)'!$L$9),NA(),'water(Air)'!$L$9),NA())</f>
        <v>#N/A</v>
      </c>
    </row>
    <row r="7" spans="1:2" x14ac:dyDescent="0.25">
      <c r="A7" t="e">
        <f>IF('water(Air)'!$E$10=TRUE,IF(ISBLANK('water(Air)'!$K$10),NA(),'water(Air)'!$K$10),NA())</f>
        <v>#N/A</v>
      </c>
      <c r="B7" t="e">
        <f>IF('water(Air)'!$E$10=TRUE,IF(ISBLANK('water(Air)'!$L$10),NA(),'water(Air)'!$L$10),NA())</f>
        <v>#N/A</v>
      </c>
    </row>
    <row r="8" spans="1:2" x14ac:dyDescent="0.25">
      <c r="A8" t="e">
        <f>IF('water(Air)'!$E$11=TRUE,IF(ISBLANK('water(Air)'!$K$11),NA(),'water(Air)'!$K$11),NA())</f>
        <v>#N/A</v>
      </c>
      <c r="B8" t="e">
        <f>IF('water(Air)'!$E$11=TRUE,IF(ISBLANK('water(Air)'!$L$11),NA(),'water(Air)'!$L$11),NA())</f>
        <v>#N/A</v>
      </c>
    </row>
    <row r="9" spans="1:2" x14ac:dyDescent="0.25">
      <c r="A9" t="e">
        <f>IF('water(Air)'!$E$12=TRUE,IF(ISBLANK('water(Air)'!$K$12),NA(),'water(Air)'!$K$12),NA())</f>
        <v>#N/A</v>
      </c>
      <c r="B9" t="e">
        <f>IF('water(Air)'!$E$12=TRUE,IF(ISBLANK('water(Air)'!$L$12),NA(),'water(Air)'!$L$12),NA())</f>
        <v>#N/A</v>
      </c>
    </row>
    <row r="10" spans="1:2" x14ac:dyDescent="0.25">
      <c r="A10" t="e">
        <f>IF('water(Air)'!$E$13=TRUE,IF(ISBLANK('water(Air)'!$K$13),NA(),'water(Air)'!$K$13),NA())</f>
        <v>#N/A</v>
      </c>
      <c r="B10" t="e">
        <f>IF('water(Air)'!$E$13=TRUE,IF(ISBLANK('water(Air)'!$L$13),NA(),'water(Air)'!$L$13),NA())</f>
        <v>#N/A</v>
      </c>
    </row>
    <row r="11" spans="1:2" x14ac:dyDescent="0.25">
      <c r="A11" t="e">
        <f>IF('water(Air)'!$E$14=TRUE,IF(ISBLANK('water(Air)'!$K$14),NA(),'water(Air)'!$K$14),NA())</f>
        <v>#N/A</v>
      </c>
      <c r="B11" t="e">
        <f>IF('water(Air)'!$E$14=TRUE,IF(ISBLANK('water(Air)'!$L$14),NA(),'water(Air)'!$L$14),NA())</f>
        <v>#N/A</v>
      </c>
    </row>
    <row r="12" spans="1:2" x14ac:dyDescent="0.25">
      <c r="A12" t="e">
        <f>IF('water(Air)'!$E$15=TRUE,IF(ISBLANK('water(Air)'!$K$15),NA(),'water(Air)'!$K$15),NA())</f>
        <v>#N/A</v>
      </c>
      <c r="B12" t="e">
        <f>IF('water(Air)'!$E$15=TRUE,IF(ISBLANK('water(Air)'!$L$15),NA(),'water(Air)'!$L$15),NA())</f>
        <v>#N/A</v>
      </c>
    </row>
    <row r="13" spans="1:2" x14ac:dyDescent="0.25">
      <c r="A13" t="e">
        <f>IF('water(Air)'!$E$16=TRUE,IF(ISBLANK('water(Air)'!$K$16),NA(),'water(Air)'!$K$16),NA())</f>
        <v>#N/A</v>
      </c>
      <c r="B13" t="e">
        <f>IF('water(Air)'!$E$16=TRUE,IF(ISBLANK('water(Air)'!$L$16),NA(),'water(Air)'!$L$16),NA())</f>
        <v>#N/A</v>
      </c>
    </row>
    <row r="14" spans="1:2" x14ac:dyDescent="0.25">
      <c r="A14" t="e">
        <f>IF('water(Air)'!$E$17=TRUE,IF(ISBLANK('water(Air)'!$K$17),NA(),'water(Air)'!$K$17),NA())</f>
        <v>#N/A</v>
      </c>
      <c r="B14" t="e">
        <f>IF('water(Air)'!$E$17=TRUE,IF(ISBLANK('water(Air)'!$L$17),NA(),'water(Air)'!$L$17),NA())</f>
        <v>#N/A</v>
      </c>
    </row>
    <row r="15" spans="1:2" x14ac:dyDescent="0.25">
      <c r="A15" t="e">
        <f>IF('water(Air)'!$E$18=TRUE,IF(ISBLANK('water(Air)'!$K$18),NA(),'water(Air)'!$K$18),NA())</f>
        <v>#N/A</v>
      </c>
      <c r="B15" t="e">
        <f>IF('water(Air)'!$E$18=TRUE,IF(ISBLANK('water(Air)'!$L$18),NA(),'water(Air)'!$L$18),NA())</f>
        <v>#N/A</v>
      </c>
    </row>
    <row r="16" spans="1:2" x14ac:dyDescent="0.25">
      <c r="A16" t="e">
        <f>IF('water(Air)'!$E$19=TRUE,IF(ISBLANK('water(Air)'!$K$19),NA(),'water(Air)'!$K$19),NA())</f>
        <v>#N/A</v>
      </c>
      <c r="B16" t="e">
        <f>IF('water(Air)'!$E$19=TRUE,IF(ISBLANK('water(Air)'!$L$19),NA(),'water(Air)'!$L$19),NA())</f>
        <v>#N/A</v>
      </c>
    </row>
    <row r="17" spans="1:2" x14ac:dyDescent="0.25">
      <c r="A17">
        <f>IF('water(Air)'!$E$20=TRUE,IF(ISBLANK('water(Air)'!$K$20),NA(),'water(Air)'!$K$20),NA())</f>
        <v>8.0190000000000001</v>
      </c>
      <c r="B17">
        <f>IF('water(Air)'!$E$20=TRUE,IF(ISBLANK('water(Air)'!$L$20),NA(),'water(Air)'!$L$20),NA())</f>
        <v>2.3609387874603298</v>
      </c>
    </row>
    <row r="18" spans="1:2" x14ac:dyDescent="0.25">
      <c r="A18">
        <f>IF('water(Air)'!$E$21=TRUE,IF(ISBLANK('water(Air)'!$K$21),NA(),'water(Air)'!$K$21),NA())</f>
        <v>8.6140000000000008</v>
      </c>
      <c r="B18">
        <f>IF('water(Air)'!$E$21=TRUE,IF(ISBLANK('water(Air)'!$L$21),NA(),'water(Air)'!$L$21),NA())</f>
        <v>2.4355938434600799</v>
      </c>
    </row>
    <row r="19" spans="1:2" x14ac:dyDescent="0.25">
      <c r="A19">
        <f>IF('water(Air)'!$E$22=TRUE,IF(ISBLANK('water(Air)'!$K$22),NA(),'water(Air)'!$K$22),NA())</f>
        <v>9.18</v>
      </c>
      <c r="B19">
        <f>IF('water(Air)'!$E$22=TRUE,IF(ISBLANK('water(Air)'!$L$22),NA(),'water(Air)'!$L$22),NA())</f>
        <v>2.4455783367157</v>
      </c>
    </row>
    <row r="20" spans="1:2" x14ac:dyDescent="0.25">
      <c r="A20">
        <f>IF('water(Air)'!$E$23=TRUE,IF(ISBLANK('water(Air)'!$K$23),NA(),'water(Air)'!$K$23),NA())</f>
        <v>9.7040000000000006</v>
      </c>
      <c r="B20">
        <f>IF('water(Air)'!$E$23=TRUE,IF(ISBLANK('water(Air)'!$L$23),NA(),'water(Air)'!$L$23),NA())</f>
        <v>2.4499535560607901</v>
      </c>
    </row>
    <row r="21" spans="1:2" x14ac:dyDescent="0.25">
      <c r="A21">
        <f>IF('water(Air)'!$E$24=TRUE,IF(ISBLANK('water(Air)'!$K$24),NA(),'water(Air)'!$K$24),NA())</f>
        <v>10.215999999999999</v>
      </c>
      <c r="B21">
        <f>IF('water(Air)'!$E$24=TRUE,IF(ISBLANK('water(Air)'!$L$24),NA(),'water(Air)'!$L$24),NA())</f>
        <v>2.4541101455688499</v>
      </c>
    </row>
    <row r="22" spans="1:2" x14ac:dyDescent="0.25">
      <c r="A22">
        <f>IF('water(Air)'!$E$25=TRUE,IF(ISBLANK('water(Air)'!$K$25),NA(),'water(Air)'!$K$25),NA())</f>
        <v>10.766999999999999</v>
      </c>
      <c r="B22">
        <f>IF('water(Air)'!$E$25=TRUE,IF(ISBLANK('water(Air)'!$L$25),NA(),'water(Air)'!$L$25),NA())</f>
        <v>2.4515290260314901</v>
      </c>
    </row>
    <row r="23" spans="1:2" x14ac:dyDescent="0.25">
      <c r="A23">
        <f>IF('water(Air)'!$E$26=TRUE,IF(ISBLANK('water(Air)'!$K$26),NA(),'water(Air)'!$K$26),NA())</f>
        <v>11.303000000000001</v>
      </c>
      <c r="B23">
        <f>IF('water(Air)'!$E$26=TRUE,IF(ISBLANK('water(Air)'!$L$26),NA(),'water(Air)'!$L$26),NA())</f>
        <v>2.4571938514709499</v>
      </c>
    </row>
    <row r="24" spans="1:2" x14ac:dyDescent="0.25">
      <c r="A24">
        <f>IF('water(Air)'!$E$27=TRUE,IF(ISBLANK('water(Air)'!$K$27),NA(),'water(Air)'!$K$27),NA())</f>
        <v>11.871</v>
      </c>
      <c r="B24">
        <f>IF('water(Air)'!$E$27=TRUE,IF(ISBLANK('water(Air)'!$L$27),NA(),'water(Air)'!$L$27),NA())</f>
        <v>2.4579429626464799</v>
      </c>
    </row>
    <row r="25" spans="1:2" x14ac:dyDescent="0.25">
      <c r="A25">
        <f>IF('water(Air)'!$E$28=TRUE,IF(ISBLANK('water(Air)'!$K$28),NA(),'water(Air)'!$K$28),NA())</f>
        <v>12.462</v>
      </c>
      <c r="B25">
        <f>IF('water(Air)'!$E$28=TRUE,IF(ISBLANK('water(Air)'!$L$28),NA(),'water(Air)'!$L$28),NA())</f>
        <v>2.4593415260314901</v>
      </c>
    </row>
    <row r="26" spans="1:2" x14ac:dyDescent="0.25">
      <c r="A26">
        <f>IF('water(Air)'!$E$29=TRUE,IF(ISBLANK('water(Air)'!$K$29),NA(),'water(Air)'!$K$29),NA())</f>
        <v>13.018000000000001</v>
      </c>
      <c r="B26">
        <f>IF('water(Air)'!$E$29=TRUE,IF(ISBLANK('water(Air)'!$L$29),NA(),'water(Air)'!$L$29),NA())</f>
        <v>2.45746850967407</v>
      </c>
    </row>
    <row r="27" spans="1:2" x14ac:dyDescent="0.25">
      <c r="A27">
        <f>IF('water(Air)'!$E$30=TRUE,IF(ISBLANK('water(Air)'!$K$30),NA(),'water(Air)'!$K$30),NA())</f>
        <v>13.551</v>
      </c>
      <c r="B27">
        <f>IF('water(Air)'!$E$30=TRUE,IF(ISBLANK('water(Air)'!$L$30),NA(),'water(Air)'!$L$30),NA())</f>
        <v>2.46436738967896</v>
      </c>
    </row>
    <row r="28" spans="1:2" x14ac:dyDescent="0.25">
      <c r="A28">
        <f>IF('water(Air)'!$E$31=TRUE,IF(ISBLANK('water(Air)'!$K$31),NA(),'water(Air)'!$K$31),NA())</f>
        <v>14.087</v>
      </c>
      <c r="B28">
        <f>IF('water(Air)'!$E$31=TRUE,IF(ISBLANK('water(Air)'!$L$31),NA(),'water(Air)'!$L$31),NA())</f>
        <v>2.4650237560272199</v>
      </c>
    </row>
    <row r="29" spans="1:2" x14ac:dyDescent="0.25">
      <c r="A29">
        <f>IF('water(Air)'!$E$32=TRUE,IF(ISBLANK('water(Air)'!$K$32),NA(),'water(Air)'!$K$32),NA())</f>
        <v>14.602</v>
      </c>
      <c r="B29">
        <f>IF('water(Air)'!$E$32=TRUE,IF(ISBLANK('water(Air)'!$L$32),NA(),'water(Air)'!$L$32),NA())</f>
        <v>2.4667940139770499</v>
      </c>
    </row>
    <row r="30" spans="1:2" x14ac:dyDescent="0.25">
      <c r="A30">
        <f>IF('water(Air)'!$E$33=TRUE,IF(ISBLANK('water(Air)'!$K$33),NA(),'water(Air)'!$K$33),NA())</f>
        <v>15.128</v>
      </c>
      <c r="B30">
        <f>IF('water(Air)'!$E$33=TRUE,IF(ISBLANK('water(Air)'!$L$33),NA(),'water(Air)'!$L$33),NA())</f>
        <v>2.46627569198608</v>
      </c>
    </row>
    <row r="31" spans="1:2" x14ac:dyDescent="0.25">
      <c r="A31">
        <f>IF('water(Air)'!$E$34=TRUE,IF(ISBLANK('water(Air)'!$K$34),NA(),'water(Air)'!$K$34),NA())</f>
        <v>15.664999999999999</v>
      </c>
      <c r="B31">
        <f>IF('water(Air)'!$E$34=TRUE,IF(ISBLANK('water(Air)'!$L$34),NA(),'water(Air)'!$L$34),NA())</f>
        <v>2.46496677398682</v>
      </c>
    </row>
    <row r="32" spans="1:2" x14ac:dyDescent="0.25">
      <c r="A32">
        <f>IF('water(Air)'!$E$35=TRUE,IF(ISBLANK('water(Air)'!$K$35),NA(),'water(Air)'!$K$35),NA())</f>
        <v>16.265999999999998</v>
      </c>
      <c r="B32">
        <f>IF('water(Air)'!$E$35=TRUE,IF(ISBLANK('water(Air)'!$L$35),NA(),'water(Air)'!$L$35),NA())</f>
        <v>2.4683182239532502</v>
      </c>
    </row>
    <row r="33" spans="1:2" x14ac:dyDescent="0.25">
      <c r="A33">
        <f>IF('water(Air)'!$E$36=TRUE,IF(ISBLANK('water(Air)'!$K$36),NA(),'water(Air)'!$K$36),NA())</f>
        <v>16.783999999999999</v>
      </c>
      <c r="B33">
        <f>IF('water(Air)'!$E$36=TRUE,IF(ISBLANK('water(Air)'!$L$36),NA(),'water(Air)'!$L$36),NA())</f>
        <v>2.4689071178436302</v>
      </c>
    </row>
    <row r="34" spans="1:2" x14ac:dyDescent="0.25">
      <c r="A34">
        <f>IF('water(Air)'!$E$37=TRUE,IF(ISBLANK('water(Air)'!$K$37),NA(),'water(Air)'!$K$37),NA())</f>
        <v>17.379000000000001</v>
      </c>
      <c r="B34">
        <f>IF('water(Air)'!$E$37=TRUE,IF(ISBLANK('water(Air)'!$L$37),NA(),'water(Air)'!$L$37),NA())</f>
        <v>2.4678065776825</v>
      </c>
    </row>
    <row r="35" spans="1:2" x14ac:dyDescent="0.25">
      <c r="A35">
        <f>IF('water(Air)'!$E$38=TRUE,IF(ISBLANK('water(Air)'!$K$38),NA(),'water(Air)'!$K$38),NA())</f>
        <v>17.995000000000001</v>
      </c>
      <c r="B35">
        <f>IF('water(Air)'!$E$38=TRUE,IF(ISBLANK('water(Air)'!$L$38),NA(),'water(Air)'!$L$38),NA())</f>
        <v>2.4694130420684801</v>
      </c>
    </row>
    <row r="36" spans="1:2" x14ac:dyDescent="0.25">
      <c r="A36">
        <f>IF('water(Air)'!$E$39=TRUE,IF(ISBLANK('water(Air)'!$K$39),NA(),'water(Air)'!$K$39),NA())</f>
        <v>18.600000000000001</v>
      </c>
      <c r="B36">
        <f>IF('water(Air)'!$E$39=TRUE,IF(ISBLANK('water(Air)'!$L$39),NA(),'water(Air)'!$L$39),NA())</f>
        <v>2.4668276309967001</v>
      </c>
    </row>
    <row r="37" spans="1:2" x14ac:dyDescent="0.25">
      <c r="A37">
        <f>IF('water(Air)'!$E$40=TRUE,IF(ISBLANK('water(Air)'!$K$40),NA(),'water(Air)'!$K$40),NA())</f>
        <v>19.140999999999998</v>
      </c>
      <c r="B37">
        <f>IF('water(Air)'!$E$40=TRUE,IF(ISBLANK('water(Air)'!$L$40),NA(),'water(Air)'!$L$40),NA())</f>
        <v>2.4688866138458301</v>
      </c>
    </row>
    <row r="38" spans="1:2" x14ac:dyDescent="0.25">
      <c r="A38">
        <f>IF('water(Air)'!$E$41=TRUE,IF(ISBLANK('water(Air)'!$K$41),NA(),'water(Air)'!$K$41),NA())</f>
        <v>19.707999999999998</v>
      </c>
      <c r="B38">
        <f>IF('water(Air)'!$E$41=TRUE,IF(ISBLANK('water(Air)'!$L$41),NA(),'water(Air)'!$L$41),NA())</f>
        <v>2.4693405628204301</v>
      </c>
    </row>
    <row r="39" spans="1:2" x14ac:dyDescent="0.25">
      <c r="A39">
        <f>IF('water(Air)'!$E$42=TRUE,IF(ISBLANK('water(Air)'!$K$42),NA(),'water(Air)'!$K$42),NA())</f>
        <v>20.334</v>
      </c>
      <c r="B39">
        <f>IF('water(Air)'!$E$42=TRUE,IF(ISBLANK('water(Air)'!$L$42),NA(),'water(Air)'!$L$42),NA())</f>
        <v>2.46952199935913</v>
      </c>
    </row>
    <row r="40" spans="1:2" x14ac:dyDescent="0.25">
      <c r="A40">
        <f>IF('water(Air)'!$E$43=TRUE,IF(ISBLANK('water(Air)'!$K$43),NA(),'water(Air)'!$K$43),NA())</f>
        <v>20.846</v>
      </c>
      <c r="B40">
        <f>IF('water(Air)'!$E$43=TRUE,IF(ISBLANK('water(Air)'!$L$43),NA(),'water(Air)'!$L$43),NA())</f>
        <v>2.4709067344665501</v>
      </c>
    </row>
    <row r="41" spans="1:2" x14ac:dyDescent="0.25">
      <c r="A41">
        <f>IF('water(Air)'!$E$44=TRUE,IF(ISBLANK('water(Air)'!$K$44),NA(),'water(Air)'!$K$44),NA())</f>
        <v>21.61</v>
      </c>
      <c r="B41">
        <f>IF('water(Air)'!$E$44=TRUE,IF(ISBLANK('water(Air)'!$L$44),NA(),'water(Air)'!$L$44),NA())</f>
        <v>2.46666812896729</v>
      </c>
    </row>
    <row r="42" spans="1:2" x14ac:dyDescent="0.25">
      <c r="A42">
        <f>IF('water(Air)'!$E$45=TRUE,IF(ISBLANK('water(Air)'!$K$45),NA(),'water(Air)'!$K$45),NA())</f>
        <v>22.146999999999998</v>
      </c>
      <c r="B42">
        <f>IF('water(Air)'!$E$45=TRUE,IF(ISBLANK('water(Air)'!$L$45),NA(),'water(Air)'!$L$45),NA())</f>
        <v>2.4712777137756299</v>
      </c>
    </row>
    <row r="43" spans="1:2" x14ac:dyDescent="0.25">
      <c r="A43">
        <f>IF('water(Air)'!$E$46=TRUE,IF(ISBLANK('water(Air)'!$K$46),NA(),'water(Air)'!$K$46),NA())</f>
        <v>22.664000000000001</v>
      </c>
      <c r="B43">
        <f>IF('water(Air)'!$E$46=TRUE,IF(ISBLANK('water(Air)'!$L$46),NA(),'water(Air)'!$L$46),NA())</f>
        <v>2.4721443653106698</v>
      </c>
    </row>
    <row r="44" spans="1:2" x14ac:dyDescent="0.25">
      <c r="A44">
        <f>IF('water(Air)'!$E$47=TRUE,IF(ISBLANK('water(Air)'!$K$47),NA(),'water(Air)'!$K$47),NA())</f>
        <v>23.245000000000001</v>
      </c>
      <c r="B44">
        <f>IF('water(Air)'!$E$47=TRUE,IF(ISBLANK('water(Air)'!$L$47),NA(),'water(Air)'!$L$47),NA())</f>
        <v>2.4710543155670202</v>
      </c>
    </row>
    <row r="45" spans="1:2" x14ac:dyDescent="0.25">
      <c r="A45">
        <f>IF('water(Air)'!$E$48=TRUE,IF(ISBLANK('water(Air)'!$K$48),NA(),'water(Air)'!$K$48),NA())</f>
        <v>23.766999999999999</v>
      </c>
      <c r="B45">
        <f>IF('water(Air)'!$E$48=TRUE,IF(ISBLANK('water(Air)'!$L$48),NA(),'water(Air)'!$L$48),NA())</f>
        <v>2.4712367057800302</v>
      </c>
    </row>
    <row r="46" spans="1:2" x14ac:dyDescent="0.25">
      <c r="A46">
        <f>IF('water(Air)'!$E$49=TRUE,IF(ISBLANK('water(Air)'!$K$49),NA(),'water(Air)'!$K$49),NA())</f>
        <v>24.346</v>
      </c>
      <c r="B46">
        <f>IF('water(Air)'!$E$49=TRUE,IF(ISBLANK('water(Air)'!$L$49),NA(),'water(Air)'!$L$49),NA())</f>
        <v>2.4684500694274898</v>
      </c>
    </row>
    <row r="47" spans="1:2" x14ac:dyDescent="0.25">
      <c r="A47">
        <f>IF('water(Air)'!$E$50=TRUE,IF(ISBLANK('water(Air)'!$K$50),NA(),'water(Air)'!$K$50),NA())</f>
        <v>24.911000000000001</v>
      </c>
      <c r="B47">
        <f>IF('water(Air)'!$E$50=TRUE,IF(ISBLANK('water(Air)'!$L$50),NA(),'water(Air)'!$L$50),NA())</f>
        <v>2.4721159934997599</v>
      </c>
    </row>
    <row r="48" spans="1:2" x14ac:dyDescent="0.25">
      <c r="A48">
        <f>IF('water(Air)'!$E$51=TRUE,IF(ISBLANK('water(Air)'!$K$51),NA(),'water(Air)'!$K$51),NA())</f>
        <v>25.454000000000001</v>
      </c>
      <c r="B48">
        <f>IF('water(Air)'!$E$51=TRUE,IF(ISBLANK('water(Air)'!$L$51),NA(),'water(Air)'!$L$51),NA())</f>
        <v>2.4723126888275102</v>
      </c>
    </row>
    <row r="49" spans="1:2" x14ac:dyDescent="0.25">
      <c r="A49">
        <f>IF('water(Air)'!$E$52=TRUE,IF(ISBLANK('water(Air)'!$K$52),NA(),'water(Air)'!$K$52),NA())</f>
        <v>26.021999999999998</v>
      </c>
      <c r="B49">
        <f>IF('water(Air)'!$E$52=TRUE,IF(ISBLANK('water(Air)'!$L$52),NA(),'water(Air)'!$L$52),NA())</f>
        <v>2.4713368415832502</v>
      </c>
    </row>
    <row r="50" spans="1:2" x14ac:dyDescent="0.25">
      <c r="A50">
        <f>IF('water(Air)'!$E$53=TRUE,IF(ISBLANK('water(Air)'!$K$53),NA(),'water(Air)'!$K$53),NA())</f>
        <v>26.561</v>
      </c>
      <c r="B50">
        <f>IF('water(Air)'!$E$53=TRUE,IF(ISBLANK('water(Air)'!$L$53),NA(),'water(Air)'!$L$53),NA())</f>
        <v>2.4720325469970699</v>
      </c>
    </row>
    <row r="51" spans="1:2" x14ac:dyDescent="0.25">
      <c r="A51">
        <f>IF('water(Air)'!$E$54=TRUE,IF(ISBLANK('water(Air)'!$K$54),NA(),'water(Air)'!$K$54),NA())</f>
        <v>27.161000000000001</v>
      </c>
      <c r="B51">
        <f>IF('water(Air)'!$E$54=TRUE,IF(ISBLANK('water(Air)'!$L$54),NA(),'water(Air)'!$L$54),NA())</f>
        <v>2.4729847908020002</v>
      </c>
    </row>
    <row r="52" spans="1:2" x14ac:dyDescent="0.25">
      <c r="A52">
        <f>IF('water(Air)'!$E$55=TRUE,IF(ISBLANK('water(Air)'!$K$55),NA(),'water(Air)'!$K$55),NA())</f>
        <v>27.699000000000002</v>
      </c>
      <c r="B52">
        <f>IF('water(Air)'!$E$55=TRUE,IF(ISBLANK('water(Air)'!$L$55),NA(),'water(Air)'!$L$55),NA())</f>
        <v>2.4740400314331099</v>
      </c>
    </row>
    <row r="53" spans="1:2" x14ac:dyDescent="0.25">
      <c r="A53">
        <f>IF('water(Air)'!$E$56=TRUE,IF(ISBLANK('water(Air)'!$K$56),NA(),'water(Air)'!$K$56),NA())</f>
        <v>28.238</v>
      </c>
      <c r="B53">
        <f>IF('water(Air)'!$E$56=TRUE,IF(ISBLANK('water(Air)'!$L$56),NA(),'water(Air)'!$L$56),NA())</f>
        <v>2.47398805618286</v>
      </c>
    </row>
    <row r="54" spans="1:2" x14ac:dyDescent="0.25">
      <c r="A54">
        <f>IF('water(Air)'!$E$57=TRUE,IF(ISBLANK('water(Air)'!$K$57),NA(),'water(Air)'!$K$57),NA())</f>
        <v>28.788</v>
      </c>
      <c r="B54">
        <f>IF('water(Air)'!$E$57=TRUE,IF(ISBLANK('water(Air)'!$L$57),NA(),'water(Air)'!$L$57),NA())</f>
        <v>2.4715099334716801</v>
      </c>
    </row>
    <row r="55" spans="1:2" x14ac:dyDescent="0.25">
      <c r="A55">
        <f>IF('water(Air)'!$E$58=TRUE,IF(ISBLANK('water(Air)'!$K$58),NA(),'water(Air)'!$K$58),NA())</f>
        <v>29.347999999999999</v>
      </c>
      <c r="B55">
        <f>IF('water(Air)'!$E$58=TRUE,IF(ISBLANK('water(Air)'!$L$58),NA(),'water(Air)'!$L$58),NA())</f>
        <v>2.4741802215576199</v>
      </c>
    </row>
    <row r="56" spans="1:2" x14ac:dyDescent="0.25">
      <c r="A56">
        <f>IF('water(Air)'!$E$59=TRUE,IF(ISBLANK('water(Air)'!$K$59),NA(),'water(Air)'!$K$59),NA())</f>
        <v>29.971</v>
      </c>
      <c r="B56">
        <f>IF('water(Air)'!$E$59=TRUE,IF(ISBLANK('water(Air)'!$L$59),NA(),'water(Air)'!$L$59),NA())</f>
        <v>2.47209644317627</v>
      </c>
    </row>
    <row r="57" spans="1:2" x14ac:dyDescent="0.25">
      <c r="A57">
        <f>IF('water(Air)'!$E$60=TRUE,IF(ISBLANK('water(Air)'!$K$60),NA(),'water(Air)'!$K$60),NA())</f>
        <v>30.641999999999999</v>
      </c>
      <c r="B57">
        <f>IF('water(Air)'!$E$60=TRUE,IF(ISBLANK('water(Air)'!$L$60),NA(),'water(Air)'!$L$60),NA())</f>
        <v>2.4757592678070099</v>
      </c>
    </row>
    <row r="58" spans="1:2" x14ac:dyDescent="0.25">
      <c r="A58">
        <f>IF('water(Air)'!$E$61=TRUE,IF(ISBLANK('water(Air)'!$K$61),NA(),'water(Air)'!$K$61),NA())</f>
        <v>31.175000000000001</v>
      </c>
      <c r="B58">
        <f>IF('water(Air)'!$E$61=TRUE,IF(ISBLANK('water(Air)'!$L$61),NA(),'water(Air)'!$L$61),NA())</f>
        <v>2.46893358230591</v>
      </c>
    </row>
    <row r="59" spans="1:2" x14ac:dyDescent="0.25">
      <c r="A59">
        <f>IF('water(Air)'!$E$62=TRUE,IF(ISBLANK('water(Air)'!$K$62),NA(),'water(Air)'!$K$62),NA())</f>
        <v>31.74</v>
      </c>
      <c r="B59">
        <f>IF('water(Air)'!$E$62=TRUE,IF(ISBLANK('water(Air)'!$L$62),NA(),'water(Air)'!$L$62),NA())</f>
        <v>2.4737849235534699</v>
      </c>
    </row>
    <row r="60" spans="1:2" x14ac:dyDescent="0.25">
      <c r="A60">
        <f>IF('water(Air)'!$E$63=TRUE,IF(ISBLANK('water(Air)'!$K$63),NA(),'water(Air)'!$K$63),NA())</f>
        <v>32.26</v>
      </c>
      <c r="B60">
        <f>IF('water(Air)'!$E$63=TRUE,IF(ISBLANK('water(Air)'!$L$63),NA(),'water(Air)'!$L$63),NA())</f>
        <v>2.4706385135650599</v>
      </c>
    </row>
    <row r="61" spans="1:2" x14ac:dyDescent="0.25">
      <c r="A61">
        <f>IF('water(Air)'!$E$64=TRUE,IF(ISBLANK('water(Air)'!$K$64),NA(),'water(Air)'!$K$64),NA())</f>
        <v>32.890999999999998</v>
      </c>
      <c r="B61">
        <f>IF('water(Air)'!$E$64=TRUE,IF(ISBLANK('water(Air)'!$L$64),NA(),'water(Air)'!$L$64),NA())</f>
        <v>2.4714300632476802</v>
      </c>
    </row>
    <row r="62" spans="1:2" x14ac:dyDescent="0.25">
      <c r="A62">
        <f>IF('water(Air)'!$E$65=TRUE,IF(ISBLANK('water(Air)'!$K$65),NA(),'water(Air)'!$K$65),NA())</f>
        <v>33.439</v>
      </c>
      <c r="B62">
        <f>IF('water(Air)'!$E$65=TRUE,IF(ISBLANK('water(Air)'!$L$65),NA(),'water(Air)'!$L$65),NA())</f>
        <v>2.47297930717468</v>
      </c>
    </row>
    <row r="63" spans="1:2" x14ac:dyDescent="0.25">
      <c r="A63">
        <f>IF('water(Air)'!$E$66=TRUE,IF(ISBLANK('water(Air)'!$K$66),NA(),'water(Air)'!$K$66),NA())</f>
        <v>34.046999999999997</v>
      </c>
      <c r="B63">
        <f>IF('water(Air)'!$E$66=TRUE,IF(ISBLANK('water(Air)'!$L$66),NA(),'water(Air)'!$L$66),NA())</f>
        <v>2.4699609279632599</v>
      </c>
    </row>
    <row r="64" spans="1:2" x14ac:dyDescent="0.25">
      <c r="A64">
        <f>IF('water(Air)'!$E$67=TRUE,IF(ISBLANK('water(Air)'!$K$67),NA(),'water(Air)'!$K$67),NA())</f>
        <v>34.588999999999999</v>
      </c>
      <c r="B64">
        <f>IF('water(Air)'!$E$67=TRUE,IF(ISBLANK('water(Air)'!$L$67),NA(),'water(Air)'!$L$67),NA())</f>
        <v>2.4758238792419398</v>
      </c>
    </row>
    <row r="65" spans="1:2" x14ac:dyDescent="0.25">
      <c r="A65">
        <f>IF('water(Air)'!$E$68=TRUE,IF(ISBLANK('water(Air)'!$K$68),NA(),'water(Air)'!$K$68),NA())</f>
        <v>35.112000000000002</v>
      </c>
      <c r="B65">
        <f>IF('water(Air)'!$E$68=TRUE,IF(ISBLANK('water(Air)'!$L$68),NA(),'water(Air)'!$L$68),NA())</f>
        <v>2.4744491577148402</v>
      </c>
    </row>
    <row r="66" spans="1:2" x14ac:dyDescent="0.25">
      <c r="A66">
        <f>IF('water(Air)'!$E$69=TRUE,IF(ISBLANK('water(Air)'!$K$69),NA(),'water(Air)'!$K$69),NA())</f>
        <v>35.707999999999998</v>
      </c>
      <c r="B66">
        <f>IF('water(Air)'!$E$69=TRUE,IF(ISBLANK('water(Air)'!$L$69),NA(),'water(Air)'!$L$69),NA())</f>
        <v>2.4684979915618901</v>
      </c>
    </row>
    <row r="67" spans="1:2" x14ac:dyDescent="0.25">
      <c r="A67">
        <f>IF('water(Air)'!$E$70=TRUE,IF(ISBLANK('water(Air)'!$K$70),NA(),'water(Air)'!$K$70),NA())</f>
        <v>36.238999999999997</v>
      </c>
      <c r="B67">
        <f>IF('water(Air)'!$E$70=TRUE,IF(ISBLANK('water(Air)'!$L$70),NA(),'water(Air)'!$L$70),NA())</f>
        <v>2.4741880893707302</v>
      </c>
    </row>
    <row r="68" spans="1:2" x14ac:dyDescent="0.25">
      <c r="A68">
        <f>IF('water(Air)'!$E$71=TRUE,IF(ISBLANK('water(Air)'!$K$71),NA(),'water(Air)'!$K$71),NA())</f>
        <v>36.834000000000003</v>
      </c>
      <c r="B68">
        <f>IF('water(Air)'!$E$71=TRUE,IF(ISBLANK('water(Air)'!$L$71),NA(),'water(Air)'!$L$71),NA())</f>
        <v>2.4750123023986799</v>
      </c>
    </row>
    <row r="69" spans="1:2" x14ac:dyDescent="0.25">
      <c r="A69">
        <f>IF('water(Air)'!$E$72=TRUE,IF(ISBLANK('water(Air)'!$K$72),NA(),'water(Air)'!$K$72),NA())</f>
        <v>37.411000000000001</v>
      </c>
      <c r="B69">
        <f>IF('water(Air)'!$E$72=TRUE,IF(ISBLANK('water(Air)'!$L$72),NA(),'water(Air)'!$L$72),NA())</f>
        <v>2.4712228775024401</v>
      </c>
    </row>
    <row r="70" spans="1:2" x14ac:dyDescent="0.25">
      <c r="A70">
        <f>IF('water(Air)'!$E$73=TRUE,IF(ISBLANK('water(Air)'!$K$73),NA(),'water(Air)'!$K$73),NA())</f>
        <v>37.944000000000003</v>
      </c>
      <c r="B70">
        <f>IF('water(Air)'!$E$73=TRUE,IF(ISBLANK('water(Air)'!$L$73),NA(),'water(Air)'!$L$73),NA())</f>
        <v>2.47431612014771</v>
      </c>
    </row>
    <row r="71" spans="1:2" x14ac:dyDescent="0.25">
      <c r="A71">
        <f>IF('water(Air)'!$E$74=TRUE,IF(ISBLANK('water(Air)'!$K$74),NA(),'water(Air)'!$K$74),NA())</f>
        <v>38.548999999999999</v>
      </c>
      <c r="B71">
        <f>IF('water(Air)'!$E$74=TRUE,IF(ISBLANK('water(Air)'!$L$74),NA(),'water(Air)'!$L$74),NA())</f>
        <v>2.4742224216461199</v>
      </c>
    </row>
    <row r="72" spans="1:2" x14ac:dyDescent="0.25">
      <c r="A72">
        <f>IF('water(Air)'!$E$75=TRUE,IF(ISBLANK('water(Air)'!$K$75),NA(),'water(Air)'!$K$75),NA())</f>
        <v>39.131</v>
      </c>
      <c r="B72">
        <f>IF('water(Air)'!$E$75=TRUE,IF(ISBLANK('water(Air)'!$L$75),NA(),'water(Air)'!$L$75),NA())</f>
        <v>2.4757938385009801</v>
      </c>
    </row>
    <row r="73" spans="1:2" x14ac:dyDescent="0.25">
      <c r="A73">
        <f>IF('water(Air)'!$E$76=TRUE,IF(ISBLANK('water(Air)'!$K$76),NA(),'water(Air)'!$K$76),NA())</f>
        <v>39.643000000000001</v>
      </c>
      <c r="B73">
        <f>IF('water(Air)'!$E$76=TRUE,IF(ISBLANK('water(Air)'!$L$76),NA(),'water(Air)'!$L$76),NA())</f>
        <v>2.4774332046508798</v>
      </c>
    </row>
    <row r="74" spans="1:2" x14ac:dyDescent="0.25">
      <c r="A74">
        <f>IF('water(Air)'!$E$77=TRUE,IF(ISBLANK('water(Air)'!$K$77),NA(),'water(Air)'!$K$77),NA())</f>
        <v>40.159999999999997</v>
      </c>
      <c r="B74">
        <f>IF('water(Air)'!$E$77=TRUE,IF(ISBLANK('water(Air)'!$L$77),NA(),'water(Air)'!$L$77),NA())</f>
        <v>2.4751756191253702</v>
      </c>
    </row>
    <row r="75" spans="1:2" x14ac:dyDescent="0.25">
      <c r="A75">
        <f>IF('water(Air)'!$E$78=TRUE,IF(ISBLANK('water(Air)'!$K$78),NA(),'water(Air)'!$K$78),NA())</f>
        <v>40.673999999999999</v>
      </c>
      <c r="B75">
        <f>IF('water(Air)'!$E$78=TRUE,IF(ISBLANK('water(Air)'!$L$78),NA(),'water(Air)'!$L$78),NA())</f>
        <v>2.47329902648926</v>
      </c>
    </row>
    <row r="76" spans="1:2" x14ac:dyDescent="0.25">
      <c r="A76">
        <f>IF('water(Air)'!$E$79=TRUE,IF(ISBLANK('water(Air)'!$K$79),NA(),'water(Air)'!$K$79),NA())</f>
        <v>41.274999999999999</v>
      </c>
      <c r="B76">
        <f>IF('water(Air)'!$E$79=TRUE,IF(ISBLANK('water(Air)'!$L$79),NA(),'water(Air)'!$L$79),NA())</f>
        <v>2.4745113849639901</v>
      </c>
    </row>
    <row r="77" spans="1:2" x14ac:dyDescent="0.25">
      <c r="A77">
        <f>IF('water(Air)'!$E$80=TRUE,IF(ISBLANK('water(Air)'!$K$80),NA(),'water(Air)'!$K$80),NA())</f>
        <v>41.856999999999999</v>
      </c>
      <c r="B77">
        <f>IF('water(Air)'!$E$80=TRUE,IF(ISBLANK('water(Air)'!$L$80),NA(),'water(Air)'!$L$80),NA())</f>
        <v>2.4776983261108398</v>
      </c>
    </row>
    <row r="78" spans="1:2" x14ac:dyDescent="0.25">
      <c r="A78">
        <f>IF('water(Air)'!$E$81=TRUE,IF(ISBLANK('water(Air)'!$K$81),NA(),'water(Air)'!$K$81),NA())</f>
        <v>42.38</v>
      </c>
      <c r="B78">
        <f>IF('water(Air)'!$E$81=TRUE,IF(ISBLANK('water(Air)'!$L$81),NA(),'water(Air)'!$L$81),NA())</f>
        <v>2.4682025909423801</v>
      </c>
    </row>
    <row r="79" spans="1:2" x14ac:dyDescent="0.25">
      <c r="A79">
        <f>IF('water(Air)'!$E$82=TRUE,IF(ISBLANK('water(Air)'!$K$82),NA(),'water(Air)'!$K$82),NA())</f>
        <v>42.975000000000001</v>
      </c>
      <c r="B79">
        <f>IF('water(Air)'!$E$82=TRUE,IF(ISBLANK('water(Air)'!$L$82),NA(),'water(Air)'!$L$82),NA())</f>
        <v>2.4757761955261199</v>
      </c>
    </row>
    <row r="80" spans="1:2" x14ac:dyDescent="0.25">
      <c r="A80">
        <f>IF('water(Air)'!$E$83=TRUE,IF(ISBLANK('water(Air)'!$K$83),NA(),'water(Air)'!$K$83),NA())</f>
        <v>43.503</v>
      </c>
      <c r="B80">
        <f>IF('water(Air)'!$E$83=TRUE,IF(ISBLANK('water(Air)'!$L$83),NA(),'water(Air)'!$L$83),NA())</f>
        <v>2.4746909141540501</v>
      </c>
    </row>
    <row r="81" spans="1:2" x14ac:dyDescent="0.25">
      <c r="A81">
        <f>IF('water(Air)'!$E$84=TRUE,IF(ISBLANK('water(Air)'!$K$84),NA(),'water(Air)'!$K$84),NA())</f>
        <v>44.116999999999997</v>
      </c>
      <c r="B81">
        <f>IF('water(Air)'!$E$84=TRUE,IF(ISBLANK('water(Air)'!$L$84),NA(),'water(Air)'!$L$84),NA())</f>
        <v>2.4739408493042001</v>
      </c>
    </row>
    <row r="82" spans="1:2" x14ac:dyDescent="0.25">
      <c r="A82">
        <f>IF('water(Air)'!$E$85=TRUE,IF(ISBLANK('water(Air)'!$K$85),NA(),'water(Air)'!$K$85),NA())</f>
        <v>44.646000000000001</v>
      </c>
      <c r="B82">
        <f>IF('water(Air)'!$E$85=TRUE,IF(ISBLANK('water(Air)'!$L$85),NA(),'water(Air)'!$L$85),NA())</f>
        <v>2.4752614498138401</v>
      </c>
    </row>
    <row r="83" spans="1:2" x14ac:dyDescent="0.25">
      <c r="A83">
        <f>IF('water(Air)'!$E$86=TRUE,IF(ISBLANK('water(Air)'!$K$86),NA(),'water(Air)'!$K$86),NA())</f>
        <v>45.19</v>
      </c>
      <c r="B83">
        <f>IF('water(Air)'!$E$86=TRUE,IF(ISBLANK('water(Air)'!$L$86),NA(),'water(Air)'!$L$86),NA())</f>
        <v>2.4753501415252699</v>
      </c>
    </row>
    <row r="84" spans="1:2" x14ac:dyDescent="0.25">
      <c r="A84">
        <f>IF('water(Air)'!$E$87=TRUE,IF(ISBLANK('water(Air)'!$K$87),NA(),'water(Air)'!$K$87),NA())</f>
        <v>45.753</v>
      </c>
      <c r="B84">
        <f>IF('water(Air)'!$E$87=TRUE,IF(ISBLANK('water(Air)'!$L$87),NA(),'water(Air)'!$L$87),NA())</f>
        <v>2.4734561443328902</v>
      </c>
    </row>
    <row r="85" spans="1:2" x14ac:dyDescent="0.25">
      <c r="A85">
        <f>IF('water(Air)'!$E$88=TRUE,IF(ISBLANK('water(Air)'!$K$88),NA(),'water(Air)'!$K$88),NA())</f>
        <v>46.362000000000002</v>
      </c>
      <c r="B85">
        <f>IF('water(Air)'!$E$88=TRUE,IF(ISBLANK('water(Air)'!$L$88),NA(),'water(Air)'!$L$88),NA())</f>
        <v>2.4714591503143302</v>
      </c>
    </row>
    <row r="86" spans="1:2" x14ac:dyDescent="0.25">
      <c r="A86">
        <f>IF('water(Air)'!$E$89=TRUE,IF(ISBLANK('water(Air)'!$K$89),NA(),'water(Air)'!$K$89),NA())</f>
        <v>46.872</v>
      </c>
      <c r="B86">
        <f>IF('water(Air)'!$E$89=TRUE,IF(ISBLANK('water(Air)'!$L$89),NA(),'water(Air)'!$L$89),NA())</f>
        <v>2.4713399410247798</v>
      </c>
    </row>
    <row r="87" spans="1:2" x14ac:dyDescent="0.25">
      <c r="A87">
        <f>IF('water(Air)'!$E$90=TRUE,IF(ISBLANK('water(Air)'!$K$90),NA(),'water(Air)'!$K$90),NA())</f>
        <v>47.46</v>
      </c>
      <c r="B87">
        <f>IF('water(Air)'!$E$90=TRUE,IF(ISBLANK('water(Air)'!$L$90),NA(),'water(Air)'!$L$90),NA())</f>
        <v>2.4750206470489502</v>
      </c>
    </row>
    <row r="88" spans="1:2" x14ac:dyDescent="0.25">
      <c r="A88">
        <f>IF('water(Air)'!$E$91=TRUE,IF(ISBLANK('water(Air)'!$K$91),NA(),'water(Air)'!$K$91),NA())</f>
        <v>48.145000000000003</v>
      </c>
      <c r="B88">
        <f>IF('water(Air)'!$E$91=TRUE,IF(ISBLANK('water(Air)'!$L$91),NA(),'water(Air)'!$L$91),NA())</f>
        <v>2.4740149974822998</v>
      </c>
    </row>
    <row r="89" spans="1:2" x14ac:dyDescent="0.25">
      <c r="A89">
        <f>IF('water(Air)'!$E$92=TRUE,IF(ISBLANK('water(Air)'!$K$92),NA(),'water(Air)'!$K$92),NA())</f>
        <v>48.677999999999997</v>
      </c>
      <c r="B89">
        <f>IF('water(Air)'!$E$92=TRUE,IF(ISBLANK('water(Air)'!$L$92),NA(),'water(Air)'!$L$92),NA())</f>
        <v>2.47455954551697</v>
      </c>
    </row>
    <row r="90" spans="1:2" x14ac:dyDescent="0.25">
      <c r="A90">
        <f>IF('water(Air)'!$E$93=TRUE,IF(ISBLANK('water(Air)'!$K$93),NA(),'water(Air)'!$K$93),NA())</f>
        <v>49.21</v>
      </c>
      <c r="B90">
        <f>IF('water(Air)'!$E$93=TRUE,IF(ISBLANK('water(Air)'!$L$93),NA(),'water(Air)'!$L$93),NA())</f>
        <v>2.4757459163665798</v>
      </c>
    </row>
    <row r="91" spans="1:2" x14ac:dyDescent="0.25">
      <c r="A91">
        <f>IF('water(Air)'!$E$94=TRUE,IF(ISBLANK('water(Air)'!$K$94),NA(),'water(Air)'!$K$94),NA())</f>
        <v>49.720999999999997</v>
      </c>
      <c r="B91">
        <f>IF('water(Air)'!$E$94=TRUE,IF(ISBLANK('water(Air)'!$L$94),NA(),'water(Air)'!$L$94),NA())</f>
        <v>2.4681921005249001</v>
      </c>
    </row>
    <row r="92" spans="1:2" x14ac:dyDescent="0.25">
      <c r="A92">
        <f>IF('water(Air)'!$E$95=TRUE,IF(ISBLANK('water(Air)'!$K$95),NA(),'water(Air)'!$K$95),NA())</f>
        <v>50.237000000000002</v>
      </c>
      <c r="B92">
        <f>IF('water(Air)'!$E$95=TRUE,IF(ISBLANK('water(Air)'!$L$95),NA(),'water(Air)'!$L$95),NA())</f>
        <v>2.4706864356994598</v>
      </c>
    </row>
    <row r="93" spans="1:2" x14ac:dyDescent="0.25">
      <c r="A93">
        <f>IF('water(Air)'!$E$96=TRUE,IF(ISBLANK('water(Air)'!$K$96),NA(),'water(Air)'!$K$96),NA())</f>
        <v>50.755000000000003</v>
      </c>
      <c r="B93">
        <f>IF('water(Air)'!$E$96=TRUE,IF(ISBLANK('water(Air)'!$L$96),NA(),'water(Air)'!$L$96),NA())</f>
        <v>2.4736225605011</v>
      </c>
    </row>
    <row r="94" spans="1:2" x14ac:dyDescent="0.25">
      <c r="A94">
        <f>IF('water(Air)'!$E$97=TRUE,IF(ISBLANK('water(Air)'!$K$97),NA(),'water(Air)'!$K$97),NA())</f>
        <v>51.283999999999999</v>
      </c>
      <c r="B94">
        <f>IF('water(Air)'!$E$97=TRUE,IF(ISBLANK('water(Air)'!$L$97),NA(),'water(Air)'!$L$97),NA())</f>
        <v>2.4735517501831099</v>
      </c>
    </row>
    <row r="95" spans="1:2" x14ac:dyDescent="0.25">
      <c r="A95">
        <f>IF('water(Air)'!$E$98=TRUE,IF(ISBLANK('water(Air)'!$K$98),NA(),'water(Air)'!$K$98),NA())</f>
        <v>51.835000000000001</v>
      </c>
      <c r="B95">
        <f>IF('water(Air)'!$E$98=TRUE,IF(ISBLANK('water(Air)'!$L$98),NA(),'water(Air)'!$L$98),NA())</f>
        <v>2.4720685482025102</v>
      </c>
    </row>
    <row r="96" spans="1:2" x14ac:dyDescent="0.25">
      <c r="A96">
        <f>IF('water(Air)'!$E$99=TRUE,IF(ISBLANK('water(Air)'!$K$99),NA(),'water(Air)'!$K$99),NA())</f>
        <v>52.396000000000001</v>
      </c>
      <c r="B96">
        <f>IF('water(Air)'!$E$99=TRUE,IF(ISBLANK('water(Air)'!$L$99),NA(),'water(Air)'!$L$99),NA())</f>
        <v>2.4684176445007302</v>
      </c>
    </row>
    <row r="97" spans="1:2" x14ac:dyDescent="0.25">
      <c r="A97">
        <f>IF('water(Air)'!$E$100=TRUE,IF(ISBLANK('water(Air)'!$K$100),NA(),'water(Air)'!$K$100),NA())</f>
        <v>53.023000000000003</v>
      </c>
      <c r="B97">
        <f>IF('water(Air)'!$E$100=TRUE,IF(ISBLANK('water(Air)'!$L$100),NA(),'water(Air)'!$L$100),NA())</f>
        <v>2.46886539459229</v>
      </c>
    </row>
    <row r="98" spans="1:2" x14ac:dyDescent="0.25">
      <c r="A98">
        <f>IF('water(Air)'!$E$101=TRUE,IF(ISBLANK('water(Air)'!$K$101),NA(),'water(Air)'!$K$101),NA())</f>
        <v>53.546999999999997</v>
      </c>
      <c r="B98">
        <f>IF('water(Air)'!$E$101=TRUE,IF(ISBLANK('water(Air)'!$L$101),NA(),'water(Air)'!$L$101),NA())</f>
        <v>2.47381567955017</v>
      </c>
    </row>
    <row r="99" spans="1:2" x14ac:dyDescent="0.25">
      <c r="A99">
        <f>IF('water(Air)'!$E$102=TRUE,IF(ISBLANK('water(Air)'!$K$102),NA(),'water(Air)'!$K$102),NA())</f>
        <v>54.176000000000002</v>
      </c>
      <c r="B99">
        <f>IF('water(Air)'!$E$102=TRUE,IF(ISBLANK('water(Air)'!$L$102),NA(),'water(Air)'!$L$102),NA())</f>
        <v>2.47505402565002</v>
      </c>
    </row>
    <row r="100" spans="1:2" x14ac:dyDescent="0.25">
      <c r="A100">
        <f>IF('water(Air)'!$E$103=TRUE,IF(ISBLANK('water(Air)'!$K$103),NA(),'water(Air)'!$K$103),NA())</f>
        <v>54.71</v>
      </c>
      <c r="B100">
        <f>IF('water(Air)'!$E$103=TRUE,IF(ISBLANK('water(Air)'!$L$103),NA(),'water(Air)'!$L$103),NA())</f>
        <v>2.4743003845214799</v>
      </c>
    </row>
    <row r="101" spans="1:2" x14ac:dyDescent="0.25">
      <c r="A101">
        <f>IF('water(Air)'!$E$104=TRUE,IF(ISBLANK('water(Air)'!$K$104),NA(),'water(Air)'!$K$104),NA())</f>
        <v>55.235999999999997</v>
      </c>
      <c r="B101">
        <f>IF('water(Air)'!$E$104=TRUE,IF(ISBLANK('water(Air)'!$L$104),NA(),'water(Air)'!$L$104),NA())</f>
        <v>2.4727540016174299</v>
      </c>
    </row>
    <row r="102" spans="1:2" x14ac:dyDescent="0.25">
      <c r="A102">
        <f>IF('water(Air)'!$E$105=TRUE,IF(ISBLANK('water(Air)'!$K$105),NA(),'water(Air)'!$K$105),NA())</f>
        <v>55.781999999999996</v>
      </c>
      <c r="B102">
        <f>IF('water(Air)'!$E$105=TRUE,IF(ISBLANK('water(Air)'!$L$105),NA(),'water(Air)'!$L$105),NA())</f>
        <v>2.4742794036865199</v>
      </c>
    </row>
    <row r="103" spans="1:2" x14ac:dyDescent="0.25">
      <c r="A103">
        <f>IF('water(Air)'!$E$106=TRUE,IF(ISBLANK('water(Air)'!$K$106),NA(),'water(Air)'!$K$106),NA())</f>
        <v>56.344000000000001</v>
      </c>
      <c r="B103">
        <f>IF('water(Air)'!$E$106=TRUE,IF(ISBLANK('water(Air)'!$L$106),NA(),'water(Air)'!$L$106),NA())</f>
        <v>2.47391653060913</v>
      </c>
    </row>
    <row r="104" spans="1:2" x14ac:dyDescent="0.25">
      <c r="A104">
        <f>IF('water(Air)'!$E$107=TRUE,IF(ISBLANK('water(Air)'!$K$107),NA(),'water(Air)'!$K$107),NA())</f>
        <v>57.009</v>
      </c>
      <c r="B104">
        <f>IF('water(Air)'!$E$107=TRUE,IF(ISBLANK('water(Air)'!$L$107),NA(),'water(Air)'!$L$107),NA())</f>
        <v>2.4706768989563002</v>
      </c>
    </row>
    <row r="105" spans="1:2" x14ac:dyDescent="0.25">
      <c r="A105">
        <f>IF('water(Air)'!$E$108=TRUE,IF(ISBLANK('water(Air)'!$K$108),NA(),'water(Air)'!$K$108),NA())</f>
        <v>57.582999999999998</v>
      </c>
      <c r="B105">
        <f>IF('water(Air)'!$E$108=TRUE,IF(ISBLANK('water(Air)'!$L$108),NA(),'water(Air)'!$L$108),NA())</f>
        <v>2.4715943336486799</v>
      </c>
    </row>
    <row r="106" spans="1:2" x14ac:dyDescent="0.25">
      <c r="A106">
        <f>IF('water(Air)'!$E$109=TRUE,IF(ISBLANK('water(Air)'!$K$109),NA(),'water(Air)'!$K$109),NA())</f>
        <v>58.281999999999996</v>
      </c>
      <c r="B106">
        <f>IF('water(Air)'!$E$109=TRUE,IF(ISBLANK('water(Air)'!$L$109),NA(),'water(Air)'!$L$109),NA())</f>
        <v>2.47383737564087</v>
      </c>
    </row>
    <row r="107" spans="1:2" x14ac:dyDescent="0.25">
      <c r="A107">
        <f>IF('water(Air)'!$E$110=TRUE,IF(ISBLANK('water(Air)'!$K$110),NA(),'water(Air)'!$K$110),NA())</f>
        <v>58.912999999999997</v>
      </c>
      <c r="B107">
        <f>IF('water(Air)'!$E$110=TRUE,IF(ISBLANK('water(Air)'!$L$110),NA(),'water(Air)'!$L$110),NA())</f>
        <v>2.4713823795318599</v>
      </c>
    </row>
    <row r="108" spans="1:2" x14ac:dyDescent="0.25">
      <c r="A108">
        <f>IF('water(Air)'!$E$111=TRUE,IF(ISBLANK('water(Air)'!$K$111),NA(),'water(Air)'!$K$111),NA())</f>
        <v>59.472999999999999</v>
      </c>
      <c r="B108">
        <f>IF('water(Air)'!$E$111=TRUE,IF(ISBLANK('water(Air)'!$L$111),NA(),'water(Air)'!$L$111),NA())</f>
        <v>2.4742815494537398</v>
      </c>
    </row>
    <row r="109" spans="1:2" x14ac:dyDescent="0.25">
      <c r="A109">
        <f>IF('water(Air)'!$E$112=TRUE,IF(ISBLANK('water(Air)'!$K$112),NA(),'water(Air)'!$K$112),NA())</f>
        <v>60.08</v>
      </c>
      <c r="B109">
        <f>IF('water(Air)'!$E$112=TRUE,IF(ISBLANK('water(Air)'!$L$112),NA(),'water(Air)'!$L$112),NA())</f>
        <v>2.4749555587768599</v>
      </c>
    </row>
    <row r="110" spans="1:2" x14ac:dyDescent="0.25">
      <c r="A110">
        <f>IF('water(Air)'!$E$113=TRUE,IF(ISBLANK('water(Air)'!$K$113),NA(),'water(Air)'!$K$113),NA())</f>
        <v>60.713999999999999</v>
      </c>
      <c r="B110">
        <f>IF('water(Air)'!$E$113=TRUE,IF(ISBLANK('water(Air)'!$L$113),NA(),'water(Air)'!$L$113),NA())</f>
        <v>2.4717388153076199</v>
      </c>
    </row>
    <row r="111" spans="1:2" x14ac:dyDescent="0.25">
      <c r="A111">
        <f>IF('water(Air)'!$E$114=TRUE,IF(ISBLANK('water(Air)'!$K$114),NA(),'water(Air)'!$K$114),NA())</f>
        <v>61.268000000000001</v>
      </c>
      <c r="B111">
        <f>IF('water(Air)'!$E$114=TRUE,IF(ISBLANK('water(Air)'!$L$114),NA(),'water(Air)'!$L$114),NA())</f>
        <v>2.4702787399292001</v>
      </c>
    </row>
    <row r="112" spans="1:2" x14ac:dyDescent="0.25">
      <c r="A112">
        <f>IF('water(Air)'!$E$115=TRUE,IF(ISBLANK('water(Air)'!$K$115),NA(),'water(Air)'!$K$115),NA())</f>
        <v>61.823</v>
      </c>
      <c r="B112">
        <f>IF('water(Air)'!$E$115=TRUE,IF(ISBLANK('water(Air)'!$L$115),NA(),'water(Air)'!$L$115),NA())</f>
        <v>2.4737975597381601</v>
      </c>
    </row>
    <row r="113" spans="1:2" x14ac:dyDescent="0.25">
      <c r="A113">
        <f>IF('water(Air)'!$E$116=TRUE,IF(ISBLANK('water(Air)'!$K$116),NA(),'water(Air)'!$K$116),NA())</f>
        <v>62.506999999999998</v>
      </c>
      <c r="B113">
        <f>IF('water(Air)'!$E$116=TRUE,IF(ISBLANK('water(Air)'!$L$116),NA(),'water(Air)'!$L$116),NA())</f>
        <v>2.4736814498901398</v>
      </c>
    </row>
    <row r="114" spans="1:2" x14ac:dyDescent="0.25">
      <c r="A114">
        <f>IF('water(Air)'!$E$117=TRUE,IF(ISBLANK('water(Air)'!$K$117),NA(),'water(Air)'!$K$117),NA())</f>
        <v>63.094000000000001</v>
      </c>
      <c r="B114">
        <f>IF('water(Air)'!$E$117=TRUE,IF(ISBLANK('water(Air)'!$L$117),NA(),'water(Air)'!$L$117),NA())</f>
        <v>2.4753375053405802</v>
      </c>
    </row>
    <row r="115" spans="1:2" x14ac:dyDescent="0.25">
      <c r="A115">
        <f>IF('water(Air)'!$E$118=TRUE,IF(ISBLANK('water(Air)'!$K$118),NA(),'water(Air)'!$K$118),NA())</f>
        <v>63.643000000000001</v>
      </c>
      <c r="B115">
        <f>IF('water(Air)'!$E$118=TRUE,IF(ISBLANK('water(Air)'!$L$118),NA(),'water(Air)'!$L$118),NA())</f>
        <v>2.4752669334411599</v>
      </c>
    </row>
    <row r="116" spans="1:2" x14ac:dyDescent="0.25">
      <c r="A116">
        <f>IF('water(Air)'!$E$119=TRUE,IF(ISBLANK('water(Air)'!$K$119),NA(),'water(Air)'!$K$119),NA())</f>
        <v>64.254999999999995</v>
      </c>
      <c r="B116">
        <f>IF('water(Air)'!$E$119=TRUE,IF(ISBLANK('water(Air)'!$L$119),NA(),'water(Air)'!$L$119),NA())</f>
        <v>2.4735457897186302</v>
      </c>
    </row>
    <row r="117" spans="1:2" x14ac:dyDescent="0.25">
      <c r="A117">
        <f>IF('water(Air)'!$E$120=TRUE,IF(ISBLANK('water(Air)'!$K$120),NA(),'water(Air)'!$K$120),NA())</f>
        <v>64.792000000000002</v>
      </c>
      <c r="B117">
        <f>IF('water(Air)'!$E$120=TRUE,IF(ISBLANK('water(Air)'!$L$120),NA(),'water(Air)'!$L$120),NA())</f>
        <v>2.4733438491821298</v>
      </c>
    </row>
    <row r="118" spans="1:2" x14ac:dyDescent="0.25">
      <c r="A118">
        <f>IF('water(Air)'!$E$121=TRUE,IF(ISBLANK('water(Air)'!$K$121),NA(),'water(Air)'!$K$121),NA())</f>
        <v>65.391999999999996</v>
      </c>
      <c r="B118">
        <f>IF('water(Air)'!$E$121=TRUE,IF(ISBLANK('water(Air)'!$L$121),NA(),'water(Air)'!$L$121),NA())</f>
        <v>2.4742507934570299</v>
      </c>
    </row>
    <row r="119" spans="1:2" x14ac:dyDescent="0.25">
      <c r="A119">
        <f>IF('water(Air)'!$E$122=TRUE,IF(ISBLANK('water(Air)'!$K$122),NA(),'water(Air)'!$K$122),NA())</f>
        <v>65.918000000000006</v>
      </c>
      <c r="B119">
        <f>IF('water(Air)'!$E$122=TRUE,IF(ISBLANK('water(Air)'!$L$122),NA(),'water(Air)'!$L$122),NA())</f>
        <v>2.4736909866332999</v>
      </c>
    </row>
    <row r="120" spans="1:2" x14ac:dyDescent="0.25">
      <c r="A120">
        <f>IF('water(Air)'!$E$123=TRUE,IF(ISBLANK('water(Air)'!$K$123),NA(),'water(Air)'!$K$123),NA())</f>
        <v>66.462999999999994</v>
      </c>
      <c r="B120">
        <f>IF('water(Air)'!$E$123=TRUE,IF(ISBLANK('water(Air)'!$L$123),NA(),'water(Air)'!$L$123),NA())</f>
        <v>2.4742281436920202</v>
      </c>
    </row>
    <row r="121" spans="1:2" x14ac:dyDescent="0.25">
      <c r="A121">
        <f>IF('water(Air)'!$E$124=TRUE,IF(ISBLANK('water(Air)'!$K$124),NA(),'water(Air)'!$K$124),NA())</f>
        <v>66.984999999999999</v>
      </c>
      <c r="B121">
        <f>IF('water(Air)'!$E$124=TRUE,IF(ISBLANK('water(Air)'!$L$124),NA(),'water(Air)'!$L$124),NA())</f>
        <v>2.47120261192322</v>
      </c>
    </row>
    <row r="122" spans="1:2" x14ac:dyDescent="0.25">
      <c r="A122">
        <f>IF('water(Air)'!$E$125=TRUE,IF(ISBLANK('water(Air)'!$K$125),NA(),'water(Air)'!$K$125),NA())</f>
        <v>67.590999999999994</v>
      </c>
      <c r="B122">
        <f>IF('water(Air)'!$E$125=TRUE,IF(ISBLANK('water(Air)'!$L$125),NA(),'water(Air)'!$L$125),NA())</f>
        <v>2.4758384227752699</v>
      </c>
    </row>
    <row r="123" spans="1:2" x14ac:dyDescent="0.25">
      <c r="A123">
        <f>IF('water(Air)'!$E$126=TRUE,IF(ISBLANK('water(Air)'!$K$126),NA(),'water(Air)'!$K$126),NA())</f>
        <v>68.114000000000004</v>
      </c>
      <c r="B123">
        <f>IF('water(Air)'!$E$126=TRUE,IF(ISBLANK('water(Air)'!$L$126),NA(),'water(Air)'!$L$126),NA())</f>
        <v>2.4750504493713401</v>
      </c>
    </row>
    <row r="124" spans="1:2" x14ac:dyDescent="0.25">
      <c r="A124">
        <f>IF('water(Air)'!$E$127=TRUE,IF(ISBLANK('water(Air)'!$K$127),NA(),'water(Air)'!$K$127),NA())</f>
        <v>68.697999999999993</v>
      </c>
      <c r="B124">
        <f>IF('water(Air)'!$E$127=TRUE,IF(ISBLANK('water(Air)'!$L$127),NA(),'water(Air)'!$L$127),NA())</f>
        <v>2.47358250617981</v>
      </c>
    </row>
    <row r="125" spans="1:2" x14ac:dyDescent="0.25">
      <c r="A125">
        <f>IF('water(Air)'!$E$128=TRUE,IF(ISBLANK('water(Air)'!$K$128),NA(),'water(Air)'!$K$128),NA())</f>
        <v>69.256</v>
      </c>
      <c r="B125">
        <f>IF('water(Air)'!$E$128=TRUE,IF(ISBLANK('water(Air)'!$L$128),NA(),'water(Air)'!$L$128),NA())</f>
        <v>2.4736194610595699</v>
      </c>
    </row>
    <row r="126" spans="1:2" x14ac:dyDescent="0.25">
      <c r="A126">
        <f>IF('water(Air)'!$E$129=TRUE,IF(ISBLANK('water(Air)'!$K$129),NA(),'water(Air)'!$K$129),NA())</f>
        <v>69.792000000000002</v>
      </c>
      <c r="B126">
        <f>IF('water(Air)'!$E$129=TRUE,IF(ISBLANK('water(Air)'!$L$129),NA(),'water(Air)'!$L$129),NA())</f>
        <v>2.4756872653961199</v>
      </c>
    </row>
    <row r="127" spans="1:2" x14ac:dyDescent="0.25">
      <c r="A127">
        <f>IF('water(Air)'!$E$130=TRUE,IF(ISBLANK('water(Air)'!$K$130),NA(),'water(Air)'!$K$130),NA())</f>
        <v>70.391000000000005</v>
      </c>
      <c r="B127">
        <f>IF('water(Air)'!$E$130=TRUE,IF(ISBLANK('water(Air)'!$L$130),NA(),'water(Air)'!$L$130),NA())</f>
        <v>2.47045946121216</v>
      </c>
    </row>
    <row r="128" spans="1:2" x14ac:dyDescent="0.25">
      <c r="A128">
        <f>IF('water(Air)'!$E$131=TRUE,IF(ISBLANK('water(Air)'!$K$131),NA(),'water(Air)'!$K$131),NA())</f>
        <v>71.003</v>
      </c>
      <c r="B128">
        <f>IF('water(Air)'!$E$131=TRUE,IF(ISBLANK('water(Air)'!$L$131),NA(),'water(Air)'!$L$131),NA())</f>
        <v>2.4746956825256299</v>
      </c>
    </row>
    <row r="129" spans="1:2" x14ac:dyDescent="0.25">
      <c r="A129">
        <f>IF('water(Air)'!$E$132=TRUE,IF(ISBLANK('water(Air)'!$K$132),NA(),'water(Air)'!$K$132),NA())</f>
        <v>71.572000000000003</v>
      </c>
      <c r="B129">
        <f>IF('water(Air)'!$E$132=TRUE,IF(ISBLANK('water(Air)'!$L$132),NA(),'water(Air)'!$L$132),NA())</f>
        <v>2.4691390991210902</v>
      </c>
    </row>
    <row r="130" spans="1:2" x14ac:dyDescent="0.25">
      <c r="A130">
        <f>IF('water(Air)'!$E$133=TRUE,IF(ISBLANK('water(Air)'!$K$133),NA(),'water(Air)'!$K$133),NA())</f>
        <v>72.096000000000004</v>
      </c>
      <c r="B130">
        <f>IF('water(Air)'!$E$133=TRUE,IF(ISBLANK('water(Air)'!$L$133),NA(),'water(Air)'!$L$133),NA())</f>
        <v>2.47463083267212</v>
      </c>
    </row>
    <row r="131" spans="1:2" x14ac:dyDescent="0.25">
      <c r="A131">
        <f>IF('water(Air)'!$E$134=TRUE,IF(ISBLANK('water(Air)'!$K$134),NA(),'water(Air)'!$K$134),NA())</f>
        <v>72.646000000000001</v>
      </c>
      <c r="B131">
        <f>IF('water(Air)'!$E$134=TRUE,IF(ISBLANK('water(Air)'!$L$134),NA(),'water(Air)'!$L$134),NA())</f>
        <v>2.4744892120361301</v>
      </c>
    </row>
    <row r="132" spans="1:2" x14ac:dyDescent="0.25">
      <c r="A132">
        <f>IF('water(Air)'!$E$135=TRUE,IF(ISBLANK('water(Air)'!$K$135),NA(),'water(Air)'!$K$135),NA())</f>
        <v>73.191000000000003</v>
      </c>
      <c r="B132">
        <f>IF('water(Air)'!$E$135=TRUE,IF(ISBLANK('water(Air)'!$L$135),NA(),'water(Air)'!$L$135),NA())</f>
        <v>2.4740641117095898</v>
      </c>
    </row>
    <row r="133" spans="1:2" x14ac:dyDescent="0.25">
      <c r="A133">
        <f>IF('water(Air)'!$E$136=TRUE,IF(ISBLANK('water(Air)'!$K$136),NA(),'water(Air)'!$K$136),NA())</f>
        <v>73.742999999999995</v>
      </c>
      <c r="B133">
        <f>IF('water(Air)'!$E$136=TRUE,IF(ISBLANK('water(Air)'!$L$136),NA(),'water(Air)'!$L$136),NA())</f>
        <v>2.4717812538146999</v>
      </c>
    </row>
    <row r="134" spans="1:2" x14ac:dyDescent="0.25">
      <c r="A134">
        <f>IF('water(Air)'!$E$137=TRUE,IF(ISBLANK('water(Air)'!$K$137),NA(),'water(Air)'!$K$137),NA())</f>
        <v>74.284000000000006</v>
      </c>
      <c r="B134">
        <f>IF('water(Air)'!$E$137=TRUE,IF(ISBLANK('water(Air)'!$L$137),NA(),'water(Air)'!$L$137),NA())</f>
        <v>2.4747910499572798</v>
      </c>
    </row>
    <row r="135" spans="1:2" x14ac:dyDescent="0.25">
      <c r="A135">
        <f>IF('water(Air)'!$E$138=TRUE,IF(ISBLANK('water(Air)'!$K$138),NA(),'water(Air)'!$K$138),NA())</f>
        <v>74.834000000000003</v>
      </c>
      <c r="B135">
        <f>IF('water(Air)'!$E$138=TRUE,IF(ISBLANK('water(Air)'!$L$138),NA(),'water(Air)'!$L$138),NA())</f>
        <v>2.4738533496856698</v>
      </c>
    </row>
    <row r="136" spans="1:2" x14ac:dyDescent="0.25">
      <c r="A136">
        <f>IF('water(Air)'!$E$139=TRUE,IF(ISBLANK('water(Air)'!$K$139),NA(),'water(Air)'!$K$139),NA())</f>
        <v>75.391999999999996</v>
      </c>
      <c r="B136">
        <f>IF('water(Air)'!$E$139=TRUE,IF(ISBLANK('water(Air)'!$L$139),NA(),'water(Air)'!$L$139),NA())</f>
        <v>2.4730103015899698</v>
      </c>
    </row>
    <row r="137" spans="1:2" x14ac:dyDescent="0.25">
      <c r="A137">
        <f>IF('water(Air)'!$E$140=TRUE,IF(ISBLANK('water(Air)'!$K$140),NA(),'water(Air)'!$K$140),NA())</f>
        <v>75.941999999999993</v>
      </c>
      <c r="B137">
        <f>IF('water(Air)'!$E$140=TRUE,IF(ISBLANK('water(Air)'!$L$140),NA(),'water(Air)'!$L$140),NA())</f>
        <v>2.4742908477783199</v>
      </c>
    </row>
    <row r="138" spans="1:2" x14ac:dyDescent="0.25">
      <c r="A138">
        <f>IF('water(Air)'!$E$141=TRUE,IF(ISBLANK('water(Air)'!$K$141),NA(),'water(Air)'!$K$141),NA())</f>
        <v>76.603999999999999</v>
      </c>
      <c r="B138">
        <f>IF('water(Air)'!$E$141=TRUE,IF(ISBLANK('water(Air)'!$L$141),NA(),'water(Air)'!$L$141),NA())</f>
        <v>2.47297334671021</v>
      </c>
    </row>
    <row r="139" spans="1:2" x14ac:dyDescent="0.25">
      <c r="A139">
        <f>IF('water(Air)'!$E$142=TRUE,IF(ISBLANK('water(Air)'!$K$142),NA(),'water(Air)'!$K$142),NA())</f>
        <v>77.141000000000005</v>
      </c>
      <c r="B139">
        <f>IF('water(Air)'!$E$142=TRUE,IF(ISBLANK('water(Air)'!$L$142),NA(),'water(Air)'!$L$142),NA())</f>
        <v>2.4746255874633798</v>
      </c>
    </row>
    <row r="140" spans="1:2" x14ac:dyDescent="0.25">
      <c r="A140">
        <f>IF('water(Air)'!$E$143=TRUE,IF(ISBLANK('water(Air)'!$K$143),NA(),'water(Air)'!$K$143),NA())</f>
        <v>77.727999999999994</v>
      </c>
      <c r="B140">
        <f>IF('water(Air)'!$E$143=TRUE,IF(ISBLANK('water(Air)'!$L$143),NA(),'water(Air)'!$L$143),NA())</f>
        <v>2.4729764461517298</v>
      </c>
    </row>
    <row r="141" spans="1:2" x14ac:dyDescent="0.25">
      <c r="A141">
        <f>IF('water(Air)'!$E$144=TRUE,IF(ISBLANK('water(Air)'!$K$144),NA(),'water(Air)'!$K$144),NA())</f>
        <v>78.284000000000006</v>
      </c>
      <c r="B141">
        <f>IF('water(Air)'!$E$144=TRUE,IF(ISBLANK('water(Air)'!$L$144),NA(),'water(Air)'!$L$144),NA())</f>
        <v>2.4732980728149401</v>
      </c>
    </row>
    <row r="142" spans="1:2" x14ac:dyDescent="0.25">
      <c r="A142">
        <f>IF('water(Air)'!$E$145=TRUE,IF(ISBLANK('water(Air)'!$K$145),NA(),'water(Air)'!$K$145),NA())</f>
        <v>78.923000000000002</v>
      </c>
      <c r="B142">
        <f>IF('water(Air)'!$E$145=TRUE,IF(ISBLANK('water(Air)'!$L$145),NA(),'water(Air)'!$L$145),NA())</f>
        <v>2.4736788272857702</v>
      </c>
    </row>
    <row r="143" spans="1:2" x14ac:dyDescent="0.25">
      <c r="A143">
        <f>IF('water(Air)'!$E$146=TRUE,IF(ISBLANK('water(Air)'!$K$146),NA(),'water(Air)'!$K$146),NA())</f>
        <v>79.462000000000003</v>
      </c>
      <c r="B143">
        <f>IF('water(Air)'!$E$146=TRUE,IF(ISBLANK('water(Air)'!$L$146),NA(),'water(Air)'!$L$146),NA())</f>
        <v>2.4728131294250502</v>
      </c>
    </row>
    <row r="144" spans="1:2" x14ac:dyDescent="0.25">
      <c r="A144">
        <f>IF('water(Air)'!$E$147=TRUE,IF(ISBLANK('water(Air)'!$K$147),NA(),'water(Air)'!$K$147),NA())</f>
        <v>80.048000000000002</v>
      </c>
      <c r="B144">
        <f>IF('water(Air)'!$E$147=TRUE,IF(ISBLANK('water(Air)'!$L$147),NA(),'water(Air)'!$L$147),NA())</f>
        <v>2.4735672473907502</v>
      </c>
    </row>
    <row r="145" spans="1:2" x14ac:dyDescent="0.25">
      <c r="A145">
        <f>IF('water(Air)'!$E$148=TRUE,IF(ISBLANK('water(Air)'!$K$148),NA(),'water(Air)'!$K$148),NA())</f>
        <v>80.616</v>
      </c>
      <c r="B145">
        <f>IF('water(Air)'!$E$148=TRUE,IF(ISBLANK('water(Air)'!$L$148),NA(),'water(Air)'!$L$148),NA())</f>
        <v>2.4725158214569101</v>
      </c>
    </row>
    <row r="146" spans="1:2" x14ac:dyDescent="0.25">
      <c r="A146">
        <f>IF('water(Air)'!$E$149=TRUE,IF(ISBLANK('water(Air)'!$K$149),NA(),'water(Air)'!$K$149),NA())</f>
        <v>81.143000000000001</v>
      </c>
      <c r="B146">
        <f>IF('water(Air)'!$E$149=TRUE,IF(ISBLANK('water(Air)'!$L$149),NA(),'water(Air)'!$L$149),NA())</f>
        <v>2.4731674194335902</v>
      </c>
    </row>
    <row r="147" spans="1:2" x14ac:dyDescent="0.25">
      <c r="A147">
        <f>IF('water(Air)'!$E$150=TRUE,IF(ISBLANK('water(Air)'!$K$150),NA(),'water(Air)'!$K$150),NA())</f>
        <v>81.704999999999998</v>
      </c>
      <c r="B147">
        <f>IF('water(Air)'!$E$150=TRUE,IF(ISBLANK('water(Air)'!$L$150),NA(),'water(Air)'!$L$150),NA())</f>
        <v>2.4736733436584499</v>
      </c>
    </row>
    <row r="148" spans="1:2" x14ac:dyDescent="0.25">
      <c r="A148">
        <f>IF('water(Air)'!$E$151=TRUE,IF(ISBLANK('water(Air)'!$K$151),NA(),'water(Air)'!$K$151),NA())</f>
        <v>82.322999999999993</v>
      </c>
      <c r="B148">
        <f>IF('water(Air)'!$E$151=TRUE,IF(ISBLANK('water(Air)'!$L$151),NA(),'water(Air)'!$L$151),NA())</f>
        <v>2.4739637374877899</v>
      </c>
    </row>
    <row r="149" spans="1:2" x14ac:dyDescent="0.25">
      <c r="A149">
        <f>IF('water(Air)'!$E$152=TRUE,IF(ISBLANK('water(Air)'!$K$152),NA(),'water(Air)'!$K$152),NA())</f>
        <v>82.882999999999996</v>
      </c>
      <c r="B149">
        <f>IF('water(Air)'!$E$152=TRUE,IF(ISBLANK('water(Air)'!$L$152),NA(),'water(Air)'!$L$152),NA())</f>
        <v>2.4724192619323699</v>
      </c>
    </row>
    <row r="150" spans="1:2" x14ac:dyDescent="0.25">
      <c r="A150">
        <f>IF('water(Air)'!$E$153=TRUE,IF(ISBLANK('water(Air)'!$K$153),NA(),'water(Air)'!$K$153),NA())</f>
        <v>83.524000000000001</v>
      </c>
      <c r="B150">
        <f>IF('water(Air)'!$E$153=TRUE,IF(ISBLANK('water(Air)'!$L$153),NA(),'water(Air)'!$L$153),NA())</f>
        <v>2.4722936153411901</v>
      </c>
    </row>
    <row r="151" spans="1:2" x14ac:dyDescent="0.25">
      <c r="A151">
        <f>IF('water(Air)'!$E$154=TRUE,IF(ISBLANK('water(Air)'!$K$154),NA(),'water(Air)'!$K$154),NA())</f>
        <v>84.143000000000001</v>
      </c>
      <c r="B151">
        <f>IF('water(Air)'!$E$154=TRUE,IF(ISBLANK('water(Air)'!$L$154),NA(),'water(Air)'!$L$154),NA())</f>
        <v>2.47148990631104</v>
      </c>
    </row>
    <row r="152" spans="1:2" x14ac:dyDescent="0.25">
      <c r="A152">
        <f>IF('water(Air)'!$E$155=TRUE,IF(ISBLANK('water(Air)'!$K$155),NA(),'water(Air)'!$K$155),NA())</f>
        <v>84.69</v>
      </c>
      <c r="B152">
        <f>IF('water(Air)'!$E$155=TRUE,IF(ISBLANK('water(Air)'!$L$155),NA(),'water(Air)'!$L$155),NA())</f>
        <v>2.4705660343170202</v>
      </c>
    </row>
    <row r="153" spans="1:2" x14ac:dyDescent="0.25">
      <c r="A153">
        <f>IF('water(Air)'!$E$156=TRUE,IF(ISBLANK('water(Air)'!$K$156),NA(),'water(Air)'!$K$156),NA())</f>
        <v>85.283000000000001</v>
      </c>
      <c r="B153">
        <f>IF('water(Air)'!$E$156=TRUE,IF(ISBLANK('water(Air)'!$L$156),NA(),'water(Air)'!$L$156),NA())</f>
        <v>2.47350978851318</v>
      </c>
    </row>
    <row r="154" spans="1:2" x14ac:dyDescent="0.25">
      <c r="A154">
        <f>IF('water(Air)'!$E$157=TRUE,IF(ISBLANK('water(Air)'!$K$157),NA(),'water(Air)'!$K$157),NA())</f>
        <v>85.816000000000003</v>
      </c>
      <c r="B154">
        <f>IF('water(Air)'!$E$157=TRUE,IF(ISBLANK('water(Air)'!$L$157),NA(),'water(Air)'!$L$157),NA())</f>
        <v>2.4728059768676798</v>
      </c>
    </row>
    <row r="155" spans="1:2" x14ac:dyDescent="0.25">
      <c r="A155">
        <f>IF('water(Air)'!$E$158=TRUE,IF(ISBLANK('water(Air)'!$K$158),NA(),'water(Air)'!$K$158),NA())</f>
        <v>86.33</v>
      </c>
      <c r="B155">
        <f>IF('water(Air)'!$E$158=TRUE,IF(ISBLANK('water(Air)'!$L$158),NA(),'water(Air)'!$L$158),NA())</f>
        <v>2.47289943695068</v>
      </c>
    </row>
    <row r="156" spans="1:2" x14ac:dyDescent="0.25">
      <c r="A156">
        <f>IF('water(Air)'!$E$159=TRUE,IF(ISBLANK('water(Air)'!$K$159),NA(),'water(Air)'!$K$159),NA())</f>
        <v>86.893000000000001</v>
      </c>
      <c r="B156">
        <f>IF('water(Air)'!$E$159=TRUE,IF(ISBLANK('water(Air)'!$L$159),NA(),'water(Air)'!$L$159),NA())</f>
        <v>2.46882843971252</v>
      </c>
    </row>
    <row r="157" spans="1:2" x14ac:dyDescent="0.25">
      <c r="A157">
        <f>IF('water(Air)'!$E$160=TRUE,IF(ISBLANK('water(Air)'!$K$160),NA(),'water(Air)'!$K$160),NA())</f>
        <v>87.430999999999997</v>
      </c>
      <c r="B157">
        <f>IF('water(Air)'!$E$160=TRUE,IF(ISBLANK('water(Air)'!$L$160),NA(),'water(Air)'!$L$160),NA())</f>
        <v>2.4691517353057901</v>
      </c>
    </row>
    <row r="158" spans="1:2" x14ac:dyDescent="0.25">
      <c r="A158">
        <f>IF('water(Air)'!$E$161=TRUE,IF(ISBLANK('water(Air)'!$K$161),NA(),'water(Air)'!$K$161),NA())</f>
        <v>88.022999999999996</v>
      </c>
      <c r="B158">
        <f>IF('water(Air)'!$E$161=TRUE,IF(ISBLANK('water(Air)'!$L$161),NA(),'water(Air)'!$L$161),NA())</f>
        <v>2.4736313819885298</v>
      </c>
    </row>
    <row r="159" spans="1:2" x14ac:dyDescent="0.25">
      <c r="A159">
        <f>IF('water(Air)'!$E$162=TRUE,IF(ISBLANK('water(Air)'!$K$162),NA(),'water(Air)'!$K$162),NA())</f>
        <v>88.688000000000002</v>
      </c>
      <c r="B159">
        <f>IF('water(Air)'!$E$162=TRUE,IF(ISBLANK('water(Air)'!$L$162),NA(),'water(Air)'!$L$162),NA())</f>
        <v>2.4731812477111799</v>
      </c>
    </row>
    <row r="160" spans="1:2" x14ac:dyDescent="0.25">
      <c r="A160">
        <f>IF('water(Air)'!$E$163=TRUE,IF(ISBLANK('water(Air)'!$K$163),NA(),'water(Air)'!$K$163),NA())</f>
        <v>89.346000000000004</v>
      </c>
      <c r="B160">
        <f>IF('water(Air)'!$E$163=TRUE,IF(ISBLANK('water(Air)'!$L$163),NA(),'water(Air)'!$L$163),NA())</f>
        <v>2.4716958999633798</v>
      </c>
    </row>
    <row r="161" spans="1:2" x14ac:dyDescent="0.25">
      <c r="A161">
        <f>IF('water(Air)'!$E$164=TRUE,IF(ISBLANK('water(Air)'!$K$164),NA(),'water(Air)'!$K$164),NA())</f>
        <v>89.867999999999995</v>
      </c>
      <c r="B161">
        <f>IF('water(Air)'!$E$164=TRUE,IF(ISBLANK('water(Air)'!$L$164),NA(),'water(Air)'!$L$164),NA())</f>
        <v>2.4725861549377401</v>
      </c>
    </row>
    <row r="162" spans="1:2" x14ac:dyDescent="0.25">
      <c r="A162">
        <f>IF('water(Air)'!$E$165=TRUE,IF(ISBLANK('water(Air)'!$K$165),NA(),'water(Air)'!$K$165),NA())</f>
        <v>90.454999999999998</v>
      </c>
      <c r="B162">
        <f>IF('water(Air)'!$E$165=TRUE,IF(ISBLANK('water(Air)'!$L$165),NA(),'water(Air)'!$L$165),NA())</f>
        <v>2.47429394721985</v>
      </c>
    </row>
    <row r="163" spans="1:2" x14ac:dyDescent="0.25">
      <c r="A163">
        <f>IF('water(Air)'!$E$166=TRUE,IF(ISBLANK('water(Air)'!$K$166),NA(),'water(Air)'!$K$166),NA())</f>
        <v>91.001000000000005</v>
      </c>
      <c r="B163">
        <f>IF('water(Air)'!$E$166=TRUE,IF(ISBLANK('water(Air)'!$L$166),NA(),'water(Air)'!$L$166),NA())</f>
        <v>2.4711151123046902</v>
      </c>
    </row>
    <row r="164" spans="1:2" x14ac:dyDescent="0.25">
      <c r="A164">
        <f>IF('water(Air)'!$E$167=TRUE,IF(ISBLANK('water(Air)'!$K$167),NA(),'water(Air)'!$K$167),NA())</f>
        <v>91.611999999999995</v>
      </c>
      <c r="B164">
        <f>IF('water(Air)'!$E$167=TRUE,IF(ISBLANK('water(Air)'!$L$167),NA(),'water(Air)'!$L$167),NA())</f>
        <v>2.47291779518127</v>
      </c>
    </row>
    <row r="165" spans="1:2" x14ac:dyDescent="0.25">
      <c r="A165">
        <f>IF('water(Air)'!$E$168=TRUE,IF(ISBLANK('water(Air)'!$K$168),NA(),'water(Air)'!$K$168),NA())</f>
        <v>92.149000000000001</v>
      </c>
      <c r="B165">
        <f>IF('water(Air)'!$E$168=TRUE,IF(ISBLANK('water(Air)'!$L$168),NA(),'water(Air)'!$L$168),NA())</f>
        <v>2.4723455905914302</v>
      </c>
    </row>
    <row r="166" spans="1:2" x14ac:dyDescent="0.25">
      <c r="A166">
        <f>IF('water(Air)'!$E$169=TRUE,IF(ISBLANK('water(Air)'!$K$169),NA(),'water(Air)'!$K$169),NA())</f>
        <v>92.734999999999999</v>
      </c>
      <c r="B166">
        <f>IF('water(Air)'!$E$169=TRUE,IF(ISBLANK('water(Air)'!$L$169),NA(),'water(Air)'!$L$169),NA())</f>
        <v>2.4718778133392298</v>
      </c>
    </row>
    <row r="167" spans="1:2" x14ac:dyDescent="0.25">
      <c r="A167">
        <f>IF('water(Air)'!$E$170=TRUE,IF(ISBLANK('water(Air)'!$K$170),NA(),'water(Air)'!$K$170),NA())</f>
        <v>93.353999999999999</v>
      </c>
      <c r="B167">
        <f>IF('water(Air)'!$E$170=TRUE,IF(ISBLANK('water(Air)'!$L$170),NA(),'water(Air)'!$L$170),NA())</f>
        <v>2.4725806713104199</v>
      </c>
    </row>
    <row r="168" spans="1:2" x14ac:dyDescent="0.25">
      <c r="A168">
        <f>IF('water(Air)'!$E$171=TRUE,IF(ISBLANK('water(Air)'!$K$171),NA(),'water(Air)'!$K$171),NA())</f>
        <v>93.894000000000005</v>
      </c>
      <c r="B168">
        <f>IF('water(Air)'!$E$171=TRUE,IF(ISBLANK('water(Air)'!$L$171),NA(),'water(Air)'!$L$171),NA())</f>
        <v>2.4730358123779301</v>
      </c>
    </row>
    <row r="169" spans="1:2" x14ac:dyDescent="0.25">
      <c r="A169">
        <f>IF('water(Air)'!$E$172=TRUE,IF(ISBLANK('water(Air)'!$K$172),NA(),'water(Air)'!$K$172),NA())</f>
        <v>94.423000000000002</v>
      </c>
      <c r="B169">
        <f>IF('water(Air)'!$E$172=TRUE,IF(ISBLANK('water(Air)'!$L$172),NA(),'water(Air)'!$L$172),NA())</f>
        <v>2.46852326393127</v>
      </c>
    </row>
    <row r="170" spans="1:2" x14ac:dyDescent="0.25">
      <c r="A170">
        <f>IF('water(Air)'!$E$173=TRUE,IF(ISBLANK('water(Air)'!$K$173),NA(),'water(Air)'!$K$173),NA())</f>
        <v>94.989000000000004</v>
      </c>
      <c r="B170">
        <f>IF('water(Air)'!$E$173=TRUE,IF(ISBLANK('water(Air)'!$L$173),NA(),'water(Air)'!$L$173),NA())</f>
        <v>2.4717779159545898</v>
      </c>
    </row>
    <row r="171" spans="1:2" x14ac:dyDescent="0.25">
      <c r="A171">
        <f>IF('water(Air)'!$E$174=TRUE,IF(ISBLANK('water(Air)'!$K$174),NA(),'water(Air)'!$K$174),NA())</f>
        <v>95.548000000000002</v>
      </c>
      <c r="B171">
        <f>IF('water(Air)'!$E$174=TRUE,IF(ISBLANK('water(Air)'!$L$174),NA(),'water(Air)'!$L$174),NA())</f>
        <v>2.4713261127471902</v>
      </c>
    </row>
    <row r="172" spans="1:2" x14ac:dyDescent="0.25">
      <c r="A172">
        <f>IF('water(Air)'!$E$175=TRUE,IF(ISBLANK('water(Air)'!$K$175),NA(),'water(Air)'!$K$175),NA())</f>
        <v>96.1</v>
      </c>
      <c r="B172">
        <f>IF('water(Air)'!$E$175=TRUE,IF(ISBLANK('water(Air)'!$L$175),NA(),'water(Air)'!$L$175),NA())</f>
        <v>2.4741559028625502</v>
      </c>
    </row>
    <row r="173" spans="1:2" x14ac:dyDescent="0.25">
      <c r="A173">
        <f>IF('water(Air)'!$E$176=TRUE,IF(ISBLANK('water(Air)'!$K$176),NA(),'water(Air)'!$K$176),NA())</f>
        <v>96.632999999999996</v>
      </c>
      <c r="B173">
        <f>IF('water(Air)'!$E$176=TRUE,IF(ISBLANK('water(Air)'!$L$176),NA(),'water(Air)'!$L$176),NA())</f>
        <v>2.46792840957642</v>
      </c>
    </row>
    <row r="174" spans="1:2" x14ac:dyDescent="0.25">
      <c r="A174">
        <f>IF('water(Air)'!$E$177=TRUE,IF(ISBLANK('water(Air)'!$K$177),NA(),'water(Air)'!$K$177),NA())</f>
        <v>97.177000000000007</v>
      </c>
      <c r="B174">
        <f>IF('water(Air)'!$E$177=TRUE,IF(ISBLANK('water(Air)'!$L$177),NA(),'water(Air)'!$L$177),NA())</f>
        <v>2.4709410667419398</v>
      </c>
    </row>
    <row r="175" spans="1:2" x14ac:dyDescent="0.25">
      <c r="A175">
        <f>IF('water(Air)'!$E$178=TRUE,IF(ISBLANK('water(Air)'!$K$178),NA(),'water(Air)'!$K$178),NA())</f>
        <v>97.694000000000003</v>
      </c>
      <c r="B175">
        <f>IF('water(Air)'!$E$178=TRUE,IF(ISBLANK('water(Air)'!$L$178),NA(),'water(Air)'!$L$178),NA())</f>
        <v>2.4721651077270499</v>
      </c>
    </row>
    <row r="176" spans="1:2" x14ac:dyDescent="0.25">
      <c r="A176">
        <f>IF('water(Air)'!$E$179=TRUE,IF(ISBLANK('water(Air)'!$K$179),NA(),'water(Air)'!$K$179),NA())</f>
        <v>98.334999999999994</v>
      </c>
      <c r="B176">
        <f>IF('water(Air)'!$E$179=TRUE,IF(ISBLANK('water(Air)'!$L$179),NA(),'water(Air)'!$L$179),NA())</f>
        <v>2.4679026603698699</v>
      </c>
    </row>
    <row r="177" spans="1:2" x14ac:dyDescent="0.25">
      <c r="A177">
        <f>IF('water(Air)'!$E$180=TRUE,IF(ISBLANK('water(Air)'!$K$180),NA(),'water(Air)'!$K$180),NA())</f>
        <v>98.94</v>
      </c>
      <c r="B177">
        <f>IF('water(Air)'!$E$180=TRUE,IF(ISBLANK('water(Air)'!$L$180),NA(),'water(Air)'!$L$180),NA())</f>
        <v>2.4685790538787802</v>
      </c>
    </row>
    <row r="178" spans="1:2" x14ac:dyDescent="0.25">
      <c r="A178">
        <f>IF('water(Air)'!$E$181=TRUE,IF(ISBLANK('water(Air)'!$K$181),NA(),'water(Air)'!$K$181),NA())</f>
        <v>99.6</v>
      </c>
      <c r="B178">
        <f>IF('water(Air)'!$E$181=TRUE,IF(ISBLANK('water(Air)'!$L$181),NA(),'water(Air)'!$L$181),NA())</f>
        <v>2.46968293190002</v>
      </c>
    </row>
    <row r="179" spans="1:2" x14ac:dyDescent="0.25">
      <c r="A179">
        <f>IF('water(Air)'!$E$182=TRUE,IF(ISBLANK('water(Air)'!$K$182),NA(),'water(Air)'!$K$182),NA())</f>
        <v>100.235</v>
      </c>
      <c r="B179">
        <f>IF('water(Air)'!$E$182=TRUE,IF(ISBLANK('water(Air)'!$L$182),NA(),'water(Air)'!$L$182),NA())</f>
        <v>2.4696245193481401</v>
      </c>
    </row>
    <row r="180" spans="1:2" x14ac:dyDescent="0.25">
      <c r="A180">
        <f>IF('water(Air)'!$E$183=TRUE,IF(ISBLANK('water(Air)'!$K$183),NA(),'water(Air)'!$K$183),NA())</f>
        <v>100.86</v>
      </c>
      <c r="B180">
        <f>IF('water(Air)'!$E$183=TRUE,IF(ISBLANK('water(Air)'!$L$183),NA(),'water(Air)'!$L$183),NA())</f>
        <v>2.4741554260253902</v>
      </c>
    </row>
    <row r="181" spans="1:2" x14ac:dyDescent="0.25">
      <c r="A181">
        <f>IF('water(Air)'!$E$184=TRUE,IF(ISBLANK('water(Air)'!$K$184),NA(),'water(Air)'!$K$184),NA())</f>
        <v>101.422</v>
      </c>
      <c r="B181">
        <f>IF('water(Air)'!$E$184=TRUE,IF(ISBLANK('water(Air)'!$L$184),NA(),'water(Air)'!$L$184),NA())</f>
        <v>2.4730634689331099</v>
      </c>
    </row>
    <row r="182" spans="1:2" x14ac:dyDescent="0.25">
      <c r="A182">
        <f>IF('water(Air)'!$E$185=TRUE,IF(ISBLANK('water(Air)'!$K$185),NA(),'water(Air)'!$K$185),NA())</f>
        <v>102.048</v>
      </c>
      <c r="B182">
        <f>IF('water(Air)'!$E$185=TRUE,IF(ISBLANK('water(Air)'!$L$185),NA(),'water(Air)'!$L$185),NA())</f>
        <v>2.46832323074341</v>
      </c>
    </row>
    <row r="183" spans="1:2" x14ac:dyDescent="0.25">
      <c r="A183">
        <f>IF('water(Air)'!$E$186=TRUE,IF(ISBLANK('water(Air)'!$K$186),NA(),'water(Air)'!$K$186),NA())</f>
        <v>102.57299999999999</v>
      </c>
      <c r="B183">
        <f>IF('water(Air)'!$E$186=TRUE,IF(ISBLANK('water(Air)'!$L$186),NA(),'water(Air)'!$L$186),NA())</f>
        <v>2.47092485427856</v>
      </c>
    </row>
    <row r="184" spans="1:2" x14ac:dyDescent="0.25">
      <c r="A184">
        <f>IF('water(Air)'!$E$187=TRUE,IF(ISBLANK('water(Air)'!$K$187),NA(),'water(Air)'!$K$187),NA())</f>
        <v>103.24299999999999</v>
      </c>
      <c r="B184">
        <f>IF('water(Air)'!$E$187=TRUE,IF(ISBLANK('water(Air)'!$L$187),NA(),'water(Air)'!$L$187),NA())</f>
        <v>2.4694478511810298</v>
      </c>
    </row>
    <row r="185" spans="1:2" x14ac:dyDescent="0.25">
      <c r="A185">
        <f>IF('water(Air)'!$E$188=TRUE,IF(ISBLANK('water(Air)'!$K$188),NA(),'water(Air)'!$K$188),NA())</f>
        <v>103.816</v>
      </c>
      <c r="B185">
        <f>IF('water(Air)'!$E$188=TRUE,IF(ISBLANK('water(Air)'!$L$188),NA(),'water(Air)'!$L$188),NA())</f>
        <v>2.4706342220306401</v>
      </c>
    </row>
    <row r="186" spans="1:2" x14ac:dyDescent="0.25">
      <c r="A186">
        <f>IF('water(Air)'!$E$189=TRUE,IF(ISBLANK('water(Air)'!$K$189),NA(),'water(Air)'!$K$189),NA())</f>
        <v>104.532</v>
      </c>
      <c r="B186">
        <f>IF('water(Air)'!$E$189=TRUE,IF(ISBLANK('water(Air)'!$L$189),NA(),'water(Air)'!$L$189),NA())</f>
        <v>2.47010350227356</v>
      </c>
    </row>
    <row r="187" spans="1:2" x14ac:dyDescent="0.25">
      <c r="A187">
        <f>IF('water(Air)'!$E$190=TRUE,IF(ISBLANK('water(Air)'!$K$190),NA(),'water(Air)'!$K$190),NA())</f>
        <v>105.11199999999999</v>
      </c>
      <c r="B187">
        <f>IF('water(Air)'!$E$190=TRUE,IF(ISBLANK('water(Air)'!$L$190),NA(),'water(Air)'!$L$190),NA())</f>
        <v>2.4704461097717298</v>
      </c>
    </row>
    <row r="188" spans="1:2" x14ac:dyDescent="0.25">
      <c r="A188">
        <f>IF('water(Air)'!$E$191=TRUE,IF(ISBLANK('water(Air)'!$K$191),NA(),'water(Air)'!$K$191),NA())</f>
        <v>105.658</v>
      </c>
      <c r="B188">
        <f>IF('water(Air)'!$E$191=TRUE,IF(ISBLANK('water(Air)'!$L$191),NA(),'water(Air)'!$L$191),NA())</f>
        <v>2.47026419639587</v>
      </c>
    </row>
    <row r="189" spans="1:2" x14ac:dyDescent="0.25">
      <c r="A189">
        <f>IF('water(Air)'!$E$192=TRUE,IF(ISBLANK('water(Air)'!$K$192),NA(),'water(Air)'!$K$192),NA())</f>
        <v>106.206</v>
      </c>
      <c r="B189">
        <f>IF('water(Air)'!$E$192=TRUE,IF(ISBLANK('water(Air)'!$L$192),NA(),'water(Air)'!$L$192),NA())</f>
        <v>2.4700975418090798</v>
      </c>
    </row>
    <row r="190" spans="1:2" x14ac:dyDescent="0.25">
      <c r="A190">
        <f>IF('water(Air)'!$E$193=TRUE,IF(ISBLANK('water(Air)'!$K$193),NA(),'water(Air)'!$K$193),NA())</f>
        <v>106.742</v>
      </c>
      <c r="B190">
        <f>IF('water(Air)'!$E$193=TRUE,IF(ISBLANK('water(Air)'!$L$193),NA(),'water(Air)'!$L$193),NA())</f>
        <v>2.4704070091247599</v>
      </c>
    </row>
    <row r="191" spans="1:2" x14ac:dyDescent="0.25">
      <c r="A191">
        <f>IF('water(Air)'!$E$194=TRUE,IF(ISBLANK('water(Air)'!$K$194),NA(),'water(Air)'!$K$194),NA())</f>
        <v>107.276</v>
      </c>
      <c r="B191">
        <f>IF('water(Air)'!$E$194=TRUE,IF(ISBLANK('water(Air)'!$L$194),NA(),'water(Air)'!$L$194),NA())</f>
        <v>2.4703638553619398</v>
      </c>
    </row>
    <row r="192" spans="1:2" x14ac:dyDescent="0.25">
      <c r="A192">
        <f>IF('water(Air)'!$E$195=TRUE,IF(ISBLANK('water(Air)'!$K$195),NA(),'water(Air)'!$K$195),NA())</f>
        <v>107.801</v>
      </c>
      <c r="B192">
        <f>IF('water(Air)'!$E$195=TRUE,IF(ISBLANK('water(Air)'!$L$195),NA(),'water(Air)'!$L$195),NA())</f>
        <v>2.4673364162445099</v>
      </c>
    </row>
    <row r="193" spans="1:2" x14ac:dyDescent="0.25">
      <c r="A193">
        <f>IF('water(Air)'!$E$196=TRUE,IF(ISBLANK('water(Air)'!$K$196),NA(),'water(Air)'!$K$196),NA())</f>
        <v>108.381</v>
      </c>
      <c r="B193">
        <f>IF('water(Air)'!$E$196=TRUE,IF(ISBLANK('water(Air)'!$L$196),NA(),'water(Air)'!$L$196),NA())</f>
        <v>2.4728355407714799</v>
      </c>
    </row>
    <row r="194" spans="1:2" x14ac:dyDescent="0.25">
      <c r="A194">
        <f>IF('water(Air)'!$E$197=TRUE,IF(ISBLANK('water(Air)'!$K$197),NA(),'water(Air)'!$K$197),NA())</f>
        <v>108.992</v>
      </c>
      <c r="B194">
        <f>IF('water(Air)'!$E$197=TRUE,IF(ISBLANK('water(Air)'!$L$197),NA(),'water(Air)'!$L$197),NA())</f>
        <v>2.4669446945190399</v>
      </c>
    </row>
    <row r="195" spans="1:2" x14ac:dyDescent="0.25">
      <c r="A195">
        <f>IF('water(Air)'!$E$198=TRUE,IF(ISBLANK('water(Air)'!$K$198),NA(),'water(Air)'!$K$198),NA())</f>
        <v>109.58499999999999</v>
      </c>
      <c r="B195">
        <f>IF('water(Air)'!$E$198=TRUE,IF(ISBLANK('water(Air)'!$L$198),NA(),'water(Air)'!$L$198),NA())</f>
        <v>2.46800589561462</v>
      </c>
    </row>
    <row r="196" spans="1:2" x14ac:dyDescent="0.25">
      <c r="A196">
        <f>IF('water(Air)'!$E$199=TRUE,IF(ISBLANK('water(Air)'!$K$199),NA(),'water(Air)'!$K$199),NA())</f>
        <v>110.14100000000001</v>
      </c>
      <c r="B196">
        <f>IF('water(Air)'!$E$199=TRUE,IF(ISBLANK('water(Air)'!$L$199),NA(),'water(Air)'!$L$199),NA())</f>
        <v>2.4677054882049601</v>
      </c>
    </row>
    <row r="197" spans="1:2" x14ac:dyDescent="0.25">
      <c r="A197">
        <f>IF('water(Air)'!$E$200=TRUE,IF(ISBLANK('water(Air)'!$K$200),NA(),'water(Air)'!$K$200),NA())</f>
        <v>110.664</v>
      </c>
      <c r="B197">
        <f>IF('water(Air)'!$E$200=TRUE,IF(ISBLANK('water(Air)'!$L$200),NA(),'water(Air)'!$L$200),NA())</f>
        <v>2.4661712646484402</v>
      </c>
    </row>
    <row r="198" spans="1:2" x14ac:dyDescent="0.25">
      <c r="A198" t="e">
        <f>IF('water(Air)'!$E$201=TRUE,IF(ISBLANK('water(Air)'!$K$201),NA(),'water(Air)'!$K$201),NA())</f>
        <v>#N/A</v>
      </c>
      <c r="B198" t="e">
        <f>IF('water(Air)'!$E$201=TRUE,IF(ISBLANK('water(Air)'!$L$201),NA(),'water(Air)'!$L$201),NA())</f>
        <v>#N/A</v>
      </c>
    </row>
    <row r="199" spans="1:2" x14ac:dyDescent="0.25">
      <c r="A199" t="e">
        <f>IF('water(Air)'!$E$202=TRUE,IF(ISBLANK('water(Air)'!$K$202),NA(),'water(Air)'!$K$202),NA())</f>
        <v>#N/A</v>
      </c>
      <c r="B199" t="e">
        <f>IF('water(Air)'!$E$202=TRUE,IF(ISBLANK('water(Air)'!$L$202),NA(),'water(Air)'!$L$202),NA())</f>
        <v>#N/A</v>
      </c>
    </row>
    <row r="200" spans="1:2" x14ac:dyDescent="0.25">
      <c r="A200" t="e">
        <f>IF('water(Air)'!$E$203=TRUE,IF(ISBLANK('water(Air)'!$K$203),NA(),'water(Air)'!$K$203),NA())</f>
        <v>#N/A</v>
      </c>
      <c r="B200" t="e">
        <f>IF('water(Air)'!$E$203=TRUE,IF(ISBLANK('water(Air)'!$L$203),NA(),'water(Air)'!$L$203),NA())</f>
        <v>#N/A</v>
      </c>
    </row>
    <row r="201" spans="1:2" x14ac:dyDescent="0.25">
      <c r="A201" t="e">
        <f>IF('water(Air)'!$E$204=TRUE,IF(ISBLANK('water(Air)'!$K$204),NA(),'water(Air)'!$K$204),NA())</f>
        <v>#N/A</v>
      </c>
      <c r="B201" t="e">
        <f>IF('water(Air)'!$E$204=TRUE,IF(ISBLANK('water(Air)'!$L$204),NA(),'water(Air)'!$L$204),NA())</f>
        <v>#N/A</v>
      </c>
    </row>
    <row r="202" spans="1:2" x14ac:dyDescent="0.25">
      <c r="A202" t="e">
        <f>IF('water(Air)'!$E$205=TRUE,IF(ISBLANK('water(Air)'!$K$205),NA(),'water(Air)'!$K$205),NA())</f>
        <v>#N/A</v>
      </c>
      <c r="B202" t="e">
        <f>IF('water(Air)'!$E$205=TRUE,IF(ISBLANK('water(Air)'!$L$205),NA(),'water(Air)'!$L$205),NA())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water(Air)</vt:lpstr>
      <vt:lpstr>SFE</vt:lpstr>
      <vt:lpstr>LoockupSheet</vt:lpstr>
      <vt:lpstr>Diameter vs ElapsedTime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 user</cp:lastModifiedBy>
  <dcterms:modified xsi:type="dcterms:W3CDTF">2017-02-23T18:23:30Z</dcterms:modified>
</cp:coreProperties>
</file>