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 user\Desktop\Work\Contact_Angle\Contact Angle Resources\Data\CM\"/>
    </mc:Choice>
  </mc:AlternateContent>
  <bookViews>
    <workbookView xWindow="0" yWindow="0" windowWidth="28800" windowHeight="12435" activeTab="1"/>
  </bookViews>
  <sheets>
    <sheet name="Diameter vs ElapsedTime" sheetId="1" r:id="rId1"/>
    <sheet name="water(Air)" sheetId="2" r:id="rId2"/>
    <sheet name="SFE" sheetId="3" r:id="rId3"/>
    <sheet name="LoockupSheet" sheetId="4" state="hidden" r:id="rId4"/>
  </sheets>
  <calcPr calcId="171027"/>
</workbook>
</file>

<file path=xl/calcChain.xml><?xml version="1.0" encoding="utf-8"?>
<calcChain xmlns="http://schemas.openxmlformats.org/spreadsheetml/2006/main">
  <c r="O8" i="2" l="1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7" i="2"/>
  <c r="N8" i="2" l="1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7" i="2"/>
  <c r="B200" i="4"/>
  <c r="A200" i="4"/>
  <c r="B199" i="4"/>
  <c r="A199" i="4"/>
  <c r="B198" i="4"/>
  <c r="A198" i="4"/>
  <c r="B197" i="4"/>
  <c r="A197" i="4"/>
  <c r="B196" i="4"/>
  <c r="A196" i="4"/>
  <c r="B195" i="4"/>
  <c r="A195" i="4"/>
  <c r="B194" i="4"/>
  <c r="A194" i="4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4" i="4"/>
  <c r="A184" i="4"/>
  <c r="B183" i="4"/>
  <c r="A183" i="4"/>
  <c r="B182" i="4"/>
  <c r="A182" i="4"/>
  <c r="B181" i="4"/>
  <c r="A181" i="4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3" i="4"/>
  <c r="A153" i="4"/>
  <c r="B152" i="4"/>
  <c r="A152" i="4"/>
  <c r="B151" i="4"/>
  <c r="A151" i="4"/>
  <c r="B150" i="4"/>
  <c r="A150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41" i="4"/>
  <c r="A141" i="4"/>
  <c r="B140" i="4"/>
  <c r="A140" i="4"/>
  <c r="B139" i="4"/>
  <c r="A139" i="4"/>
  <c r="B138" i="4"/>
  <c r="A138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B1" i="4"/>
  <c r="A1" i="4"/>
</calcChain>
</file>

<file path=xl/sharedStrings.xml><?xml version="1.0" encoding="utf-8"?>
<sst xmlns="http://schemas.openxmlformats.org/spreadsheetml/2006/main" count="38" uniqueCount="32">
  <si>
    <t>Measurement "water(Air)"</t>
  </si>
  <si>
    <t/>
  </si>
  <si>
    <t>Configuration</t>
  </si>
  <si>
    <t>Liquid:</t>
  </si>
  <si>
    <t>water</t>
  </si>
  <si>
    <t>Solid/probe</t>
  </si>
  <si>
    <t>Gas phase:</t>
  </si>
  <si>
    <t>Air</t>
  </si>
  <si>
    <t>Results</t>
  </si>
  <si>
    <t>Value</t>
  </si>
  <si>
    <t>Stdev</t>
  </si>
  <si>
    <t>Mean CA(L) [°]</t>
  </si>
  <si>
    <t>74.17</t>
  </si>
  <si>
    <t>2.89</t>
  </si>
  <si>
    <t>Mean CA(R) [°]</t>
  </si>
  <si>
    <t>71.45</t>
  </si>
  <si>
    <t>2.87</t>
  </si>
  <si>
    <t>Mean CA(M) [°]</t>
  </si>
  <si>
    <t>72.81</t>
  </si>
  <si>
    <t>Selected</t>
  </si>
  <si>
    <t>Step number</t>
  </si>
  <si>
    <t>CA(M) [°]</t>
  </si>
  <si>
    <t>CA(L) [°]</t>
  </si>
  <si>
    <t>CA(R) [°]</t>
  </si>
  <si>
    <t>Volume [µL]</t>
  </si>
  <si>
    <t>ElapsedTime [s]</t>
  </si>
  <si>
    <t>Diameter [mm]</t>
  </si>
  <si>
    <t>Tilt [°]</t>
  </si>
  <si>
    <t>SFE Model</t>
  </si>
  <si>
    <t>OWRK</t>
  </si>
  <si>
    <t>Time</t>
  </si>
  <si>
    <t>D/Do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</si>
</sst>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de-DE"/>
              <a:t>Diameter vs ElapsedTime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water(Air)</c:v>
          </c:tx>
          <c:xVal>
            <c:numRef>
              <c:f>LoockupSheet!$A$1:$A$200</c:f>
              <c:numCache>
                <c:formatCode>General</c:formatCode>
                <c:ptCount val="2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1.9319999999999999</c:v>
                </c:pt>
                <c:pt idx="4">
                  <c:v>2.5019999999999998</c:v>
                </c:pt>
                <c:pt idx="5">
                  <c:v>3.089</c:v>
                </c:pt>
                <c:pt idx="6">
                  <c:v>3.5990000000000002</c:v>
                </c:pt>
                <c:pt idx="7">
                  <c:v>4.298</c:v>
                </c:pt>
                <c:pt idx="8">
                  <c:v>4.923</c:v>
                </c:pt>
                <c:pt idx="9">
                  <c:v>5.48</c:v>
                </c:pt>
                <c:pt idx="10">
                  <c:v>6.0620000000000003</c:v>
                </c:pt>
                <c:pt idx="11">
                  <c:v>6.6040000000000001</c:v>
                </c:pt>
                <c:pt idx="12">
                  <c:v>7.1950000000000003</c:v>
                </c:pt>
                <c:pt idx="13">
                  <c:v>7.7249999999999996</c:v>
                </c:pt>
                <c:pt idx="14">
                  <c:v>8.2729999999999997</c:v>
                </c:pt>
                <c:pt idx="15">
                  <c:v>8.8640000000000008</c:v>
                </c:pt>
                <c:pt idx="16">
                  <c:v>9.4039999999999999</c:v>
                </c:pt>
                <c:pt idx="17">
                  <c:v>9.9689999999999994</c:v>
                </c:pt>
                <c:pt idx="18">
                  <c:v>10.625</c:v>
                </c:pt>
                <c:pt idx="19">
                  <c:v>11.238</c:v>
                </c:pt>
                <c:pt idx="20">
                  <c:v>11.808</c:v>
                </c:pt>
                <c:pt idx="21">
                  <c:v>12.379</c:v>
                </c:pt>
                <c:pt idx="22">
                  <c:v>12.97</c:v>
                </c:pt>
                <c:pt idx="23">
                  <c:v>13.493</c:v>
                </c:pt>
                <c:pt idx="24">
                  <c:v>14.051</c:v>
                </c:pt>
                <c:pt idx="25">
                  <c:v>14.597</c:v>
                </c:pt>
                <c:pt idx="26">
                  <c:v>15.115</c:v>
                </c:pt>
                <c:pt idx="27">
                  <c:v>15.736000000000001</c:v>
                </c:pt>
                <c:pt idx="28">
                  <c:v>16.305</c:v>
                </c:pt>
                <c:pt idx="29">
                  <c:v>16.907</c:v>
                </c:pt>
                <c:pt idx="30">
                  <c:v>17.440000000000001</c:v>
                </c:pt>
                <c:pt idx="31">
                  <c:v>18.001000000000001</c:v>
                </c:pt>
                <c:pt idx="32">
                  <c:v>18.602</c:v>
                </c:pt>
                <c:pt idx="33">
                  <c:v>19.187999999999999</c:v>
                </c:pt>
                <c:pt idx="34">
                  <c:v>19.79</c:v>
                </c:pt>
                <c:pt idx="35">
                  <c:v>20.466000000000001</c:v>
                </c:pt>
                <c:pt idx="36">
                  <c:v>21.003</c:v>
                </c:pt>
                <c:pt idx="37">
                  <c:v>21.64</c:v>
                </c:pt>
                <c:pt idx="38">
                  <c:v>22.206</c:v>
                </c:pt>
                <c:pt idx="39">
                  <c:v>22.783000000000001</c:v>
                </c:pt>
                <c:pt idx="40">
                  <c:v>23.318999999999999</c:v>
                </c:pt>
                <c:pt idx="41">
                  <c:v>23.835000000000001</c:v>
                </c:pt>
                <c:pt idx="42">
                  <c:v>24.454999999999998</c:v>
                </c:pt>
                <c:pt idx="43">
                  <c:v>25.079000000000001</c:v>
                </c:pt>
                <c:pt idx="44">
                  <c:v>25.690999999999999</c:v>
                </c:pt>
                <c:pt idx="45">
                  <c:v>26.225999999999999</c:v>
                </c:pt>
                <c:pt idx="46">
                  <c:v>26.782</c:v>
                </c:pt>
                <c:pt idx="47">
                  <c:v>27.321999999999999</c:v>
                </c:pt>
                <c:pt idx="48">
                  <c:v>27.861000000000001</c:v>
                </c:pt>
                <c:pt idx="49">
                  <c:v>28.472000000000001</c:v>
                </c:pt>
                <c:pt idx="50">
                  <c:v>29.052</c:v>
                </c:pt>
                <c:pt idx="51">
                  <c:v>29.582000000000001</c:v>
                </c:pt>
                <c:pt idx="52">
                  <c:v>30.177</c:v>
                </c:pt>
                <c:pt idx="53">
                  <c:v>30.881</c:v>
                </c:pt>
                <c:pt idx="54">
                  <c:v>31.457000000000001</c:v>
                </c:pt>
                <c:pt idx="55">
                  <c:v>31.97</c:v>
                </c:pt>
                <c:pt idx="56">
                  <c:v>32.552</c:v>
                </c:pt>
                <c:pt idx="57">
                  <c:v>33.082000000000001</c:v>
                </c:pt>
                <c:pt idx="58">
                  <c:v>33.615000000000002</c:v>
                </c:pt>
                <c:pt idx="59">
                  <c:v>34.15</c:v>
                </c:pt>
                <c:pt idx="60">
                  <c:v>34.691000000000003</c:v>
                </c:pt>
                <c:pt idx="61">
                  <c:v>35.292999999999999</c:v>
                </c:pt>
                <c:pt idx="62">
                  <c:v>35.860999999999997</c:v>
                </c:pt>
                <c:pt idx="63">
                  <c:v>36.500999999999998</c:v>
                </c:pt>
                <c:pt idx="64">
                  <c:v>37.036999999999999</c:v>
                </c:pt>
                <c:pt idx="65">
                  <c:v>37.633000000000003</c:v>
                </c:pt>
                <c:pt idx="66">
                  <c:v>38.161000000000001</c:v>
                </c:pt>
                <c:pt idx="67">
                  <c:v>38.72</c:v>
                </c:pt>
                <c:pt idx="68">
                  <c:v>39.277000000000001</c:v>
                </c:pt>
                <c:pt idx="69">
                  <c:v>39.844999999999999</c:v>
                </c:pt>
                <c:pt idx="70">
                  <c:v>40.438000000000002</c:v>
                </c:pt>
                <c:pt idx="71">
                  <c:v>41.037999999999997</c:v>
                </c:pt>
                <c:pt idx="72">
                  <c:v>41.598999999999997</c:v>
                </c:pt>
                <c:pt idx="73">
                  <c:v>42.125999999999998</c:v>
                </c:pt>
                <c:pt idx="74">
                  <c:v>42.676000000000002</c:v>
                </c:pt>
                <c:pt idx="75">
                  <c:v>43.209000000000003</c:v>
                </c:pt>
                <c:pt idx="76">
                  <c:v>43.783000000000001</c:v>
                </c:pt>
                <c:pt idx="77">
                  <c:v>44.36</c:v>
                </c:pt>
                <c:pt idx="78">
                  <c:v>44.895000000000003</c:v>
                </c:pt>
                <c:pt idx="79">
                  <c:v>45.412999999999997</c:v>
                </c:pt>
                <c:pt idx="80">
                  <c:v>45.942999999999998</c:v>
                </c:pt>
                <c:pt idx="81">
                  <c:v>46.584000000000003</c:v>
                </c:pt>
                <c:pt idx="82">
                  <c:v>47.142000000000003</c:v>
                </c:pt>
                <c:pt idx="83">
                  <c:v>47.743000000000002</c:v>
                </c:pt>
                <c:pt idx="84">
                  <c:v>48.323</c:v>
                </c:pt>
                <c:pt idx="85">
                  <c:v>48.854999999999997</c:v>
                </c:pt>
                <c:pt idx="86">
                  <c:v>49.423000000000002</c:v>
                </c:pt>
                <c:pt idx="87">
                  <c:v>49.988</c:v>
                </c:pt>
                <c:pt idx="88">
                  <c:v>50.533999999999999</c:v>
                </c:pt>
                <c:pt idx="89">
                  <c:v>51.158999999999999</c:v>
                </c:pt>
                <c:pt idx="90">
                  <c:v>51.680999999999997</c:v>
                </c:pt>
                <c:pt idx="91">
                  <c:v>52.194000000000003</c:v>
                </c:pt>
                <c:pt idx="92">
                  <c:v>52.712000000000003</c:v>
                </c:pt>
                <c:pt idx="93">
                  <c:v>53.241999999999997</c:v>
                </c:pt>
                <c:pt idx="94">
                  <c:v>53.851999999999997</c:v>
                </c:pt>
                <c:pt idx="95">
                  <c:v>54.377000000000002</c:v>
                </c:pt>
                <c:pt idx="96">
                  <c:v>54.957000000000001</c:v>
                </c:pt>
                <c:pt idx="97">
                  <c:v>55.531999999999996</c:v>
                </c:pt>
                <c:pt idx="98">
                  <c:v>56.212000000000003</c:v>
                </c:pt>
                <c:pt idx="99">
                  <c:v>56.814999999999998</c:v>
                </c:pt>
                <c:pt idx="100">
                  <c:v>57.41</c:v>
                </c:pt>
                <c:pt idx="101">
                  <c:v>57.927999999999997</c:v>
                </c:pt>
                <c:pt idx="102">
                  <c:v>58.473999999999997</c:v>
                </c:pt>
                <c:pt idx="103">
                  <c:v>59.014000000000003</c:v>
                </c:pt>
                <c:pt idx="104">
                  <c:v>59.564</c:v>
                </c:pt>
                <c:pt idx="105">
                  <c:v>60.081000000000003</c:v>
                </c:pt>
                <c:pt idx="106">
                  <c:v>60.625999999999998</c:v>
                </c:pt>
                <c:pt idx="107">
                  <c:v>61.210999999999999</c:v>
                </c:pt>
                <c:pt idx="108">
                  <c:v>61.802</c:v>
                </c:pt>
                <c:pt idx="109">
                  <c:v>62.384</c:v>
                </c:pt>
                <c:pt idx="110">
                  <c:v>62.930999999999997</c:v>
                </c:pt>
                <c:pt idx="111">
                  <c:v>63.472000000000001</c:v>
                </c:pt>
                <c:pt idx="112">
                  <c:v>64.126000000000005</c:v>
                </c:pt>
                <c:pt idx="113">
                  <c:v>64.706999999999994</c:v>
                </c:pt>
                <c:pt idx="114">
                  <c:v>65.316000000000003</c:v>
                </c:pt>
                <c:pt idx="115">
                  <c:v>65.855999999999995</c:v>
                </c:pt>
                <c:pt idx="116">
                  <c:v>66.477000000000004</c:v>
                </c:pt>
                <c:pt idx="117">
                  <c:v>67.070999999999998</c:v>
                </c:pt>
                <c:pt idx="118">
                  <c:v>67.614999999999995</c:v>
                </c:pt>
                <c:pt idx="119">
                  <c:v>68.182000000000002</c:v>
                </c:pt>
                <c:pt idx="120">
                  <c:v>68.718999999999994</c:v>
                </c:pt>
                <c:pt idx="121">
                  <c:v>69.251000000000005</c:v>
                </c:pt>
                <c:pt idx="122">
                  <c:v>69.817999999999998</c:v>
                </c:pt>
                <c:pt idx="123">
                  <c:v>70.366</c:v>
                </c:pt>
                <c:pt idx="124">
                  <c:v>70.902000000000001</c:v>
                </c:pt>
                <c:pt idx="125">
                  <c:v>71.442999999999998</c:v>
                </c:pt>
                <c:pt idx="126">
                  <c:v>72.040999999999997</c:v>
                </c:pt>
                <c:pt idx="127">
                  <c:v>72.626999999999995</c:v>
                </c:pt>
                <c:pt idx="128">
                  <c:v>73.227999999999994</c:v>
                </c:pt>
                <c:pt idx="129">
                  <c:v>73.799000000000007</c:v>
                </c:pt>
                <c:pt idx="130">
                  <c:v>74.367000000000004</c:v>
                </c:pt>
                <c:pt idx="131">
                  <c:v>74.923000000000002</c:v>
                </c:pt>
                <c:pt idx="132">
                  <c:v>75.457999999999998</c:v>
                </c:pt>
                <c:pt idx="133">
                  <c:v>75.989000000000004</c:v>
                </c:pt>
                <c:pt idx="134">
                  <c:v>76.507000000000005</c:v>
                </c:pt>
                <c:pt idx="135">
                  <c:v>77.292000000000002</c:v>
                </c:pt>
                <c:pt idx="136">
                  <c:v>77.832999999999998</c:v>
                </c:pt>
                <c:pt idx="137">
                  <c:v>78.391000000000005</c:v>
                </c:pt>
                <c:pt idx="138">
                  <c:v>78.924999999999997</c:v>
                </c:pt>
                <c:pt idx="139">
                  <c:v>79.533000000000001</c:v>
                </c:pt>
                <c:pt idx="140">
                  <c:v>80.084999999999994</c:v>
                </c:pt>
                <c:pt idx="141">
                  <c:v>80.671999999999997</c:v>
                </c:pt>
                <c:pt idx="142">
                  <c:v>81.218999999999994</c:v>
                </c:pt>
                <c:pt idx="143">
                  <c:v>81.861999999999995</c:v>
                </c:pt>
                <c:pt idx="144">
                  <c:v>82.396000000000001</c:v>
                </c:pt>
                <c:pt idx="145">
                  <c:v>83.042000000000002</c:v>
                </c:pt>
                <c:pt idx="146">
                  <c:v>83.567999999999998</c:v>
                </c:pt>
                <c:pt idx="147">
                  <c:v>84.081999999999994</c:v>
                </c:pt>
                <c:pt idx="148">
                  <c:v>84.61</c:v>
                </c:pt>
                <c:pt idx="149">
                  <c:v>85.206999999999994</c:v>
                </c:pt>
                <c:pt idx="150">
                  <c:v>85.83</c:v>
                </c:pt>
                <c:pt idx="151">
                  <c:v>86.397999999999996</c:v>
                </c:pt>
                <c:pt idx="152">
                  <c:v>86.954999999999998</c:v>
                </c:pt>
                <c:pt idx="153">
                  <c:v>87.503</c:v>
                </c:pt>
                <c:pt idx="154">
                  <c:v>88.057000000000002</c:v>
                </c:pt>
                <c:pt idx="155">
                  <c:v>88.588999999999999</c:v>
                </c:pt>
                <c:pt idx="156">
                  <c:v>89.129000000000005</c:v>
                </c:pt>
                <c:pt idx="157">
                  <c:v>89.649000000000001</c:v>
                </c:pt>
                <c:pt idx="158">
                  <c:v>90.257999999999996</c:v>
                </c:pt>
                <c:pt idx="159">
                  <c:v>90.828999999999994</c:v>
                </c:pt>
                <c:pt idx="160">
                  <c:v>91.412000000000006</c:v>
                </c:pt>
                <c:pt idx="161">
                  <c:v>91.953999999999994</c:v>
                </c:pt>
                <c:pt idx="162">
                  <c:v>92.537000000000006</c:v>
                </c:pt>
                <c:pt idx="163">
                  <c:v>93.063000000000002</c:v>
                </c:pt>
                <c:pt idx="164">
                  <c:v>93.600999999999999</c:v>
                </c:pt>
                <c:pt idx="165">
                  <c:v>94.119</c:v>
                </c:pt>
                <c:pt idx="166">
                  <c:v>94.676000000000002</c:v>
                </c:pt>
                <c:pt idx="167">
                  <c:v>95.206000000000003</c:v>
                </c:pt>
                <c:pt idx="168">
                  <c:v>95.762</c:v>
                </c:pt>
                <c:pt idx="169">
                  <c:v>96.361000000000004</c:v>
                </c:pt>
                <c:pt idx="170">
                  <c:v>96.900999999999996</c:v>
                </c:pt>
                <c:pt idx="171">
                  <c:v>97.483999999999995</c:v>
                </c:pt>
                <c:pt idx="172">
                  <c:v>98.158000000000001</c:v>
                </c:pt>
                <c:pt idx="173">
                  <c:v>98.694999999999993</c:v>
                </c:pt>
                <c:pt idx="174">
                  <c:v>99.266000000000005</c:v>
                </c:pt>
                <c:pt idx="175">
                  <c:v>99.819000000000003</c:v>
                </c:pt>
                <c:pt idx="176">
                  <c:v>100.377</c:v>
                </c:pt>
                <c:pt idx="177">
                  <c:v>100.925</c:v>
                </c:pt>
                <c:pt idx="178">
                  <c:v>101.542</c:v>
                </c:pt>
                <c:pt idx="179">
                  <c:v>102.14400000000001</c:v>
                </c:pt>
                <c:pt idx="180">
                  <c:v>102.86199999999999</c:v>
                </c:pt>
                <c:pt idx="181">
                  <c:v>103.44</c:v>
                </c:pt>
                <c:pt idx="182">
                  <c:v>104.006</c:v>
                </c:pt>
                <c:pt idx="183">
                  <c:v>104.64700000000001</c:v>
                </c:pt>
                <c:pt idx="184">
                  <c:v>105.179</c:v>
                </c:pt>
                <c:pt idx="185">
                  <c:v>105.724</c:v>
                </c:pt>
                <c:pt idx="186">
                  <c:v>106.256</c:v>
                </c:pt>
                <c:pt idx="187">
                  <c:v>106.78</c:v>
                </c:pt>
                <c:pt idx="188">
                  <c:v>107.32899999999999</c:v>
                </c:pt>
                <c:pt idx="189">
                  <c:v>107.9</c:v>
                </c:pt>
                <c:pt idx="190">
                  <c:v>108.52</c:v>
                </c:pt>
                <c:pt idx="191">
                  <c:v>109.041</c:v>
                </c:pt>
                <c:pt idx="192">
                  <c:v>109.572</c:v>
                </c:pt>
                <c:pt idx="193">
                  <c:v>110.19199999999999</c:v>
                </c:pt>
                <c:pt idx="194">
                  <c:v>110.804</c:v>
                </c:pt>
                <c:pt idx="195">
                  <c:v>111.319</c:v>
                </c:pt>
                <c:pt idx="196">
                  <c:v>111.869</c:v>
                </c:pt>
                <c:pt idx="197">
                  <c:v>112.54</c:v>
                </c:pt>
                <c:pt idx="198">
                  <c:v>113.08</c:v>
                </c:pt>
                <c:pt idx="199">
                  <c:v>113.61</c:v>
                </c:pt>
              </c:numCache>
            </c:numRef>
          </c:xVal>
          <c:yVal>
            <c:numRef>
              <c:f>LoockupSheet!$B$1:$B$200</c:f>
              <c:numCache>
                <c:formatCode>General</c:formatCode>
                <c:ptCount val="2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2.30556297302246</c:v>
                </c:pt>
                <c:pt idx="4">
                  <c:v>2.3775055408477801</c:v>
                </c:pt>
                <c:pt idx="5">
                  <c:v>2.4123444557189901</c:v>
                </c:pt>
                <c:pt idx="6">
                  <c:v>2.4300162792205802</c:v>
                </c:pt>
                <c:pt idx="7">
                  <c:v>2.4566483497619598</c:v>
                </c:pt>
                <c:pt idx="8">
                  <c:v>2.47664570808411</c:v>
                </c:pt>
                <c:pt idx="9">
                  <c:v>2.4963812828064</c:v>
                </c:pt>
                <c:pt idx="10">
                  <c:v>2.5033376216888401</c:v>
                </c:pt>
                <c:pt idx="11">
                  <c:v>2.5043284893035902</c:v>
                </c:pt>
                <c:pt idx="12">
                  <c:v>2.5110390186309801</c:v>
                </c:pt>
                <c:pt idx="13">
                  <c:v>2.5127260684967001</c:v>
                </c:pt>
                <c:pt idx="14">
                  <c:v>2.5132470130920401</c:v>
                </c:pt>
                <c:pt idx="15">
                  <c:v>2.5174264907836901</c:v>
                </c:pt>
                <c:pt idx="16">
                  <c:v>2.51625633239746</c:v>
                </c:pt>
                <c:pt idx="17">
                  <c:v>2.51751732826233</c:v>
                </c:pt>
                <c:pt idx="18">
                  <c:v>2.5174801349639901</c:v>
                </c:pt>
                <c:pt idx="19">
                  <c:v>2.52224564552307</c:v>
                </c:pt>
                <c:pt idx="20">
                  <c:v>2.5228099822997998</c:v>
                </c:pt>
                <c:pt idx="21">
                  <c:v>2.5296256542205802</c:v>
                </c:pt>
                <c:pt idx="22">
                  <c:v>2.5346994400024401</c:v>
                </c:pt>
                <c:pt idx="23">
                  <c:v>2.5346651077270499</c:v>
                </c:pt>
                <c:pt idx="24">
                  <c:v>2.53364038467407</c:v>
                </c:pt>
                <c:pt idx="25">
                  <c:v>2.5366013050079301</c:v>
                </c:pt>
                <c:pt idx="26">
                  <c:v>2.53537893295288</c:v>
                </c:pt>
                <c:pt idx="27">
                  <c:v>2.5320341587066699</c:v>
                </c:pt>
                <c:pt idx="28">
                  <c:v>2.53241062164307</c:v>
                </c:pt>
                <c:pt idx="29">
                  <c:v>2.53754711151123</c:v>
                </c:pt>
                <c:pt idx="30">
                  <c:v>2.5340430736541699</c:v>
                </c:pt>
                <c:pt idx="31">
                  <c:v>2.5355875492095898</c:v>
                </c:pt>
                <c:pt idx="32">
                  <c:v>2.5421564579010001</c:v>
                </c:pt>
                <c:pt idx="33">
                  <c:v>2.5342955589294398</c:v>
                </c:pt>
                <c:pt idx="34">
                  <c:v>2.5412948131561302</c:v>
                </c:pt>
                <c:pt idx="35">
                  <c:v>2.5410530567169198</c:v>
                </c:pt>
                <c:pt idx="36">
                  <c:v>2.5419466495513898</c:v>
                </c:pt>
                <c:pt idx="37">
                  <c:v>2.5364046096801798</c:v>
                </c:pt>
                <c:pt idx="38">
                  <c:v>2.5427703857421902</c:v>
                </c:pt>
                <c:pt idx="39">
                  <c:v>2.5383331775665301</c:v>
                </c:pt>
                <c:pt idx="40">
                  <c:v>2.5443959236145002</c:v>
                </c:pt>
                <c:pt idx="41">
                  <c:v>2.5390720367431601</c:v>
                </c:pt>
                <c:pt idx="42">
                  <c:v>2.5370211601257302</c:v>
                </c:pt>
                <c:pt idx="43">
                  <c:v>2.5513975620269802</c:v>
                </c:pt>
                <c:pt idx="44">
                  <c:v>2.5469400882720898</c:v>
                </c:pt>
                <c:pt idx="45">
                  <c:v>2.5471618175506601</c:v>
                </c:pt>
                <c:pt idx="46">
                  <c:v>2.5383481979370099</c:v>
                </c:pt>
                <c:pt idx="47">
                  <c:v>2.5397820472717298</c:v>
                </c:pt>
                <c:pt idx="48">
                  <c:v>2.5408341884613002</c:v>
                </c:pt>
                <c:pt idx="49">
                  <c:v>2.5385663509368901</c:v>
                </c:pt>
                <c:pt idx="50">
                  <c:v>2.5395846366882302</c:v>
                </c:pt>
                <c:pt idx="51">
                  <c:v>2.5392220020294198</c:v>
                </c:pt>
                <c:pt idx="52">
                  <c:v>2.5499060153961199</c:v>
                </c:pt>
                <c:pt idx="53">
                  <c:v>2.5570609569549601</c:v>
                </c:pt>
                <c:pt idx="54">
                  <c:v>2.5407476425170898</c:v>
                </c:pt>
                <c:pt idx="55">
                  <c:v>2.5395641326904301</c:v>
                </c:pt>
                <c:pt idx="56">
                  <c:v>2.5429832935333301</c:v>
                </c:pt>
                <c:pt idx="57">
                  <c:v>2.5496346950531001</c:v>
                </c:pt>
                <c:pt idx="58">
                  <c:v>2.5407948493957502</c:v>
                </c:pt>
                <c:pt idx="59">
                  <c:v>2.5413725376129199</c:v>
                </c:pt>
                <c:pt idx="60">
                  <c:v>2.5417013168335001</c:v>
                </c:pt>
                <c:pt idx="61">
                  <c:v>2.5567486286163299</c:v>
                </c:pt>
                <c:pt idx="62">
                  <c:v>2.5388333797454798</c:v>
                </c:pt>
                <c:pt idx="63">
                  <c:v>2.5417456626892099</c:v>
                </c:pt>
                <c:pt idx="64">
                  <c:v>2.5408980846404998</c:v>
                </c:pt>
                <c:pt idx="65">
                  <c:v>2.54182100296021</c:v>
                </c:pt>
                <c:pt idx="66">
                  <c:v>2.5573318004608199</c:v>
                </c:pt>
                <c:pt idx="67">
                  <c:v>2.5463659763336199</c:v>
                </c:pt>
                <c:pt idx="68">
                  <c:v>2.5415894985199001</c:v>
                </c:pt>
                <c:pt idx="69">
                  <c:v>2.5413515567779501</c:v>
                </c:pt>
                <c:pt idx="70">
                  <c:v>2.5410141944885298</c:v>
                </c:pt>
                <c:pt idx="71">
                  <c:v>2.5417926311492902</c:v>
                </c:pt>
                <c:pt idx="72">
                  <c:v>2.5404233932495099</c:v>
                </c:pt>
                <c:pt idx="73">
                  <c:v>2.5419619083404501</c:v>
                </c:pt>
                <c:pt idx="74">
                  <c:v>2.5410354137420699</c:v>
                </c:pt>
                <c:pt idx="75">
                  <c:v>2.5410680770874001</c:v>
                </c:pt>
                <c:pt idx="76">
                  <c:v>2.5488407611846902</c:v>
                </c:pt>
                <c:pt idx="77">
                  <c:v>2.5457808971404998</c:v>
                </c:pt>
                <c:pt idx="78">
                  <c:v>2.5497853755950901</c:v>
                </c:pt>
                <c:pt idx="79">
                  <c:v>2.54743576049805</c:v>
                </c:pt>
                <c:pt idx="80">
                  <c:v>2.5536158084869398</c:v>
                </c:pt>
                <c:pt idx="81">
                  <c:v>2.5525918006896999</c:v>
                </c:pt>
                <c:pt idx="82">
                  <c:v>2.5409152507782</c:v>
                </c:pt>
                <c:pt idx="83">
                  <c:v>2.5420007705688499</c:v>
                </c:pt>
                <c:pt idx="84">
                  <c:v>2.54368352890015</c:v>
                </c:pt>
                <c:pt idx="85">
                  <c:v>2.5419797897338898</c:v>
                </c:pt>
                <c:pt idx="86">
                  <c:v>2.5517444610595699</c:v>
                </c:pt>
                <c:pt idx="87">
                  <c:v>2.54121613502502</c:v>
                </c:pt>
                <c:pt idx="88">
                  <c:v>2.5510337352752699</c:v>
                </c:pt>
                <c:pt idx="89">
                  <c:v>2.5419406890869101</c:v>
                </c:pt>
                <c:pt idx="90">
                  <c:v>2.5448679924011199</c:v>
                </c:pt>
                <c:pt idx="91">
                  <c:v>2.5430574417114298</c:v>
                </c:pt>
                <c:pt idx="92">
                  <c:v>2.5422308444976802</c:v>
                </c:pt>
                <c:pt idx="93">
                  <c:v>2.5415580272674601</c:v>
                </c:pt>
                <c:pt idx="94">
                  <c:v>2.5517318248748802</c:v>
                </c:pt>
                <c:pt idx="95">
                  <c:v>2.54253125190735</c:v>
                </c:pt>
                <c:pt idx="96">
                  <c:v>2.5417394638061501</c:v>
                </c:pt>
                <c:pt idx="97">
                  <c:v>2.54252982139587</c:v>
                </c:pt>
                <c:pt idx="98">
                  <c:v>2.5420198440551798</c:v>
                </c:pt>
                <c:pt idx="99">
                  <c:v>2.54144215583801</c:v>
                </c:pt>
                <c:pt idx="100">
                  <c:v>2.5425426959991499</c:v>
                </c:pt>
                <c:pt idx="101">
                  <c:v>2.54983758926392</c:v>
                </c:pt>
                <c:pt idx="102">
                  <c:v>2.5563805103302002</c:v>
                </c:pt>
                <c:pt idx="103">
                  <c:v>2.5523941516876198</c:v>
                </c:pt>
                <c:pt idx="104">
                  <c:v>2.5552682876586901</c:v>
                </c:pt>
                <c:pt idx="105">
                  <c:v>2.5517411231994598</c:v>
                </c:pt>
                <c:pt idx="106">
                  <c:v>2.5419797897338898</c:v>
                </c:pt>
                <c:pt idx="107">
                  <c:v>2.5543138980865501</c:v>
                </c:pt>
                <c:pt idx="108">
                  <c:v>2.5446367263793901</c:v>
                </c:pt>
                <c:pt idx="109">
                  <c:v>2.5565412044525102</c:v>
                </c:pt>
                <c:pt idx="110">
                  <c:v>2.5515456199646001</c:v>
                </c:pt>
                <c:pt idx="111">
                  <c:v>2.5412120819091801</c:v>
                </c:pt>
                <c:pt idx="112">
                  <c:v>2.5549612045288099</c:v>
                </c:pt>
                <c:pt idx="113">
                  <c:v>2.5423946380615199</c:v>
                </c:pt>
                <c:pt idx="114">
                  <c:v>2.5441095829010001</c:v>
                </c:pt>
                <c:pt idx="115">
                  <c:v>2.5418012142181401</c:v>
                </c:pt>
                <c:pt idx="116">
                  <c:v>2.5528912544250502</c:v>
                </c:pt>
                <c:pt idx="117">
                  <c:v>2.5423293113708501</c:v>
                </c:pt>
                <c:pt idx="118">
                  <c:v>2.5426299571990998</c:v>
                </c:pt>
                <c:pt idx="119">
                  <c:v>2.5429542064666699</c:v>
                </c:pt>
                <c:pt idx="120">
                  <c:v>2.5433263778686501</c:v>
                </c:pt>
                <c:pt idx="121">
                  <c:v>2.5450251102447501</c:v>
                </c:pt>
                <c:pt idx="122">
                  <c:v>2.5422325134277299</c:v>
                </c:pt>
                <c:pt idx="123">
                  <c:v>2.5414500236511199</c:v>
                </c:pt>
                <c:pt idx="124">
                  <c:v>2.5436720848083501</c:v>
                </c:pt>
                <c:pt idx="125">
                  <c:v>2.5433251857757599</c:v>
                </c:pt>
                <c:pt idx="126">
                  <c:v>2.5426731109619101</c:v>
                </c:pt>
                <c:pt idx="127">
                  <c:v>2.5439145565032999</c:v>
                </c:pt>
                <c:pt idx="128">
                  <c:v>2.5441138744354199</c:v>
                </c:pt>
                <c:pt idx="129">
                  <c:v>2.54188752174377</c:v>
                </c:pt>
                <c:pt idx="130">
                  <c:v>2.5611865520477299</c:v>
                </c:pt>
                <c:pt idx="131">
                  <c:v>2.54264163970947</c:v>
                </c:pt>
                <c:pt idx="132">
                  <c:v>2.5450165271759002</c:v>
                </c:pt>
                <c:pt idx="133">
                  <c:v>2.5488195419311501</c:v>
                </c:pt>
                <c:pt idx="134">
                  <c:v>2.5440654754638699</c:v>
                </c:pt>
                <c:pt idx="135">
                  <c:v>2.5440418720245401</c:v>
                </c:pt>
                <c:pt idx="136">
                  <c:v>2.5525941848754901</c:v>
                </c:pt>
                <c:pt idx="137">
                  <c:v>2.54463887214661</c:v>
                </c:pt>
                <c:pt idx="138">
                  <c:v>2.54338932037354</c:v>
                </c:pt>
                <c:pt idx="139">
                  <c:v>2.5447869300842298</c:v>
                </c:pt>
                <c:pt idx="140">
                  <c:v>2.5428769588470499</c:v>
                </c:pt>
                <c:pt idx="141">
                  <c:v>2.54356789588928</c:v>
                </c:pt>
                <c:pt idx="142">
                  <c:v>2.54348516464233</c:v>
                </c:pt>
                <c:pt idx="143">
                  <c:v>2.5478591918945299</c:v>
                </c:pt>
                <c:pt idx="144">
                  <c:v>2.54260230064392</c:v>
                </c:pt>
                <c:pt idx="145">
                  <c:v>2.5445928573608398</c:v>
                </c:pt>
                <c:pt idx="146">
                  <c:v>2.55697822570801</c:v>
                </c:pt>
                <c:pt idx="147">
                  <c:v>2.54364109039307</c:v>
                </c:pt>
                <c:pt idx="148">
                  <c:v>2.5530002117157</c:v>
                </c:pt>
                <c:pt idx="149">
                  <c:v>2.5540914535522501</c:v>
                </c:pt>
                <c:pt idx="150">
                  <c:v>2.5441713333129901</c:v>
                </c:pt>
                <c:pt idx="151">
                  <c:v>2.55615282058716</c:v>
                </c:pt>
                <c:pt idx="152">
                  <c:v>2.5460674762725799</c:v>
                </c:pt>
                <c:pt idx="153">
                  <c:v>2.5422422885894802</c:v>
                </c:pt>
                <c:pt idx="154">
                  <c:v>2.5399796962738002</c:v>
                </c:pt>
                <c:pt idx="155">
                  <c:v>2.5515291690826398</c:v>
                </c:pt>
                <c:pt idx="156">
                  <c:v>2.55669045448303</c:v>
                </c:pt>
                <c:pt idx="157">
                  <c:v>2.54414939880371</c:v>
                </c:pt>
                <c:pt idx="158">
                  <c:v>2.55704593658447</c:v>
                </c:pt>
                <c:pt idx="159">
                  <c:v>2.5419509410858199</c:v>
                </c:pt>
                <c:pt idx="160">
                  <c:v>2.5451309680938698</c:v>
                </c:pt>
                <c:pt idx="161">
                  <c:v>2.54450654983521</c:v>
                </c:pt>
                <c:pt idx="162">
                  <c:v>2.5431962013244598</c:v>
                </c:pt>
                <c:pt idx="163">
                  <c:v>2.54322290420532</c:v>
                </c:pt>
                <c:pt idx="164">
                  <c:v>2.55260133743286</c:v>
                </c:pt>
                <c:pt idx="165">
                  <c:v>2.5417172908782999</c:v>
                </c:pt>
                <c:pt idx="166">
                  <c:v>2.5435631275177002</c:v>
                </c:pt>
                <c:pt idx="167">
                  <c:v>2.5465989112853999</c:v>
                </c:pt>
                <c:pt idx="168">
                  <c:v>2.5447759628295898</c:v>
                </c:pt>
                <c:pt idx="169">
                  <c:v>2.5429818630218501</c:v>
                </c:pt>
                <c:pt idx="170">
                  <c:v>2.5438902378082302</c:v>
                </c:pt>
                <c:pt idx="171">
                  <c:v>2.5423789024353001</c:v>
                </c:pt>
                <c:pt idx="172">
                  <c:v>2.5423989295959499</c:v>
                </c:pt>
                <c:pt idx="173">
                  <c:v>2.5670478343963601</c:v>
                </c:pt>
                <c:pt idx="174">
                  <c:v>2.5411756038665798</c:v>
                </c:pt>
                <c:pt idx="175">
                  <c:v>2.5562839508056601</c:v>
                </c:pt>
                <c:pt idx="176">
                  <c:v>2.54446601867676</c:v>
                </c:pt>
                <c:pt idx="177">
                  <c:v>2.54071712493896</c:v>
                </c:pt>
                <c:pt idx="178">
                  <c:v>2.5438477993011501</c:v>
                </c:pt>
                <c:pt idx="179">
                  <c:v>2.56794404983521</c:v>
                </c:pt>
                <c:pt idx="180">
                  <c:v>2.5420439243316699</c:v>
                </c:pt>
                <c:pt idx="181">
                  <c:v>2.5570039749145499</c:v>
                </c:pt>
                <c:pt idx="182">
                  <c:v>2.5409495830535902</c:v>
                </c:pt>
                <c:pt idx="183">
                  <c:v>2.5444679260253902</c:v>
                </c:pt>
                <c:pt idx="184">
                  <c:v>2.5426652431488002</c:v>
                </c:pt>
                <c:pt idx="185">
                  <c:v>2.5458290576934801</c:v>
                </c:pt>
                <c:pt idx="186">
                  <c:v>2.5668280124664302</c:v>
                </c:pt>
                <c:pt idx="187">
                  <c:v>2.54344606399536</c:v>
                </c:pt>
                <c:pt idx="188">
                  <c:v>2.54413890838623</c:v>
                </c:pt>
                <c:pt idx="189">
                  <c:v>2.54652070999146</c:v>
                </c:pt>
                <c:pt idx="190">
                  <c:v>2.5606882572174099</c:v>
                </c:pt>
                <c:pt idx="191">
                  <c:v>2.5619242191314702</c:v>
                </c:pt>
                <c:pt idx="192">
                  <c:v>2.54638576507568</c:v>
                </c:pt>
                <c:pt idx="193">
                  <c:v>2.57241606712341</c:v>
                </c:pt>
                <c:pt idx="194">
                  <c:v>2.54711961746216</c:v>
                </c:pt>
                <c:pt idx="195">
                  <c:v>2.5464124679565399</c:v>
                </c:pt>
                <c:pt idx="196">
                  <c:v>2.5430707931518599</c:v>
                </c:pt>
                <c:pt idx="197">
                  <c:v>2.5613553524017298</c:v>
                </c:pt>
                <c:pt idx="198">
                  <c:v>2.5437102317810099</c:v>
                </c:pt>
                <c:pt idx="199">
                  <c:v>2.5448436737060498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49-4B69-A4E2-933FB34DF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0990224"/>
        <c:axId val="-1630988592"/>
      </c:scatterChart>
      <c:valAx>
        <c:axId val="-163099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ElapsedTime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630988592"/>
        <c:crosses val="autoZero"/>
        <c:crossBetween val="midCat"/>
      </c:valAx>
      <c:valAx>
        <c:axId val="-1630988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Diameter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630990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5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029" cy="628468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3"/>
  <sheetViews>
    <sheetView tabSelected="1" topLeftCell="B170" workbookViewId="0">
      <selection activeCell="O7" sqref="O7:O203"/>
    </sheetView>
  </sheetViews>
  <sheetFormatPr defaultColWidth="11.42578125" defaultRowHeight="15" x14ac:dyDescent="0.25"/>
  <cols>
    <col min="1" max="1" width="31.7109375" bestFit="1" customWidth="1"/>
    <col min="6" max="6" width="18.7109375" customWidth="1"/>
  </cols>
  <sheetData>
    <row r="1" spans="1:15" ht="15.75" x14ac:dyDescent="0.25">
      <c r="A1" s="2" t="s">
        <v>0</v>
      </c>
    </row>
    <row r="2" spans="1:15" x14ac:dyDescent="0.25">
      <c r="A2" t="s">
        <v>1</v>
      </c>
    </row>
    <row r="3" spans="1:15" x14ac:dyDescent="0.25">
      <c r="A3" s="1" t="s">
        <v>2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23</v>
      </c>
      <c r="J3" s="1" t="s">
        <v>24</v>
      </c>
      <c r="K3" s="1" t="s">
        <v>25</v>
      </c>
      <c r="L3" s="1" t="s">
        <v>26</v>
      </c>
      <c r="M3" s="1" t="s">
        <v>27</v>
      </c>
    </row>
    <row r="4" spans="1:15" x14ac:dyDescent="0.25">
      <c r="A4" t="s">
        <v>3</v>
      </c>
      <c r="B4" t="s">
        <v>4</v>
      </c>
    </row>
    <row r="5" spans="1:15" x14ac:dyDescent="0.25">
      <c r="A5" t="s">
        <v>5</v>
      </c>
    </row>
    <row r="6" spans="1:15" x14ac:dyDescent="0.25">
      <c r="A6" t="s">
        <v>6</v>
      </c>
      <c r="B6" t="s">
        <v>7</v>
      </c>
      <c r="N6" t="s">
        <v>30</v>
      </c>
      <c r="O6" t="s">
        <v>31</v>
      </c>
    </row>
    <row r="7" spans="1:15" x14ac:dyDescent="0.25">
      <c r="A7" t="s">
        <v>1</v>
      </c>
      <c r="E7" t="b">
        <v>1</v>
      </c>
      <c r="F7">
        <v>4</v>
      </c>
      <c r="G7">
        <v>87.255729675292997</v>
      </c>
      <c r="H7">
        <v>88.341506958007798</v>
      </c>
      <c r="I7">
        <v>86.169952392578097</v>
      </c>
      <c r="J7">
        <v>2.9148166179657</v>
      </c>
      <c r="K7">
        <v>1.9319999999999999</v>
      </c>
      <c r="L7">
        <v>2.30556297302246</v>
      </c>
      <c r="N7">
        <f>K7-$K$7</f>
        <v>0</v>
      </c>
      <c r="O7">
        <f>L7/$L$7</f>
        <v>1</v>
      </c>
    </row>
    <row r="8" spans="1:15" x14ac:dyDescent="0.25">
      <c r="A8" s="1" t="s">
        <v>8</v>
      </c>
      <c r="B8" s="1" t="s">
        <v>9</v>
      </c>
      <c r="C8" s="1" t="s">
        <v>10</v>
      </c>
      <c r="E8" t="b">
        <v>1</v>
      </c>
      <c r="F8">
        <v>5</v>
      </c>
      <c r="G8">
        <v>83.312644958496094</v>
      </c>
      <c r="H8">
        <v>83.922409057617202</v>
      </c>
      <c r="I8">
        <v>82.702880859375</v>
      </c>
      <c r="J8">
        <v>2.9468123912811302</v>
      </c>
      <c r="K8">
        <v>2.5019999999999998</v>
      </c>
      <c r="L8">
        <v>2.3775055408477801</v>
      </c>
      <c r="N8">
        <f t="shared" ref="N8:N71" si="0">K8-$K$7</f>
        <v>0.56999999999999984</v>
      </c>
      <c r="O8">
        <f t="shared" ref="O8:O71" si="1">L8/$L$7</f>
        <v>1.0312039049321682</v>
      </c>
    </row>
    <row r="9" spans="1:15" x14ac:dyDescent="0.25">
      <c r="A9" t="s">
        <v>11</v>
      </c>
      <c r="B9" t="s">
        <v>12</v>
      </c>
      <c r="C9" t="s">
        <v>13</v>
      </c>
      <c r="E9" t="b">
        <v>1</v>
      </c>
      <c r="F9">
        <v>6</v>
      </c>
      <c r="G9">
        <v>81.602382659912095</v>
      </c>
      <c r="H9">
        <v>82.860603332519503</v>
      </c>
      <c r="I9">
        <v>80.344161987304702</v>
      </c>
      <c r="J9">
        <v>2.92887234687805</v>
      </c>
      <c r="K9">
        <v>3.089</v>
      </c>
      <c r="L9">
        <v>2.4123444557189901</v>
      </c>
      <c r="N9">
        <f t="shared" si="0"/>
        <v>1.157</v>
      </c>
      <c r="O9">
        <f t="shared" si="1"/>
        <v>1.0463147109603976</v>
      </c>
    </row>
    <row r="10" spans="1:15" x14ac:dyDescent="0.25">
      <c r="A10" t="s">
        <v>14</v>
      </c>
      <c r="B10" t="s">
        <v>15</v>
      </c>
      <c r="C10" t="s">
        <v>16</v>
      </c>
      <c r="E10" t="b">
        <v>1</v>
      </c>
      <c r="F10">
        <v>7</v>
      </c>
      <c r="G10">
        <v>80.834560394287095</v>
      </c>
      <c r="H10">
        <v>82.006248474121094</v>
      </c>
      <c r="I10">
        <v>79.662872314453097</v>
      </c>
      <c r="J10">
        <v>2.9340372085571298</v>
      </c>
      <c r="K10">
        <v>3.5990000000000002</v>
      </c>
      <c r="L10">
        <v>2.4300162792205802</v>
      </c>
      <c r="N10">
        <f t="shared" si="0"/>
        <v>1.6670000000000003</v>
      </c>
      <c r="O10">
        <f t="shared" si="1"/>
        <v>1.0539795736027844</v>
      </c>
    </row>
    <row r="11" spans="1:15" x14ac:dyDescent="0.25">
      <c r="A11" t="s">
        <v>17</v>
      </c>
      <c r="B11" t="s">
        <v>18</v>
      </c>
      <c r="C11" t="s">
        <v>16</v>
      </c>
      <c r="E11" t="b">
        <v>1</v>
      </c>
      <c r="F11">
        <v>8</v>
      </c>
      <c r="G11">
        <v>79.825160980224595</v>
      </c>
      <c r="H11">
        <v>80.840118408203097</v>
      </c>
      <c r="I11">
        <v>78.810203552246094</v>
      </c>
      <c r="J11">
        <v>2.9510772228240998</v>
      </c>
      <c r="K11">
        <v>4.298</v>
      </c>
      <c r="L11">
        <v>2.4566483497619598</v>
      </c>
      <c r="N11">
        <f t="shared" si="0"/>
        <v>2.3660000000000001</v>
      </c>
      <c r="O11">
        <f t="shared" si="1"/>
        <v>1.0655307959519473</v>
      </c>
    </row>
    <row r="12" spans="1:15" x14ac:dyDescent="0.25">
      <c r="E12" t="b">
        <v>1</v>
      </c>
      <c r="F12">
        <v>9</v>
      </c>
      <c r="G12">
        <v>79.137256622314496</v>
      </c>
      <c r="H12">
        <v>80.288291931152301</v>
      </c>
      <c r="I12">
        <v>77.986221313476605</v>
      </c>
      <c r="J12">
        <v>2.96628713607788</v>
      </c>
      <c r="K12">
        <v>4.923</v>
      </c>
      <c r="L12">
        <v>2.47664570808411</v>
      </c>
      <c r="N12">
        <f t="shared" si="0"/>
        <v>2.9910000000000001</v>
      </c>
      <c r="O12">
        <f t="shared" si="1"/>
        <v>1.0742043210545538</v>
      </c>
    </row>
    <row r="13" spans="1:15" x14ac:dyDescent="0.25">
      <c r="E13" t="b">
        <v>1</v>
      </c>
      <c r="F13">
        <v>10</v>
      </c>
      <c r="G13">
        <v>77.979160308837905</v>
      </c>
      <c r="H13">
        <v>79.386116027832003</v>
      </c>
      <c r="I13">
        <v>76.572204589843807</v>
      </c>
      <c r="J13">
        <v>2.9703025817871098</v>
      </c>
      <c r="K13">
        <v>5.48</v>
      </c>
      <c r="L13">
        <v>2.4963812828064</v>
      </c>
      <c r="N13">
        <f t="shared" si="0"/>
        <v>3.5480000000000005</v>
      </c>
      <c r="O13">
        <f t="shared" si="1"/>
        <v>1.0827643018285413</v>
      </c>
    </row>
    <row r="14" spans="1:15" x14ac:dyDescent="0.25">
      <c r="E14" t="b">
        <v>1</v>
      </c>
      <c r="F14">
        <v>11</v>
      </c>
      <c r="G14">
        <v>77.655715942382798</v>
      </c>
      <c r="H14">
        <v>79.082588195800795</v>
      </c>
      <c r="I14">
        <v>76.228843688964801</v>
      </c>
      <c r="J14">
        <v>2.9667732715606698</v>
      </c>
      <c r="K14">
        <v>6.0620000000000003</v>
      </c>
      <c r="L14">
        <v>2.5033376216888401</v>
      </c>
      <c r="N14">
        <f t="shared" si="0"/>
        <v>4.1300000000000008</v>
      </c>
      <c r="O14">
        <f t="shared" si="1"/>
        <v>1.0857814993476882</v>
      </c>
    </row>
    <row r="15" spans="1:15" x14ac:dyDescent="0.25">
      <c r="E15" t="b">
        <v>1</v>
      </c>
      <c r="F15">
        <v>12</v>
      </c>
      <c r="G15">
        <v>77.842834472656307</v>
      </c>
      <c r="H15">
        <v>79.256813049316406</v>
      </c>
      <c r="I15">
        <v>76.428855895996094</v>
      </c>
      <c r="J15">
        <v>2.96363496780396</v>
      </c>
      <c r="K15">
        <v>6.6040000000000001</v>
      </c>
      <c r="L15">
        <v>2.5043284893035902</v>
      </c>
      <c r="N15">
        <f t="shared" si="0"/>
        <v>4.6720000000000006</v>
      </c>
      <c r="O15">
        <f t="shared" si="1"/>
        <v>1.0862112718702106</v>
      </c>
    </row>
    <row r="16" spans="1:15" x14ac:dyDescent="0.25">
      <c r="E16" t="b">
        <v>1</v>
      </c>
      <c r="F16">
        <v>13</v>
      </c>
      <c r="G16">
        <v>77.3958549499512</v>
      </c>
      <c r="H16">
        <v>78.771011352539105</v>
      </c>
      <c r="I16">
        <v>76.020698547363295</v>
      </c>
      <c r="J16">
        <v>2.9558634757995601</v>
      </c>
      <c r="K16">
        <v>7.1950000000000003</v>
      </c>
      <c r="L16">
        <v>2.5110390186309801</v>
      </c>
      <c r="N16">
        <f t="shared" si="0"/>
        <v>5.2629999999999999</v>
      </c>
      <c r="O16">
        <f t="shared" si="1"/>
        <v>1.0891218535398115</v>
      </c>
    </row>
    <row r="17" spans="5:15" x14ac:dyDescent="0.25">
      <c r="E17" t="b">
        <v>1</v>
      </c>
      <c r="F17">
        <v>14</v>
      </c>
      <c r="G17">
        <v>77.414649963378906</v>
      </c>
      <c r="H17">
        <v>78.847145080566406</v>
      </c>
      <c r="I17">
        <v>75.982154846191406</v>
      </c>
      <c r="J17">
        <v>2.96117043495178</v>
      </c>
      <c r="K17">
        <v>7.7249999999999996</v>
      </c>
      <c r="L17">
        <v>2.5127260684967001</v>
      </c>
      <c r="N17">
        <f t="shared" si="0"/>
        <v>5.7929999999999993</v>
      </c>
      <c r="O17">
        <f t="shared" si="1"/>
        <v>1.0898535836575574</v>
      </c>
    </row>
    <row r="18" spans="5:15" x14ac:dyDescent="0.25">
      <c r="E18" t="b">
        <v>1</v>
      </c>
      <c r="F18">
        <v>15</v>
      </c>
      <c r="G18">
        <v>77.400386810302706</v>
      </c>
      <c r="H18">
        <v>78.794029235839801</v>
      </c>
      <c r="I18">
        <v>76.006744384765597</v>
      </c>
      <c r="J18">
        <v>2.9546146392822301</v>
      </c>
      <c r="K18">
        <v>8.2729999999999997</v>
      </c>
      <c r="L18">
        <v>2.5132470130920401</v>
      </c>
      <c r="N18">
        <f t="shared" si="0"/>
        <v>6.3409999999999993</v>
      </c>
      <c r="O18">
        <f t="shared" si="1"/>
        <v>1.0900795348033014</v>
      </c>
    </row>
    <row r="19" spans="5:15" x14ac:dyDescent="0.25">
      <c r="E19" t="b">
        <v>1</v>
      </c>
      <c r="F19">
        <v>16</v>
      </c>
      <c r="G19">
        <v>76.921920776367202</v>
      </c>
      <c r="H19">
        <v>78.204620361328097</v>
      </c>
      <c r="I19">
        <v>75.639221191406307</v>
      </c>
      <c r="J19">
        <v>2.9463951587677002</v>
      </c>
      <c r="K19">
        <v>8.8640000000000008</v>
      </c>
      <c r="L19">
        <v>2.5174264907836901</v>
      </c>
      <c r="N19">
        <f t="shared" si="0"/>
        <v>6.9320000000000004</v>
      </c>
      <c r="O19">
        <f t="shared" si="1"/>
        <v>1.0918923144760124</v>
      </c>
    </row>
    <row r="20" spans="5:15" x14ac:dyDescent="0.25">
      <c r="E20" t="b">
        <v>1</v>
      </c>
      <c r="F20">
        <v>17</v>
      </c>
      <c r="G20">
        <v>77.084632873535199</v>
      </c>
      <c r="H20">
        <v>78.429046630859403</v>
      </c>
      <c r="I20">
        <v>75.740219116210895</v>
      </c>
      <c r="J20">
        <v>2.9393694400787398</v>
      </c>
      <c r="K20">
        <v>9.4039999999999999</v>
      </c>
      <c r="L20">
        <v>2.51625633239746</v>
      </c>
      <c r="N20">
        <f t="shared" si="0"/>
        <v>7.4719999999999995</v>
      </c>
      <c r="O20">
        <f t="shared" si="1"/>
        <v>1.0913847775317076</v>
      </c>
    </row>
    <row r="21" spans="5:15" x14ac:dyDescent="0.25">
      <c r="E21" t="b">
        <v>1</v>
      </c>
      <c r="F21">
        <v>18</v>
      </c>
      <c r="G21">
        <v>77.114452362060504</v>
      </c>
      <c r="H21">
        <v>78.528045654296903</v>
      </c>
      <c r="I21">
        <v>75.700859069824205</v>
      </c>
      <c r="J21">
        <v>2.9440779685974099</v>
      </c>
      <c r="K21">
        <v>9.9689999999999994</v>
      </c>
      <c r="L21">
        <v>2.51751732826233</v>
      </c>
      <c r="N21">
        <f t="shared" si="0"/>
        <v>8.036999999999999</v>
      </c>
      <c r="O21">
        <f t="shared" si="1"/>
        <v>1.0919317137375824</v>
      </c>
    </row>
    <row r="22" spans="5:15" x14ac:dyDescent="0.25">
      <c r="E22" t="b">
        <v>1</v>
      </c>
      <c r="F22">
        <v>19</v>
      </c>
      <c r="G22">
        <v>76.920082092285199</v>
      </c>
      <c r="H22">
        <v>78.279960632324205</v>
      </c>
      <c r="I22">
        <v>75.560203552246094</v>
      </c>
      <c r="J22">
        <v>2.9282455444335902</v>
      </c>
      <c r="K22">
        <v>10.625</v>
      </c>
      <c r="L22">
        <v>2.5174801349639901</v>
      </c>
      <c r="N22">
        <f t="shared" si="0"/>
        <v>8.6929999999999996</v>
      </c>
      <c r="O22">
        <f t="shared" si="1"/>
        <v>1.0919155817564674</v>
      </c>
    </row>
    <row r="23" spans="5:15" x14ac:dyDescent="0.25">
      <c r="E23" t="b">
        <v>1</v>
      </c>
      <c r="F23">
        <v>20</v>
      </c>
      <c r="G23">
        <v>76.564826965332003</v>
      </c>
      <c r="H23">
        <v>77.803810119628906</v>
      </c>
      <c r="I23">
        <v>75.325843811035199</v>
      </c>
      <c r="J23">
        <v>2.9261989593505899</v>
      </c>
      <c r="K23">
        <v>11.238</v>
      </c>
      <c r="L23">
        <v>2.52224564552307</v>
      </c>
      <c r="N23">
        <f t="shared" si="0"/>
        <v>9.3059999999999992</v>
      </c>
      <c r="O23">
        <f t="shared" si="1"/>
        <v>1.0939825435418715</v>
      </c>
    </row>
    <row r="24" spans="5:15" x14ac:dyDescent="0.25">
      <c r="E24" t="b">
        <v>1</v>
      </c>
      <c r="F24">
        <v>21</v>
      </c>
      <c r="G24">
        <v>76.628055572509794</v>
      </c>
      <c r="H24">
        <v>77.929374694824205</v>
      </c>
      <c r="I24">
        <v>75.326736450195298</v>
      </c>
      <c r="J24">
        <v>2.9227108955383301</v>
      </c>
      <c r="K24">
        <v>11.808</v>
      </c>
      <c r="L24">
        <v>2.5228099822997998</v>
      </c>
      <c r="N24">
        <f t="shared" si="0"/>
        <v>9.8759999999999994</v>
      </c>
      <c r="O24">
        <f t="shared" si="1"/>
        <v>1.0942273153322468</v>
      </c>
    </row>
    <row r="25" spans="5:15" x14ac:dyDescent="0.25">
      <c r="E25" t="b">
        <v>1</v>
      </c>
      <c r="F25">
        <v>22</v>
      </c>
      <c r="G25">
        <v>76.120262145996094</v>
      </c>
      <c r="H25">
        <v>77.343177795410199</v>
      </c>
      <c r="I25">
        <v>74.897346496582003</v>
      </c>
      <c r="J25">
        <v>2.9242169857025102</v>
      </c>
      <c r="K25">
        <v>12.379</v>
      </c>
      <c r="L25">
        <v>2.5296256542205802</v>
      </c>
      <c r="N25">
        <f t="shared" si="0"/>
        <v>10.446999999999999</v>
      </c>
      <c r="O25">
        <f t="shared" si="1"/>
        <v>1.0971835008715407</v>
      </c>
    </row>
    <row r="26" spans="5:15" x14ac:dyDescent="0.25">
      <c r="E26" t="b">
        <v>1</v>
      </c>
      <c r="F26">
        <v>23</v>
      </c>
      <c r="G26">
        <v>75.750331878662095</v>
      </c>
      <c r="H26">
        <v>77.076568603515597</v>
      </c>
      <c r="I26">
        <v>74.424095153808594</v>
      </c>
      <c r="J26">
        <v>2.92574167251587</v>
      </c>
      <c r="K26">
        <v>12.97</v>
      </c>
      <c r="L26">
        <v>2.5346994400024401</v>
      </c>
      <c r="N26">
        <f t="shared" si="0"/>
        <v>11.038</v>
      </c>
      <c r="O26">
        <f t="shared" si="1"/>
        <v>1.0993841719619548</v>
      </c>
    </row>
    <row r="27" spans="5:15" x14ac:dyDescent="0.25">
      <c r="E27" t="b">
        <v>1</v>
      </c>
      <c r="F27">
        <v>24</v>
      </c>
      <c r="G27">
        <v>75.708229064941406</v>
      </c>
      <c r="H27">
        <v>77.027488708496094</v>
      </c>
      <c r="I27">
        <v>74.388969421386705</v>
      </c>
      <c r="J27">
        <v>2.9173352718353298</v>
      </c>
      <c r="K27">
        <v>13.493</v>
      </c>
      <c r="L27">
        <v>2.5346651077270499</v>
      </c>
      <c r="N27">
        <f t="shared" si="0"/>
        <v>11.561</v>
      </c>
      <c r="O27">
        <f t="shared" si="1"/>
        <v>1.0993692809024644</v>
      </c>
    </row>
    <row r="28" spans="5:15" x14ac:dyDescent="0.25">
      <c r="E28" t="b">
        <v>1</v>
      </c>
      <c r="F28">
        <v>25</v>
      </c>
      <c r="G28">
        <v>75.943763732910199</v>
      </c>
      <c r="H28">
        <v>77.363365173339801</v>
      </c>
      <c r="I28">
        <v>74.524162292480497</v>
      </c>
      <c r="J28">
        <v>2.9238517284393302</v>
      </c>
      <c r="K28">
        <v>14.051</v>
      </c>
      <c r="L28">
        <v>2.53364038467407</v>
      </c>
      <c r="N28">
        <f t="shared" si="0"/>
        <v>12.119</v>
      </c>
      <c r="O28">
        <f t="shared" si="1"/>
        <v>1.0989248241407232</v>
      </c>
    </row>
    <row r="29" spans="5:15" x14ac:dyDescent="0.25">
      <c r="E29" t="b">
        <v>1</v>
      </c>
      <c r="F29">
        <v>26</v>
      </c>
      <c r="G29">
        <v>75.499771118164105</v>
      </c>
      <c r="H29">
        <v>76.740440368652301</v>
      </c>
      <c r="I29">
        <v>74.259101867675795</v>
      </c>
      <c r="J29">
        <v>2.9117684364318799</v>
      </c>
      <c r="K29">
        <v>14.597</v>
      </c>
      <c r="L29">
        <v>2.5366013050079301</v>
      </c>
      <c r="N29">
        <f t="shared" si="0"/>
        <v>12.664999999999999</v>
      </c>
      <c r="O29">
        <f t="shared" si="1"/>
        <v>1.1002090746116522</v>
      </c>
    </row>
    <row r="30" spans="5:15" x14ac:dyDescent="0.25">
      <c r="E30" t="b">
        <v>1</v>
      </c>
      <c r="F30">
        <v>27</v>
      </c>
      <c r="G30">
        <v>75.5882568359375</v>
      </c>
      <c r="H30">
        <v>76.853553771972699</v>
      </c>
      <c r="I30">
        <v>74.322959899902301</v>
      </c>
      <c r="J30">
        <v>2.9079024791717498</v>
      </c>
      <c r="K30">
        <v>15.115</v>
      </c>
      <c r="L30">
        <v>2.53537893295288</v>
      </c>
      <c r="N30">
        <f t="shared" si="0"/>
        <v>13.183</v>
      </c>
      <c r="O30">
        <f t="shared" si="1"/>
        <v>1.0996788908477066</v>
      </c>
    </row>
    <row r="31" spans="5:15" x14ac:dyDescent="0.25">
      <c r="E31" t="b">
        <v>1</v>
      </c>
      <c r="F31">
        <v>28</v>
      </c>
      <c r="G31">
        <v>75.917587280273395</v>
      </c>
      <c r="H31">
        <v>77.379524230957003</v>
      </c>
      <c r="I31">
        <v>74.455650329589801</v>
      </c>
      <c r="J31">
        <v>2.9033744335174601</v>
      </c>
      <c r="K31">
        <v>15.736000000000001</v>
      </c>
      <c r="L31">
        <v>2.5320341587066699</v>
      </c>
      <c r="N31">
        <f t="shared" si="0"/>
        <v>13.804</v>
      </c>
      <c r="O31">
        <f t="shared" si="1"/>
        <v>1.0982281500588635</v>
      </c>
    </row>
    <row r="32" spans="5:15" x14ac:dyDescent="0.25">
      <c r="E32" t="b">
        <v>1</v>
      </c>
      <c r="F32">
        <v>29</v>
      </c>
      <c r="G32">
        <v>75.748054504394503</v>
      </c>
      <c r="H32">
        <v>77.213607788085895</v>
      </c>
      <c r="I32">
        <v>74.282501220703097</v>
      </c>
      <c r="J32">
        <v>2.8963782787322998</v>
      </c>
      <c r="K32">
        <v>16.305</v>
      </c>
      <c r="L32">
        <v>2.53241062164307</v>
      </c>
      <c r="N32">
        <f t="shared" si="0"/>
        <v>14.372999999999999</v>
      </c>
      <c r="O32">
        <f t="shared" si="1"/>
        <v>1.0983914346625829</v>
      </c>
    </row>
    <row r="33" spans="5:15" x14ac:dyDescent="0.25">
      <c r="E33" t="b">
        <v>1</v>
      </c>
      <c r="F33">
        <v>30</v>
      </c>
      <c r="G33">
        <v>75.348960876464801</v>
      </c>
      <c r="H33">
        <v>76.698783874511705</v>
      </c>
      <c r="I33">
        <v>73.999137878417997</v>
      </c>
      <c r="J33">
        <v>2.8998978137970002</v>
      </c>
      <c r="K33">
        <v>16.907</v>
      </c>
      <c r="L33">
        <v>2.53754711151123</v>
      </c>
      <c r="N33">
        <f t="shared" si="0"/>
        <v>14.975</v>
      </c>
      <c r="O33">
        <f t="shared" si="1"/>
        <v>1.1006193026185931</v>
      </c>
    </row>
    <row r="34" spans="5:15" x14ac:dyDescent="0.25">
      <c r="E34" t="b">
        <v>1</v>
      </c>
      <c r="F34">
        <v>31</v>
      </c>
      <c r="G34">
        <v>75.739265441894503</v>
      </c>
      <c r="H34">
        <v>77.305152893066406</v>
      </c>
      <c r="I34">
        <v>74.173377990722699</v>
      </c>
      <c r="J34">
        <v>2.89545845985413</v>
      </c>
      <c r="K34">
        <v>17.440000000000001</v>
      </c>
      <c r="L34">
        <v>2.5340430736541699</v>
      </c>
      <c r="N34">
        <f t="shared" si="0"/>
        <v>15.508000000000001</v>
      </c>
      <c r="O34">
        <f t="shared" si="1"/>
        <v>1.0990994838593307</v>
      </c>
    </row>
    <row r="35" spans="5:15" x14ac:dyDescent="0.25">
      <c r="E35" t="b">
        <v>1</v>
      </c>
      <c r="F35">
        <v>32</v>
      </c>
      <c r="G35">
        <v>75.542362213134794</v>
      </c>
      <c r="H35">
        <v>76.974693298339801</v>
      </c>
      <c r="I35">
        <v>74.110031127929702</v>
      </c>
      <c r="J35">
        <v>2.89413189888</v>
      </c>
      <c r="K35">
        <v>18.001000000000001</v>
      </c>
      <c r="L35">
        <v>2.5355875492095898</v>
      </c>
      <c r="N35">
        <f t="shared" si="0"/>
        <v>16.069000000000003</v>
      </c>
      <c r="O35">
        <f t="shared" si="1"/>
        <v>1.0997693747161374</v>
      </c>
    </row>
    <row r="36" spans="5:15" x14ac:dyDescent="0.25">
      <c r="E36" t="b">
        <v>1</v>
      </c>
      <c r="F36">
        <v>33</v>
      </c>
      <c r="G36">
        <v>74.776023864746094</v>
      </c>
      <c r="H36">
        <v>76.094985961914105</v>
      </c>
      <c r="I36">
        <v>73.457061767578097</v>
      </c>
      <c r="J36">
        <v>2.8869080543518102</v>
      </c>
      <c r="K36">
        <v>18.602</v>
      </c>
      <c r="L36">
        <v>2.5421564579010001</v>
      </c>
      <c r="N36">
        <f t="shared" si="0"/>
        <v>16.670000000000002</v>
      </c>
      <c r="O36">
        <f t="shared" si="1"/>
        <v>1.1026185307653427</v>
      </c>
    </row>
    <row r="37" spans="5:15" x14ac:dyDescent="0.25">
      <c r="E37" t="b">
        <v>1</v>
      </c>
      <c r="F37">
        <v>34</v>
      </c>
      <c r="G37">
        <v>75.496269226074205</v>
      </c>
      <c r="H37">
        <v>76.951034545898395</v>
      </c>
      <c r="I37">
        <v>74.04150390625</v>
      </c>
      <c r="J37">
        <v>2.88180780410767</v>
      </c>
      <c r="K37">
        <v>19.187999999999999</v>
      </c>
      <c r="L37">
        <v>2.5342955589294398</v>
      </c>
      <c r="N37">
        <f t="shared" si="0"/>
        <v>17.256</v>
      </c>
      <c r="O37">
        <f t="shared" si="1"/>
        <v>1.0992089951926685</v>
      </c>
    </row>
    <row r="38" spans="5:15" x14ac:dyDescent="0.25">
      <c r="E38" t="b">
        <v>1</v>
      </c>
      <c r="F38">
        <v>35</v>
      </c>
      <c r="G38">
        <v>74.979698181152301</v>
      </c>
      <c r="H38">
        <v>76.365158081054702</v>
      </c>
      <c r="I38">
        <v>73.59423828125</v>
      </c>
      <c r="J38">
        <v>2.88778495788574</v>
      </c>
      <c r="K38">
        <v>19.79</v>
      </c>
      <c r="L38">
        <v>2.5412948131561302</v>
      </c>
      <c r="N38">
        <f t="shared" si="0"/>
        <v>17.858000000000001</v>
      </c>
      <c r="O38">
        <f t="shared" si="1"/>
        <v>1.1022448065361838</v>
      </c>
    </row>
    <row r="39" spans="5:15" x14ac:dyDescent="0.25">
      <c r="E39" t="b">
        <v>1</v>
      </c>
      <c r="F39">
        <v>36</v>
      </c>
      <c r="G39">
        <v>75.054916381835895</v>
      </c>
      <c r="H39">
        <v>76.372322082519503</v>
      </c>
      <c r="I39">
        <v>73.737510681152301</v>
      </c>
      <c r="J39">
        <v>2.8874812126159699</v>
      </c>
      <c r="K39">
        <v>20.466000000000001</v>
      </c>
      <c r="L39">
        <v>2.5410530567169198</v>
      </c>
      <c r="N39">
        <f t="shared" si="0"/>
        <v>18.534000000000002</v>
      </c>
      <c r="O39">
        <f t="shared" si="1"/>
        <v>1.1021399486589367</v>
      </c>
    </row>
    <row r="40" spans="5:15" x14ac:dyDescent="0.25">
      <c r="E40" t="b">
        <v>1</v>
      </c>
      <c r="F40">
        <v>37</v>
      </c>
      <c r="G40">
        <v>74.950733184814496</v>
      </c>
      <c r="H40">
        <v>76.304733276367202</v>
      </c>
      <c r="I40">
        <v>73.596733093261705</v>
      </c>
      <c r="J40">
        <v>2.8863778114318799</v>
      </c>
      <c r="K40">
        <v>21.003</v>
      </c>
      <c r="L40">
        <v>2.5419466495513898</v>
      </c>
      <c r="N40">
        <f t="shared" si="0"/>
        <v>19.071000000000002</v>
      </c>
      <c r="O40">
        <f t="shared" si="1"/>
        <v>1.1025275298462329</v>
      </c>
    </row>
    <row r="41" spans="5:15" x14ac:dyDescent="0.25">
      <c r="E41" t="b">
        <v>1</v>
      </c>
      <c r="F41">
        <v>38</v>
      </c>
      <c r="G41">
        <v>75.365707397460895</v>
      </c>
      <c r="H41">
        <v>76.854560852050795</v>
      </c>
      <c r="I41">
        <v>73.876853942871094</v>
      </c>
      <c r="J41">
        <v>2.8789753913879399</v>
      </c>
      <c r="K41">
        <v>21.64</v>
      </c>
      <c r="L41">
        <v>2.5364046096801798</v>
      </c>
      <c r="N41">
        <f t="shared" si="0"/>
        <v>19.708000000000002</v>
      </c>
      <c r="O41">
        <f t="shared" si="1"/>
        <v>1.1001237612499908</v>
      </c>
    </row>
    <row r="42" spans="5:15" x14ac:dyDescent="0.25">
      <c r="E42" t="b">
        <v>1</v>
      </c>
      <c r="F42">
        <v>39</v>
      </c>
      <c r="G42">
        <v>74.830726623535199</v>
      </c>
      <c r="H42">
        <v>76.122299194335895</v>
      </c>
      <c r="I42">
        <v>73.539154052734403</v>
      </c>
      <c r="J42">
        <v>2.8801515102386501</v>
      </c>
      <c r="K42">
        <v>22.206</v>
      </c>
      <c r="L42">
        <v>2.5427703857421902</v>
      </c>
      <c r="N42">
        <f t="shared" si="0"/>
        <v>20.274000000000001</v>
      </c>
      <c r="O42">
        <f t="shared" si="1"/>
        <v>1.1028848118638741</v>
      </c>
    </row>
    <row r="43" spans="5:15" x14ac:dyDescent="0.25">
      <c r="E43" t="b">
        <v>1</v>
      </c>
      <c r="F43">
        <v>40</v>
      </c>
      <c r="G43">
        <v>75.1383247375488</v>
      </c>
      <c r="H43">
        <v>76.669731140136705</v>
      </c>
      <c r="I43">
        <v>73.606918334960895</v>
      </c>
      <c r="J43">
        <v>2.87312960624695</v>
      </c>
      <c r="K43">
        <v>22.783000000000001</v>
      </c>
      <c r="L43">
        <v>2.5383331775665301</v>
      </c>
      <c r="N43">
        <f t="shared" si="0"/>
        <v>20.851000000000003</v>
      </c>
      <c r="O43">
        <f t="shared" si="1"/>
        <v>1.1009602458348478</v>
      </c>
    </row>
    <row r="44" spans="5:15" x14ac:dyDescent="0.25">
      <c r="E44" t="b">
        <v>1</v>
      </c>
      <c r="F44">
        <v>41</v>
      </c>
      <c r="G44">
        <v>74.668327331542997</v>
      </c>
      <c r="H44">
        <v>75.997291564941406</v>
      </c>
      <c r="I44">
        <v>73.339363098144503</v>
      </c>
      <c r="J44">
        <v>2.8762218952178999</v>
      </c>
      <c r="K44">
        <v>23.318999999999999</v>
      </c>
      <c r="L44">
        <v>2.5443959236145002</v>
      </c>
      <c r="N44">
        <f t="shared" si="0"/>
        <v>21.387</v>
      </c>
      <c r="O44">
        <f t="shared" si="1"/>
        <v>1.1035898621666984</v>
      </c>
    </row>
    <row r="45" spans="5:15" x14ac:dyDescent="0.25">
      <c r="E45" t="b">
        <v>1</v>
      </c>
      <c r="F45">
        <v>42</v>
      </c>
      <c r="G45">
        <v>75.098567962646499</v>
      </c>
      <c r="H45">
        <v>76.586807250976605</v>
      </c>
      <c r="I45">
        <v>73.610328674316406</v>
      </c>
      <c r="J45">
        <v>2.8717112541198699</v>
      </c>
      <c r="K45">
        <v>23.835000000000001</v>
      </c>
      <c r="L45">
        <v>2.5390720367431601</v>
      </c>
      <c r="N45">
        <f t="shared" si="0"/>
        <v>21.903000000000002</v>
      </c>
      <c r="O45">
        <f t="shared" si="1"/>
        <v>1.1012807138442995</v>
      </c>
    </row>
    <row r="46" spans="5:15" x14ac:dyDescent="0.25">
      <c r="E46" t="b">
        <v>1</v>
      </c>
      <c r="F46">
        <v>43</v>
      </c>
      <c r="G46">
        <v>74.789886474609403</v>
      </c>
      <c r="H46">
        <v>76.299354553222699</v>
      </c>
      <c r="I46">
        <v>73.280418395996094</v>
      </c>
      <c r="J46">
        <v>2.8427860736846902</v>
      </c>
      <c r="K46">
        <v>24.454999999999998</v>
      </c>
      <c r="L46">
        <v>2.5370211601257302</v>
      </c>
      <c r="N46">
        <f t="shared" si="0"/>
        <v>22.523</v>
      </c>
      <c r="O46">
        <f t="shared" si="1"/>
        <v>1.100391179860007</v>
      </c>
    </row>
    <row r="47" spans="5:15" x14ac:dyDescent="0.25">
      <c r="E47" t="b">
        <v>1</v>
      </c>
      <c r="F47">
        <v>44</v>
      </c>
      <c r="G47">
        <v>74.014675140380902</v>
      </c>
      <c r="H47">
        <v>75.208580017089801</v>
      </c>
      <c r="I47">
        <v>72.820770263671903</v>
      </c>
      <c r="J47">
        <v>2.8724536895752002</v>
      </c>
      <c r="K47">
        <v>25.079000000000001</v>
      </c>
      <c r="L47">
        <v>2.5513975620269802</v>
      </c>
      <c r="N47">
        <f t="shared" si="0"/>
        <v>23.147000000000002</v>
      </c>
      <c r="O47">
        <f t="shared" si="1"/>
        <v>1.1066267076115666</v>
      </c>
    </row>
    <row r="48" spans="5:15" x14ac:dyDescent="0.25">
      <c r="E48" t="b">
        <v>1</v>
      </c>
      <c r="F48">
        <v>45</v>
      </c>
      <c r="G48">
        <v>74.261501312255902</v>
      </c>
      <c r="H48">
        <v>75.510505676269503</v>
      </c>
      <c r="I48">
        <v>73.012496948242202</v>
      </c>
      <c r="J48">
        <v>2.8620271682739298</v>
      </c>
      <c r="K48">
        <v>25.690999999999999</v>
      </c>
      <c r="L48">
        <v>2.5469400882720898</v>
      </c>
      <c r="N48">
        <f t="shared" si="0"/>
        <v>23.759</v>
      </c>
      <c r="O48">
        <f t="shared" si="1"/>
        <v>1.1046933517210324</v>
      </c>
    </row>
    <row r="49" spans="5:15" x14ac:dyDescent="0.25">
      <c r="E49" t="b">
        <v>1</v>
      </c>
      <c r="F49">
        <v>46</v>
      </c>
      <c r="G49">
        <v>74.174678802490206</v>
      </c>
      <c r="H49">
        <v>75.548011779785199</v>
      </c>
      <c r="I49">
        <v>72.801345825195298</v>
      </c>
      <c r="J49">
        <v>2.8596782684326199</v>
      </c>
      <c r="K49">
        <v>26.225999999999999</v>
      </c>
      <c r="L49">
        <v>2.5471618175506601</v>
      </c>
      <c r="N49">
        <f t="shared" si="0"/>
        <v>24.294</v>
      </c>
      <c r="O49">
        <f t="shared" si="1"/>
        <v>1.1047895231469118</v>
      </c>
    </row>
    <row r="50" spans="5:15" x14ac:dyDescent="0.25">
      <c r="E50" t="b">
        <v>1</v>
      </c>
      <c r="F50">
        <v>47</v>
      </c>
      <c r="G50">
        <v>74.922286987304702</v>
      </c>
      <c r="H50">
        <v>76.460479736328097</v>
      </c>
      <c r="I50">
        <v>73.384094238281307</v>
      </c>
      <c r="J50">
        <v>2.8506841659545898</v>
      </c>
      <c r="K50">
        <v>26.782</v>
      </c>
      <c r="L50">
        <v>2.5383481979370099</v>
      </c>
      <c r="N50">
        <f t="shared" si="0"/>
        <v>24.85</v>
      </c>
      <c r="O50">
        <f t="shared" si="1"/>
        <v>1.1009667606733733</v>
      </c>
    </row>
    <row r="51" spans="5:15" x14ac:dyDescent="0.25">
      <c r="E51" t="b">
        <v>1</v>
      </c>
      <c r="F51">
        <v>48</v>
      </c>
      <c r="G51">
        <v>75.003860473632798</v>
      </c>
      <c r="H51">
        <v>76.539199829101605</v>
      </c>
      <c r="I51">
        <v>73.468521118164105</v>
      </c>
      <c r="J51">
        <v>2.8591933250427202</v>
      </c>
      <c r="K51">
        <v>27.321999999999999</v>
      </c>
      <c r="L51">
        <v>2.5397820472717298</v>
      </c>
      <c r="N51">
        <f t="shared" si="0"/>
        <v>25.39</v>
      </c>
      <c r="O51">
        <f t="shared" si="1"/>
        <v>1.1015886692273784</v>
      </c>
    </row>
    <row r="52" spans="5:15" x14ac:dyDescent="0.25">
      <c r="E52" t="b">
        <v>1</v>
      </c>
      <c r="F52">
        <v>49</v>
      </c>
      <c r="G52">
        <v>74.8717041015625</v>
      </c>
      <c r="H52">
        <v>76.301246643066406</v>
      </c>
      <c r="I52">
        <v>73.442161560058594</v>
      </c>
      <c r="J52">
        <v>2.8521649837493901</v>
      </c>
      <c r="K52">
        <v>27.861000000000001</v>
      </c>
      <c r="L52">
        <v>2.5408341884613002</v>
      </c>
      <c r="N52">
        <f t="shared" si="0"/>
        <v>25.929000000000002</v>
      </c>
      <c r="O52">
        <f t="shared" si="1"/>
        <v>1.1020450181546821</v>
      </c>
    </row>
    <row r="53" spans="5:15" x14ac:dyDescent="0.25">
      <c r="E53" t="b">
        <v>1</v>
      </c>
      <c r="F53">
        <v>50</v>
      </c>
      <c r="G53">
        <v>74.833858489990206</v>
      </c>
      <c r="H53">
        <v>76.348518371582003</v>
      </c>
      <c r="I53">
        <v>73.319198608398395</v>
      </c>
      <c r="J53">
        <v>2.8403625488281299</v>
      </c>
      <c r="K53">
        <v>28.472000000000001</v>
      </c>
      <c r="L53">
        <v>2.5385663509368901</v>
      </c>
      <c r="N53">
        <f t="shared" si="0"/>
        <v>26.540000000000003</v>
      </c>
      <c r="O53">
        <f t="shared" si="1"/>
        <v>1.1010613809472209</v>
      </c>
    </row>
    <row r="54" spans="5:15" x14ac:dyDescent="0.25">
      <c r="E54" t="b">
        <v>1</v>
      </c>
      <c r="F54">
        <v>51</v>
      </c>
      <c r="G54">
        <v>74.727088928222699</v>
      </c>
      <c r="H54">
        <v>76.196601867675795</v>
      </c>
      <c r="I54">
        <v>73.257575988769503</v>
      </c>
      <c r="J54">
        <v>2.8405165672302202</v>
      </c>
      <c r="K54">
        <v>29.052</v>
      </c>
      <c r="L54">
        <v>2.5395846366882302</v>
      </c>
      <c r="N54">
        <f t="shared" si="0"/>
        <v>27.12</v>
      </c>
      <c r="O54">
        <f t="shared" si="1"/>
        <v>1.1015030456353059</v>
      </c>
    </row>
    <row r="55" spans="5:15" x14ac:dyDescent="0.25">
      <c r="E55" t="b">
        <v>1</v>
      </c>
      <c r="F55">
        <v>52</v>
      </c>
      <c r="G55">
        <v>74.736907958984403</v>
      </c>
      <c r="H55">
        <v>76.314636230468807</v>
      </c>
      <c r="I55">
        <v>73.1591796875</v>
      </c>
      <c r="J55">
        <v>2.8386609554290798</v>
      </c>
      <c r="K55">
        <v>29.582000000000001</v>
      </c>
      <c r="L55">
        <v>2.5392220020294198</v>
      </c>
      <c r="N55">
        <f t="shared" si="0"/>
        <v>27.650000000000002</v>
      </c>
      <c r="O55">
        <f t="shared" si="1"/>
        <v>1.1013457588194375</v>
      </c>
    </row>
    <row r="56" spans="5:15" x14ac:dyDescent="0.25">
      <c r="E56" t="b">
        <v>1</v>
      </c>
      <c r="F56">
        <v>53</v>
      </c>
      <c r="G56">
        <v>73.950378417968807</v>
      </c>
      <c r="H56">
        <v>75.141159057617202</v>
      </c>
      <c r="I56">
        <v>72.759597778320298</v>
      </c>
      <c r="J56">
        <v>2.84889888763428</v>
      </c>
      <c r="K56">
        <v>30.177</v>
      </c>
      <c r="L56">
        <v>2.5499060153961199</v>
      </c>
      <c r="N56">
        <f t="shared" si="0"/>
        <v>28.245000000000001</v>
      </c>
      <c r="O56">
        <f t="shared" si="1"/>
        <v>1.1059797738048076</v>
      </c>
    </row>
    <row r="57" spans="5:15" x14ac:dyDescent="0.25">
      <c r="E57" t="b">
        <v>1</v>
      </c>
      <c r="F57">
        <v>54</v>
      </c>
      <c r="G57">
        <v>73.143245697021499</v>
      </c>
      <c r="H57">
        <v>74.242324829101605</v>
      </c>
      <c r="I57">
        <v>72.044166564941406</v>
      </c>
      <c r="J57">
        <v>2.8431560993194598</v>
      </c>
      <c r="K57">
        <v>30.881</v>
      </c>
      <c r="L57">
        <v>2.5570609569549601</v>
      </c>
      <c r="N57">
        <f t="shared" si="0"/>
        <v>28.949000000000002</v>
      </c>
      <c r="O57">
        <f t="shared" si="1"/>
        <v>1.1090831119667057</v>
      </c>
    </row>
    <row r="58" spans="5:15" x14ac:dyDescent="0.25">
      <c r="E58" t="b">
        <v>1</v>
      </c>
      <c r="F58">
        <v>55</v>
      </c>
      <c r="G58">
        <v>74.554355621337905</v>
      </c>
      <c r="H58">
        <v>76.098823547363295</v>
      </c>
      <c r="I58">
        <v>73.0098876953125</v>
      </c>
      <c r="J58">
        <v>2.8303499221801798</v>
      </c>
      <c r="K58">
        <v>31.457000000000001</v>
      </c>
      <c r="L58">
        <v>2.5407476425170898</v>
      </c>
      <c r="N58">
        <f t="shared" si="0"/>
        <v>29.525000000000002</v>
      </c>
      <c r="O58">
        <f t="shared" si="1"/>
        <v>1.1020074802755513</v>
      </c>
    </row>
    <row r="59" spans="5:15" x14ac:dyDescent="0.25">
      <c r="E59" t="b">
        <v>1</v>
      </c>
      <c r="F59">
        <v>56</v>
      </c>
      <c r="G59">
        <v>74.617702484130902</v>
      </c>
      <c r="H59">
        <v>76.135063171386705</v>
      </c>
      <c r="I59">
        <v>73.100341796875</v>
      </c>
      <c r="J59">
        <v>2.8298892974853498</v>
      </c>
      <c r="K59">
        <v>31.97</v>
      </c>
      <c r="L59">
        <v>2.5395641326904301</v>
      </c>
      <c r="N59">
        <f t="shared" si="0"/>
        <v>30.038</v>
      </c>
      <c r="O59">
        <f t="shared" si="1"/>
        <v>1.1014941523636668</v>
      </c>
    </row>
    <row r="60" spans="5:15" x14ac:dyDescent="0.25">
      <c r="E60" t="b">
        <v>1</v>
      </c>
      <c r="F60">
        <v>57</v>
      </c>
      <c r="G60">
        <v>74.250942230224595</v>
      </c>
      <c r="H60">
        <v>75.672943115234403</v>
      </c>
      <c r="I60">
        <v>72.828941345214801</v>
      </c>
      <c r="J60">
        <v>2.8274168968200701</v>
      </c>
      <c r="K60">
        <v>32.552</v>
      </c>
      <c r="L60">
        <v>2.5429832935333301</v>
      </c>
      <c r="N60">
        <f t="shared" si="0"/>
        <v>30.62</v>
      </c>
      <c r="O60">
        <f t="shared" si="1"/>
        <v>1.102977157114744</v>
      </c>
    </row>
    <row r="61" spans="5:15" x14ac:dyDescent="0.25">
      <c r="E61" t="b">
        <v>1</v>
      </c>
      <c r="F61">
        <v>58</v>
      </c>
      <c r="G61">
        <v>73.596076965332003</v>
      </c>
      <c r="H61">
        <v>74.806121826171903</v>
      </c>
      <c r="I61">
        <v>72.386032104492202</v>
      </c>
      <c r="J61">
        <v>2.82595634460449</v>
      </c>
      <c r="K61">
        <v>33.082000000000001</v>
      </c>
      <c r="L61">
        <v>2.5496346950531001</v>
      </c>
      <c r="N61">
        <f t="shared" si="0"/>
        <v>31.150000000000002</v>
      </c>
      <c r="O61">
        <f t="shared" si="1"/>
        <v>1.1058620930707765</v>
      </c>
    </row>
    <row r="62" spans="5:15" x14ac:dyDescent="0.25">
      <c r="E62" t="b">
        <v>1</v>
      </c>
      <c r="F62">
        <v>59</v>
      </c>
      <c r="G62">
        <v>74.378917694091797</v>
      </c>
      <c r="H62">
        <v>75.861228942871094</v>
      </c>
      <c r="I62">
        <v>72.8966064453125</v>
      </c>
      <c r="J62">
        <v>2.81930375099182</v>
      </c>
      <c r="K62">
        <v>33.615000000000002</v>
      </c>
      <c r="L62">
        <v>2.5407948493957502</v>
      </c>
      <c r="N62">
        <f t="shared" si="0"/>
        <v>31.683000000000003</v>
      </c>
      <c r="O62">
        <f t="shared" si="1"/>
        <v>1.10202795548235</v>
      </c>
    </row>
    <row r="63" spans="5:15" x14ac:dyDescent="0.25">
      <c r="E63" t="b">
        <v>1</v>
      </c>
      <c r="F63">
        <v>60</v>
      </c>
      <c r="G63">
        <v>74.311603546142607</v>
      </c>
      <c r="H63">
        <v>75.752250671386705</v>
      </c>
      <c r="I63">
        <v>72.870956420898395</v>
      </c>
      <c r="J63">
        <v>2.8173899650573699</v>
      </c>
      <c r="K63">
        <v>34.15</v>
      </c>
      <c r="L63">
        <v>2.5413725376129199</v>
      </c>
      <c r="N63">
        <f t="shared" si="0"/>
        <v>32.217999999999996</v>
      </c>
      <c r="O63">
        <f t="shared" si="1"/>
        <v>1.1022785182403094</v>
      </c>
    </row>
    <row r="64" spans="5:15" x14ac:dyDescent="0.25">
      <c r="E64" t="b">
        <v>1</v>
      </c>
      <c r="F64">
        <v>61</v>
      </c>
      <c r="G64">
        <v>74.266971588134794</v>
      </c>
      <c r="H64">
        <v>75.730293273925795</v>
      </c>
      <c r="I64">
        <v>72.803649902343807</v>
      </c>
      <c r="J64">
        <v>2.8148512840271001</v>
      </c>
      <c r="K64">
        <v>34.691000000000003</v>
      </c>
      <c r="L64">
        <v>2.5417013168335001</v>
      </c>
      <c r="N64">
        <f t="shared" si="0"/>
        <v>32.759</v>
      </c>
      <c r="O64">
        <f t="shared" si="1"/>
        <v>1.1024211208169588</v>
      </c>
    </row>
    <row r="65" spans="5:15" x14ac:dyDescent="0.25">
      <c r="E65" t="b">
        <v>1</v>
      </c>
      <c r="F65">
        <v>62</v>
      </c>
      <c r="G65">
        <v>73.049427032470703</v>
      </c>
      <c r="H65">
        <v>74.001228332519503</v>
      </c>
      <c r="I65">
        <v>72.097625732421903</v>
      </c>
      <c r="J65">
        <v>2.8251652717590301</v>
      </c>
      <c r="K65">
        <v>35.292999999999999</v>
      </c>
      <c r="L65">
        <v>2.5567486286163299</v>
      </c>
      <c r="N65">
        <f t="shared" si="0"/>
        <v>33.360999999999997</v>
      </c>
      <c r="O65">
        <f t="shared" si="1"/>
        <v>1.1089476446893922</v>
      </c>
    </row>
    <row r="66" spans="5:15" x14ac:dyDescent="0.25">
      <c r="E66" t="b">
        <v>1</v>
      </c>
      <c r="F66">
        <v>63</v>
      </c>
      <c r="G66">
        <v>74.1845893859863</v>
      </c>
      <c r="H66">
        <v>75.602607727050795</v>
      </c>
      <c r="I66">
        <v>72.766571044921903</v>
      </c>
      <c r="J66">
        <v>2.80271697044373</v>
      </c>
      <c r="K66">
        <v>35.860999999999997</v>
      </c>
      <c r="L66">
        <v>2.5388333797454798</v>
      </c>
      <c r="N66">
        <f t="shared" si="0"/>
        <v>33.928999999999995</v>
      </c>
      <c r="O66">
        <f t="shared" si="1"/>
        <v>1.1011772002988127</v>
      </c>
    </row>
    <row r="67" spans="5:15" x14ac:dyDescent="0.25">
      <c r="E67" t="b">
        <v>1</v>
      </c>
      <c r="F67">
        <v>64</v>
      </c>
      <c r="G67">
        <v>74.264869689941406</v>
      </c>
      <c r="H67">
        <v>75.765556335449205</v>
      </c>
      <c r="I67">
        <v>72.764183044433594</v>
      </c>
      <c r="J67">
        <v>2.8120989799499498</v>
      </c>
      <c r="K67">
        <v>36.500999999999998</v>
      </c>
      <c r="L67">
        <v>2.5417456626892099</v>
      </c>
      <c r="N67">
        <f t="shared" si="0"/>
        <v>34.568999999999996</v>
      </c>
      <c r="O67">
        <f t="shared" si="1"/>
        <v>1.1024403551021329</v>
      </c>
    </row>
    <row r="68" spans="5:15" x14ac:dyDescent="0.25">
      <c r="E68" t="b">
        <v>1</v>
      </c>
      <c r="F68">
        <v>65</v>
      </c>
      <c r="G68">
        <v>74.142288208007798</v>
      </c>
      <c r="H68">
        <v>75.658218383789105</v>
      </c>
      <c r="I68">
        <v>72.626358032226605</v>
      </c>
      <c r="J68">
        <v>2.8056895732879599</v>
      </c>
      <c r="K68">
        <v>37.036999999999999</v>
      </c>
      <c r="L68">
        <v>2.5408980846404998</v>
      </c>
      <c r="N68">
        <f t="shared" si="0"/>
        <v>35.104999999999997</v>
      </c>
      <c r="O68">
        <f t="shared" si="1"/>
        <v>1.1020727320709567</v>
      </c>
    </row>
    <row r="69" spans="5:15" x14ac:dyDescent="0.25">
      <c r="E69" t="b">
        <v>1</v>
      </c>
      <c r="F69">
        <v>66</v>
      </c>
      <c r="G69">
        <v>74.059146881103501</v>
      </c>
      <c r="H69">
        <v>75.549125671386705</v>
      </c>
      <c r="I69">
        <v>72.569168090820298</v>
      </c>
      <c r="J69">
        <v>2.80214500427246</v>
      </c>
      <c r="K69">
        <v>37.633000000000003</v>
      </c>
      <c r="L69">
        <v>2.54182100296021</v>
      </c>
      <c r="N69">
        <f t="shared" si="0"/>
        <v>35.701000000000001</v>
      </c>
      <c r="O69">
        <f t="shared" si="1"/>
        <v>1.1024730327049055</v>
      </c>
    </row>
    <row r="70" spans="5:15" x14ac:dyDescent="0.25">
      <c r="E70" t="b">
        <v>1</v>
      </c>
      <c r="F70">
        <v>67</v>
      </c>
      <c r="G70">
        <v>72.907470703125</v>
      </c>
      <c r="H70">
        <v>73.912261962890597</v>
      </c>
      <c r="I70">
        <v>71.902679443359403</v>
      </c>
      <c r="J70">
        <v>2.8158321380615199</v>
      </c>
      <c r="K70">
        <v>38.161000000000001</v>
      </c>
      <c r="L70">
        <v>2.5573318004608199</v>
      </c>
      <c r="N70">
        <f t="shared" si="0"/>
        <v>36.228999999999999</v>
      </c>
      <c r="O70">
        <f t="shared" si="1"/>
        <v>1.1092005858804652</v>
      </c>
    </row>
    <row r="71" spans="5:15" x14ac:dyDescent="0.25">
      <c r="E71" t="b">
        <v>1</v>
      </c>
      <c r="F71">
        <v>68</v>
      </c>
      <c r="G71">
        <v>73.62451171875</v>
      </c>
      <c r="H71">
        <v>75.007774353027301</v>
      </c>
      <c r="I71">
        <v>72.241249084472699</v>
      </c>
      <c r="J71">
        <v>2.8010842800140399</v>
      </c>
      <c r="K71">
        <v>38.72</v>
      </c>
      <c r="L71">
        <v>2.5463659763336199</v>
      </c>
      <c r="N71">
        <f t="shared" si="0"/>
        <v>36.787999999999997</v>
      </c>
      <c r="O71">
        <f t="shared" si="1"/>
        <v>1.1044443401151092</v>
      </c>
    </row>
    <row r="72" spans="5:15" x14ac:dyDescent="0.25">
      <c r="E72" t="b">
        <v>1</v>
      </c>
      <c r="F72">
        <v>69</v>
      </c>
      <c r="G72">
        <v>74.173286437988295</v>
      </c>
      <c r="H72">
        <v>75.686904907226605</v>
      </c>
      <c r="I72">
        <v>72.65966796875</v>
      </c>
      <c r="J72">
        <v>2.8030540943145801</v>
      </c>
      <c r="K72">
        <v>39.277000000000001</v>
      </c>
      <c r="L72">
        <v>2.5415894985199001</v>
      </c>
      <c r="N72">
        <f t="shared" ref="N72:N135" si="2">K72-$K$7</f>
        <v>37.344999999999999</v>
      </c>
      <c r="O72">
        <f t="shared" ref="O72:O135" si="3">L72/$L$7</f>
        <v>1.1023726214634784</v>
      </c>
    </row>
    <row r="73" spans="5:15" x14ac:dyDescent="0.25">
      <c r="E73" t="b">
        <v>1</v>
      </c>
      <c r="F73">
        <v>70</v>
      </c>
      <c r="G73">
        <v>73.896785736083999</v>
      </c>
      <c r="H73">
        <v>75.352561950683594</v>
      </c>
      <c r="I73">
        <v>72.441009521484403</v>
      </c>
      <c r="J73">
        <v>2.7876174449920699</v>
      </c>
      <c r="K73">
        <v>39.844999999999999</v>
      </c>
      <c r="L73">
        <v>2.5413515567779501</v>
      </c>
      <c r="N73">
        <f t="shared" si="2"/>
        <v>37.912999999999997</v>
      </c>
      <c r="O73">
        <f t="shared" si="3"/>
        <v>1.1022694181483947</v>
      </c>
    </row>
    <row r="74" spans="5:15" x14ac:dyDescent="0.25">
      <c r="E74" t="b">
        <v>1</v>
      </c>
      <c r="F74">
        <v>71</v>
      </c>
      <c r="G74">
        <v>73.818588256835895</v>
      </c>
      <c r="H74">
        <v>75.354896545410199</v>
      </c>
      <c r="I74">
        <v>72.282279968261705</v>
      </c>
      <c r="J74">
        <v>2.7826733589172399</v>
      </c>
      <c r="K74">
        <v>40.438000000000002</v>
      </c>
      <c r="L74">
        <v>2.5410141944885298</v>
      </c>
      <c r="N74">
        <f t="shared" si="2"/>
        <v>38.506</v>
      </c>
      <c r="O74">
        <f t="shared" si="3"/>
        <v>1.1021230928068761</v>
      </c>
    </row>
    <row r="75" spans="5:15" x14ac:dyDescent="0.25">
      <c r="E75" t="b">
        <v>1</v>
      </c>
      <c r="F75">
        <v>72</v>
      </c>
      <c r="G75">
        <v>73.921802520751996</v>
      </c>
      <c r="H75">
        <v>75.404312133789105</v>
      </c>
      <c r="I75">
        <v>72.439292907714801</v>
      </c>
      <c r="J75">
        <v>2.7893006801605198</v>
      </c>
      <c r="K75">
        <v>41.037999999999997</v>
      </c>
      <c r="L75">
        <v>2.5417926311492902</v>
      </c>
      <c r="N75">
        <f t="shared" si="2"/>
        <v>39.105999999999995</v>
      </c>
      <c r="O75">
        <f t="shared" si="3"/>
        <v>1.1024607268987958</v>
      </c>
    </row>
    <row r="76" spans="5:15" x14ac:dyDescent="0.25">
      <c r="E76" t="b">
        <v>1</v>
      </c>
      <c r="F76">
        <v>73</v>
      </c>
      <c r="G76">
        <v>73.811038970947294</v>
      </c>
      <c r="H76">
        <v>75.318923950195298</v>
      </c>
      <c r="I76">
        <v>72.303153991699205</v>
      </c>
      <c r="J76">
        <v>2.7815747261047399</v>
      </c>
      <c r="K76">
        <v>41.598999999999997</v>
      </c>
      <c r="L76">
        <v>2.5404233932495099</v>
      </c>
      <c r="N76">
        <f t="shared" si="2"/>
        <v>39.666999999999994</v>
      </c>
      <c r="O76">
        <f t="shared" si="3"/>
        <v>1.1018668424914724</v>
      </c>
    </row>
    <row r="77" spans="5:15" x14ac:dyDescent="0.25">
      <c r="E77" t="b">
        <v>1</v>
      </c>
      <c r="F77">
        <v>74</v>
      </c>
      <c r="G77">
        <v>73.769966125488295</v>
      </c>
      <c r="H77">
        <v>75.304252624511705</v>
      </c>
      <c r="I77">
        <v>72.235679626464801</v>
      </c>
      <c r="J77">
        <v>2.7829070091247599</v>
      </c>
      <c r="K77">
        <v>42.125999999999998</v>
      </c>
      <c r="L77">
        <v>2.5419619083404501</v>
      </c>
      <c r="N77">
        <f t="shared" si="2"/>
        <v>40.193999999999996</v>
      </c>
      <c r="O77">
        <f t="shared" si="3"/>
        <v>1.1025341480948945</v>
      </c>
    </row>
    <row r="78" spans="5:15" x14ac:dyDescent="0.25">
      <c r="E78" t="b">
        <v>1</v>
      </c>
      <c r="F78">
        <v>75</v>
      </c>
      <c r="G78">
        <v>73.995574951171903</v>
      </c>
      <c r="H78">
        <v>75.500862121582003</v>
      </c>
      <c r="I78">
        <v>72.490287780761705</v>
      </c>
      <c r="J78">
        <v>2.78509593009949</v>
      </c>
      <c r="K78">
        <v>42.676000000000002</v>
      </c>
      <c r="L78">
        <v>2.5410354137420699</v>
      </c>
      <c r="N78">
        <f t="shared" si="2"/>
        <v>40.744</v>
      </c>
      <c r="O78">
        <f t="shared" si="3"/>
        <v>1.1021322963089224</v>
      </c>
    </row>
    <row r="79" spans="5:15" x14ac:dyDescent="0.25">
      <c r="E79" t="b">
        <v>1</v>
      </c>
      <c r="F79">
        <v>76</v>
      </c>
      <c r="G79">
        <v>73.646968841552706</v>
      </c>
      <c r="H79">
        <v>75.157417297363295</v>
      </c>
      <c r="I79">
        <v>72.136520385742202</v>
      </c>
      <c r="J79">
        <v>2.77158427238464</v>
      </c>
      <c r="K79">
        <v>43.209000000000003</v>
      </c>
      <c r="L79">
        <v>2.5410680770874001</v>
      </c>
      <c r="N79">
        <f t="shared" si="2"/>
        <v>41.277000000000001</v>
      </c>
      <c r="O79">
        <f t="shared" si="3"/>
        <v>1.1021464634974627</v>
      </c>
    </row>
    <row r="80" spans="5:15" x14ac:dyDescent="0.25">
      <c r="E80" t="b">
        <v>1</v>
      </c>
      <c r="F80">
        <v>77</v>
      </c>
      <c r="G80">
        <v>73.010223388671903</v>
      </c>
      <c r="H80">
        <v>74.244041442871094</v>
      </c>
      <c r="I80">
        <v>71.776405334472699</v>
      </c>
      <c r="J80">
        <v>2.7767305374145499</v>
      </c>
      <c r="K80">
        <v>43.783000000000001</v>
      </c>
      <c r="L80">
        <v>2.5488407611846902</v>
      </c>
      <c r="N80">
        <f t="shared" si="2"/>
        <v>41.850999999999999</v>
      </c>
      <c r="O80">
        <f t="shared" si="3"/>
        <v>1.1055177373200555</v>
      </c>
    </row>
    <row r="81" spans="5:15" x14ac:dyDescent="0.25">
      <c r="E81" t="b">
        <v>1</v>
      </c>
      <c r="F81">
        <v>78</v>
      </c>
      <c r="G81">
        <v>73.257377624511705</v>
      </c>
      <c r="H81">
        <v>74.611015319824205</v>
      </c>
      <c r="I81">
        <v>71.903739929199205</v>
      </c>
      <c r="J81">
        <v>2.77126860618591</v>
      </c>
      <c r="K81">
        <v>44.36</v>
      </c>
      <c r="L81">
        <v>2.5457808971404998</v>
      </c>
      <c r="N81">
        <f t="shared" si="2"/>
        <v>42.427999999999997</v>
      </c>
      <c r="O81">
        <f t="shared" si="3"/>
        <v>1.1041905716429545</v>
      </c>
    </row>
    <row r="82" spans="5:15" x14ac:dyDescent="0.25">
      <c r="E82" t="b">
        <v>1</v>
      </c>
      <c r="F82">
        <v>79</v>
      </c>
      <c r="G82">
        <v>72.945613861083999</v>
      </c>
      <c r="H82">
        <v>74.206710815429702</v>
      </c>
      <c r="I82">
        <v>71.684516906738295</v>
      </c>
      <c r="J82">
        <v>2.7722065448761</v>
      </c>
      <c r="K82">
        <v>44.895000000000003</v>
      </c>
      <c r="L82">
        <v>2.5497853755950901</v>
      </c>
      <c r="N82">
        <f t="shared" si="2"/>
        <v>42.963000000000001</v>
      </c>
      <c r="O82">
        <f t="shared" si="3"/>
        <v>1.1059274482763177</v>
      </c>
    </row>
    <row r="83" spans="5:15" x14ac:dyDescent="0.25">
      <c r="E83" t="b">
        <v>1</v>
      </c>
      <c r="F83">
        <v>80</v>
      </c>
      <c r="G83">
        <v>72.972652435302706</v>
      </c>
      <c r="H83">
        <v>74.266342163085895</v>
      </c>
      <c r="I83">
        <v>71.678962707519503</v>
      </c>
      <c r="J83">
        <v>2.7653236389160201</v>
      </c>
      <c r="K83">
        <v>45.412999999999997</v>
      </c>
      <c r="L83">
        <v>2.54743576049805</v>
      </c>
      <c r="N83">
        <f t="shared" si="2"/>
        <v>43.480999999999995</v>
      </c>
      <c r="O83">
        <f t="shared" si="3"/>
        <v>1.1049083413924317</v>
      </c>
    </row>
    <row r="84" spans="5:15" x14ac:dyDescent="0.25">
      <c r="E84" t="b">
        <v>1</v>
      </c>
      <c r="F84">
        <v>81</v>
      </c>
      <c r="G84">
        <v>72.6445121765137</v>
      </c>
      <c r="H84">
        <v>73.754402160644503</v>
      </c>
      <c r="I84">
        <v>71.534622192382798</v>
      </c>
      <c r="J84">
        <v>2.7752201557159402</v>
      </c>
      <c r="K84">
        <v>45.942999999999998</v>
      </c>
      <c r="L84">
        <v>2.5536158084869398</v>
      </c>
      <c r="N84">
        <f t="shared" si="2"/>
        <v>44.010999999999996</v>
      </c>
      <c r="O84">
        <f t="shared" si="3"/>
        <v>1.1075888355108761</v>
      </c>
    </row>
    <row r="85" spans="5:15" x14ac:dyDescent="0.25">
      <c r="E85" t="b">
        <v>1</v>
      </c>
      <c r="F85">
        <v>82</v>
      </c>
      <c r="G85">
        <v>72.629577636718807</v>
      </c>
      <c r="H85">
        <v>73.716979980468807</v>
      </c>
      <c r="I85">
        <v>71.542175292968807</v>
      </c>
      <c r="J85">
        <v>2.7681214809417698</v>
      </c>
      <c r="K85">
        <v>46.584000000000003</v>
      </c>
      <c r="L85">
        <v>2.5525918006896999</v>
      </c>
      <c r="N85">
        <f t="shared" si="2"/>
        <v>44.652000000000001</v>
      </c>
      <c r="O85">
        <f t="shared" si="3"/>
        <v>1.107144688979542</v>
      </c>
    </row>
    <row r="86" spans="5:15" x14ac:dyDescent="0.25">
      <c r="E86" t="b">
        <v>1</v>
      </c>
      <c r="F86">
        <v>83</v>
      </c>
      <c r="G86">
        <v>73.472824096679702</v>
      </c>
      <c r="H86">
        <v>74.886428833007798</v>
      </c>
      <c r="I86">
        <v>72.059219360351605</v>
      </c>
      <c r="J86">
        <v>2.7565500736236599</v>
      </c>
      <c r="K86">
        <v>47.142000000000003</v>
      </c>
      <c r="L86">
        <v>2.5409152507782</v>
      </c>
      <c r="N86">
        <f t="shared" si="2"/>
        <v>45.21</v>
      </c>
      <c r="O86">
        <f t="shared" si="3"/>
        <v>1.1020801776007041</v>
      </c>
    </row>
    <row r="87" spans="5:15" x14ac:dyDescent="0.25">
      <c r="E87" t="b">
        <v>1</v>
      </c>
      <c r="F87">
        <v>84</v>
      </c>
      <c r="G87">
        <v>73.494453430175795</v>
      </c>
      <c r="H87">
        <v>74.986534118652301</v>
      </c>
      <c r="I87">
        <v>72.002372741699205</v>
      </c>
      <c r="J87">
        <v>2.7565777301788299</v>
      </c>
      <c r="K87">
        <v>47.743000000000002</v>
      </c>
      <c r="L87">
        <v>2.5420007705688499</v>
      </c>
      <c r="N87">
        <f t="shared" si="2"/>
        <v>45.811</v>
      </c>
      <c r="O87">
        <f t="shared" si="3"/>
        <v>1.1025510039469595</v>
      </c>
    </row>
    <row r="88" spans="5:15" x14ac:dyDescent="0.25">
      <c r="E88" t="b">
        <v>1</v>
      </c>
      <c r="F88">
        <v>85</v>
      </c>
      <c r="G88">
        <v>73.362518310546903</v>
      </c>
      <c r="H88">
        <v>74.856475830078097</v>
      </c>
      <c r="I88">
        <v>71.868560791015597</v>
      </c>
      <c r="J88">
        <v>2.7567138671875</v>
      </c>
      <c r="K88">
        <v>48.323</v>
      </c>
      <c r="L88">
        <v>2.54368352890015</v>
      </c>
      <c r="N88">
        <f t="shared" si="2"/>
        <v>46.390999999999998</v>
      </c>
      <c r="O88">
        <f t="shared" si="3"/>
        <v>1.1032808726822707</v>
      </c>
    </row>
    <row r="89" spans="5:15" x14ac:dyDescent="0.25">
      <c r="E89" t="b">
        <v>1</v>
      </c>
      <c r="F89">
        <v>86</v>
      </c>
      <c r="G89">
        <v>73.366661071777301</v>
      </c>
      <c r="H89">
        <v>74.795715332031307</v>
      </c>
      <c r="I89">
        <v>71.937606811523395</v>
      </c>
      <c r="J89">
        <v>2.7501468658447301</v>
      </c>
      <c r="K89">
        <v>48.854999999999997</v>
      </c>
      <c r="L89">
        <v>2.5419797897338898</v>
      </c>
      <c r="N89">
        <f t="shared" si="2"/>
        <v>46.922999999999995</v>
      </c>
      <c r="O89">
        <f t="shared" si="3"/>
        <v>1.1025419038550488</v>
      </c>
    </row>
    <row r="90" spans="5:15" x14ac:dyDescent="0.25">
      <c r="E90" t="b">
        <v>1</v>
      </c>
      <c r="F90">
        <v>87</v>
      </c>
      <c r="G90">
        <v>72.606643676757798</v>
      </c>
      <c r="H90">
        <v>73.771545410156307</v>
      </c>
      <c r="I90">
        <v>71.441741943359403</v>
      </c>
      <c r="J90">
        <v>2.7586636543273899</v>
      </c>
      <c r="K90">
        <v>49.423000000000002</v>
      </c>
      <c r="L90">
        <v>2.5517444610595699</v>
      </c>
      <c r="N90">
        <f t="shared" si="2"/>
        <v>47.491</v>
      </c>
      <c r="O90">
        <f t="shared" si="3"/>
        <v>1.1067771693585016</v>
      </c>
    </row>
    <row r="91" spans="5:15" x14ac:dyDescent="0.25">
      <c r="E91" t="b">
        <v>1</v>
      </c>
      <c r="F91">
        <v>88</v>
      </c>
      <c r="G91">
        <v>73.3689155578613</v>
      </c>
      <c r="H91">
        <v>74.880424499511705</v>
      </c>
      <c r="I91">
        <v>71.857406616210895</v>
      </c>
      <c r="J91">
        <v>2.7452032566070601</v>
      </c>
      <c r="K91">
        <v>49.988</v>
      </c>
      <c r="L91">
        <v>2.54121613502502</v>
      </c>
      <c r="N91">
        <f t="shared" si="2"/>
        <v>48.055999999999997</v>
      </c>
      <c r="O91">
        <f t="shared" si="3"/>
        <v>1.1022106811915149</v>
      </c>
    </row>
    <row r="92" spans="5:15" x14ac:dyDescent="0.25">
      <c r="E92" t="b">
        <v>1</v>
      </c>
      <c r="F92">
        <v>89</v>
      </c>
      <c r="G92">
        <v>72.565258026123004</v>
      </c>
      <c r="H92">
        <v>73.774681091308594</v>
      </c>
      <c r="I92">
        <v>71.3558349609375</v>
      </c>
      <c r="J92">
        <v>2.7529540061950701</v>
      </c>
      <c r="K92">
        <v>50.533999999999999</v>
      </c>
      <c r="L92">
        <v>2.5510337352752699</v>
      </c>
      <c r="N92">
        <f t="shared" si="2"/>
        <v>48.601999999999997</v>
      </c>
      <c r="O92">
        <f t="shared" si="3"/>
        <v>1.1064689037450197</v>
      </c>
    </row>
    <row r="93" spans="5:15" x14ac:dyDescent="0.25">
      <c r="E93" t="b">
        <v>1</v>
      </c>
      <c r="F93">
        <v>90</v>
      </c>
      <c r="G93">
        <v>73.153915405273395</v>
      </c>
      <c r="H93">
        <v>74.660888671875</v>
      </c>
      <c r="I93">
        <v>71.646942138671903</v>
      </c>
      <c r="J93">
        <v>2.7398717403411901</v>
      </c>
      <c r="K93">
        <v>51.158999999999999</v>
      </c>
      <c r="L93">
        <v>2.5419406890869101</v>
      </c>
      <c r="N93">
        <f t="shared" si="2"/>
        <v>49.226999999999997</v>
      </c>
      <c r="O93">
        <f t="shared" si="3"/>
        <v>1.1025249445928482</v>
      </c>
    </row>
    <row r="94" spans="5:15" x14ac:dyDescent="0.25">
      <c r="E94" t="b">
        <v>1</v>
      </c>
      <c r="F94">
        <v>91</v>
      </c>
      <c r="G94">
        <v>72.989040374755902</v>
      </c>
      <c r="H94">
        <v>74.380760192871094</v>
      </c>
      <c r="I94">
        <v>71.597320556640597</v>
      </c>
      <c r="J94">
        <v>2.7437279224395801</v>
      </c>
      <c r="K94">
        <v>51.680999999999997</v>
      </c>
      <c r="L94">
        <v>2.5448679924011199</v>
      </c>
      <c r="N94">
        <f t="shared" si="2"/>
        <v>49.748999999999995</v>
      </c>
      <c r="O94">
        <f t="shared" si="3"/>
        <v>1.1037946142346937</v>
      </c>
    </row>
    <row r="95" spans="5:15" x14ac:dyDescent="0.25">
      <c r="E95" t="b">
        <v>1</v>
      </c>
      <c r="F95">
        <v>92</v>
      </c>
      <c r="G95">
        <v>73.094657897949205</v>
      </c>
      <c r="H95">
        <v>74.482368469238295</v>
      </c>
      <c r="I95">
        <v>71.706947326660199</v>
      </c>
      <c r="J95">
        <v>2.7369828224182098</v>
      </c>
      <c r="K95">
        <v>52.194000000000003</v>
      </c>
      <c r="L95">
        <v>2.5430574417114298</v>
      </c>
      <c r="N95">
        <f t="shared" si="2"/>
        <v>50.262</v>
      </c>
      <c r="O95">
        <f t="shared" si="3"/>
        <v>1.1030093176668379</v>
      </c>
    </row>
    <row r="96" spans="5:15" x14ac:dyDescent="0.25">
      <c r="E96" t="b">
        <v>1</v>
      </c>
      <c r="F96">
        <v>93</v>
      </c>
      <c r="G96">
        <v>73.169097900390597</v>
      </c>
      <c r="H96">
        <v>74.658683776855497</v>
      </c>
      <c r="I96">
        <v>71.679512023925795</v>
      </c>
      <c r="J96">
        <v>2.7363212108612101</v>
      </c>
      <c r="K96">
        <v>52.712000000000003</v>
      </c>
      <c r="L96">
        <v>2.5422308444976802</v>
      </c>
      <c r="N96">
        <f t="shared" si="2"/>
        <v>50.78</v>
      </c>
      <c r="O96">
        <f t="shared" si="3"/>
        <v>1.1026507947275723</v>
      </c>
    </row>
    <row r="97" spans="5:15" x14ac:dyDescent="0.25">
      <c r="E97" t="b">
        <v>1</v>
      </c>
      <c r="F97">
        <v>94</v>
      </c>
      <c r="G97">
        <v>73.273353576660199</v>
      </c>
      <c r="H97">
        <v>74.745323181152301</v>
      </c>
      <c r="I97">
        <v>71.801383972167997</v>
      </c>
      <c r="J97">
        <v>2.7354869842529301</v>
      </c>
      <c r="K97">
        <v>53.241999999999997</v>
      </c>
      <c r="L97">
        <v>2.5415580272674601</v>
      </c>
      <c r="N97">
        <f t="shared" si="2"/>
        <v>51.309999999999995</v>
      </c>
      <c r="O97">
        <f t="shared" si="3"/>
        <v>1.1023589713256126</v>
      </c>
    </row>
    <row r="98" spans="5:15" x14ac:dyDescent="0.25">
      <c r="E98" t="b">
        <v>1</v>
      </c>
      <c r="F98">
        <v>95</v>
      </c>
      <c r="G98">
        <v>72.307685852050795</v>
      </c>
      <c r="H98">
        <v>73.525680541992202</v>
      </c>
      <c r="I98">
        <v>71.089691162109403</v>
      </c>
      <c r="J98">
        <v>2.7389156818389901</v>
      </c>
      <c r="K98">
        <v>53.851999999999997</v>
      </c>
      <c r="L98">
        <v>2.5517318248748802</v>
      </c>
      <c r="N98">
        <f t="shared" si="2"/>
        <v>51.919999999999995</v>
      </c>
      <c r="O98">
        <f t="shared" si="3"/>
        <v>1.1067716886213292</v>
      </c>
    </row>
    <row r="99" spans="5:15" x14ac:dyDescent="0.25">
      <c r="E99" t="b">
        <v>1</v>
      </c>
      <c r="F99">
        <v>96</v>
      </c>
      <c r="G99">
        <v>72.961959838867202</v>
      </c>
      <c r="H99">
        <v>74.471687316894503</v>
      </c>
      <c r="I99">
        <v>71.452232360839801</v>
      </c>
      <c r="J99">
        <v>2.7272634506225599</v>
      </c>
      <c r="K99">
        <v>54.377000000000002</v>
      </c>
      <c r="L99">
        <v>2.54253125190735</v>
      </c>
      <c r="N99">
        <f t="shared" si="2"/>
        <v>52.445</v>
      </c>
      <c r="O99">
        <f t="shared" si="3"/>
        <v>1.102781091498116</v>
      </c>
    </row>
    <row r="100" spans="5:15" x14ac:dyDescent="0.25">
      <c r="E100" t="b">
        <v>1</v>
      </c>
      <c r="F100">
        <v>97</v>
      </c>
      <c r="G100">
        <v>73.020469665527301</v>
      </c>
      <c r="H100">
        <v>74.502464294433594</v>
      </c>
      <c r="I100">
        <v>71.538475036621094</v>
      </c>
      <c r="J100">
        <v>2.7259283065795898</v>
      </c>
      <c r="K100">
        <v>54.957000000000001</v>
      </c>
      <c r="L100">
        <v>2.5417394638061501</v>
      </c>
      <c r="N100">
        <f t="shared" si="2"/>
        <v>53.024999999999999</v>
      </c>
      <c r="O100">
        <f t="shared" si="3"/>
        <v>1.1024376664386124</v>
      </c>
    </row>
    <row r="101" spans="5:15" x14ac:dyDescent="0.25">
      <c r="E101" t="b">
        <v>1</v>
      </c>
      <c r="F101">
        <v>98</v>
      </c>
      <c r="G101">
        <v>72.948719024658203</v>
      </c>
      <c r="H101">
        <v>74.413566589355497</v>
      </c>
      <c r="I101">
        <v>71.483871459960895</v>
      </c>
      <c r="J101">
        <v>2.7261981964111301</v>
      </c>
      <c r="K101">
        <v>55.531999999999996</v>
      </c>
      <c r="L101">
        <v>2.54252982139587</v>
      </c>
      <c r="N101">
        <f t="shared" si="2"/>
        <v>53.599999999999994</v>
      </c>
      <c r="O101">
        <f t="shared" si="3"/>
        <v>1.1027804710373017</v>
      </c>
    </row>
    <row r="102" spans="5:15" x14ac:dyDescent="0.25">
      <c r="E102" t="b">
        <v>1</v>
      </c>
      <c r="F102">
        <v>99</v>
      </c>
      <c r="G102">
        <v>72.931144714355497</v>
      </c>
      <c r="H102">
        <v>74.444770812988295</v>
      </c>
      <c r="I102">
        <v>71.417518615722699</v>
      </c>
      <c r="J102">
        <v>2.7202732563018799</v>
      </c>
      <c r="K102">
        <v>56.212000000000003</v>
      </c>
      <c r="L102">
        <v>2.5420198440551798</v>
      </c>
      <c r="N102">
        <f t="shared" si="2"/>
        <v>54.28</v>
      </c>
      <c r="O102">
        <f t="shared" si="3"/>
        <v>1.1025592767577883</v>
      </c>
    </row>
    <row r="103" spans="5:15" x14ac:dyDescent="0.25">
      <c r="E103" t="b">
        <v>1</v>
      </c>
      <c r="F103">
        <v>100</v>
      </c>
      <c r="G103">
        <v>72.991111755371094</v>
      </c>
      <c r="H103">
        <v>74.445632934570298</v>
      </c>
      <c r="I103">
        <v>71.536590576171903</v>
      </c>
      <c r="J103">
        <v>2.7192740440368701</v>
      </c>
      <c r="K103">
        <v>56.814999999999998</v>
      </c>
      <c r="L103">
        <v>2.54144215583801</v>
      </c>
      <c r="N103">
        <f t="shared" si="2"/>
        <v>54.882999999999996</v>
      </c>
      <c r="O103">
        <f t="shared" si="3"/>
        <v>1.1023087139998289</v>
      </c>
    </row>
    <row r="104" spans="5:15" x14ac:dyDescent="0.25">
      <c r="E104" t="b">
        <v>1</v>
      </c>
      <c r="F104">
        <v>101</v>
      </c>
      <c r="G104">
        <v>73.038616180419893</v>
      </c>
      <c r="H104">
        <v>74.546920776367202</v>
      </c>
      <c r="I104">
        <v>71.530311584472699</v>
      </c>
      <c r="J104">
        <v>2.72515892982483</v>
      </c>
      <c r="K104">
        <v>57.41</v>
      </c>
      <c r="L104">
        <v>2.5425426959991499</v>
      </c>
      <c r="N104">
        <f t="shared" si="2"/>
        <v>55.477999999999994</v>
      </c>
      <c r="O104">
        <f t="shared" si="3"/>
        <v>1.1027860551846143</v>
      </c>
    </row>
    <row r="105" spans="5:15" x14ac:dyDescent="0.25">
      <c r="E105" t="b">
        <v>1</v>
      </c>
      <c r="F105">
        <v>102</v>
      </c>
      <c r="G105">
        <v>72.108993530273395</v>
      </c>
      <c r="H105">
        <v>73.270149230957003</v>
      </c>
      <c r="I105">
        <v>70.947837829589801</v>
      </c>
      <c r="J105">
        <v>2.7147347927093501</v>
      </c>
      <c r="K105">
        <v>57.927999999999997</v>
      </c>
      <c r="L105">
        <v>2.54983758926392</v>
      </c>
      <c r="N105">
        <f t="shared" si="2"/>
        <v>55.995999999999995</v>
      </c>
      <c r="O105">
        <f t="shared" si="3"/>
        <v>1.1059500950959626</v>
      </c>
    </row>
    <row r="106" spans="5:15" x14ac:dyDescent="0.25">
      <c r="E106" t="b">
        <v>1</v>
      </c>
      <c r="F106">
        <v>103</v>
      </c>
      <c r="G106">
        <v>71.460990905761705</v>
      </c>
      <c r="H106">
        <v>72.541114807128906</v>
      </c>
      <c r="I106">
        <v>70.380867004394503</v>
      </c>
      <c r="J106">
        <v>2.7138302326202401</v>
      </c>
      <c r="K106">
        <v>58.473999999999997</v>
      </c>
      <c r="L106">
        <v>2.5563805103302002</v>
      </c>
      <c r="N106">
        <f t="shared" si="2"/>
        <v>56.541999999999994</v>
      </c>
      <c r="O106">
        <f t="shared" si="3"/>
        <v>1.108787979440411</v>
      </c>
    </row>
    <row r="107" spans="5:15" x14ac:dyDescent="0.25">
      <c r="E107" t="b">
        <v>1</v>
      </c>
      <c r="F107">
        <v>104</v>
      </c>
      <c r="G107">
        <v>71.896144866943402</v>
      </c>
      <c r="H107">
        <v>73.097114562988295</v>
      </c>
      <c r="I107">
        <v>70.695175170898395</v>
      </c>
      <c r="J107">
        <v>2.7155864238739</v>
      </c>
      <c r="K107">
        <v>59.014000000000003</v>
      </c>
      <c r="L107">
        <v>2.5523941516876198</v>
      </c>
      <c r="N107">
        <f t="shared" si="2"/>
        <v>57.082000000000001</v>
      </c>
      <c r="O107">
        <f t="shared" si="3"/>
        <v>1.1070589619773337</v>
      </c>
    </row>
    <row r="108" spans="5:15" x14ac:dyDescent="0.25">
      <c r="E108" t="b">
        <v>1</v>
      </c>
      <c r="F108">
        <v>105</v>
      </c>
      <c r="G108">
        <v>71.436744689941406</v>
      </c>
      <c r="H108">
        <v>72.595245361328097</v>
      </c>
      <c r="I108">
        <v>70.278244018554702</v>
      </c>
      <c r="J108">
        <v>2.7089695930481001</v>
      </c>
      <c r="K108">
        <v>59.564</v>
      </c>
      <c r="L108">
        <v>2.5552682876586901</v>
      </c>
      <c r="N108">
        <f t="shared" si="2"/>
        <v>57.631999999999998</v>
      </c>
      <c r="O108">
        <f t="shared" si="3"/>
        <v>1.1083055711589958</v>
      </c>
    </row>
    <row r="109" spans="5:15" x14ac:dyDescent="0.25">
      <c r="E109" t="b">
        <v>1</v>
      </c>
      <c r="F109">
        <v>106</v>
      </c>
      <c r="G109">
        <v>71.860908508300795</v>
      </c>
      <c r="H109">
        <v>73.054122924804702</v>
      </c>
      <c r="I109">
        <v>70.667694091796903</v>
      </c>
      <c r="J109">
        <v>2.7092080116271999</v>
      </c>
      <c r="K109">
        <v>60.081000000000003</v>
      </c>
      <c r="L109">
        <v>2.5517411231994598</v>
      </c>
      <c r="N109">
        <f t="shared" si="2"/>
        <v>58.149000000000001</v>
      </c>
      <c r="O109">
        <f t="shared" si="3"/>
        <v>1.1067757216166056</v>
      </c>
    </row>
    <row r="110" spans="5:15" x14ac:dyDescent="0.25">
      <c r="E110" t="b">
        <v>1</v>
      </c>
      <c r="F110">
        <v>107</v>
      </c>
      <c r="G110">
        <v>72.6983451843262</v>
      </c>
      <c r="H110">
        <v>74.199111938476605</v>
      </c>
      <c r="I110">
        <v>71.197578430175795</v>
      </c>
      <c r="J110">
        <v>2.7026064395904501</v>
      </c>
      <c r="K110">
        <v>60.625999999999998</v>
      </c>
      <c r="L110">
        <v>2.5419797897338898</v>
      </c>
      <c r="N110">
        <f t="shared" si="2"/>
        <v>58.693999999999996</v>
      </c>
      <c r="O110">
        <f t="shared" si="3"/>
        <v>1.1025419038550488</v>
      </c>
    </row>
    <row r="111" spans="5:15" x14ac:dyDescent="0.25">
      <c r="E111" t="b">
        <v>1</v>
      </c>
      <c r="F111">
        <v>108</v>
      </c>
      <c r="G111">
        <v>71.434986114501996</v>
      </c>
      <c r="H111">
        <v>72.557662963867202</v>
      </c>
      <c r="I111">
        <v>70.312309265136705</v>
      </c>
      <c r="J111">
        <v>2.7006642818450901</v>
      </c>
      <c r="K111">
        <v>61.210999999999999</v>
      </c>
      <c r="L111">
        <v>2.5543138980865501</v>
      </c>
      <c r="N111">
        <f t="shared" si="2"/>
        <v>59.278999999999996</v>
      </c>
      <c r="O111">
        <f t="shared" si="3"/>
        <v>1.1078916203871856</v>
      </c>
    </row>
    <row r="112" spans="5:15" x14ac:dyDescent="0.25">
      <c r="E112" t="b">
        <v>1</v>
      </c>
      <c r="F112">
        <v>109</v>
      </c>
      <c r="G112">
        <v>72.529483795166001</v>
      </c>
      <c r="H112">
        <v>73.899368286132798</v>
      </c>
      <c r="I112">
        <v>71.159599304199205</v>
      </c>
      <c r="J112">
        <v>2.70576095581055</v>
      </c>
      <c r="K112">
        <v>61.802</v>
      </c>
      <c r="L112">
        <v>2.5446367263793901</v>
      </c>
      <c r="N112">
        <f t="shared" si="2"/>
        <v>59.87</v>
      </c>
      <c r="O112">
        <f t="shared" si="3"/>
        <v>1.1036943064034022</v>
      </c>
    </row>
    <row r="113" spans="5:15" x14ac:dyDescent="0.25">
      <c r="E113" t="b">
        <v>1</v>
      </c>
      <c r="F113">
        <v>110</v>
      </c>
      <c r="G113">
        <v>71.347114562988295</v>
      </c>
      <c r="H113">
        <v>72.574592590332003</v>
      </c>
      <c r="I113">
        <v>70.119636535644503</v>
      </c>
      <c r="J113">
        <v>2.70694184303284</v>
      </c>
      <c r="K113">
        <v>62.384</v>
      </c>
      <c r="L113">
        <v>2.5565412044525102</v>
      </c>
      <c r="N113">
        <f t="shared" si="2"/>
        <v>60.451999999999998</v>
      </c>
      <c r="O113">
        <f t="shared" si="3"/>
        <v>1.1088576778716359</v>
      </c>
    </row>
    <row r="114" spans="5:15" x14ac:dyDescent="0.25">
      <c r="E114" t="b">
        <v>1</v>
      </c>
      <c r="F114">
        <v>111</v>
      </c>
      <c r="G114">
        <v>71.714096069335895</v>
      </c>
      <c r="H114">
        <v>72.905609130859403</v>
      </c>
      <c r="I114">
        <v>70.5225830078125</v>
      </c>
      <c r="J114">
        <v>2.6966614723205602</v>
      </c>
      <c r="K114">
        <v>62.930999999999997</v>
      </c>
      <c r="L114">
        <v>2.5515456199646001</v>
      </c>
      <c r="N114">
        <f t="shared" si="2"/>
        <v>60.998999999999995</v>
      </c>
      <c r="O114">
        <f t="shared" si="3"/>
        <v>1.106690925305619</v>
      </c>
    </row>
    <row r="115" spans="5:15" x14ac:dyDescent="0.25">
      <c r="E115" t="b">
        <v>1</v>
      </c>
      <c r="F115">
        <v>112</v>
      </c>
      <c r="G115">
        <v>72.584541320800795</v>
      </c>
      <c r="H115">
        <v>74.058326721191406</v>
      </c>
      <c r="I115">
        <v>71.110755920410199</v>
      </c>
      <c r="J115">
        <v>2.6902084350585902</v>
      </c>
      <c r="K115">
        <v>63.472000000000001</v>
      </c>
      <c r="L115">
        <v>2.5412120819091801</v>
      </c>
      <c r="N115">
        <f t="shared" si="2"/>
        <v>61.54</v>
      </c>
      <c r="O115">
        <f t="shared" si="3"/>
        <v>1.102208923219216</v>
      </c>
    </row>
    <row r="116" spans="5:15" x14ac:dyDescent="0.25">
      <c r="E116" t="b">
        <v>1</v>
      </c>
      <c r="F116">
        <v>113</v>
      </c>
      <c r="G116">
        <v>71.4105224609375</v>
      </c>
      <c r="H116">
        <v>72.504318237304702</v>
      </c>
      <c r="I116">
        <v>70.316726684570298</v>
      </c>
      <c r="J116">
        <v>2.6980414390564</v>
      </c>
      <c r="K116">
        <v>64.126000000000005</v>
      </c>
      <c r="L116">
        <v>2.5549612045288099</v>
      </c>
      <c r="N116">
        <f t="shared" si="2"/>
        <v>62.194000000000003</v>
      </c>
      <c r="O116">
        <f t="shared" si="3"/>
        <v>1.1081723789046642</v>
      </c>
    </row>
    <row r="117" spans="5:15" x14ac:dyDescent="0.25">
      <c r="E117" t="b">
        <v>1</v>
      </c>
      <c r="F117">
        <v>114</v>
      </c>
      <c r="G117">
        <v>72.429813385009794</v>
      </c>
      <c r="H117">
        <v>73.906356811523395</v>
      </c>
      <c r="I117">
        <v>70.953269958496094</v>
      </c>
      <c r="J117">
        <v>2.6859495639800999</v>
      </c>
      <c r="K117">
        <v>64.706999999999994</v>
      </c>
      <c r="L117">
        <v>2.5423946380615199</v>
      </c>
      <c r="N117">
        <f t="shared" si="2"/>
        <v>62.774999999999991</v>
      </c>
      <c r="O117">
        <f t="shared" si="3"/>
        <v>1.1027218374905576</v>
      </c>
    </row>
    <row r="118" spans="5:15" x14ac:dyDescent="0.25">
      <c r="E118" t="b">
        <v>1</v>
      </c>
      <c r="F118">
        <v>115</v>
      </c>
      <c r="G118">
        <v>72.231117248535199</v>
      </c>
      <c r="H118">
        <v>73.656303405761705</v>
      </c>
      <c r="I118">
        <v>70.805931091308594</v>
      </c>
      <c r="J118">
        <v>2.6807017326354998</v>
      </c>
      <c r="K118">
        <v>65.316000000000003</v>
      </c>
      <c r="L118">
        <v>2.5441095829010001</v>
      </c>
      <c r="N118">
        <f t="shared" si="2"/>
        <v>63.384</v>
      </c>
      <c r="O118">
        <f t="shared" si="3"/>
        <v>1.1034656665941418</v>
      </c>
    </row>
    <row r="119" spans="5:15" x14ac:dyDescent="0.25">
      <c r="E119" t="b">
        <v>1</v>
      </c>
      <c r="F119">
        <v>116</v>
      </c>
      <c r="G119">
        <v>72.378158569335895</v>
      </c>
      <c r="H119">
        <v>73.911071777343807</v>
      </c>
      <c r="I119">
        <v>70.845245361328097</v>
      </c>
      <c r="J119">
        <v>2.67762970924377</v>
      </c>
      <c r="K119">
        <v>65.855999999999995</v>
      </c>
      <c r="L119">
        <v>2.5418012142181401</v>
      </c>
      <c r="N119">
        <f t="shared" si="2"/>
        <v>63.923999999999992</v>
      </c>
      <c r="O119">
        <f t="shared" si="3"/>
        <v>1.1024644496636695</v>
      </c>
    </row>
    <row r="120" spans="5:15" x14ac:dyDescent="0.25">
      <c r="E120" t="b">
        <v>1</v>
      </c>
      <c r="F120">
        <v>117</v>
      </c>
      <c r="G120">
        <v>71.387321472167997</v>
      </c>
      <c r="H120">
        <v>72.512275695800795</v>
      </c>
      <c r="I120">
        <v>70.262367248535199</v>
      </c>
      <c r="J120">
        <v>2.6832437515258798</v>
      </c>
      <c r="K120">
        <v>66.477000000000004</v>
      </c>
      <c r="L120">
        <v>2.5528912544250502</v>
      </c>
      <c r="N120">
        <f t="shared" si="2"/>
        <v>64.545000000000002</v>
      </c>
      <c r="O120">
        <f t="shared" si="3"/>
        <v>1.1072745721095429</v>
      </c>
    </row>
    <row r="121" spans="5:15" x14ac:dyDescent="0.25">
      <c r="E121" t="b">
        <v>1</v>
      </c>
      <c r="F121">
        <v>118</v>
      </c>
      <c r="G121">
        <v>72.308650970458999</v>
      </c>
      <c r="H121">
        <v>73.769157409667997</v>
      </c>
      <c r="I121">
        <v>70.84814453125</v>
      </c>
      <c r="J121">
        <v>2.6745953559875502</v>
      </c>
      <c r="K121">
        <v>67.070999999999998</v>
      </c>
      <c r="L121">
        <v>2.5423293113708501</v>
      </c>
      <c r="N121">
        <f t="shared" si="2"/>
        <v>65.138999999999996</v>
      </c>
      <c r="O121">
        <f t="shared" si="3"/>
        <v>1.102693503113473</v>
      </c>
    </row>
    <row r="122" spans="5:15" x14ac:dyDescent="0.25">
      <c r="E122" t="b">
        <v>1</v>
      </c>
      <c r="F122">
        <v>119</v>
      </c>
      <c r="G122">
        <v>72.248828887939496</v>
      </c>
      <c r="H122">
        <v>73.677764892578097</v>
      </c>
      <c r="I122">
        <v>70.819892883300795</v>
      </c>
      <c r="J122">
        <v>2.6739296913146999</v>
      </c>
      <c r="K122">
        <v>67.614999999999995</v>
      </c>
      <c r="L122">
        <v>2.5426299571990998</v>
      </c>
      <c r="N122">
        <f t="shared" si="2"/>
        <v>65.682999999999993</v>
      </c>
      <c r="O122">
        <f t="shared" si="3"/>
        <v>1.1028239032941523</v>
      </c>
    </row>
    <row r="123" spans="5:15" x14ac:dyDescent="0.25">
      <c r="E123" t="b">
        <v>1</v>
      </c>
      <c r="F123">
        <v>120</v>
      </c>
      <c r="G123">
        <v>72.244205474853501</v>
      </c>
      <c r="H123">
        <v>73.666664123535199</v>
      </c>
      <c r="I123">
        <v>70.821746826171903</v>
      </c>
      <c r="J123">
        <v>2.6720719337463401</v>
      </c>
      <c r="K123">
        <v>68.182000000000002</v>
      </c>
      <c r="L123">
        <v>2.5429542064666699</v>
      </c>
      <c r="N123">
        <f t="shared" si="2"/>
        <v>66.25</v>
      </c>
      <c r="O123">
        <f t="shared" si="3"/>
        <v>1.1029645410782267</v>
      </c>
    </row>
    <row r="124" spans="5:15" x14ac:dyDescent="0.25">
      <c r="E124" t="b">
        <v>1</v>
      </c>
      <c r="F124">
        <v>121</v>
      </c>
      <c r="G124">
        <v>72.120193481445298</v>
      </c>
      <c r="H124">
        <v>73.591323852539105</v>
      </c>
      <c r="I124">
        <v>70.649063110351605</v>
      </c>
      <c r="J124">
        <v>2.66874074935913</v>
      </c>
      <c r="K124">
        <v>68.718999999999994</v>
      </c>
      <c r="L124">
        <v>2.5433263778686501</v>
      </c>
      <c r="N124">
        <f t="shared" si="2"/>
        <v>66.786999999999992</v>
      </c>
      <c r="O124">
        <f t="shared" si="3"/>
        <v>1.1031259642995117</v>
      </c>
    </row>
    <row r="125" spans="5:15" x14ac:dyDescent="0.25">
      <c r="E125" t="b">
        <v>1</v>
      </c>
      <c r="F125">
        <v>122</v>
      </c>
      <c r="G125">
        <v>71.921070098876996</v>
      </c>
      <c r="H125">
        <v>73.338775634765597</v>
      </c>
      <c r="I125">
        <v>70.503364562988295</v>
      </c>
      <c r="J125">
        <v>2.6678628921508798</v>
      </c>
      <c r="K125">
        <v>69.251000000000005</v>
      </c>
      <c r="L125">
        <v>2.5450251102447501</v>
      </c>
      <c r="N125">
        <f t="shared" si="2"/>
        <v>67.319000000000003</v>
      </c>
      <c r="O125">
        <f t="shared" si="3"/>
        <v>1.1038627615138914</v>
      </c>
    </row>
    <row r="126" spans="5:15" x14ac:dyDescent="0.25">
      <c r="E126" t="b">
        <v>1</v>
      </c>
      <c r="F126">
        <v>123</v>
      </c>
      <c r="G126">
        <v>72.135452270507798</v>
      </c>
      <c r="H126">
        <v>73.586158752441406</v>
      </c>
      <c r="I126">
        <v>70.684745788574205</v>
      </c>
      <c r="J126">
        <v>2.6631956100463898</v>
      </c>
      <c r="K126">
        <v>69.817999999999998</v>
      </c>
      <c r="L126">
        <v>2.5422325134277299</v>
      </c>
      <c r="N126">
        <f t="shared" si="2"/>
        <v>67.885999999999996</v>
      </c>
      <c r="O126">
        <f t="shared" si="3"/>
        <v>1.1026515185985182</v>
      </c>
    </row>
    <row r="127" spans="5:15" x14ac:dyDescent="0.25">
      <c r="E127" t="b">
        <v>1</v>
      </c>
      <c r="F127">
        <v>124</v>
      </c>
      <c r="G127">
        <v>72.223957061767607</v>
      </c>
      <c r="H127">
        <v>73.738319396972699</v>
      </c>
      <c r="I127">
        <v>70.7095947265625</v>
      </c>
      <c r="J127">
        <v>2.66385698318481</v>
      </c>
      <c r="K127">
        <v>70.366</v>
      </c>
      <c r="L127">
        <v>2.5414500236511199</v>
      </c>
      <c r="N127">
        <f t="shared" si="2"/>
        <v>68.433999999999997</v>
      </c>
      <c r="O127">
        <f t="shared" si="3"/>
        <v>1.1023121265342952</v>
      </c>
    </row>
    <row r="128" spans="5:15" x14ac:dyDescent="0.25">
      <c r="E128" t="b">
        <v>1</v>
      </c>
      <c r="F128">
        <v>125</v>
      </c>
      <c r="G128">
        <v>72.031322479248004</v>
      </c>
      <c r="H128">
        <v>73.493568420410199</v>
      </c>
      <c r="I128">
        <v>70.569076538085895</v>
      </c>
      <c r="J128">
        <v>2.66129350662231</v>
      </c>
      <c r="K128">
        <v>70.902000000000001</v>
      </c>
      <c r="L128">
        <v>2.5436720848083501</v>
      </c>
      <c r="N128">
        <f t="shared" si="2"/>
        <v>68.97</v>
      </c>
      <c r="O128">
        <f t="shared" si="3"/>
        <v>1.1032759089957724</v>
      </c>
    </row>
    <row r="129" spans="5:15" x14ac:dyDescent="0.25">
      <c r="E129" t="b">
        <v>1</v>
      </c>
      <c r="F129">
        <v>126</v>
      </c>
      <c r="G129">
        <v>71.977504730224595</v>
      </c>
      <c r="H129">
        <v>73.386016845703097</v>
      </c>
      <c r="I129">
        <v>70.568992614746094</v>
      </c>
      <c r="J129">
        <v>2.6606750488281299</v>
      </c>
      <c r="K129">
        <v>71.442999999999998</v>
      </c>
      <c r="L129">
        <v>2.5433251857757599</v>
      </c>
      <c r="N129">
        <f t="shared" si="2"/>
        <v>69.510999999999996</v>
      </c>
      <c r="O129">
        <f t="shared" si="3"/>
        <v>1.1031254472488372</v>
      </c>
    </row>
    <row r="130" spans="5:15" x14ac:dyDescent="0.25">
      <c r="E130" t="b">
        <v>1</v>
      </c>
      <c r="F130">
        <v>127</v>
      </c>
      <c r="G130">
        <v>71.996185302734403</v>
      </c>
      <c r="H130">
        <v>73.428977966308594</v>
      </c>
      <c r="I130">
        <v>70.563392639160199</v>
      </c>
      <c r="J130">
        <v>2.65636038780212</v>
      </c>
      <c r="K130">
        <v>72.040999999999997</v>
      </c>
      <c r="L130">
        <v>2.5426731109619101</v>
      </c>
      <c r="N130">
        <f t="shared" si="2"/>
        <v>70.108999999999995</v>
      </c>
      <c r="O130">
        <f t="shared" si="3"/>
        <v>1.1028426205286479</v>
      </c>
    </row>
    <row r="131" spans="5:15" x14ac:dyDescent="0.25">
      <c r="E131" t="b">
        <v>1</v>
      </c>
      <c r="F131">
        <v>128</v>
      </c>
      <c r="G131">
        <v>71.9723091125488</v>
      </c>
      <c r="H131">
        <v>73.423675537109403</v>
      </c>
      <c r="I131">
        <v>70.520942687988295</v>
      </c>
      <c r="J131">
        <v>2.6578168869018599</v>
      </c>
      <c r="K131">
        <v>72.626999999999995</v>
      </c>
      <c r="L131">
        <v>2.5439145565032999</v>
      </c>
      <c r="N131">
        <f t="shared" si="2"/>
        <v>70.694999999999993</v>
      </c>
      <c r="O131">
        <f t="shared" si="3"/>
        <v>1.1033810771034263</v>
      </c>
    </row>
    <row r="132" spans="5:15" x14ac:dyDescent="0.25">
      <c r="E132" t="b">
        <v>1</v>
      </c>
      <c r="F132">
        <v>129</v>
      </c>
      <c r="G132">
        <v>71.772750854492202</v>
      </c>
      <c r="H132">
        <v>73.224746704101605</v>
      </c>
      <c r="I132">
        <v>70.320755004882798</v>
      </c>
      <c r="J132">
        <v>2.64937400817871</v>
      </c>
      <c r="K132">
        <v>73.227999999999994</v>
      </c>
      <c r="L132">
        <v>2.5441138744354199</v>
      </c>
      <c r="N132">
        <f t="shared" si="2"/>
        <v>71.295999999999992</v>
      </c>
      <c r="O132">
        <f t="shared" si="3"/>
        <v>1.1034675279765764</v>
      </c>
    </row>
    <row r="133" spans="5:15" x14ac:dyDescent="0.25">
      <c r="E133" t="b">
        <v>1</v>
      </c>
      <c r="F133">
        <v>130</v>
      </c>
      <c r="G133">
        <v>71.849472045898395</v>
      </c>
      <c r="H133">
        <v>73.266555786132798</v>
      </c>
      <c r="I133">
        <v>70.432388305664105</v>
      </c>
      <c r="J133">
        <v>2.6430578231811501</v>
      </c>
      <c r="K133">
        <v>73.799000000000007</v>
      </c>
      <c r="L133">
        <v>2.54188752174377</v>
      </c>
      <c r="N133">
        <f t="shared" si="2"/>
        <v>71.867000000000004</v>
      </c>
      <c r="O133">
        <f t="shared" si="3"/>
        <v>1.1025018841326646</v>
      </c>
    </row>
    <row r="134" spans="5:15" x14ac:dyDescent="0.25">
      <c r="E134" t="b">
        <v>1</v>
      </c>
      <c r="F134">
        <v>131</v>
      </c>
      <c r="G134">
        <v>70.409694671630902</v>
      </c>
      <c r="H134">
        <v>71.281837463378906</v>
      </c>
      <c r="I134">
        <v>69.537551879882798</v>
      </c>
      <c r="J134">
        <v>2.6601119041442902</v>
      </c>
      <c r="K134">
        <v>74.367000000000004</v>
      </c>
      <c r="L134">
        <v>2.5611865520477299</v>
      </c>
      <c r="N134">
        <f t="shared" si="2"/>
        <v>72.435000000000002</v>
      </c>
      <c r="O134">
        <f t="shared" si="3"/>
        <v>1.1108725209488259</v>
      </c>
    </row>
    <row r="135" spans="5:15" x14ac:dyDescent="0.25">
      <c r="E135" t="b">
        <v>1</v>
      </c>
      <c r="F135">
        <v>132</v>
      </c>
      <c r="G135">
        <v>71.732574462890597</v>
      </c>
      <c r="H135">
        <v>73.282135009765597</v>
      </c>
      <c r="I135">
        <v>70.183013916015597</v>
      </c>
      <c r="J135">
        <v>2.6410450935363801</v>
      </c>
      <c r="K135">
        <v>74.923000000000002</v>
      </c>
      <c r="L135">
        <v>2.54264163970947</v>
      </c>
      <c r="N135">
        <f t="shared" si="2"/>
        <v>72.991</v>
      </c>
      <c r="O135">
        <f t="shared" si="3"/>
        <v>1.1028289703907821</v>
      </c>
    </row>
    <row r="136" spans="5:15" x14ac:dyDescent="0.25">
      <c r="E136" t="b">
        <v>1</v>
      </c>
      <c r="F136">
        <v>133</v>
      </c>
      <c r="G136">
        <v>71.546432495117202</v>
      </c>
      <c r="H136">
        <v>73.040473937988295</v>
      </c>
      <c r="I136">
        <v>70.052391052246094</v>
      </c>
      <c r="J136">
        <v>2.6412932872772199</v>
      </c>
      <c r="K136">
        <v>75.457999999999998</v>
      </c>
      <c r="L136">
        <v>2.5450165271759002</v>
      </c>
      <c r="N136">
        <f t="shared" ref="N136:N199" si="4">K136-$K$7</f>
        <v>73.525999999999996</v>
      </c>
      <c r="O136">
        <f t="shared" ref="O136:O199" si="5">L136/$L$7</f>
        <v>1.1038590387490177</v>
      </c>
    </row>
    <row r="137" spans="5:15" x14ac:dyDescent="0.25">
      <c r="E137" t="b">
        <v>1</v>
      </c>
      <c r="F137">
        <v>134</v>
      </c>
      <c r="G137">
        <v>71.2752685546875</v>
      </c>
      <c r="H137">
        <v>72.571685791015597</v>
      </c>
      <c r="I137">
        <v>69.978851318359403</v>
      </c>
      <c r="J137">
        <v>2.6425001621246298</v>
      </c>
      <c r="K137">
        <v>75.989000000000004</v>
      </c>
      <c r="L137">
        <v>2.5488195419311501</v>
      </c>
      <c r="N137">
        <f t="shared" si="4"/>
        <v>74.057000000000002</v>
      </c>
      <c r="O137">
        <f t="shared" si="5"/>
        <v>1.1055085338180093</v>
      </c>
    </row>
    <row r="138" spans="5:15" x14ac:dyDescent="0.25">
      <c r="E138" t="b">
        <v>1</v>
      </c>
      <c r="F138">
        <v>135</v>
      </c>
      <c r="G138">
        <v>71.630722045898395</v>
      </c>
      <c r="H138">
        <v>73.019317626953097</v>
      </c>
      <c r="I138">
        <v>70.242126464843807</v>
      </c>
      <c r="J138">
        <v>2.6376662254333501</v>
      </c>
      <c r="K138">
        <v>76.507000000000005</v>
      </c>
      <c r="L138">
        <v>2.5440654754638699</v>
      </c>
      <c r="N138">
        <f t="shared" si="4"/>
        <v>74.575000000000003</v>
      </c>
      <c r="O138">
        <f t="shared" si="5"/>
        <v>1.1034465357191032</v>
      </c>
    </row>
    <row r="139" spans="5:15" x14ac:dyDescent="0.25">
      <c r="E139" t="b">
        <v>1</v>
      </c>
      <c r="F139">
        <v>136</v>
      </c>
      <c r="G139">
        <v>71.451271057128906</v>
      </c>
      <c r="H139">
        <v>72.855369567871094</v>
      </c>
      <c r="I139">
        <v>70.047172546386705</v>
      </c>
      <c r="J139">
        <v>2.6293482780456499</v>
      </c>
      <c r="K139">
        <v>77.292000000000002</v>
      </c>
      <c r="L139">
        <v>2.5440418720245401</v>
      </c>
      <c r="N139">
        <f t="shared" si="4"/>
        <v>75.36</v>
      </c>
      <c r="O139">
        <f t="shared" si="5"/>
        <v>1.103436298115704</v>
      </c>
    </row>
    <row r="140" spans="5:15" x14ac:dyDescent="0.25">
      <c r="E140" t="b">
        <v>1</v>
      </c>
      <c r="F140">
        <v>137</v>
      </c>
      <c r="G140">
        <v>70.637382507324205</v>
      </c>
      <c r="H140">
        <v>71.789634704589801</v>
      </c>
      <c r="I140">
        <v>69.485130310058594</v>
      </c>
      <c r="J140">
        <v>2.6307349205017099</v>
      </c>
      <c r="K140">
        <v>77.832999999999998</v>
      </c>
      <c r="L140">
        <v>2.5525941848754901</v>
      </c>
      <c r="N140">
        <f t="shared" si="4"/>
        <v>75.900999999999996</v>
      </c>
      <c r="O140">
        <f t="shared" si="5"/>
        <v>1.1071457230808952</v>
      </c>
    </row>
    <row r="141" spans="5:15" x14ac:dyDescent="0.25">
      <c r="E141" t="b">
        <v>1</v>
      </c>
      <c r="F141">
        <v>138</v>
      </c>
      <c r="G141">
        <v>71.425823211669893</v>
      </c>
      <c r="H141">
        <v>72.876373291015597</v>
      </c>
      <c r="I141">
        <v>69.975273132324205</v>
      </c>
      <c r="J141">
        <v>2.6293346881866499</v>
      </c>
      <c r="K141">
        <v>78.391000000000005</v>
      </c>
      <c r="L141">
        <v>2.54463887214661</v>
      </c>
      <c r="N141">
        <f t="shared" si="4"/>
        <v>76.459000000000003</v>
      </c>
      <c r="O141">
        <f t="shared" si="5"/>
        <v>1.1036952370946238</v>
      </c>
    </row>
    <row r="142" spans="5:15" x14ac:dyDescent="0.25">
      <c r="E142" t="b">
        <v>1</v>
      </c>
      <c r="F142">
        <v>139</v>
      </c>
      <c r="G142">
        <v>71.513011932373004</v>
      </c>
      <c r="H142">
        <v>72.970375061035199</v>
      </c>
      <c r="I142">
        <v>70.055648803710895</v>
      </c>
      <c r="J142">
        <v>2.62560963630676</v>
      </c>
      <c r="K142">
        <v>78.924999999999997</v>
      </c>
      <c r="L142">
        <v>2.54338932037354</v>
      </c>
      <c r="N142">
        <f t="shared" si="4"/>
        <v>76.992999999999995</v>
      </c>
      <c r="O142">
        <f t="shared" si="5"/>
        <v>1.1031532645752475</v>
      </c>
    </row>
    <row r="143" spans="5:15" x14ac:dyDescent="0.25">
      <c r="E143" t="b">
        <v>1</v>
      </c>
      <c r="F143">
        <v>140</v>
      </c>
      <c r="G143">
        <v>71.188236236572294</v>
      </c>
      <c r="H143">
        <v>72.612495422363295</v>
      </c>
      <c r="I143">
        <v>69.763977050781307</v>
      </c>
      <c r="J143">
        <v>2.6179006099700901</v>
      </c>
      <c r="K143">
        <v>79.533000000000001</v>
      </c>
      <c r="L143">
        <v>2.5447869300842298</v>
      </c>
      <c r="N143">
        <f t="shared" si="4"/>
        <v>77.600999999999999</v>
      </c>
      <c r="O143">
        <f t="shared" si="5"/>
        <v>1.1037594547886762</v>
      </c>
    </row>
    <row r="144" spans="5:15" x14ac:dyDescent="0.25">
      <c r="E144" t="b">
        <v>1</v>
      </c>
      <c r="F144">
        <v>141</v>
      </c>
      <c r="G144">
        <v>71.417419433593807</v>
      </c>
      <c r="H144">
        <v>72.859558105468807</v>
      </c>
      <c r="I144">
        <v>69.975280761718807</v>
      </c>
      <c r="J144">
        <v>2.6172130107879599</v>
      </c>
      <c r="K144">
        <v>80.084999999999994</v>
      </c>
      <c r="L144">
        <v>2.5428769588470499</v>
      </c>
      <c r="N144">
        <f t="shared" si="4"/>
        <v>78.152999999999992</v>
      </c>
      <c r="O144">
        <f t="shared" si="5"/>
        <v>1.1029310361943767</v>
      </c>
    </row>
    <row r="145" spans="5:15" x14ac:dyDescent="0.25">
      <c r="E145" t="b">
        <v>1</v>
      </c>
      <c r="F145">
        <v>142</v>
      </c>
      <c r="G145">
        <v>71.470405578613295</v>
      </c>
      <c r="H145">
        <v>72.945167541503906</v>
      </c>
      <c r="I145">
        <v>69.995643615722699</v>
      </c>
      <c r="J145">
        <v>2.6228935718536399</v>
      </c>
      <c r="K145">
        <v>80.671999999999997</v>
      </c>
      <c r="L145">
        <v>2.54356789588928</v>
      </c>
      <c r="N145">
        <f t="shared" si="4"/>
        <v>78.739999999999995</v>
      </c>
      <c r="O145">
        <f t="shared" si="5"/>
        <v>1.1032307187666226</v>
      </c>
    </row>
    <row r="146" spans="5:15" x14ac:dyDescent="0.25">
      <c r="E146" t="b">
        <v>1</v>
      </c>
      <c r="F146">
        <v>143</v>
      </c>
      <c r="G146">
        <v>71.384094238281307</v>
      </c>
      <c r="H146">
        <v>72.844947814941406</v>
      </c>
      <c r="I146">
        <v>69.923240661621094</v>
      </c>
      <c r="J146">
        <v>2.6166942119598402</v>
      </c>
      <c r="K146">
        <v>81.218999999999994</v>
      </c>
      <c r="L146">
        <v>2.54348516464233</v>
      </c>
      <c r="N146">
        <f t="shared" si="4"/>
        <v>79.286999999999992</v>
      </c>
      <c r="O146">
        <f t="shared" si="5"/>
        <v>1.103194835449655</v>
      </c>
    </row>
    <row r="147" spans="5:15" x14ac:dyDescent="0.25">
      <c r="E147" t="b">
        <v>1</v>
      </c>
      <c r="F147">
        <v>144</v>
      </c>
      <c r="G147">
        <v>70.851696014404297</v>
      </c>
      <c r="H147">
        <v>72.157203674316406</v>
      </c>
      <c r="I147">
        <v>69.546188354492202</v>
      </c>
      <c r="J147">
        <v>2.61452436447144</v>
      </c>
      <c r="K147">
        <v>81.861999999999995</v>
      </c>
      <c r="L147">
        <v>2.5478591918945299</v>
      </c>
      <c r="N147">
        <f t="shared" si="4"/>
        <v>79.929999999999993</v>
      </c>
      <c r="O147">
        <f t="shared" si="5"/>
        <v>1.105091997792814</v>
      </c>
    </row>
    <row r="148" spans="5:15" x14ac:dyDescent="0.25">
      <c r="E148" t="b">
        <v>1</v>
      </c>
      <c r="F148">
        <v>145</v>
      </c>
      <c r="G148">
        <v>71.318881988525405</v>
      </c>
      <c r="H148">
        <v>72.799072265625</v>
      </c>
      <c r="I148">
        <v>69.838691711425795</v>
      </c>
      <c r="J148">
        <v>2.60923528671265</v>
      </c>
      <c r="K148">
        <v>82.396000000000001</v>
      </c>
      <c r="L148">
        <v>2.54260230064392</v>
      </c>
      <c r="N148">
        <f t="shared" si="4"/>
        <v>80.463999999999999</v>
      </c>
      <c r="O148">
        <f t="shared" si="5"/>
        <v>1.1028119077184497</v>
      </c>
    </row>
    <row r="149" spans="5:15" x14ac:dyDescent="0.25">
      <c r="E149" t="b">
        <v>1</v>
      </c>
      <c r="F149">
        <v>146</v>
      </c>
      <c r="G149">
        <v>71.195743560791001</v>
      </c>
      <c r="H149">
        <v>72.637596130371094</v>
      </c>
      <c r="I149">
        <v>69.753890991210895</v>
      </c>
      <c r="J149">
        <v>2.61231589317322</v>
      </c>
      <c r="K149">
        <v>83.042000000000002</v>
      </c>
      <c r="L149">
        <v>2.5445928573608398</v>
      </c>
      <c r="N149">
        <f t="shared" si="4"/>
        <v>81.11</v>
      </c>
      <c r="O149">
        <f t="shared" si="5"/>
        <v>1.1036752789384996</v>
      </c>
    </row>
    <row r="150" spans="5:15" x14ac:dyDescent="0.25">
      <c r="E150" t="b">
        <v>1</v>
      </c>
      <c r="F150">
        <v>147</v>
      </c>
      <c r="G150">
        <v>70.013725280761705</v>
      </c>
      <c r="H150">
        <v>71.070930480957003</v>
      </c>
      <c r="I150">
        <v>68.956520080566406</v>
      </c>
      <c r="J150">
        <v>2.6141319274902299</v>
      </c>
      <c r="K150">
        <v>83.567999999999998</v>
      </c>
      <c r="L150">
        <v>2.55697822570801</v>
      </c>
      <c r="N150">
        <f t="shared" si="4"/>
        <v>81.635999999999996</v>
      </c>
      <c r="O150">
        <f t="shared" si="5"/>
        <v>1.1090472286497379</v>
      </c>
    </row>
    <row r="151" spans="5:15" x14ac:dyDescent="0.25">
      <c r="E151" t="b">
        <v>1</v>
      </c>
      <c r="F151">
        <v>148</v>
      </c>
      <c r="G151">
        <v>70.955036163330107</v>
      </c>
      <c r="H151">
        <v>72.451637268066406</v>
      </c>
      <c r="I151">
        <v>69.458435058593807</v>
      </c>
      <c r="J151">
        <v>2.5981416702270499</v>
      </c>
      <c r="K151">
        <v>84.081999999999994</v>
      </c>
      <c r="L151">
        <v>2.54364109039307</v>
      </c>
      <c r="N151">
        <f t="shared" si="4"/>
        <v>82.149999999999991</v>
      </c>
      <c r="O151">
        <f t="shared" si="5"/>
        <v>1.103262465678178</v>
      </c>
    </row>
    <row r="152" spans="5:15" x14ac:dyDescent="0.25">
      <c r="E152" t="b">
        <v>1</v>
      </c>
      <c r="F152">
        <v>149</v>
      </c>
      <c r="G152">
        <v>70.279830932617202</v>
      </c>
      <c r="H152">
        <v>71.409561157226605</v>
      </c>
      <c r="I152">
        <v>69.150100708007798</v>
      </c>
      <c r="J152">
        <v>2.6063907146453902</v>
      </c>
      <c r="K152">
        <v>84.61</v>
      </c>
      <c r="L152">
        <v>2.5530002117157</v>
      </c>
      <c r="N152">
        <f t="shared" si="4"/>
        <v>82.677999999999997</v>
      </c>
      <c r="O152">
        <f t="shared" si="5"/>
        <v>1.1073218305413988</v>
      </c>
    </row>
    <row r="153" spans="5:15" x14ac:dyDescent="0.25">
      <c r="E153" t="b">
        <v>1</v>
      </c>
      <c r="F153">
        <v>150</v>
      </c>
      <c r="G153">
        <v>70.121105194091797</v>
      </c>
      <c r="H153">
        <v>71.294647216796903</v>
      </c>
      <c r="I153">
        <v>68.947563171386705</v>
      </c>
      <c r="J153">
        <v>2.6053845882415798</v>
      </c>
      <c r="K153">
        <v>85.206999999999994</v>
      </c>
      <c r="L153">
        <v>2.5540914535522501</v>
      </c>
      <c r="N153">
        <f t="shared" si="4"/>
        <v>83.274999999999991</v>
      </c>
      <c r="O153">
        <f t="shared" si="5"/>
        <v>1.1077951387309033</v>
      </c>
    </row>
    <row r="154" spans="5:15" x14ac:dyDescent="0.25">
      <c r="E154" t="b">
        <v>1</v>
      </c>
      <c r="F154">
        <v>151</v>
      </c>
      <c r="G154">
        <v>70.932643890380902</v>
      </c>
      <c r="H154">
        <v>72.454002380371094</v>
      </c>
      <c r="I154">
        <v>69.411285400390597</v>
      </c>
      <c r="J154">
        <v>2.59377145767212</v>
      </c>
      <c r="K154">
        <v>85.83</v>
      </c>
      <c r="L154">
        <v>2.5441713333129901</v>
      </c>
      <c r="N154">
        <f t="shared" si="4"/>
        <v>83.897999999999996</v>
      </c>
      <c r="O154">
        <f t="shared" si="5"/>
        <v>1.1034924498191989</v>
      </c>
    </row>
    <row r="155" spans="5:15" x14ac:dyDescent="0.25">
      <c r="E155" t="b">
        <v>1</v>
      </c>
      <c r="F155">
        <v>152</v>
      </c>
      <c r="G155">
        <v>69.686691284179702</v>
      </c>
      <c r="H155">
        <v>70.779273986816406</v>
      </c>
      <c r="I155">
        <v>68.594108581542997</v>
      </c>
      <c r="J155">
        <v>2.5929410457611102</v>
      </c>
      <c r="K155">
        <v>86.397999999999996</v>
      </c>
      <c r="L155">
        <v>2.55615282058716</v>
      </c>
      <c r="N155">
        <f t="shared" si="4"/>
        <v>84.465999999999994</v>
      </c>
      <c r="O155">
        <f t="shared" si="5"/>
        <v>1.1086892227611511</v>
      </c>
    </row>
    <row r="156" spans="5:15" x14ac:dyDescent="0.25">
      <c r="E156" t="b">
        <v>1</v>
      </c>
      <c r="F156">
        <v>153</v>
      </c>
      <c r="G156">
        <v>70.765262603759794</v>
      </c>
      <c r="H156">
        <v>72.125068664550795</v>
      </c>
      <c r="I156">
        <v>69.405456542968807</v>
      </c>
      <c r="J156">
        <v>2.5916879177093501</v>
      </c>
      <c r="K156">
        <v>86.954999999999998</v>
      </c>
      <c r="L156">
        <v>2.5460674762725799</v>
      </c>
      <c r="N156">
        <f t="shared" si="4"/>
        <v>85.022999999999996</v>
      </c>
      <c r="O156">
        <f t="shared" si="5"/>
        <v>1.1043148706256469</v>
      </c>
    </row>
    <row r="157" spans="5:15" x14ac:dyDescent="0.25">
      <c r="E157" t="b">
        <v>1</v>
      </c>
      <c r="F157">
        <v>154</v>
      </c>
      <c r="G157">
        <v>71.002456665039105</v>
      </c>
      <c r="H157">
        <v>72.536819458007798</v>
      </c>
      <c r="I157">
        <v>69.468093872070298</v>
      </c>
      <c r="J157">
        <v>2.5882005691528298</v>
      </c>
      <c r="K157">
        <v>87.503</v>
      </c>
      <c r="L157">
        <v>2.5422422885894802</v>
      </c>
      <c r="N157">
        <f t="shared" si="4"/>
        <v>85.570999999999998</v>
      </c>
      <c r="O157">
        <f t="shared" si="5"/>
        <v>1.1026557584140706</v>
      </c>
    </row>
    <row r="158" spans="5:15" x14ac:dyDescent="0.25">
      <c r="E158" t="b">
        <v>1</v>
      </c>
      <c r="F158">
        <v>155</v>
      </c>
      <c r="G158">
        <v>71.150695800781307</v>
      </c>
      <c r="H158">
        <v>72.766304016113295</v>
      </c>
      <c r="I158">
        <v>69.535087585449205</v>
      </c>
      <c r="J158">
        <v>2.5841186046600302</v>
      </c>
      <c r="K158">
        <v>88.057000000000002</v>
      </c>
      <c r="L158">
        <v>2.5399796962738002</v>
      </c>
      <c r="N158">
        <f t="shared" si="4"/>
        <v>86.125</v>
      </c>
      <c r="O158">
        <f t="shared" si="5"/>
        <v>1.1016743962295825</v>
      </c>
    </row>
    <row r="159" spans="5:15" x14ac:dyDescent="0.25">
      <c r="E159" t="b">
        <v>1</v>
      </c>
      <c r="F159">
        <v>156</v>
      </c>
      <c r="G159">
        <v>70.158409118652301</v>
      </c>
      <c r="H159">
        <v>71.416130065917997</v>
      </c>
      <c r="I159">
        <v>68.900688171386705</v>
      </c>
      <c r="J159">
        <v>2.5902688503265399</v>
      </c>
      <c r="K159">
        <v>88.588999999999999</v>
      </c>
      <c r="L159">
        <v>2.5515291690826398</v>
      </c>
      <c r="N159">
        <f t="shared" si="4"/>
        <v>86.656999999999996</v>
      </c>
      <c r="O159">
        <f t="shared" si="5"/>
        <v>1.1066837900062787</v>
      </c>
    </row>
    <row r="160" spans="5:15" x14ac:dyDescent="0.25">
      <c r="E160" t="b">
        <v>1</v>
      </c>
      <c r="F160">
        <v>157</v>
      </c>
      <c r="G160">
        <v>69.758544921875</v>
      </c>
      <c r="H160">
        <v>70.8424072265625</v>
      </c>
      <c r="I160">
        <v>68.6746826171875</v>
      </c>
      <c r="J160">
        <v>2.59205174446106</v>
      </c>
      <c r="K160">
        <v>89.129000000000005</v>
      </c>
      <c r="L160">
        <v>2.55669045448303</v>
      </c>
      <c r="N160">
        <f t="shared" si="4"/>
        <v>87.197000000000003</v>
      </c>
      <c r="O160">
        <f t="shared" si="5"/>
        <v>1.1089224126163668</v>
      </c>
    </row>
    <row r="161" spans="5:15" x14ac:dyDescent="0.25">
      <c r="E161" t="b">
        <v>1</v>
      </c>
      <c r="F161">
        <v>158</v>
      </c>
      <c r="G161">
        <v>70.692050933837905</v>
      </c>
      <c r="H161">
        <v>72.183700561523395</v>
      </c>
      <c r="I161">
        <v>69.200401306152301</v>
      </c>
      <c r="J161">
        <v>2.5788834095001198</v>
      </c>
      <c r="K161">
        <v>89.649000000000001</v>
      </c>
      <c r="L161">
        <v>2.54414939880371</v>
      </c>
      <c r="N161">
        <f t="shared" si="4"/>
        <v>87.716999999999999</v>
      </c>
      <c r="O161">
        <f t="shared" si="5"/>
        <v>1.1034829360867455</v>
      </c>
    </row>
    <row r="162" spans="5:15" x14ac:dyDescent="0.25">
      <c r="E162" t="b">
        <v>1</v>
      </c>
      <c r="F162">
        <v>159</v>
      </c>
      <c r="G162">
        <v>69.539913177490206</v>
      </c>
      <c r="H162">
        <v>70.571441650390597</v>
      </c>
      <c r="I162">
        <v>68.508384704589801</v>
      </c>
      <c r="J162">
        <v>2.58431100845337</v>
      </c>
      <c r="K162">
        <v>90.257999999999996</v>
      </c>
      <c r="L162">
        <v>2.55704593658447</v>
      </c>
      <c r="N162">
        <f t="shared" si="4"/>
        <v>88.325999999999993</v>
      </c>
      <c r="O162">
        <f t="shared" si="5"/>
        <v>1.1090765971281757</v>
      </c>
    </row>
    <row r="163" spans="5:15" x14ac:dyDescent="0.25">
      <c r="E163" t="b">
        <v>1</v>
      </c>
      <c r="F163">
        <v>160</v>
      </c>
      <c r="G163">
        <v>70.846839904785199</v>
      </c>
      <c r="H163">
        <v>72.397689819335895</v>
      </c>
      <c r="I163">
        <v>69.295989990234403</v>
      </c>
      <c r="J163">
        <v>2.5735659599304199</v>
      </c>
      <c r="K163">
        <v>90.828999999999994</v>
      </c>
      <c r="L163">
        <v>2.5419509410858199</v>
      </c>
      <c r="N163">
        <f t="shared" si="4"/>
        <v>88.896999999999991</v>
      </c>
      <c r="O163">
        <f t="shared" si="5"/>
        <v>1.102529391228672</v>
      </c>
    </row>
    <row r="164" spans="5:15" x14ac:dyDescent="0.25">
      <c r="E164" t="b">
        <v>1</v>
      </c>
      <c r="F164">
        <v>161</v>
      </c>
      <c r="G164">
        <v>70.480510711669893</v>
      </c>
      <c r="H164">
        <v>71.923744201660199</v>
      </c>
      <c r="I164">
        <v>69.037277221679702</v>
      </c>
      <c r="J164">
        <v>2.57010841369629</v>
      </c>
      <c r="K164">
        <v>91.412000000000006</v>
      </c>
      <c r="L164">
        <v>2.5451309680938698</v>
      </c>
      <c r="N164">
        <f t="shared" si="4"/>
        <v>89.48</v>
      </c>
      <c r="O164">
        <f t="shared" si="5"/>
        <v>1.1039086756139869</v>
      </c>
    </row>
    <row r="165" spans="5:15" x14ac:dyDescent="0.25">
      <c r="E165" t="b">
        <v>1</v>
      </c>
      <c r="F165">
        <v>162</v>
      </c>
      <c r="G165">
        <v>70.565147399902301</v>
      </c>
      <c r="H165">
        <v>71.988754272460895</v>
      </c>
      <c r="I165">
        <v>69.141540527343807</v>
      </c>
      <c r="J165">
        <v>2.5695655345916699</v>
      </c>
      <c r="K165">
        <v>91.953999999999994</v>
      </c>
      <c r="L165">
        <v>2.54450654983521</v>
      </c>
      <c r="N165">
        <f t="shared" si="4"/>
        <v>90.021999999999991</v>
      </c>
      <c r="O165">
        <f t="shared" si="5"/>
        <v>1.1036378444695043</v>
      </c>
    </row>
    <row r="166" spans="5:15" x14ac:dyDescent="0.25">
      <c r="E166" t="b">
        <v>1</v>
      </c>
      <c r="F166">
        <v>163</v>
      </c>
      <c r="G166">
        <v>70.663589477539105</v>
      </c>
      <c r="H166">
        <v>72.159873962402301</v>
      </c>
      <c r="I166">
        <v>69.167304992675795</v>
      </c>
      <c r="J166">
        <v>2.5716173648834202</v>
      </c>
      <c r="K166">
        <v>92.537000000000006</v>
      </c>
      <c r="L166">
        <v>2.5431962013244598</v>
      </c>
      <c r="N166">
        <f t="shared" si="4"/>
        <v>90.605000000000004</v>
      </c>
      <c r="O166">
        <f t="shared" si="5"/>
        <v>1.1030695023656094</v>
      </c>
    </row>
    <row r="167" spans="5:15" x14ac:dyDescent="0.25">
      <c r="E167" t="b">
        <v>1</v>
      </c>
      <c r="F167">
        <v>164</v>
      </c>
      <c r="G167">
        <v>70.643955230712905</v>
      </c>
      <c r="H167">
        <v>72.100257873535199</v>
      </c>
      <c r="I167">
        <v>69.187652587890597</v>
      </c>
      <c r="J167">
        <v>2.56765532493591</v>
      </c>
      <c r="K167">
        <v>93.063000000000002</v>
      </c>
      <c r="L167">
        <v>2.54322290420532</v>
      </c>
      <c r="N167">
        <f t="shared" si="4"/>
        <v>91.131</v>
      </c>
      <c r="O167">
        <f t="shared" si="5"/>
        <v>1.103081084300769</v>
      </c>
    </row>
    <row r="168" spans="5:15" x14ac:dyDescent="0.25">
      <c r="E168" t="b">
        <v>1</v>
      </c>
      <c r="F168">
        <v>165</v>
      </c>
      <c r="G168">
        <v>69.755950927734403</v>
      </c>
      <c r="H168">
        <v>70.907791137695298</v>
      </c>
      <c r="I168">
        <v>68.604110717773395</v>
      </c>
      <c r="J168">
        <v>2.5708084106445299</v>
      </c>
      <c r="K168">
        <v>93.600999999999999</v>
      </c>
      <c r="L168">
        <v>2.55260133743286</v>
      </c>
      <c r="N168">
        <f t="shared" si="4"/>
        <v>91.668999999999997</v>
      </c>
      <c r="O168">
        <f t="shared" si="5"/>
        <v>1.1071488253849544</v>
      </c>
    </row>
    <row r="169" spans="5:15" x14ac:dyDescent="0.25">
      <c r="E169" t="b">
        <v>1</v>
      </c>
      <c r="F169">
        <v>166</v>
      </c>
      <c r="G169">
        <v>70.5188179016113</v>
      </c>
      <c r="H169">
        <v>72.065475463867202</v>
      </c>
      <c r="I169">
        <v>68.972160339355497</v>
      </c>
      <c r="J169">
        <v>2.5550632476806601</v>
      </c>
      <c r="K169">
        <v>94.119</v>
      </c>
      <c r="L169">
        <v>2.5417172908782999</v>
      </c>
      <c r="N169">
        <f t="shared" si="4"/>
        <v>92.186999999999998</v>
      </c>
      <c r="O169">
        <f t="shared" si="5"/>
        <v>1.1024280492960272</v>
      </c>
    </row>
    <row r="170" spans="5:15" x14ac:dyDescent="0.25">
      <c r="E170" t="b">
        <v>1</v>
      </c>
      <c r="F170">
        <v>167</v>
      </c>
      <c r="G170">
        <v>70.2253608703613</v>
      </c>
      <c r="H170">
        <v>71.741165161132798</v>
      </c>
      <c r="I170">
        <v>68.709556579589801</v>
      </c>
      <c r="J170">
        <v>2.5513477325439502</v>
      </c>
      <c r="K170">
        <v>94.676000000000002</v>
      </c>
      <c r="L170">
        <v>2.5435631275177002</v>
      </c>
      <c r="N170">
        <f t="shared" si="4"/>
        <v>92.744</v>
      </c>
      <c r="O170">
        <f t="shared" si="5"/>
        <v>1.1032286505639166</v>
      </c>
    </row>
    <row r="171" spans="5:15" x14ac:dyDescent="0.25">
      <c r="E171" t="b">
        <v>1</v>
      </c>
      <c r="F171">
        <v>168</v>
      </c>
      <c r="G171">
        <v>70.410194396972699</v>
      </c>
      <c r="H171">
        <v>71.837242126464801</v>
      </c>
      <c r="I171">
        <v>68.983146667480497</v>
      </c>
      <c r="J171">
        <v>2.5663685798645002</v>
      </c>
      <c r="K171">
        <v>95.206000000000003</v>
      </c>
      <c r="L171">
        <v>2.5465989112853999</v>
      </c>
      <c r="N171">
        <f t="shared" si="4"/>
        <v>93.274000000000001</v>
      </c>
      <c r="O171">
        <f t="shared" si="5"/>
        <v>1.1045453718173466</v>
      </c>
    </row>
    <row r="172" spans="5:15" x14ac:dyDescent="0.25">
      <c r="E172" t="b">
        <v>1</v>
      </c>
      <c r="F172">
        <v>169</v>
      </c>
      <c r="G172">
        <v>70.310611724853501</v>
      </c>
      <c r="H172">
        <v>71.718498229980497</v>
      </c>
      <c r="I172">
        <v>68.902725219726605</v>
      </c>
      <c r="J172">
        <v>2.5543482303619398</v>
      </c>
      <c r="K172">
        <v>95.762</v>
      </c>
      <c r="L172">
        <v>2.5447759628295898</v>
      </c>
      <c r="N172">
        <f t="shared" si="4"/>
        <v>93.83</v>
      </c>
      <c r="O172">
        <f t="shared" si="5"/>
        <v>1.1037546979224495</v>
      </c>
    </row>
    <row r="173" spans="5:15" x14ac:dyDescent="0.25">
      <c r="E173" t="b">
        <v>1</v>
      </c>
      <c r="F173">
        <v>170</v>
      </c>
      <c r="G173">
        <v>70.168727874755902</v>
      </c>
      <c r="H173">
        <v>71.710296630859403</v>
      </c>
      <c r="I173">
        <v>68.627159118652301</v>
      </c>
      <c r="J173">
        <v>2.5435879230499299</v>
      </c>
      <c r="K173">
        <v>96.361000000000004</v>
      </c>
      <c r="L173">
        <v>2.5429818630218501</v>
      </c>
      <c r="N173">
        <f t="shared" si="4"/>
        <v>94.429000000000002</v>
      </c>
      <c r="O173">
        <f t="shared" si="5"/>
        <v>1.1029765366539295</v>
      </c>
    </row>
    <row r="174" spans="5:15" x14ac:dyDescent="0.25">
      <c r="E174" t="b">
        <v>1</v>
      </c>
      <c r="F174">
        <v>171</v>
      </c>
      <c r="G174">
        <v>70.3011474609375</v>
      </c>
      <c r="H174">
        <v>71.755058288574205</v>
      </c>
      <c r="I174">
        <v>68.847236633300795</v>
      </c>
      <c r="J174">
        <v>2.5492210388183598</v>
      </c>
      <c r="K174">
        <v>96.900999999999996</v>
      </c>
      <c r="L174">
        <v>2.5438902378082302</v>
      </c>
      <c r="N174">
        <f t="shared" si="4"/>
        <v>94.968999999999994</v>
      </c>
      <c r="O174">
        <f t="shared" si="5"/>
        <v>1.1033705292696199</v>
      </c>
    </row>
    <row r="175" spans="5:15" x14ac:dyDescent="0.25">
      <c r="E175" t="b">
        <v>1</v>
      </c>
      <c r="F175">
        <v>172</v>
      </c>
      <c r="G175">
        <v>70.4599609375</v>
      </c>
      <c r="H175">
        <v>72.023727416992202</v>
      </c>
      <c r="I175">
        <v>68.896194458007798</v>
      </c>
      <c r="J175">
        <v>2.54826760292053</v>
      </c>
      <c r="K175">
        <v>97.483999999999995</v>
      </c>
      <c r="L175">
        <v>2.5423789024353001</v>
      </c>
      <c r="N175">
        <f t="shared" si="4"/>
        <v>95.551999999999992</v>
      </c>
      <c r="O175">
        <f t="shared" si="5"/>
        <v>1.1027150124216247</v>
      </c>
    </row>
    <row r="176" spans="5:15" x14ac:dyDescent="0.25">
      <c r="E176" t="b">
        <v>1</v>
      </c>
      <c r="F176">
        <v>173</v>
      </c>
      <c r="G176">
        <v>70.345405578613295</v>
      </c>
      <c r="H176">
        <v>71.882881164550795</v>
      </c>
      <c r="I176">
        <v>68.807929992675795</v>
      </c>
      <c r="J176">
        <v>2.5431809425353999</v>
      </c>
      <c r="K176">
        <v>98.158000000000001</v>
      </c>
      <c r="L176">
        <v>2.5423989295959499</v>
      </c>
      <c r="N176">
        <f t="shared" si="4"/>
        <v>96.225999999999999</v>
      </c>
      <c r="O176">
        <f t="shared" si="5"/>
        <v>1.1027236988729965</v>
      </c>
    </row>
    <row r="177" spans="5:15" x14ac:dyDescent="0.25">
      <c r="E177" t="b">
        <v>1</v>
      </c>
      <c r="F177">
        <v>174</v>
      </c>
      <c r="G177">
        <v>68.254203796386705</v>
      </c>
      <c r="H177">
        <v>68.9857177734375</v>
      </c>
      <c r="I177">
        <v>67.522689819335895</v>
      </c>
      <c r="J177">
        <v>2.5572040081024201</v>
      </c>
      <c r="K177">
        <v>98.694999999999993</v>
      </c>
      <c r="L177">
        <v>2.5670478343963601</v>
      </c>
      <c r="N177">
        <f t="shared" si="4"/>
        <v>96.762999999999991</v>
      </c>
      <c r="O177">
        <f t="shared" si="5"/>
        <v>1.113414755716305</v>
      </c>
    </row>
    <row r="178" spans="5:15" x14ac:dyDescent="0.25">
      <c r="E178" t="b">
        <v>1</v>
      </c>
      <c r="F178">
        <v>175</v>
      </c>
      <c r="G178">
        <v>70.4734916687012</v>
      </c>
      <c r="H178">
        <v>72.007972717285199</v>
      </c>
      <c r="I178">
        <v>68.939010620117202</v>
      </c>
      <c r="J178">
        <v>2.5419259071350102</v>
      </c>
      <c r="K178">
        <v>99.266000000000005</v>
      </c>
      <c r="L178">
        <v>2.5411756038665798</v>
      </c>
      <c r="N178">
        <f t="shared" si="4"/>
        <v>97.334000000000003</v>
      </c>
      <c r="O178">
        <f t="shared" si="5"/>
        <v>1.1021931014685082</v>
      </c>
    </row>
    <row r="179" spans="5:15" x14ac:dyDescent="0.25">
      <c r="E179" t="b">
        <v>1</v>
      </c>
      <c r="F179">
        <v>176</v>
      </c>
      <c r="G179">
        <v>68.8863716125488</v>
      </c>
      <c r="H179">
        <v>69.920379638671903</v>
      </c>
      <c r="I179">
        <v>67.852363586425795</v>
      </c>
      <c r="J179">
        <v>2.5402390956878702</v>
      </c>
      <c r="K179">
        <v>99.819000000000003</v>
      </c>
      <c r="L179">
        <v>2.5562839508056601</v>
      </c>
      <c r="N179">
        <f t="shared" si="4"/>
        <v>97.887</v>
      </c>
      <c r="O179">
        <f t="shared" si="5"/>
        <v>1.1087460983355919</v>
      </c>
    </row>
    <row r="180" spans="5:15" x14ac:dyDescent="0.25">
      <c r="E180" t="b">
        <v>1</v>
      </c>
      <c r="F180">
        <v>177</v>
      </c>
      <c r="G180">
        <v>70.030216217041001</v>
      </c>
      <c r="H180">
        <v>71.512245178222699</v>
      </c>
      <c r="I180">
        <v>68.548187255859403</v>
      </c>
      <c r="J180">
        <v>2.53545045852661</v>
      </c>
      <c r="K180">
        <v>100.377</v>
      </c>
      <c r="L180">
        <v>2.54446601867676</v>
      </c>
      <c r="N180">
        <f t="shared" si="4"/>
        <v>98.444999999999993</v>
      </c>
      <c r="O180">
        <f t="shared" si="5"/>
        <v>1.1036202647464934</v>
      </c>
    </row>
    <row r="181" spans="5:15" x14ac:dyDescent="0.25">
      <c r="E181" t="b">
        <v>1</v>
      </c>
      <c r="F181">
        <v>178</v>
      </c>
      <c r="G181">
        <v>70.305461883544893</v>
      </c>
      <c r="H181">
        <v>71.893074035644503</v>
      </c>
      <c r="I181">
        <v>68.717849731445298</v>
      </c>
      <c r="J181">
        <v>2.5320839881896999</v>
      </c>
      <c r="K181">
        <v>100.925</v>
      </c>
      <c r="L181">
        <v>2.54071712493896</v>
      </c>
      <c r="N181">
        <f t="shared" si="4"/>
        <v>98.992999999999995</v>
      </c>
      <c r="O181">
        <f t="shared" si="5"/>
        <v>1.1019942437782242</v>
      </c>
    </row>
    <row r="182" spans="5:15" x14ac:dyDescent="0.25">
      <c r="E182" t="b">
        <v>1</v>
      </c>
      <c r="F182">
        <v>179</v>
      </c>
      <c r="G182">
        <v>70.011566162109403</v>
      </c>
      <c r="H182">
        <v>71.542053222656307</v>
      </c>
      <c r="I182">
        <v>68.4810791015625</v>
      </c>
      <c r="J182">
        <v>2.5312333106994598</v>
      </c>
      <c r="K182">
        <v>101.542</v>
      </c>
      <c r="L182">
        <v>2.5438477993011501</v>
      </c>
      <c r="N182">
        <f t="shared" si="4"/>
        <v>99.61</v>
      </c>
      <c r="O182">
        <f t="shared" si="5"/>
        <v>1.1033521222655274</v>
      </c>
    </row>
    <row r="183" spans="5:15" x14ac:dyDescent="0.25">
      <c r="E183" t="b">
        <v>1</v>
      </c>
      <c r="F183">
        <v>180</v>
      </c>
      <c r="G183">
        <v>67.864311218261705</v>
      </c>
      <c r="H183">
        <v>68.510986328125</v>
      </c>
      <c r="I183">
        <v>67.217636108398395</v>
      </c>
      <c r="J183">
        <v>2.5401496887207</v>
      </c>
      <c r="K183">
        <v>102.14400000000001</v>
      </c>
      <c r="L183">
        <v>2.56794404983521</v>
      </c>
      <c r="N183">
        <f t="shared" si="4"/>
        <v>100.212</v>
      </c>
      <c r="O183">
        <f t="shared" si="5"/>
        <v>1.1138034744150942</v>
      </c>
    </row>
    <row r="184" spans="5:15" x14ac:dyDescent="0.25">
      <c r="E184" t="b">
        <v>1</v>
      </c>
      <c r="F184">
        <v>181</v>
      </c>
      <c r="G184">
        <v>69.972888946533203</v>
      </c>
      <c r="H184">
        <v>71.547042846679702</v>
      </c>
      <c r="I184">
        <v>68.398735046386705</v>
      </c>
      <c r="J184">
        <v>2.52304983139038</v>
      </c>
      <c r="K184">
        <v>102.86199999999999</v>
      </c>
      <c r="L184">
        <v>2.5420439243316699</v>
      </c>
      <c r="N184">
        <f t="shared" si="4"/>
        <v>100.92999999999999</v>
      </c>
      <c r="O184">
        <f t="shared" si="5"/>
        <v>1.1025697211814591</v>
      </c>
    </row>
    <row r="185" spans="5:15" x14ac:dyDescent="0.25">
      <c r="E185" t="b">
        <v>1</v>
      </c>
      <c r="F185">
        <v>182</v>
      </c>
      <c r="G185">
        <v>68.752170562744098</v>
      </c>
      <c r="H185">
        <v>69.864334106445298</v>
      </c>
      <c r="I185">
        <v>67.640007019042997</v>
      </c>
      <c r="J185">
        <v>2.5327274799346902</v>
      </c>
      <c r="K185">
        <v>103.44</v>
      </c>
      <c r="L185">
        <v>2.5570039749145499</v>
      </c>
      <c r="N185">
        <f t="shared" si="4"/>
        <v>101.508</v>
      </c>
      <c r="O185">
        <f t="shared" si="5"/>
        <v>1.1090583969443546</v>
      </c>
    </row>
    <row r="186" spans="5:15" x14ac:dyDescent="0.25">
      <c r="E186" t="b">
        <v>1</v>
      </c>
      <c r="F186">
        <v>183</v>
      </c>
      <c r="G186">
        <v>70.053161621093807</v>
      </c>
      <c r="H186">
        <v>71.593528747558594</v>
      </c>
      <c r="I186">
        <v>68.512794494628906</v>
      </c>
      <c r="J186">
        <v>2.51791167259216</v>
      </c>
      <c r="K186">
        <v>104.006</v>
      </c>
      <c r="L186">
        <v>2.5409495830535902</v>
      </c>
      <c r="N186">
        <f t="shared" si="4"/>
        <v>102.074</v>
      </c>
      <c r="O186">
        <f t="shared" si="5"/>
        <v>1.1020950686601945</v>
      </c>
    </row>
    <row r="187" spans="5:15" x14ac:dyDescent="0.25">
      <c r="E187" t="b">
        <v>1</v>
      </c>
      <c r="F187">
        <v>184</v>
      </c>
      <c r="G187">
        <v>69.7735595703125</v>
      </c>
      <c r="H187">
        <v>71.259170532226605</v>
      </c>
      <c r="I187">
        <v>68.287948608398395</v>
      </c>
      <c r="J187">
        <v>2.51937651634216</v>
      </c>
      <c r="K187">
        <v>104.64700000000001</v>
      </c>
      <c r="L187">
        <v>2.5444679260253902</v>
      </c>
      <c r="N187">
        <f t="shared" si="4"/>
        <v>102.715</v>
      </c>
      <c r="O187">
        <f t="shared" si="5"/>
        <v>1.1036210920275751</v>
      </c>
    </row>
    <row r="188" spans="5:15" x14ac:dyDescent="0.25">
      <c r="E188" t="b">
        <v>1</v>
      </c>
      <c r="F188">
        <v>185</v>
      </c>
      <c r="G188">
        <v>69.911159515380902</v>
      </c>
      <c r="H188">
        <v>71.453178405761705</v>
      </c>
      <c r="I188">
        <v>68.369140625</v>
      </c>
      <c r="J188">
        <v>2.51664519309998</v>
      </c>
      <c r="K188">
        <v>105.179</v>
      </c>
      <c r="L188">
        <v>2.5426652431488002</v>
      </c>
      <c r="N188">
        <f t="shared" si="4"/>
        <v>103.247</v>
      </c>
      <c r="O188">
        <f t="shared" si="5"/>
        <v>1.1028392079941813</v>
      </c>
    </row>
    <row r="189" spans="5:15" x14ac:dyDescent="0.25">
      <c r="E189" t="b">
        <v>1</v>
      </c>
      <c r="F189">
        <v>186</v>
      </c>
      <c r="G189">
        <v>69.499320983886705</v>
      </c>
      <c r="H189">
        <v>70.920356750488295</v>
      </c>
      <c r="I189">
        <v>68.078285217285199</v>
      </c>
      <c r="J189">
        <v>2.50987601280212</v>
      </c>
      <c r="K189">
        <v>105.724</v>
      </c>
      <c r="L189">
        <v>2.5458290576934801</v>
      </c>
      <c r="N189">
        <f t="shared" si="4"/>
        <v>103.792</v>
      </c>
      <c r="O189">
        <f t="shared" si="5"/>
        <v>1.1042114604902962</v>
      </c>
    </row>
    <row r="190" spans="5:15" x14ac:dyDescent="0.25">
      <c r="E190" t="b">
        <v>1</v>
      </c>
      <c r="F190">
        <v>187</v>
      </c>
      <c r="G190">
        <v>67.699771881103501</v>
      </c>
      <c r="H190">
        <v>68.360595703125</v>
      </c>
      <c r="I190">
        <v>67.038948059082003</v>
      </c>
      <c r="J190">
        <v>2.52170014381409</v>
      </c>
      <c r="K190">
        <v>106.256</v>
      </c>
      <c r="L190">
        <v>2.5668280124664302</v>
      </c>
      <c r="N190">
        <f t="shared" si="4"/>
        <v>104.324</v>
      </c>
      <c r="O190">
        <f t="shared" si="5"/>
        <v>1.1133194115715117</v>
      </c>
    </row>
    <row r="191" spans="5:15" x14ac:dyDescent="0.25">
      <c r="E191" t="b">
        <v>1</v>
      </c>
      <c r="F191">
        <v>188</v>
      </c>
      <c r="G191">
        <v>69.726757049560504</v>
      </c>
      <c r="H191">
        <v>71.255836486816406</v>
      </c>
      <c r="I191">
        <v>68.197677612304702</v>
      </c>
      <c r="J191">
        <v>2.50886082649231</v>
      </c>
      <c r="K191">
        <v>106.78</v>
      </c>
      <c r="L191">
        <v>2.54344606399536</v>
      </c>
      <c r="N191">
        <f t="shared" si="4"/>
        <v>104.848</v>
      </c>
      <c r="O191">
        <f t="shared" si="5"/>
        <v>1.1031778761874584</v>
      </c>
    </row>
    <row r="192" spans="5:15" x14ac:dyDescent="0.25">
      <c r="E192" t="b">
        <v>1</v>
      </c>
      <c r="F192">
        <v>189</v>
      </c>
      <c r="G192">
        <v>69.632289886474595</v>
      </c>
      <c r="H192">
        <v>71.127418518066406</v>
      </c>
      <c r="I192">
        <v>68.137161254882798</v>
      </c>
      <c r="J192">
        <v>2.5076415538787802</v>
      </c>
      <c r="K192">
        <v>107.32899999999999</v>
      </c>
      <c r="L192">
        <v>2.54413890838623</v>
      </c>
      <c r="N192">
        <f t="shared" si="4"/>
        <v>105.39699999999999</v>
      </c>
      <c r="O192">
        <f t="shared" si="5"/>
        <v>1.1034783860407902</v>
      </c>
    </row>
    <row r="193" spans="5:15" x14ac:dyDescent="0.25">
      <c r="E193" t="b">
        <v>1</v>
      </c>
      <c r="F193">
        <v>190</v>
      </c>
      <c r="G193">
        <v>69.5107421875</v>
      </c>
      <c r="H193">
        <v>70.881774902343807</v>
      </c>
      <c r="I193">
        <v>68.139709472656307</v>
      </c>
      <c r="J193">
        <v>2.5101633071899401</v>
      </c>
      <c r="K193">
        <v>107.9</v>
      </c>
      <c r="L193">
        <v>2.54652070999146</v>
      </c>
      <c r="N193">
        <f t="shared" si="4"/>
        <v>105.968</v>
      </c>
      <c r="O193">
        <f t="shared" si="5"/>
        <v>1.1045114532929536</v>
      </c>
    </row>
    <row r="194" spans="5:15" x14ac:dyDescent="0.25">
      <c r="E194" t="b">
        <v>1</v>
      </c>
      <c r="F194">
        <v>191</v>
      </c>
      <c r="G194">
        <v>68.156444549560504</v>
      </c>
      <c r="H194">
        <v>69.053787231445298</v>
      </c>
      <c r="I194">
        <v>67.259101867675795</v>
      </c>
      <c r="J194">
        <v>2.5147004127502401</v>
      </c>
      <c r="K194">
        <v>108.52</v>
      </c>
      <c r="L194">
        <v>2.5606882572174099</v>
      </c>
      <c r="N194">
        <f t="shared" si="4"/>
        <v>106.58799999999999</v>
      </c>
      <c r="O194">
        <f t="shared" si="5"/>
        <v>1.1106563937659422</v>
      </c>
    </row>
    <row r="195" spans="5:15" x14ac:dyDescent="0.25">
      <c r="E195" t="b">
        <v>1</v>
      </c>
      <c r="F195">
        <v>192</v>
      </c>
      <c r="G195">
        <v>67.903255462646499</v>
      </c>
      <c r="H195">
        <v>68.814537048339801</v>
      </c>
      <c r="I195">
        <v>66.991973876953097</v>
      </c>
      <c r="J195">
        <v>2.5089631080627401</v>
      </c>
      <c r="K195">
        <v>109.041</v>
      </c>
      <c r="L195">
        <v>2.5619242191314702</v>
      </c>
      <c r="N195">
        <f t="shared" si="4"/>
        <v>107.10899999999999</v>
      </c>
      <c r="O195">
        <f t="shared" si="5"/>
        <v>1.1111924719076032</v>
      </c>
    </row>
    <row r="196" spans="5:15" x14ac:dyDescent="0.25">
      <c r="E196" t="b">
        <v>1</v>
      </c>
      <c r="F196">
        <v>193</v>
      </c>
      <c r="G196">
        <v>69.272155761718807</v>
      </c>
      <c r="H196">
        <v>70.722824096679702</v>
      </c>
      <c r="I196">
        <v>67.821487426757798</v>
      </c>
      <c r="J196">
        <v>2.4997138977050799</v>
      </c>
      <c r="K196">
        <v>109.572</v>
      </c>
      <c r="L196">
        <v>2.54638576507568</v>
      </c>
      <c r="N196">
        <f t="shared" si="4"/>
        <v>107.64</v>
      </c>
      <c r="O196">
        <f t="shared" si="5"/>
        <v>1.1044529231563409</v>
      </c>
    </row>
    <row r="197" spans="5:15" x14ac:dyDescent="0.25">
      <c r="E197" t="b">
        <v>1</v>
      </c>
      <c r="F197">
        <v>194</v>
      </c>
      <c r="G197">
        <v>67.011024475097699</v>
      </c>
      <c r="H197">
        <v>68.018630981445298</v>
      </c>
      <c r="I197">
        <v>66.00341796875</v>
      </c>
      <c r="J197">
        <v>2.5132167339325</v>
      </c>
      <c r="K197">
        <v>110.19199999999999</v>
      </c>
      <c r="L197">
        <v>2.57241606712341</v>
      </c>
      <c r="N197">
        <f t="shared" si="4"/>
        <v>108.25999999999999</v>
      </c>
      <c r="O197">
        <f t="shared" si="5"/>
        <v>1.1157431383238781</v>
      </c>
    </row>
    <row r="198" spans="5:15" x14ac:dyDescent="0.25">
      <c r="E198" t="b">
        <v>1</v>
      </c>
      <c r="F198">
        <v>195</v>
      </c>
      <c r="G198">
        <v>69.072544097900405</v>
      </c>
      <c r="H198">
        <v>70.453201293945298</v>
      </c>
      <c r="I198">
        <v>67.691886901855497</v>
      </c>
      <c r="J198">
        <v>2.4917945861816402</v>
      </c>
      <c r="K198">
        <v>110.804</v>
      </c>
      <c r="L198">
        <v>2.54711961746216</v>
      </c>
      <c r="N198">
        <f t="shared" si="4"/>
        <v>108.872</v>
      </c>
      <c r="O198">
        <f t="shared" si="5"/>
        <v>1.1047712195529551</v>
      </c>
    </row>
    <row r="199" spans="5:15" x14ac:dyDescent="0.25">
      <c r="E199" t="b">
        <v>1</v>
      </c>
      <c r="F199">
        <v>196</v>
      </c>
      <c r="G199">
        <v>69.098552703857393</v>
      </c>
      <c r="H199">
        <v>70.526939392089801</v>
      </c>
      <c r="I199">
        <v>67.670166015625</v>
      </c>
      <c r="J199">
        <v>2.4872910976409899</v>
      </c>
      <c r="K199">
        <v>111.319</v>
      </c>
      <c r="L199">
        <v>2.5464124679565399</v>
      </c>
      <c r="N199">
        <f t="shared" si="4"/>
        <v>109.387</v>
      </c>
      <c r="O199">
        <f t="shared" si="5"/>
        <v>1.1044645050915005</v>
      </c>
    </row>
    <row r="200" spans="5:15" x14ac:dyDescent="0.25">
      <c r="E200" t="b">
        <v>1</v>
      </c>
      <c r="F200">
        <v>197</v>
      </c>
      <c r="G200">
        <v>69.386867523193402</v>
      </c>
      <c r="H200">
        <v>70.880149841308594</v>
      </c>
      <c r="I200">
        <v>67.893585205078097</v>
      </c>
      <c r="J200">
        <v>2.4881656169891402</v>
      </c>
      <c r="K200">
        <v>111.869</v>
      </c>
      <c r="L200">
        <v>2.5430707931518599</v>
      </c>
      <c r="N200">
        <f t="shared" ref="N200:N203" si="6">K200-$K$7</f>
        <v>109.937</v>
      </c>
      <c r="O200">
        <f t="shared" ref="O200:O203" si="7">L200/$L$7</f>
        <v>1.1030151086344178</v>
      </c>
    </row>
    <row r="201" spans="5:15" x14ac:dyDescent="0.25">
      <c r="E201" t="b">
        <v>1</v>
      </c>
      <c r="F201">
        <v>198</v>
      </c>
      <c r="G201">
        <v>67.803676605224595</v>
      </c>
      <c r="H201">
        <v>68.722084045410199</v>
      </c>
      <c r="I201">
        <v>66.885269165039105</v>
      </c>
      <c r="J201">
        <v>2.4969539642334002</v>
      </c>
      <c r="K201">
        <v>112.54</v>
      </c>
      <c r="L201">
        <v>2.5613553524017298</v>
      </c>
      <c r="N201">
        <f t="shared" si="6"/>
        <v>110.608</v>
      </c>
      <c r="O201">
        <f t="shared" si="7"/>
        <v>1.110945735324653</v>
      </c>
    </row>
    <row r="202" spans="5:15" x14ac:dyDescent="0.25">
      <c r="E202" t="b">
        <v>1</v>
      </c>
      <c r="F202">
        <v>199</v>
      </c>
      <c r="G202">
        <v>69.4348335266113</v>
      </c>
      <c r="H202">
        <v>70.899108886718807</v>
      </c>
      <c r="I202">
        <v>67.970558166503906</v>
      </c>
      <c r="J202">
        <v>2.4881219863891602</v>
      </c>
      <c r="K202">
        <v>113.08</v>
      </c>
      <c r="L202">
        <v>2.5437102317810099</v>
      </c>
      <c r="N202">
        <f t="shared" si="6"/>
        <v>111.148</v>
      </c>
      <c r="O202">
        <f t="shared" si="7"/>
        <v>1.1032924546174301</v>
      </c>
    </row>
    <row r="203" spans="5:15" x14ac:dyDescent="0.25">
      <c r="E203" t="b">
        <v>1</v>
      </c>
      <c r="F203">
        <v>200</v>
      </c>
      <c r="G203">
        <v>69.242702484130902</v>
      </c>
      <c r="H203">
        <v>70.662216186523395</v>
      </c>
      <c r="I203">
        <v>67.823188781738295</v>
      </c>
      <c r="J203">
        <v>2.4845094680786102</v>
      </c>
      <c r="K203">
        <v>113.61</v>
      </c>
      <c r="L203">
        <v>2.5448436737060498</v>
      </c>
      <c r="N203">
        <f t="shared" si="6"/>
        <v>111.678</v>
      </c>
      <c r="O203">
        <f t="shared" si="7"/>
        <v>1.1037840664008871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/>
  </sheetViews>
  <sheetFormatPr defaultColWidth="11.42578125" defaultRowHeight="15" x14ac:dyDescent="0.25"/>
  <cols>
    <col min="1" max="1" width="31.7109375" bestFit="1" customWidth="1"/>
    <col min="6" max="6" width="18.7109375" customWidth="1"/>
  </cols>
  <sheetData>
    <row r="2" spans="1:2" x14ac:dyDescent="0.25">
      <c r="A2" t="s">
        <v>1</v>
      </c>
    </row>
    <row r="3" spans="1:2" x14ac:dyDescent="0.25">
      <c r="A3" s="1" t="s">
        <v>2</v>
      </c>
    </row>
    <row r="4" spans="1:2" x14ac:dyDescent="0.25">
      <c r="A4" t="s">
        <v>28</v>
      </c>
      <c r="B4" t="s">
        <v>29</v>
      </c>
    </row>
    <row r="5" spans="1:2" x14ac:dyDescent="0.25">
      <c r="A5" t="s">
        <v>1</v>
      </c>
    </row>
    <row r="6" spans="1:2" x14ac:dyDescent="0.25">
      <c r="A6" s="1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workbookViewId="0"/>
  </sheetViews>
  <sheetFormatPr defaultColWidth="11.42578125" defaultRowHeight="15" x14ac:dyDescent="0.25"/>
  <cols>
    <col min="1" max="1" width="31.7109375" bestFit="1" customWidth="1"/>
    <col min="6" max="6" width="18.7109375" customWidth="1"/>
  </cols>
  <sheetData>
    <row r="1" spans="1:2" x14ac:dyDescent="0.25">
      <c r="A1" t="e">
        <f>IF('water(Air)'!$E$4=TRUE,IF(ISBLANK('water(Air)'!$K$4),NA(),'water(Air)'!$K$4),NA())</f>
        <v>#N/A</v>
      </c>
      <c r="B1" t="e">
        <f>IF('water(Air)'!$E$4=TRUE,IF(ISBLANK('water(Air)'!$L$4),NA(),'water(Air)'!$L$4),NA())</f>
        <v>#N/A</v>
      </c>
    </row>
    <row r="2" spans="1:2" x14ac:dyDescent="0.25">
      <c r="A2" t="e">
        <f>IF('water(Air)'!$E$5=TRUE,IF(ISBLANK('water(Air)'!$K$5),NA(),'water(Air)'!$K$5),NA())</f>
        <v>#N/A</v>
      </c>
      <c r="B2" t="e">
        <f>IF('water(Air)'!$E$5=TRUE,IF(ISBLANK('water(Air)'!$L$5),NA(),'water(Air)'!$L$5),NA())</f>
        <v>#N/A</v>
      </c>
    </row>
    <row r="3" spans="1:2" x14ac:dyDescent="0.25">
      <c r="A3" t="e">
        <f>IF('water(Air)'!$E$6=TRUE,IF(ISBLANK('water(Air)'!$K$6),NA(),'water(Air)'!$K$6),NA())</f>
        <v>#N/A</v>
      </c>
      <c r="B3" t="e">
        <f>IF('water(Air)'!$E$6=TRUE,IF(ISBLANK('water(Air)'!$L$6),NA(),'water(Air)'!$L$6),NA())</f>
        <v>#N/A</v>
      </c>
    </row>
    <row r="4" spans="1:2" x14ac:dyDescent="0.25">
      <c r="A4">
        <f>IF('water(Air)'!$E$7=TRUE,IF(ISBLANK('water(Air)'!$K$7),NA(),'water(Air)'!$K$7),NA())</f>
        <v>1.9319999999999999</v>
      </c>
      <c r="B4">
        <f>IF('water(Air)'!$E$7=TRUE,IF(ISBLANK('water(Air)'!$L$7),NA(),'water(Air)'!$L$7),NA())</f>
        <v>2.30556297302246</v>
      </c>
    </row>
    <row r="5" spans="1:2" x14ac:dyDescent="0.25">
      <c r="A5">
        <f>IF('water(Air)'!$E$8=TRUE,IF(ISBLANK('water(Air)'!$K$8),NA(),'water(Air)'!$K$8),NA())</f>
        <v>2.5019999999999998</v>
      </c>
      <c r="B5">
        <f>IF('water(Air)'!$E$8=TRUE,IF(ISBLANK('water(Air)'!$L$8),NA(),'water(Air)'!$L$8),NA())</f>
        <v>2.3775055408477801</v>
      </c>
    </row>
    <row r="6" spans="1:2" x14ac:dyDescent="0.25">
      <c r="A6">
        <f>IF('water(Air)'!$E$9=TRUE,IF(ISBLANK('water(Air)'!$K$9),NA(),'water(Air)'!$K$9),NA())</f>
        <v>3.089</v>
      </c>
      <c r="B6">
        <f>IF('water(Air)'!$E$9=TRUE,IF(ISBLANK('water(Air)'!$L$9),NA(),'water(Air)'!$L$9),NA())</f>
        <v>2.4123444557189901</v>
      </c>
    </row>
    <row r="7" spans="1:2" x14ac:dyDescent="0.25">
      <c r="A7">
        <f>IF('water(Air)'!$E$10=TRUE,IF(ISBLANK('water(Air)'!$K$10),NA(),'water(Air)'!$K$10),NA())</f>
        <v>3.5990000000000002</v>
      </c>
      <c r="B7">
        <f>IF('water(Air)'!$E$10=TRUE,IF(ISBLANK('water(Air)'!$L$10),NA(),'water(Air)'!$L$10),NA())</f>
        <v>2.4300162792205802</v>
      </c>
    </row>
    <row r="8" spans="1:2" x14ac:dyDescent="0.25">
      <c r="A8">
        <f>IF('water(Air)'!$E$11=TRUE,IF(ISBLANK('water(Air)'!$K$11),NA(),'water(Air)'!$K$11),NA())</f>
        <v>4.298</v>
      </c>
      <c r="B8">
        <f>IF('water(Air)'!$E$11=TRUE,IF(ISBLANK('water(Air)'!$L$11),NA(),'water(Air)'!$L$11),NA())</f>
        <v>2.4566483497619598</v>
      </c>
    </row>
    <row r="9" spans="1:2" x14ac:dyDescent="0.25">
      <c r="A9">
        <f>IF('water(Air)'!$E$12=TRUE,IF(ISBLANK('water(Air)'!$K$12),NA(),'water(Air)'!$K$12),NA())</f>
        <v>4.923</v>
      </c>
      <c r="B9">
        <f>IF('water(Air)'!$E$12=TRUE,IF(ISBLANK('water(Air)'!$L$12),NA(),'water(Air)'!$L$12),NA())</f>
        <v>2.47664570808411</v>
      </c>
    </row>
    <row r="10" spans="1:2" x14ac:dyDescent="0.25">
      <c r="A10">
        <f>IF('water(Air)'!$E$13=TRUE,IF(ISBLANK('water(Air)'!$K$13),NA(),'water(Air)'!$K$13),NA())</f>
        <v>5.48</v>
      </c>
      <c r="B10">
        <f>IF('water(Air)'!$E$13=TRUE,IF(ISBLANK('water(Air)'!$L$13),NA(),'water(Air)'!$L$13),NA())</f>
        <v>2.4963812828064</v>
      </c>
    </row>
    <row r="11" spans="1:2" x14ac:dyDescent="0.25">
      <c r="A11">
        <f>IF('water(Air)'!$E$14=TRUE,IF(ISBLANK('water(Air)'!$K$14),NA(),'water(Air)'!$K$14),NA())</f>
        <v>6.0620000000000003</v>
      </c>
      <c r="B11">
        <f>IF('water(Air)'!$E$14=TRUE,IF(ISBLANK('water(Air)'!$L$14),NA(),'water(Air)'!$L$14),NA())</f>
        <v>2.5033376216888401</v>
      </c>
    </row>
    <row r="12" spans="1:2" x14ac:dyDescent="0.25">
      <c r="A12">
        <f>IF('water(Air)'!$E$15=TRUE,IF(ISBLANK('water(Air)'!$K$15),NA(),'water(Air)'!$K$15),NA())</f>
        <v>6.6040000000000001</v>
      </c>
      <c r="B12">
        <f>IF('water(Air)'!$E$15=TRUE,IF(ISBLANK('water(Air)'!$L$15),NA(),'water(Air)'!$L$15),NA())</f>
        <v>2.5043284893035902</v>
      </c>
    </row>
    <row r="13" spans="1:2" x14ac:dyDescent="0.25">
      <c r="A13">
        <f>IF('water(Air)'!$E$16=TRUE,IF(ISBLANK('water(Air)'!$K$16),NA(),'water(Air)'!$K$16),NA())</f>
        <v>7.1950000000000003</v>
      </c>
      <c r="B13">
        <f>IF('water(Air)'!$E$16=TRUE,IF(ISBLANK('water(Air)'!$L$16),NA(),'water(Air)'!$L$16),NA())</f>
        <v>2.5110390186309801</v>
      </c>
    </row>
    <row r="14" spans="1:2" x14ac:dyDescent="0.25">
      <c r="A14">
        <f>IF('water(Air)'!$E$17=TRUE,IF(ISBLANK('water(Air)'!$K$17),NA(),'water(Air)'!$K$17),NA())</f>
        <v>7.7249999999999996</v>
      </c>
      <c r="B14">
        <f>IF('water(Air)'!$E$17=TRUE,IF(ISBLANK('water(Air)'!$L$17),NA(),'water(Air)'!$L$17),NA())</f>
        <v>2.5127260684967001</v>
      </c>
    </row>
    <row r="15" spans="1:2" x14ac:dyDescent="0.25">
      <c r="A15">
        <f>IF('water(Air)'!$E$18=TRUE,IF(ISBLANK('water(Air)'!$K$18),NA(),'water(Air)'!$K$18),NA())</f>
        <v>8.2729999999999997</v>
      </c>
      <c r="B15">
        <f>IF('water(Air)'!$E$18=TRUE,IF(ISBLANK('water(Air)'!$L$18),NA(),'water(Air)'!$L$18),NA())</f>
        <v>2.5132470130920401</v>
      </c>
    </row>
    <row r="16" spans="1:2" x14ac:dyDescent="0.25">
      <c r="A16">
        <f>IF('water(Air)'!$E$19=TRUE,IF(ISBLANK('water(Air)'!$K$19),NA(),'water(Air)'!$K$19),NA())</f>
        <v>8.8640000000000008</v>
      </c>
      <c r="B16">
        <f>IF('water(Air)'!$E$19=TRUE,IF(ISBLANK('water(Air)'!$L$19),NA(),'water(Air)'!$L$19),NA())</f>
        <v>2.5174264907836901</v>
      </c>
    </row>
    <row r="17" spans="1:2" x14ac:dyDescent="0.25">
      <c r="A17">
        <f>IF('water(Air)'!$E$20=TRUE,IF(ISBLANK('water(Air)'!$K$20),NA(),'water(Air)'!$K$20),NA())</f>
        <v>9.4039999999999999</v>
      </c>
      <c r="B17">
        <f>IF('water(Air)'!$E$20=TRUE,IF(ISBLANK('water(Air)'!$L$20),NA(),'water(Air)'!$L$20),NA())</f>
        <v>2.51625633239746</v>
      </c>
    </row>
    <row r="18" spans="1:2" x14ac:dyDescent="0.25">
      <c r="A18">
        <f>IF('water(Air)'!$E$21=TRUE,IF(ISBLANK('water(Air)'!$K$21),NA(),'water(Air)'!$K$21),NA())</f>
        <v>9.9689999999999994</v>
      </c>
      <c r="B18">
        <f>IF('water(Air)'!$E$21=TRUE,IF(ISBLANK('water(Air)'!$L$21),NA(),'water(Air)'!$L$21),NA())</f>
        <v>2.51751732826233</v>
      </c>
    </row>
    <row r="19" spans="1:2" x14ac:dyDescent="0.25">
      <c r="A19">
        <f>IF('water(Air)'!$E$22=TRUE,IF(ISBLANK('water(Air)'!$K$22),NA(),'water(Air)'!$K$22),NA())</f>
        <v>10.625</v>
      </c>
      <c r="B19">
        <f>IF('water(Air)'!$E$22=TRUE,IF(ISBLANK('water(Air)'!$L$22),NA(),'water(Air)'!$L$22),NA())</f>
        <v>2.5174801349639901</v>
      </c>
    </row>
    <row r="20" spans="1:2" x14ac:dyDescent="0.25">
      <c r="A20">
        <f>IF('water(Air)'!$E$23=TRUE,IF(ISBLANK('water(Air)'!$K$23),NA(),'water(Air)'!$K$23),NA())</f>
        <v>11.238</v>
      </c>
      <c r="B20">
        <f>IF('water(Air)'!$E$23=TRUE,IF(ISBLANK('water(Air)'!$L$23),NA(),'water(Air)'!$L$23),NA())</f>
        <v>2.52224564552307</v>
      </c>
    </row>
    <row r="21" spans="1:2" x14ac:dyDescent="0.25">
      <c r="A21">
        <f>IF('water(Air)'!$E$24=TRUE,IF(ISBLANK('water(Air)'!$K$24),NA(),'water(Air)'!$K$24),NA())</f>
        <v>11.808</v>
      </c>
      <c r="B21">
        <f>IF('water(Air)'!$E$24=TRUE,IF(ISBLANK('water(Air)'!$L$24),NA(),'water(Air)'!$L$24),NA())</f>
        <v>2.5228099822997998</v>
      </c>
    </row>
    <row r="22" spans="1:2" x14ac:dyDescent="0.25">
      <c r="A22">
        <f>IF('water(Air)'!$E$25=TRUE,IF(ISBLANK('water(Air)'!$K$25),NA(),'water(Air)'!$K$25),NA())</f>
        <v>12.379</v>
      </c>
      <c r="B22">
        <f>IF('water(Air)'!$E$25=TRUE,IF(ISBLANK('water(Air)'!$L$25),NA(),'water(Air)'!$L$25),NA())</f>
        <v>2.5296256542205802</v>
      </c>
    </row>
    <row r="23" spans="1:2" x14ac:dyDescent="0.25">
      <c r="A23">
        <f>IF('water(Air)'!$E$26=TRUE,IF(ISBLANK('water(Air)'!$K$26),NA(),'water(Air)'!$K$26),NA())</f>
        <v>12.97</v>
      </c>
      <c r="B23">
        <f>IF('water(Air)'!$E$26=TRUE,IF(ISBLANK('water(Air)'!$L$26),NA(),'water(Air)'!$L$26),NA())</f>
        <v>2.5346994400024401</v>
      </c>
    </row>
    <row r="24" spans="1:2" x14ac:dyDescent="0.25">
      <c r="A24">
        <f>IF('water(Air)'!$E$27=TRUE,IF(ISBLANK('water(Air)'!$K$27),NA(),'water(Air)'!$K$27),NA())</f>
        <v>13.493</v>
      </c>
      <c r="B24">
        <f>IF('water(Air)'!$E$27=TRUE,IF(ISBLANK('water(Air)'!$L$27),NA(),'water(Air)'!$L$27),NA())</f>
        <v>2.5346651077270499</v>
      </c>
    </row>
    <row r="25" spans="1:2" x14ac:dyDescent="0.25">
      <c r="A25">
        <f>IF('water(Air)'!$E$28=TRUE,IF(ISBLANK('water(Air)'!$K$28),NA(),'water(Air)'!$K$28),NA())</f>
        <v>14.051</v>
      </c>
      <c r="B25">
        <f>IF('water(Air)'!$E$28=TRUE,IF(ISBLANK('water(Air)'!$L$28),NA(),'water(Air)'!$L$28),NA())</f>
        <v>2.53364038467407</v>
      </c>
    </row>
    <row r="26" spans="1:2" x14ac:dyDescent="0.25">
      <c r="A26">
        <f>IF('water(Air)'!$E$29=TRUE,IF(ISBLANK('water(Air)'!$K$29),NA(),'water(Air)'!$K$29),NA())</f>
        <v>14.597</v>
      </c>
      <c r="B26">
        <f>IF('water(Air)'!$E$29=TRUE,IF(ISBLANK('water(Air)'!$L$29),NA(),'water(Air)'!$L$29),NA())</f>
        <v>2.5366013050079301</v>
      </c>
    </row>
    <row r="27" spans="1:2" x14ac:dyDescent="0.25">
      <c r="A27">
        <f>IF('water(Air)'!$E$30=TRUE,IF(ISBLANK('water(Air)'!$K$30),NA(),'water(Air)'!$K$30),NA())</f>
        <v>15.115</v>
      </c>
      <c r="B27">
        <f>IF('water(Air)'!$E$30=TRUE,IF(ISBLANK('water(Air)'!$L$30),NA(),'water(Air)'!$L$30),NA())</f>
        <v>2.53537893295288</v>
      </c>
    </row>
    <row r="28" spans="1:2" x14ac:dyDescent="0.25">
      <c r="A28">
        <f>IF('water(Air)'!$E$31=TRUE,IF(ISBLANK('water(Air)'!$K$31),NA(),'water(Air)'!$K$31),NA())</f>
        <v>15.736000000000001</v>
      </c>
      <c r="B28">
        <f>IF('water(Air)'!$E$31=TRUE,IF(ISBLANK('water(Air)'!$L$31),NA(),'water(Air)'!$L$31),NA())</f>
        <v>2.5320341587066699</v>
      </c>
    </row>
    <row r="29" spans="1:2" x14ac:dyDescent="0.25">
      <c r="A29">
        <f>IF('water(Air)'!$E$32=TRUE,IF(ISBLANK('water(Air)'!$K$32),NA(),'water(Air)'!$K$32),NA())</f>
        <v>16.305</v>
      </c>
      <c r="B29">
        <f>IF('water(Air)'!$E$32=TRUE,IF(ISBLANK('water(Air)'!$L$32),NA(),'water(Air)'!$L$32),NA())</f>
        <v>2.53241062164307</v>
      </c>
    </row>
    <row r="30" spans="1:2" x14ac:dyDescent="0.25">
      <c r="A30">
        <f>IF('water(Air)'!$E$33=TRUE,IF(ISBLANK('water(Air)'!$K$33),NA(),'water(Air)'!$K$33),NA())</f>
        <v>16.907</v>
      </c>
      <c r="B30">
        <f>IF('water(Air)'!$E$33=TRUE,IF(ISBLANK('water(Air)'!$L$33),NA(),'water(Air)'!$L$33),NA())</f>
        <v>2.53754711151123</v>
      </c>
    </row>
    <row r="31" spans="1:2" x14ac:dyDescent="0.25">
      <c r="A31">
        <f>IF('water(Air)'!$E$34=TRUE,IF(ISBLANK('water(Air)'!$K$34),NA(),'water(Air)'!$K$34),NA())</f>
        <v>17.440000000000001</v>
      </c>
      <c r="B31">
        <f>IF('water(Air)'!$E$34=TRUE,IF(ISBLANK('water(Air)'!$L$34),NA(),'water(Air)'!$L$34),NA())</f>
        <v>2.5340430736541699</v>
      </c>
    </row>
    <row r="32" spans="1:2" x14ac:dyDescent="0.25">
      <c r="A32">
        <f>IF('water(Air)'!$E$35=TRUE,IF(ISBLANK('water(Air)'!$K$35),NA(),'water(Air)'!$K$35),NA())</f>
        <v>18.001000000000001</v>
      </c>
      <c r="B32">
        <f>IF('water(Air)'!$E$35=TRUE,IF(ISBLANK('water(Air)'!$L$35),NA(),'water(Air)'!$L$35),NA())</f>
        <v>2.5355875492095898</v>
      </c>
    </row>
    <row r="33" spans="1:2" x14ac:dyDescent="0.25">
      <c r="A33">
        <f>IF('water(Air)'!$E$36=TRUE,IF(ISBLANK('water(Air)'!$K$36),NA(),'water(Air)'!$K$36),NA())</f>
        <v>18.602</v>
      </c>
      <c r="B33">
        <f>IF('water(Air)'!$E$36=TRUE,IF(ISBLANK('water(Air)'!$L$36),NA(),'water(Air)'!$L$36),NA())</f>
        <v>2.5421564579010001</v>
      </c>
    </row>
    <row r="34" spans="1:2" x14ac:dyDescent="0.25">
      <c r="A34">
        <f>IF('water(Air)'!$E$37=TRUE,IF(ISBLANK('water(Air)'!$K$37),NA(),'water(Air)'!$K$37),NA())</f>
        <v>19.187999999999999</v>
      </c>
      <c r="B34">
        <f>IF('water(Air)'!$E$37=TRUE,IF(ISBLANK('water(Air)'!$L$37),NA(),'water(Air)'!$L$37),NA())</f>
        <v>2.5342955589294398</v>
      </c>
    </row>
    <row r="35" spans="1:2" x14ac:dyDescent="0.25">
      <c r="A35">
        <f>IF('water(Air)'!$E$38=TRUE,IF(ISBLANK('water(Air)'!$K$38),NA(),'water(Air)'!$K$38),NA())</f>
        <v>19.79</v>
      </c>
      <c r="B35">
        <f>IF('water(Air)'!$E$38=TRUE,IF(ISBLANK('water(Air)'!$L$38),NA(),'water(Air)'!$L$38),NA())</f>
        <v>2.5412948131561302</v>
      </c>
    </row>
    <row r="36" spans="1:2" x14ac:dyDescent="0.25">
      <c r="A36">
        <f>IF('water(Air)'!$E$39=TRUE,IF(ISBLANK('water(Air)'!$K$39),NA(),'water(Air)'!$K$39),NA())</f>
        <v>20.466000000000001</v>
      </c>
      <c r="B36">
        <f>IF('water(Air)'!$E$39=TRUE,IF(ISBLANK('water(Air)'!$L$39),NA(),'water(Air)'!$L$39),NA())</f>
        <v>2.5410530567169198</v>
      </c>
    </row>
    <row r="37" spans="1:2" x14ac:dyDescent="0.25">
      <c r="A37">
        <f>IF('water(Air)'!$E$40=TRUE,IF(ISBLANK('water(Air)'!$K$40),NA(),'water(Air)'!$K$40),NA())</f>
        <v>21.003</v>
      </c>
      <c r="B37">
        <f>IF('water(Air)'!$E$40=TRUE,IF(ISBLANK('water(Air)'!$L$40),NA(),'water(Air)'!$L$40),NA())</f>
        <v>2.5419466495513898</v>
      </c>
    </row>
    <row r="38" spans="1:2" x14ac:dyDescent="0.25">
      <c r="A38">
        <f>IF('water(Air)'!$E$41=TRUE,IF(ISBLANK('water(Air)'!$K$41),NA(),'water(Air)'!$K$41),NA())</f>
        <v>21.64</v>
      </c>
      <c r="B38">
        <f>IF('water(Air)'!$E$41=TRUE,IF(ISBLANK('water(Air)'!$L$41),NA(),'water(Air)'!$L$41),NA())</f>
        <v>2.5364046096801798</v>
      </c>
    </row>
    <row r="39" spans="1:2" x14ac:dyDescent="0.25">
      <c r="A39">
        <f>IF('water(Air)'!$E$42=TRUE,IF(ISBLANK('water(Air)'!$K$42),NA(),'water(Air)'!$K$42),NA())</f>
        <v>22.206</v>
      </c>
      <c r="B39">
        <f>IF('water(Air)'!$E$42=TRUE,IF(ISBLANK('water(Air)'!$L$42),NA(),'water(Air)'!$L$42),NA())</f>
        <v>2.5427703857421902</v>
      </c>
    </row>
    <row r="40" spans="1:2" x14ac:dyDescent="0.25">
      <c r="A40">
        <f>IF('water(Air)'!$E$43=TRUE,IF(ISBLANK('water(Air)'!$K$43),NA(),'water(Air)'!$K$43),NA())</f>
        <v>22.783000000000001</v>
      </c>
      <c r="B40">
        <f>IF('water(Air)'!$E$43=TRUE,IF(ISBLANK('water(Air)'!$L$43),NA(),'water(Air)'!$L$43),NA())</f>
        <v>2.5383331775665301</v>
      </c>
    </row>
    <row r="41" spans="1:2" x14ac:dyDescent="0.25">
      <c r="A41">
        <f>IF('water(Air)'!$E$44=TRUE,IF(ISBLANK('water(Air)'!$K$44),NA(),'water(Air)'!$K$44),NA())</f>
        <v>23.318999999999999</v>
      </c>
      <c r="B41">
        <f>IF('water(Air)'!$E$44=TRUE,IF(ISBLANK('water(Air)'!$L$44),NA(),'water(Air)'!$L$44),NA())</f>
        <v>2.5443959236145002</v>
      </c>
    </row>
    <row r="42" spans="1:2" x14ac:dyDescent="0.25">
      <c r="A42">
        <f>IF('water(Air)'!$E$45=TRUE,IF(ISBLANK('water(Air)'!$K$45),NA(),'water(Air)'!$K$45),NA())</f>
        <v>23.835000000000001</v>
      </c>
      <c r="B42">
        <f>IF('water(Air)'!$E$45=TRUE,IF(ISBLANK('water(Air)'!$L$45),NA(),'water(Air)'!$L$45),NA())</f>
        <v>2.5390720367431601</v>
      </c>
    </row>
    <row r="43" spans="1:2" x14ac:dyDescent="0.25">
      <c r="A43">
        <f>IF('water(Air)'!$E$46=TRUE,IF(ISBLANK('water(Air)'!$K$46),NA(),'water(Air)'!$K$46),NA())</f>
        <v>24.454999999999998</v>
      </c>
      <c r="B43">
        <f>IF('water(Air)'!$E$46=TRUE,IF(ISBLANK('water(Air)'!$L$46),NA(),'water(Air)'!$L$46),NA())</f>
        <v>2.5370211601257302</v>
      </c>
    </row>
    <row r="44" spans="1:2" x14ac:dyDescent="0.25">
      <c r="A44">
        <f>IF('water(Air)'!$E$47=TRUE,IF(ISBLANK('water(Air)'!$K$47),NA(),'water(Air)'!$K$47),NA())</f>
        <v>25.079000000000001</v>
      </c>
      <c r="B44">
        <f>IF('water(Air)'!$E$47=TRUE,IF(ISBLANK('water(Air)'!$L$47),NA(),'water(Air)'!$L$47),NA())</f>
        <v>2.5513975620269802</v>
      </c>
    </row>
    <row r="45" spans="1:2" x14ac:dyDescent="0.25">
      <c r="A45">
        <f>IF('water(Air)'!$E$48=TRUE,IF(ISBLANK('water(Air)'!$K$48),NA(),'water(Air)'!$K$48),NA())</f>
        <v>25.690999999999999</v>
      </c>
      <c r="B45">
        <f>IF('water(Air)'!$E$48=TRUE,IF(ISBLANK('water(Air)'!$L$48),NA(),'water(Air)'!$L$48),NA())</f>
        <v>2.5469400882720898</v>
      </c>
    </row>
    <row r="46" spans="1:2" x14ac:dyDescent="0.25">
      <c r="A46">
        <f>IF('water(Air)'!$E$49=TRUE,IF(ISBLANK('water(Air)'!$K$49),NA(),'water(Air)'!$K$49),NA())</f>
        <v>26.225999999999999</v>
      </c>
      <c r="B46">
        <f>IF('water(Air)'!$E$49=TRUE,IF(ISBLANK('water(Air)'!$L$49),NA(),'water(Air)'!$L$49),NA())</f>
        <v>2.5471618175506601</v>
      </c>
    </row>
    <row r="47" spans="1:2" x14ac:dyDescent="0.25">
      <c r="A47">
        <f>IF('water(Air)'!$E$50=TRUE,IF(ISBLANK('water(Air)'!$K$50),NA(),'water(Air)'!$K$50),NA())</f>
        <v>26.782</v>
      </c>
      <c r="B47">
        <f>IF('water(Air)'!$E$50=TRUE,IF(ISBLANK('water(Air)'!$L$50),NA(),'water(Air)'!$L$50),NA())</f>
        <v>2.5383481979370099</v>
      </c>
    </row>
    <row r="48" spans="1:2" x14ac:dyDescent="0.25">
      <c r="A48">
        <f>IF('water(Air)'!$E$51=TRUE,IF(ISBLANK('water(Air)'!$K$51),NA(),'water(Air)'!$K$51),NA())</f>
        <v>27.321999999999999</v>
      </c>
      <c r="B48">
        <f>IF('water(Air)'!$E$51=TRUE,IF(ISBLANK('water(Air)'!$L$51),NA(),'water(Air)'!$L$51),NA())</f>
        <v>2.5397820472717298</v>
      </c>
    </row>
    <row r="49" spans="1:2" x14ac:dyDescent="0.25">
      <c r="A49">
        <f>IF('water(Air)'!$E$52=TRUE,IF(ISBLANK('water(Air)'!$K$52),NA(),'water(Air)'!$K$52),NA())</f>
        <v>27.861000000000001</v>
      </c>
      <c r="B49">
        <f>IF('water(Air)'!$E$52=TRUE,IF(ISBLANK('water(Air)'!$L$52),NA(),'water(Air)'!$L$52),NA())</f>
        <v>2.5408341884613002</v>
      </c>
    </row>
    <row r="50" spans="1:2" x14ac:dyDescent="0.25">
      <c r="A50">
        <f>IF('water(Air)'!$E$53=TRUE,IF(ISBLANK('water(Air)'!$K$53),NA(),'water(Air)'!$K$53),NA())</f>
        <v>28.472000000000001</v>
      </c>
      <c r="B50">
        <f>IF('water(Air)'!$E$53=TRUE,IF(ISBLANK('water(Air)'!$L$53),NA(),'water(Air)'!$L$53),NA())</f>
        <v>2.5385663509368901</v>
      </c>
    </row>
    <row r="51" spans="1:2" x14ac:dyDescent="0.25">
      <c r="A51">
        <f>IF('water(Air)'!$E$54=TRUE,IF(ISBLANK('water(Air)'!$K$54),NA(),'water(Air)'!$K$54),NA())</f>
        <v>29.052</v>
      </c>
      <c r="B51">
        <f>IF('water(Air)'!$E$54=TRUE,IF(ISBLANK('water(Air)'!$L$54),NA(),'water(Air)'!$L$54),NA())</f>
        <v>2.5395846366882302</v>
      </c>
    </row>
    <row r="52" spans="1:2" x14ac:dyDescent="0.25">
      <c r="A52">
        <f>IF('water(Air)'!$E$55=TRUE,IF(ISBLANK('water(Air)'!$K$55),NA(),'water(Air)'!$K$55),NA())</f>
        <v>29.582000000000001</v>
      </c>
      <c r="B52">
        <f>IF('water(Air)'!$E$55=TRUE,IF(ISBLANK('water(Air)'!$L$55),NA(),'water(Air)'!$L$55),NA())</f>
        <v>2.5392220020294198</v>
      </c>
    </row>
    <row r="53" spans="1:2" x14ac:dyDescent="0.25">
      <c r="A53">
        <f>IF('water(Air)'!$E$56=TRUE,IF(ISBLANK('water(Air)'!$K$56),NA(),'water(Air)'!$K$56),NA())</f>
        <v>30.177</v>
      </c>
      <c r="B53">
        <f>IF('water(Air)'!$E$56=TRUE,IF(ISBLANK('water(Air)'!$L$56),NA(),'water(Air)'!$L$56),NA())</f>
        <v>2.5499060153961199</v>
      </c>
    </row>
    <row r="54" spans="1:2" x14ac:dyDescent="0.25">
      <c r="A54">
        <f>IF('water(Air)'!$E$57=TRUE,IF(ISBLANK('water(Air)'!$K$57),NA(),'water(Air)'!$K$57),NA())</f>
        <v>30.881</v>
      </c>
      <c r="B54">
        <f>IF('water(Air)'!$E$57=TRUE,IF(ISBLANK('water(Air)'!$L$57),NA(),'water(Air)'!$L$57),NA())</f>
        <v>2.5570609569549601</v>
      </c>
    </row>
    <row r="55" spans="1:2" x14ac:dyDescent="0.25">
      <c r="A55">
        <f>IF('water(Air)'!$E$58=TRUE,IF(ISBLANK('water(Air)'!$K$58),NA(),'water(Air)'!$K$58),NA())</f>
        <v>31.457000000000001</v>
      </c>
      <c r="B55">
        <f>IF('water(Air)'!$E$58=TRUE,IF(ISBLANK('water(Air)'!$L$58),NA(),'water(Air)'!$L$58),NA())</f>
        <v>2.5407476425170898</v>
      </c>
    </row>
    <row r="56" spans="1:2" x14ac:dyDescent="0.25">
      <c r="A56">
        <f>IF('water(Air)'!$E$59=TRUE,IF(ISBLANK('water(Air)'!$K$59),NA(),'water(Air)'!$K$59),NA())</f>
        <v>31.97</v>
      </c>
      <c r="B56">
        <f>IF('water(Air)'!$E$59=TRUE,IF(ISBLANK('water(Air)'!$L$59),NA(),'water(Air)'!$L$59),NA())</f>
        <v>2.5395641326904301</v>
      </c>
    </row>
    <row r="57" spans="1:2" x14ac:dyDescent="0.25">
      <c r="A57">
        <f>IF('water(Air)'!$E$60=TRUE,IF(ISBLANK('water(Air)'!$K$60),NA(),'water(Air)'!$K$60),NA())</f>
        <v>32.552</v>
      </c>
      <c r="B57">
        <f>IF('water(Air)'!$E$60=TRUE,IF(ISBLANK('water(Air)'!$L$60),NA(),'water(Air)'!$L$60),NA())</f>
        <v>2.5429832935333301</v>
      </c>
    </row>
    <row r="58" spans="1:2" x14ac:dyDescent="0.25">
      <c r="A58">
        <f>IF('water(Air)'!$E$61=TRUE,IF(ISBLANK('water(Air)'!$K$61),NA(),'water(Air)'!$K$61),NA())</f>
        <v>33.082000000000001</v>
      </c>
      <c r="B58">
        <f>IF('water(Air)'!$E$61=TRUE,IF(ISBLANK('water(Air)'!$L$61),NA(),'water(Air)'!$L$61),NA())</f>
        <v>2.5496346950531001</v>
      </c>
    </row>
    <row r="59" spans="1:2" x14ac:dyDescent="0.25">
      <c r="A59">
        <f>IF('water(Air)'!$E$62=TRUE,IF(ISBLANK('water(Air)'!$K$62),NA(),'water(Air)'!$K$62),NA())</f>
        <v>33.615000000000002</v>
      </c>
      <c r="B59">
        <f>IF('water(Air)'!$E$62=TRUE,IF(ISBLANK('water(Air)'!$L$62),NA(),'water(Air)'!$L$62),NA())</f>
        <v>2.5407948493957502</v>
      </c>
    </row>
    <row r="60" spans="1:2" x14ac:dyDescent="0.25">
      <c r="A60">
        <f>IF('water(Air)'!$E$63=TRUE,IF(ISBLANK('water(Air)'!$K$63),NA(),'water(Air)'!$K$63),NA())</f>
        <v>34.15</v>
      </c>
      <c r="B60">
        <f>IF('water(Air)'!$E$63=TRUE,IF(ISBLANK('water(Air)'!$L$63),NA(),'water(Air)'!$L$63),NA())</f>
        <v>2.5413725376129199</v>
      </c>
    </row>
    <row r="61" spans="1:2" x14ac:dyDescent="0.25">
      <c r="A61">
        <f>IF('water(Air)'!$E$64=TRUE,IF(ISBLANK('water(Air)'!$K$64),NA(),'water(Air)'!$K$64),NA())</f>
        <v>34.691000000000003</v>
      </c>
      <c r="B61">
        <f>IF('water(Air)'!$E$64=TRUE,IF(ISBLANK('water(Air)'!$L$64),NA(),'water(Air)'!$L$64),NA())</f>
        <v>2.5417013168335001</v>
      </c>
    </row>
    <row r="62" spans="1:2" x14ac:dyDescent="0.25">
      <c r="A62">
        <f>IF('water(Air)'!$E$65=TRUE,IF(ISBLANK('water(Air)'!$K$65),NA(),'water(Air)'!$K$65),NA())</f>
        <v>35.292999999999999</v>
      </c>
      <c r="B62">
        <f>IF('water(Air)'!$E$65=TRUE,IF(ISBLANK('water(Air)'!$L$65),NA(),'water(Air)'!$L$65),NA())</f>
        <v>2.5567486286163299</v>
      </c>
    </row>
    <row r="63" spans="1:2" x14ac:dyDescent="0.25">
      <c r="A63">
        <f>IF('water(Air)'!$E$66=TRUE,IF(ISBLANK('water(Air)'!$K$66),NA(),'water(Air)'!$K$66),NA())</f>
        <v>35.860999999999997</v>
      </c>
      <c r="B63">
        <f>IF('water(Air)'!$E$66=TRUE,IF(ISBLANK('water(Air)'!$L$66),NA(),'water(Air)'!$L$66),NA())</f>
        <v>2.5388333797454798</v>
      </c>
    </row>
    <row r="64" spans="1:2" x14ac:dyDescent="0.25">
      <c r="A64">
        <f>IF('water(Air)'!$E$67=TRUE,IF(ISBLANK('water(Air)'!$K$67),NA(),'water(Air)'!$K$67),NA())</f>
        <v>36.500999999999998</v>
      </c>
      <c r="B64">
        <f>IF('water(Air)'!$E$67=TRUE,IF(ISBLANK('water(Air)'!$L$67),NA(),'water(Air)'!$L$67),NA())</f>
        <v>2.5417456626892099</v>
      </c>
    </row>
    <row r="65" spans="1:2" x14ac:dyDescent="0.25">
      <c r="A65">
        <f>IF('water(Air)'!$E$68=TRUE,IF(ISBLANK('water(Air)'!$K$68),NA(),'water(Air)'!$K$68),NA())</f>
        <v>37.036999999999999</v>
      </c>
      <c r="B65">
        <f>IF('water(Air)'!$E$68=TRUE,IF(ISBLANK('water(Air)'!$L$68),NA(),'water(Air)'!$L$68),NA())</f>
        <v>2.5408980846404998</v>
      </c>
    </row>
    <row r="66" spans="1:2" x14ac:dyDescent="0.25">
      <c r="A66">
        <f>IF('water(Air)'!$E$69=TRUE,IF(ISBLANK('water(Air)'!$K$69),NA(),'water(Air)'!$K$69),NA())</f>
        <v>37.633000000000003</v>
      </c>
      <c r="B66">
        <f>IF('water(Air)'!$E$69=TRUE,IF(ISBLANK('water(Air)'!$L$69),NA(),'water(Air)'!$L$69),NA())</f>
        <v>2.54182100296021</v>
      </c>
    </row>
    <row r="67" spans="1:2" x14ac:dyDescent="0.25">
      <c r="A67">
        <f>IF('water(Air)'!$E$70=TRUE,IF(ISBLANK('water(Air)'!$K$70),NA(),'water(Air)'!$K$70),NA())</f>
        <v>38.161000000000001</v>
      </c>
      <c r="B67">
        <f>IF('water(Air)'!$E$70=TRUE,IF(ISBLANK('water(Air)'!$L$70),NA(),'water(Air)'!$L$70),NA())</f>
        <v>2.5573318004608199</v>
      </c>
    </row>
    <row r="68" spans="1:2" x14ac:dyDescent="0.25">
      <c r="A68">
        <f>IF('water(Air)'!$E$71=TRUE,IF(ISBLANK('water(Air)'!$K$71),NA(),'water(Air)'!$K$71),NA())</f>
        <v>38.72</v>
      </c>
      <c r="B68">
        <f>IF('water(Air)'!$E$71=TRUE,IF(ISBLANK('water(Air)'!$L$71),NA(),'water(Air)'!$L$71),NA())</f>
        <v>2.5463659763336199</v>
      </c>
    </row>
    <row r="69" spans="1:2" x14ac:dyDescent="0.25">
      <c r="A69">
        <f>IF('water(Air)'!$E$72=TRUE,IF(ISBLANK('water(Air)'!$K$72),NA(),'water(Air)'!$K$72),NA())</f>
        <v>39.277000000000001</v>
      </c>
      <c r="B69">
        <f>IF('water(Air)'!$E$72=TRUE,IF(ISBLANK('water(Air)'!$L$72),NA(),'water(Air)'!$L$72),NA())</f>
        <v>2.5415894985199001</v>
      </c>
    </row>
    <row r="70" spans="1:2" x14ac:dyDescent="0.25">
      <c r="A70">
        <f>IF('water(Air)'!$E$73=TRUE,IF(ISBLANK('water(Air)'!$K$73),NA(),'water(Air)'!$K$73),NA())</f>
        <v>39.844999999999999</v>
      </c>
      <c r="B70">
        <f>IF('water(Air)'!$E$73=TRUE,IF(ISBLANK('water(Air)'!$L$73),NA(),'water(Air)'!$L$73),NA())</f>
        <v>2.5413515567779501</v>
      </c>
    </row>
    <row r="71" spans="1:2" x14ac:dyDescent="0.25">
      <c r="A71">
        <f>IF('water(Air)'!$E$74=TRUE,IF(ISBLANK('water(Air)'!$K$74),NA(),'water(Air)'!$K$74),NA())</f>
        <v>40.438000000000002</v>
      </c>
      <c r="B71">
        <f>IF('water(Air)'!$E$74=TRUE,IF(ISBLANK('water(Air)'!$L$74),NA(),'water(Air)'!$L$74),NA())</f>
        <v>2.5410141944885298</v>
      </c>
    </row>
    <row r="72" spans="1:2" x14ac:dyDescent="0.25">
      <c r="A72">
        <f>IF('water(Air)'!$E$75=TRUE,IF(ISBLANK('water(Air)'!$K$75),NA(),'water(Air)'!$K$75),NA())</f>
        <v>41.037999999999997</v>
      </c>
      <c r="B72">
        <f>IF('water(Air)'!$E$75=TRUE,IF(ISBLANK('water(Air)'!$L$75),NA(),'water(Air)'!$L$75),NA())</f>
        <v>2.5417926311492902</v>
      </c>
    </row>
    <row r="73" spans="1:2" x14ac:dyDescent="0.25">
      <c r="A73">
        <f>IF('water(Air)'!$E$76=TRUE,IF(ISBLANK('water(Air)'!$K$76),NA(),'water(Air)'!$K$76),NA())</f>
        <v>41.598999999999997</v>
      </c>
      <c r="B73">
        <f>IF('water(Air)'!$E$76=TRUE,IF(ISBLANK('water(Air)'!$L$76),NA(),'water(Air)'!$L$76),NA())</f>
        <v>2.5404233932495099</v>
      </c>
    </row>
    <row r="74" spans="1:2" x14ac:dyDescent="0.25">
      <c r="A74">
        <f>IF('water(Air)'!$E$77=TRUE,IF(ISBLANK('water(Air)'!$K$77),NA(),'water(Air)'!$K$77),NA())</f>
        <v>42.125999999999998</v>
      </c>
      <c r="B74">
        <f>IF('water(Air)'!$E$77=TRUE,IF(ISBLANK('water(Air)'!$L$77),NA(),'water(Air)'!$L$77),NA())</f>
        <v>2.5419619083404501</v>
      </c>
    </row>
    <row r="75" spans="1:2" x14ac:dyDescent="0.25">
      <c r="A75">
        <f>IF('water(Air)'!$E$78=TRUE,IF(ISBLANK('water(Air)'!$K$78),NA(),'water(Air)'!$K$78),NA())</f>
        <v>42.676000000000002</v>
      </c>
      <c r="B75">
        <f>IF('water(Air)'!$E$78=TRUE,IF(ISBLANK('water(Air)'!$L$78),NA(),'water(Air)'!$L$78),NA())</f>
        <v>2.5410354137420699</v>
      </c>
    </row>
    <row r="76" spans="1:2" x14ac:dyDescent="0.25">
      <c r="A76">
        <f>IF('water(Air)'!$E$79=TRUE,IF(ISBLANK('water(Air)'!$K$79),NA(),'water(Air)'!$K$79),NA())</f>
        <v>43.209000000000003</v>
      </c>
      <c r="B76">
        <f>IF('water(Air)'!$E$79=TRUE,IF(ISBLANK('water(Air)'!$L$79),NA(),'water(Air)'!$L$79),NA())</f>
        <v>2.5410680770874001</v>
      </c>
    </row>
    <row r="77" spans="1:2" x14ac:dyDescent="0.25">
      <c r="A77">
        <f>IF('water(Air)'!$E$80=TRUE,IF(ISBLANK('water(Air)'!$K$80),NA(),'water(Air)'!$K$80),NA())</f>
        <v>43.783000000000001</v>
      </c>
      <c r="B77">
        <f>IF('water(Air)'!$E$80=TRUE,IF(ISBLANK('water(Air)'!$L$80),NA(),'water(Air)'!$L$80),NA())</f>
        <v>2.5488407611846902</v>
      </c>
    </row>
    <row r="78" spans="1:2" x14ac:dyDescent="0.25">
      <c r="A78">
        <f>IF('water(Air)'!$E$81=TRUE,IF(ISBLANK('water(Air)'!$K$81),NA(),'water(Air)'!$K$81),NA())</f>
        <v>44.36</v>
      </c>
      <c r="B78">
        <f>IF('water(Air)'!$E$81=TRUE,IF(ISBLANK('water(Air)'!$L$81),NA(),'water(Air)'!$L$81),NA())</f>
        <v>2.5457808971404998</v>
      </c>
    </row>
    <row r="79" spans="1:2" x14ac:dyDescent="0.25">
      <c r="A79">
        <f>IF('water(Air)'!$E$82=TRUE,IF(ISBLANK('water(Air)'!$K$82),NA(),'water(Air)'!$K$82),NA())</f>
        <v>44.895000000000003</v>
      </c>
      <c r="B79">
        <f>IF('water(Air)'!$E$82=TRUE,IF(ISBLANK('water(Air)'!$L$82),NA(),'water(Air)'!$L$82),NA())</f>
        <v>2.5497853755950901</v>
      </c>
    </row>
    <row r="80" spans="1:2" x14ac:dyDescent="0.25">
      <c r="A80">
        <f>IF('water(Air)'!$E$83=TRUE,IF(ISBLANK('water(Air)'!$K$83),NA(),'water(Air)'!$K$83),NA())</f>
        <v>45.412999999999997</v>
      </c>
      <c r="B80">
        <f>IF('water(Air)'!$E$83=TRUE,IF(ISBLANK('water(Air)'!$L$83),NA(),'water(Air)'!$L$83),NA())</f>
        <v>2.54743576049805</v>
      </c>
    </row>
    <row r="81" spans="1:2" x14ac:dyDescent="0.25">
      <c r="A81">
        <f>IF('water(Air)'!$E$84=TRUE,IF(ISBLANK('water(Air)'!$K$84),NA(),'water(Air)'!$K$84),NA())</f>
        <v>45.942999999999998</v>
      </c>
      <c r="B81">
        <f>IF('water(Air)'!$E$84=TRUE,IF(ISBLANK('water(Air)'!$L$84),NA(),'water(Air)'!$L$84),NA())</f>
        <v>2.5536158084869398</v>
      </c>
    </row>
    <row r="82" spans="1:2" x14ac:dyDescent="0.25">
      <c r="A82">
        <f>IF('water(Air)'!$E$85=TRUE,IF(ISBLANK('water(Air)'!$K$85),NA(),'water(Air)'!$K$85),NA())</f>
        <v>46.584000000000003</v>
      </c>
      <c r="B82">
        <f>IF('water(Air)'!$E$85=TRUE,IF(ISBLANK('water(Air)'!$L$85),NA(),'water(Air)'!$L$85),NA())</f>
        <v>2.5525918006896999</v>
      </c>
    </row>
    <row r="83" spans="1:2" x14ac:dyDescent="0.25">
      <c r="A83">
        <f>IF('water(Air)'!$E$86=TRUE,IF(ISBLANK('water(Air)'!$K$86),NA(),'water(Air)'!$K$86),NA())</f>
        <v>47.142000000000003</v>
      </c>
      <c r="B83">
        <f>IF('water(Air)'!$E$86=TRUE,IF(ISBLANK('water(Air)'!$L$86),NA(),'water(Air)'!$L$86),NA())</f>
        <v>2.5409152507782</v>
      </c>
    </row>
    <row r="84" spans="1:2" x14ac:dyDescent="0.25">
      <c r="A84">
        <f>IF('water(Air)'!$E$87=TRUE,IF(ISBLANK('water(Air)'!$K$87),NA(),'water(Air)'!$K$87),NA())</f>
        <v>47.743000000000002</v>
      </c>
      <c r="B84">
        <f>IF('water(Air)'!$E$87=TRUE,IF(ISBLANK('water(Air)'!$L$87),NA(),'water(Air)'!$L$87),NA())</f>
        <v>2.5420007705688499</v>
      </c>
    </row>
    <row r="85" spans="1:2" x14ac:dyDescent="0.25">
      <c r="A85">
        <f>IF('water(Air)'!$E$88=TRUE,IF(ISBLANK('water(Air)'!$K$88),NA(),'water(Air)'!$K$88),NA())</f>
        <v>48.323</v>
      </c>
      <c r="B85">
        <f>IF('water(Air)'!$E$88=TRUE,IF(ISBLANK('water(Air)'!$L$88),NA(),'water(Air)'!$L$88),NA())</f>
        <v>2.54368352890015</v>
      </c>
    </row>
    <row r="86" spans="1:2" x14ac:dyDescent="0.25">
      <c r="A86">
        <f>IF('water(Air)'!$E$89=TRUE,IF(ISBLANK('water(Air)'!$K$89),NA(),'water(Air)'!$K$89),NA())</f>
        <v>48.854999999999997</v>
      </c>
      <c r="B86">
        <f>IF('water(Air)'!$E$89=TRUE,IF(ISBLANK('water(Air)'!$L$89),NA(),'water(Air)'!$L$89),NA())</f>
        <v>2.5419797897338898</v>
      </c>
    </row>
    <row r="87" spans="1:2" x14ac:dyDescent="0.25">
      <c r="A87">
        <f>IF('water(Air)'!$E$90=TRUE,IF(ISBLANK('water(Air)'!$K$90),NA(),'water(Air)'!$K$90),NA())</f>
        <v>49.423000000000002</v>
      </c>
      <c r="B87">
        <f>IF('water(Air)'!$E$90=TRUE,IF(ISBLANK('water(Air)'!$L$90),NA(),'water(Air)'!$L$90),NA())</f>
        <v>2.5517444610595699</v>
      </c>
    </row>
    <row r="88" spans="1:2" x14ac:dyDescent="0.25">
      <c r="A88">
        <f>IF('water(Air)'!$E$91=TRUE,IF(ISBLANK('water(Air)'!$K$91),NA(),'water(Air)'!$K$91),NA())</f>
        <v>49.988</v>
      </c>
      <c r="B88">
        <f>IF('water(Air)'!$E$91=TRUE,IF(ISBLANK('water(Air)'!$L$91),NA(),'water(Air)'!$L$91),NA())</f>
        <v>2.54121613502502</v>
      </c>
    </row>
    <row r="89" spans="1:2" x14ac:dyDescent="0.25">
      <c r="A89">
        <f>IF('water(Air)'!$E$92=TRUE,IF(ISBLANK('water(Air)'!$K$92),NA(),'water(Air)'!$K$92),NA())</f>
        <v>50.533999999999999</v>
      </c>
      <c r="B89">
        <f>IF('water(Air)'!$E$92=TRUE,IF(ISBLANK('water(Air)'!$L$92),NA(),'water(Air)'!$L$92),NA())</f>
        <v>2.5510337352752699</v>
      </c>
    </row>
    <row r="90" spans="1:2" x14ac:dyDescent="0.25">
      <c r="A90">
        <f>IF('water(Air)'!$E$93=TRUE,IF(ISBLANK('water(Air)'!$K$93),NA(),'water(Air)'!$K$93),NA())</f>
        <v>51.158999999999999</v>
      </c>
      <c r="B90">
        <f>IF('water(Air)'!$E$93=TRUE,IF(ISBLANK('water(Air)'!$L$93),NA(),'water(Air)'!$L$93),NA())</f>
        <v>2.5419406890869101</v>
      </c>
    </row>
    <row r="91" spans="1:2" x14ac:dyDescent="0.25">
      <c r="A91">
        <f>IF('water(Air)'!$E$94=TRUE,IF(ISBLANK('water(Air)'!$K$94),NA(),'water(Air)'!$K$94),NA())</f>
        <v>51.680999999999997</v>
      </c>
      <c r="B91">
        <f>IF('water(Air)'!$E$94=TRUE,IF(ISBLANK('water(Air)'!$L$94),NA(),'water(Air)'!$L$94),NA())</f>
        <v>2.5448679924011199</v>
      </c>
    </row>
    <row r="92" spans="1:2" x14ac:dyDescent="0.25">
      <c r="A92">
        <f>IF('water(Air)'!$E$95=TRUE,IF(ISBLANK('water(Air)'!$K$95),NA(),'water(Air)'!$K$95),NA())</f>
        <v>52.194000000000003</v>
      </c>
      <c r="B92">
        <f>IF('water(Air)'!$E$95=TRUE,IF(ISBLANK('water(Air)'!$L$95),NA(),'water(Air)'!$L$95),NA())</f>
        <v>2.5430574417114298</v>
      </c>
    </row>
    <row r="93" spans="1:2" x14ac:dyDescent="0.25">
      <c r="A93">
        <f>IF('water(Air)'!$E$96=TRUE,IF(ISBLANK('water(Air)'!$K$96),NA(),'water(Air)'!$K$96),NA())</f>
        <v>52.712000000000003</v>
      </c>
      <c r="B93">
        <f>IF('water(Air)'!$E$96=TRUE,IF(ISBLANK('water(Air)'!$L$96),NA(),'water(Air)'!$L$96),NA())</f>
        <v>2.5422308444976802</v>
      </c>
    </row>
    <row r="94" spans="1:2" x14ac:dyDescent="0.25">
      <c r="A94">
        <f>IF('water(Air)'!$E$97=TRUE,IF(ISBLANK('water(Air)'!$K$97),NA(),'water(Air)'!$K$97),NA())</f>
        <v>53.241999999999997</v>
      </c>
      <c r="B94">
        <f>IF('water(Air)'!$E$97=TRUE,IF(ISBLANK('water(Air)'!$L$97),NA(),'water(Air)'!$L$97),NA())</f>
        <v>2.5415580272674601</v>
      </c>
    </row>
    <row r="95" spans="1:2" x14ac:dyDescent="0.25">
      <c r="A95">
        <f>IF('water(Air)'!$E$98=TRUE,IF(ISBLANK('water(Air)'!$K$98),NA(),'water(Air)'!$K$98),NA())</f>
        <v>53.851999999999997</v>
      </c>
      <c r="B95">
        <f>IF('water(Air)'!$E$98=TRUE,IF(ISBLANK('water(Air)'!$L$98),NA(),'water(Air)'!$L$98),NA())</f>
        <v>2.5517318248748802</v>
      </c>
    </row>
    <row r="96" spans="1:2" x14ac:dyDescent="0.25">
      <c r="A96">
        <f>IF('water(Air)'!$E$99=TRUE,IF(ISBLANK('water(Air)'!$K$99),NA(),'water(Air)'!$K$99),NA())</f>
        <v>54.377000000000002</v>
      </c>
      <c r="B96">
        <f>IF('water(Air)'!$E$99=TRUE,IF(ISBLANK('water(Air)'!$L$99),NA(),'water(Air)'!$L$99),NA())</f>
        <v>2.54253125190735</v>
      </c>
    </row>
    <row r="97" spans="1:2" x14ac:dyDescent="0.25">
      <c r="A97">
        <f>IF('water(Air)'!$E$100=TRUE,IF(ISBLANK('water(Air)'!$K$100),NA(),'water(Air)'!$K$100),NA())</f>
        <v>54.957000000000001</v>
      </c>
      <c r="B97">
        <f>IF('water(Air)'!$E$100=TRUE,IF(ISBLANK('water(Air)'!$L$100),NA(),'water(Air)'!$L$100),NA())</f>
        <v>2.5417394638061501</v>
      </c>
    </row>
    <row r="98" spans="1:2" x14ac:dyDescent="0.25">
      <c r="A98">
        <f>IF('water(Air)'!$E$101=TRUE,IF(ISBLANK('water(Air)'!$K$101),NA(),'water(Air)'!$K$101),NA())</f>
        <v>55.531999999999996</v>
      </c>
      <c r="B98">
        <f>IF('water(Air)'!$E$101=TRUE,IF(ISBLANK('water(Air)'!$L$101),NA(),'water(Air)'!$L$101),NA())</f>
        <v>2.54252982139587</v>
      </c>
    </row>
    <row r="99" spans="1:2" x14ac:dyDescent="0.25">
      <c r="A99">
        <f>IF('water(Air)'!$E$102=TRUE,IF(ISBLANK('water(Air)'!$K$102),NA(),'water(Air)'!$K$102),NA())</f>
        <v>56.212000000000003</v>
      </c>
      <c r="B99">
        <f>IF('water(Air)'!$E$102=TRUE,IF(ISBLANK('water(Air)'!$L$102),NA(),'water(Air)'!$L$102),NA())</f>
        <v>2.5420198440551798</v>
      </c>
    </row>
    <row r="100" spans="1:2" x14ac:dyDescent="0.25">
      <c r="A100">
        <f>IF('water(Air)'!$E$103=TRUE,IF(ISBLANK('water(Air)'!$K$103),NA(),'water(Air)'!$K$103),NA())</f>
        <v>56.814999999999998</v>
      </c>
      <c r="B100">
        <f>IF('water(Air)'!$E$103=TRUE,IF(ISBLANK('water(Air)'!$L$103),NA(),'water(Air)'!$L$103),NA())</f>
        <v>2.54144215583801</v>
      </c>
    </row>
    <row r="101" spans="1:2" x14ac:dyDescent="0.25">
      <c r="A101">
        <f>IF('water(Air)'!$E$104=TRUE,IF(ISBLANK('water(Air)'!$K$104),NA(),'water(Air)'!$K$104),NA())</f>
        <v>57.41</v>
      </c>
      <c r="B101">
        <f>IF('water(Air)'!$E$104=TRUE,IF(ISBLANK('water(Air)'!$L$104),NA(),'water(Air)'!$L$104),NA())</f>
        <v>2.5425426959991499</v>
      </c>
    </row>
    <row r="102" spans="1:2" x14ac:dyDescent="0.25">
      <c r="A102">
        <f>IF('water(Air)'!$E$105=TRUE,IF(ISBLANK('water(Air)'!$K$105),NA(),'water(Air)'!$K$105),NA())</f>
        <v>57.927999999999997</v>
      </c>
      <c r="B102">
        <f>IF('water(Air)'!$E$105=TRUE,IF(ISBLANK('water(Air)'!$L$105),NA(),'water(Air)'!$L$105),NA())</f>
        <v>2.54983758926392</v>
      </c>
    </row>
    <row r="103" spans="1:2" x14ac:dyDescent="0.25">
      <c r="A103">
        <f>IF('water(Air)'!$E$106=TRUE,IF(ISBLANK('water(Air)'!$K$106),NA(),'water(Air)'!$K$106),NA())</f>
        <v>58.473999999999997</v>
      </c>
      <c r="B103">
        <f>IF('water(Air)'!$E$106=TRUE,IF(ISBLANK('water(Air)'!$L$106),NA(),'water(Air)'!$L$106),NA())</f>
        <v>2.5563805103302002</v>
      </c>
    </row>
    <row r="104" spans="1:2" x14ac:dyDescent="0.25">
      <c r="A104">
        <f>IF('water(Air)'!$E$107=TRUE,IF(ISBLANK('water(Air)'!$K$107),NA(),'water(Air)'!$K$107),NA())</f>
        <v>59.014000000000003</v>
      </c>
      <c r="B104">
        <f>IF('water(Air)'!$E$107=TRUE,IF(ISBLANK('water(Air)'!$L$107),NA(),'water(Air)'!$L$107),NA())</f>
        <v>2.5523941516876198</v>
      </c>
    </row>
    <row r="105" spans="1:2" x14ac:dyDescent="0.25">
      <c r="A105">
        <f>IF('water(Air)'!$E$108=TRUE,IF(ISBLANK('water(Air)'!$K$108),NA(),'water(Air)'!$K$108),NA())</f>
        <v>59.564</v>
      </c>
      <c r="B105">
        <f>IF('water(Air)'!$E$108=TRUE,IF(ISBLANK('water(Air)'!$L$108),NA(),'water(Air)'!$L$108),NA())</f>
        <v>2.5552682876586901</v>
      </c>
    </row>
    <row r="106" spans="1:2" x14ac:dyDescent="0.25">
      <c r="A106">
        <f>IF('water(Air)'!$E$109=TRUE,IF(ISBLANK('water(Air)'!$K$109),NA(),'water(Air)'!$K$109),NA())</f>
        <v>60.081000000000003</v>
      </c>
      <c r="B106">
        <f>IF('water(Air)'!$E$109=TRUE,IF(ISBLANK('water(Air)'!$L$109),NA(),'water(Air)'!$L$109),NA())</f>
        <v>2.5517411231994598</v>
      </c>
    </row>
    <row r="107" spans="1:2" x14ac:dyDescent="0.25">
      <c r="A107">
        <f>IF('water(Air)'!$E$110=TRUE,IF(ISBLANK('water(Air)'!$K$110),NA(),'water(Air)'!$K$110),NA())</f>
        <v>60.625999999999998</v>
      </c>
      <c r="B107">
        <f>IF('water(Air)'!$E$110=TRUE,IF(ISBLANK('water(Air)'!$L$110),NA(),'water(Air)'!$L$110),NA())</f>
        <v>2.5419797897338898</v>
      </c>
    </row>
    <row r="108" spans="1:2" x14ac:dyDescent="0.25">
      <c r="A108">
        <f>IF('water(Air)'!$E$111=TRUE,IF(ISBLANK('water(Air)'!$K$111),NA(),'water(Air)'!$K$111),NA())</f>
        <v>61.210999999999999</v>
      </c>
      <c r="B108">
        <f>IF('water(Air)'!$E$111=TRUE,IF(ISBLANK('water(Air)'!$L$111),NA(),'water(Air)'!$L$111),NA())</f>
        <v>2.5543138980865501</v>
      </c>
    </row>
    <row r="109" spans="1:2" x14ac:dyDescent="0.25">
      <c r="A109">
        <f>IF('water(Air)'!$E$112=TRUE,IF(ISBLANK('water(Air)'!$K$112),NA(),'water(Air)'!$K$112),NA())</f>
        <v>61.802</v>
      </c>
      <c r="B109">
        <f>IF('water(Air)'!$E$112=TRUE,IF(ISBLANK('water(Air)'!$L$112),NA(),'water(Air)'!$L$112),NA())</f>
        <v>2.5446367263793901</v>
      </c>
    </row>
    <row r="110" spans="1:2" x14ac:dyDescent="0.25">
      <c r="A110">
        <f>IF('water(Air)'!$E$113=TRUE,IF(ISBLANK('water(Air)'!$K$113),NA(),'water(Air)'!$K$113),NA())</f>
        <v>62.384</v>
      </c>
      <c r="B110">
        <f>IF('water(Air)'!$E$113=TRUE,IF(ISBLANK('water(Air)'!$L$113),NA(),'water(Air)'!$L$113),NA())</f>
        <v>2.5565412044525102</v>
      </c>
    </row>
    <row r="111" spans="1:2" x14ac:dyDescent="0.25">
      <c r="A111">
        <f>IF('water(Air)'!$E$114=TRUE,IF(ISBLANK('water(Air)'!$K$114),NA(),'water(Air)'!$K$114),NA())</f>
        <v>62.930999999999997</v>
      </c>
      <c r="B111">
        <f>IF('water(Air)'!$E$114=TRUE,IF(ISBLANK('water(Air)'!$L$114),NA(),'water(Air)'!$L$114),NA())</f>
        <v>2.5515456199646001</v>
      </c>
    </row>
    <row r="112" spans="1:2" x14ac:dyDescent="0.25">
      <c r="A112">
        <f>IF('water(Air)'!$E$115=TRUE,IF(ISBLANK('water(Air)'!$K$115),NA(),'water(Air)'!$K$115),NA())</f>
        <v>63.472000000000001</v>
      </c>
      <c r="B112">
        <f>IF('water(Air)'!$E$115=TRUE,IF(ISBLANK('water(Air)'!$L$115),NA(),'water(Air)'!$L$115),NA())</f>
        <v>2.5412120819091801</v>
      </c>
    </row>
    <row r="113" spans="1:2" x14ac:dyDescent="0.25">
      <c r="A113">
        <f>IF('water(Air)'!$E$116=TRUE,IF(ISBLANK('water(Air)'!$K$116),NA(),'water(Air)'!$K$116),NA())</f>
        <v>64.126000000000005</v>
      </c>
      <c r="B113">
        <f>IF('water(Air)'!$E$116=TRUE,IF(ISBLANK('water(Air)'!$L$116),NA(),'water(Air)'!$L$116),NA())</f>
        <v>2.5549612045288099</v>
      </c>
    </row>
    <row r="114" spans="1:2" x14ac:dyDescent="0.25">
      <c r="A114">
        <f>IF('water(Air)'!$E$117=TRUE,IF(ISBLANK('water(Air)'!$K$117),NA(),'water(Air)'!$K$117),NA())</f>
        <v>64.706999999999994</v>
      </c>
      <c r="B114">
        <f>IF('water(Air)'!$E$117=TRUE,IF(ISBLANK('water(Air)'!$L$117),NA(),'water(Air)'!$L$117),NA())</f>
        <v>2.5423946380615199</v>
      </c>
    </row>
    <row r="115" spans="1:2" x14ac:dyDescent="0.25">
      <c r="A115">
        <f>IF('water(Air)'!$E$118=TRUE,IF(ISBLANK('water(Air)'!$K$118),NA(),'water(Air)'!$K$118),NA())</f>
        <v>65.316000000000003</v>
      </c>
      <c r="B115">
        <f>IF('water(Air)'!$E$118=TRUE,IF(ISBLANK('water(Air)'!$L$118),NA(),'water(Air)'!$L$118),NA())</f>
        <v>2.5441095829010001</v>
      </c>
    </row>
    <row r="116" spans="1:2" x14ac:dyDescent="0.25">
      <c r="A116">
        <f>IF('water(Air)'!$E$119=TRUE,IF(ISBLANK('water(Air)'!$K$119),NA(),'water(Air)'!$K$119),NA())</f>
        <v>65.855999999999995</v>
      </c>
      <c r="B116">
        <f>IF('water(Air)'!$E$119=TRUE,IF(ISBLANK('water(Air)'!$L$119),NA(),'water(Air)'!$L$119),NA())</f>
        <v>2.5418012142181401</v>
      </c>
    </row>
    <row r="117" spans="1:2" x14ac:dyDescent="0.25">
      <c r="A117">
        <f>IF('water(Air)'!$E$120=TRUE,IF(ISBLANK('water(Air)'!$K$120),NA(),'water(Air)'!$K$120),NA())</f>
        <v>66.477000000000004</v>
      </c>
      <c r="B117">
        <f>IF('water(Air)'!$E$120=TRUE,IF(ISBLANK('water(Air)'!$L$120),NA(),'water(Air)'!$L$120),NA())</f>
        <v>2.5528912544250502</v>
      </c>
    </row>
    <row r="118" spans="1:2" x14ac:dyDescent="0.25">
      <c r="A118">
        <f>IF('water(Air)'!$E$121=TRUE,IF(ISBLANK('water(Air)'!$K$121),NA(),'water(Air)'!$K$121),NA())</f>
        <v>67.070999999999998</v>
      </c>
      <c r="B118">
        <f>IF('water(Air)'!$E$121=TRUE,IF(ISBLANK('water(Air)'!$L$121),NA(),'water(Air)'!$L$121),NA())</f>
        <v>2.5423293113708501</v>
      </c>
    </row>
    <row r="119" spans="1:2" x14ac:dyDescent="0.25">
      <c r="A119">
        <f>IF('water(Air)'!$E$122=TRUE,IF(ISBLANK('water(Air)'!$K$122),NA(),'water(Air)'!$K$122),NA())</f>
        <v>67.614999999999995</v>
      </c>
      <c r="B119">
        <f>IF('water(Air)'!$E$122=TRUE,IF(ISBLANK('water(Air)'!$L$122),NA(),'water(Air)'!$L$122),NA())</f>
        <v>2.5426299571990998</v>
      </c>
    </row>
    <row r="120" spans="1:2" x14ac:dyDescent="0.25">
      <c r="A120">
        <f>IF('water(Air)'!$E$123=TRUE,IF(ISBLANK('water(Air)'!$K$123),NA(),'water(Air)'!$K$123),NA())</f>
        <v>68.182000000000002</v>
      </c>
      <c r="B120">
        <f>IF('water(Air)'!$E$123=TRUE,IF(ISBLANK('water(Air)'!$L$123),NA(),'water(Air)'!$L$123),NA())</f>
        <v>2.5429542064666699</v>
      </c>
    </row>
    <row r="121" spans="1:2" x14ac:dyDescent="0.25">
      <c r="A121">
        <f>IF('water(Air)'!$E$124=TRUE,IF(ISBLANK('water(Air)'!$K$124),NA(),'water(Air)'!$K$124),NA())</f>
        <v>68.718999999999994</v>
      </c>
      <c r="B121">
        <f>IF('water(Air)'!$E$124=TRUE,IF(ISBLANK('water(Air)'!$L$124),NA(),'water(Air)'!$L$124),NA())</f>
        <v>2.5433263778686501</v>
      </c>
    </row>
    <row r="122" spans="1:2" x14ac:dyDescent="0.25">
      <c r="A122">
        <f>IF('water(Air)'!$E$125=TRUE,IF(ISBLANK('water(Air)'!$K$125),NA(),'water(Air)'!$K$125),NA())</f>
        <v>69.251000000000005</v>
      </c>
      <c r="B122">
        <f>IF('water(Air)'!$E$125=TRUE,IF(ISBLANK('water(Air)'!$L$125),NA(),'water(Air)'!$L$125),NA())</f>
        <v>2.5450251102447501</v>
      </c>
    </row>
    <row r="123" spans="1:2" x14ac:dyDescent="0.25">
      <c r="A123">
        <f>IF('water(Air)'!$E$126=TRUE,IF(ISBLANK('water(Air)'!$K$126),NA(),'water(Air)'!$K$126),NA())</f>
        <v>69.817999999999998</v>
      </c>
      <c r="B123">
        <f>IF('water(Air)'!$E$126=TRUE,IF(ISBLANK('water(Air)'!$L$126),NA(),'water(Air)'!$L$126),NA())</f>
        <v>2.5422325134277299</v>
      </c>
    </row>
    <row r="124" spans="1:2" x14ac:dyDescent="0.25">
      <c r="A124">
        <f>IF('water(Air)'!$E$127=TRUE,IF(ISBLANK('water(Air)'!$K$127),NA(),'water(Air)'!$K$127),NA())</f>
        <v>70.366</v>
      </c>
      <c r="B124">
        <f>IF('water(Air)'!$E$127=TRUE,IF(ISBLANK('water(Air)'!$L$127),NA(),'water(Air)'!$L$127),NA())</f>
        <v>2.5414500236511199</v>
      </c>
    </row>
    <row r="125" spans="1:2" x14ac:dyDescent="0.25">
      <c r="A125">
        <f>IF('water(Air)'!$E$128=TRUE,IF(ISBLANK('water(Air)'!$K$128),NA(),'water(Air)'!$K$128),NA())</f>
        <v>70.902000000000001</v>
      </c>
      <c r="B125">
        <f>IF('water(Air)'!$E$128=TRUE,IF(ISBLANK('water(Air)'!$L$128),NA(),'water(Air)'!$L$128),NA())</f>
        <v>2.5436720848083501</v>
      </c>
    </row>
    <row r="126" spans="1:2" x14ac:dyDescent="0.25">
      <c r="A126">
        <f>IF('water(Air)'!$E$129=TRUE,IF(ISBLANK('water(Air)'!$K$129),NA(),'water(Air)'!$K$129),NA())</f>
        <v>71.442999999999998</v>
      </c>
      <c r="B126">
        <f>IF('water(Air)'!$E$129=TRUE,IF(ISBLANK('water(Air)'!$L$129),NA(),'water(Air)'!$L$129),NA())</f>
        <v>2.5433251857757599</v>
      </c>
    </row>
    <row r="127" spans="1:2" x14ac:dyDescent="0.25">
      <c r="A127">
        <f>IF('water(Air)'!$E$130=TRUE,IF(ISBLANK('water(Air)'!$K$130),NA(),'water(Air)'!$K$130),NA())</f>
        <v>72.040999999999997</v>
      </c>
      <c r="B127">
        <f>IF('water(Air)'!$E$130=TRUE,IF(ISBLANK('water(Air)'!$L$130),NA(),'water(Air)'!$L$130),NA())</f>
        <v>2.5426731109619101</v>
      </c>
    </row>
    <row r="128" spans="1:2" x14ac:dyDescent="0.25">
      <c r="A128">
        <f>IF('water(Air)'!$E$131=TRUE,IF(ISBLANK('water(Air)'!$K$131),NA(),'water(Air)'!$K$131),NA())</f>
        <v>72.626999999999995</v>
      </c>
      <c r="B128">
        <f>IF('water(Air)'!$E$131=TRUE,IF(ISBLANK('water(Air)'!$L$131),NA(),'water(Air)'!$L$131),NA())</f>
        <v>2.5439145565032999</v>
      </c>
    </row>
    <row r="129" spans="1:2" x14ac:dyDescent="0.25">
      <c r="A129">
        <f>IF('water(Air)'!$E$132=TRUE,IF(ISBLANK('water(Air)'!$K$132),NA(),'water(Air)'!$K$132),NA())</f>
        <v>73.227999999999994</v>
      </c>
      <c r="B129">
        <f>IF('water(Air)'!$E$132=TRUE,IF(ISBLANK('water(Air)'!$L$132),NA(),'water(Air)'!$L$132),NA())</f>
        <v>2.5441138744354199</v>
      </c>
    </row>
    <row r="130" spans="1:2" x14ac:dyDescent="0.25">
      <c r="A130">
        <f>IF('water(Air)'!$E$133=TRUE,IF(ISBLANK('water(Air)'!$K$133),NA(),'water(Air)'!$K$133),NA())</f>
        <v>73.799000000000007</v>
      </c>
      <c r="B130">
        <f>IF('water(Air)'!$E$133=TRUE,IF(ISBLANK('water(Air)'!$L$133),NA(),'water(Air)'!$L$133),NA())</f>
        <v>2.54188752174377</v>
      </c>
    </row>
    <row r="131" spans="1:2" x14ac:dyDescent="0.25">
      <c r="A131">
        <f>IF('water(Air)'!$E$134=TRUE,IF(ISBLANK('water(Air)'!$K$134),NA(),'water(Air)'!$K$134),NA())</f>
        <v>74.367000000000004</v>
      </c>
      <c r="B131">
        <f>IF('water(Air)'!$E$134=TRUE,IF(ISBLANK('water(Air)'!$L$134),NA(),'water(Air)'!$L$134),NA())</f>
        <v>2.5611865520477299</v>
      </c>
    </row>
    <row r="132" spans="1:2" x14ac:dyDescent="0.25">
      <c r="A132">
        <f>IF('water(Air)'!$E$135=TRUE,IF(ISBLANK('water(Air)'!$K$135),NA(),'water(Air)'!$K$135),NA())</f>
        <v>74.923000000000002</v>
      </c>
      <c r="B132">
        <f>IF('water(Air)'!$E$135=TRUE,IF(ISBLANK('water(Air)'!$L$135),NA(),'water(Air)'!$L$135),NA())</f>
        <v>2.54264163970947</v>
      </c>
    </row>
    <row r="133" spans="1:2" x14ac:dyDescent="0.25">
      <c r="A133">
        <f>IF('water(Air)'!$E$136=TRUE,IF(ISBLANK('water(Air)'!$K$136),NA(),'water(Air)'!$K$136),NA())</f>
        <v>75.457999999999998</v>
      </c>
      <c r="B133">
        <f>IF('water(Air)'!$E$136=TRUE,IF(ISBLANK('water(Air)'!$L$136),NA(),'water(Air)'!$L$136),NA())</f>
        <v>2.5450165271759002</v>
      </c>
    </row>
    <row r="134" spans="1:2" x14ac:dyDescent="0.25">
      <c r="A134">
        <f>IF('water(Air)'!$E$137=TRUE,IF(ISBLANK('water(Air)'!$K$137),NA(),'water(Air)'!$K$137),NA())</f>
        <v>75.989000000000004</v>
      </c>
      <c r="B134">
        <f>IF('water(Air)'!$E$137=TRUE,IF(ISBLANK('water(Air)'!$L$137),NA(),'water(Air)'!$L$137),NA())</f>
        <v>2.5488195419311501</v>
      </c>
    </row>
    <row r="135" spans="1:2" x14ac:dyDescent="0.25">
      <c r="A135">
        <f>IF('water(Air)'!$E$138=TRUE,IF(ISBLANK('water(Air)'!$K$138),NA(),'water(Air)'!$K$138),NA())</f>
        <v>76.507000000000005</v>
      </c>
      <c r="B135">
        <f>IF('water(Air)'!$E$138=TRUE,IF(ISBLANK('water(Air)'!$L$138),NA(),'water(Air)'!$L$138),NA())</f>
        <v>2.5440654754638699</v>
      </c>
    </row>
    <row r="136" spans="1:2" x14ac:dyDescent="0.25">
      <c r="A136">
        <f>IF('water(Air)'!$E$139=TRUE,IF(ISBLANK('water(Air)'!$K$139),NA(),'water(Air)'!$K$139),NA())</f>
        <v>77.292000000000002</v>
      </c>
      <c r="B136">
        <f>IF('water(Air)'!$E$139=TRUE,IF(ISBLANK('water(Air)'!$L$139),NA(),'water(Air)'!$L$139),NA())</f>
        <v>2.5440418720245401</v>
      </c>
    </row>
    <row r="137" spans="1:2" x14ac:dyDescent="0.25">
      <c r="A137">
        <f>IF('water(Air)'!$E$140=TRUE,IF(ISBLANK('water(Air)'!$K$140),NA(),'water(Air)'!$K$140),NA())</f>
        <v>77.832999999999998</v>
      </c>
      <c r="B137">
        <f>IF('water(Air)'!$E$140=TRUE,IF(ISBLANK('water(Air)'!$L$140),NA(),'water(Air)'!$L$140),NA())</f>
        <v>2.5525941848754901</v>
      </c>
    </row>
    <row r="138" spans="1:2" x14ac:dyDescent="0.25">
      <c r="A138">
        <f>IF('water(Air)'!$E$141=TRUE,IF(ISBLANK('water(Air)'!$K$141),NA(),'water(Air)'!$K$141),NA())</f>
        <v>78.391000000000005</v>
      </c>
      <c r="B138">
        <f>IF('water(Air)'!$E$141=TRUE,IF(ISBLANK('water(Air)'!$L$141),NA(),'water(Air)'!$L$141),NA())</f>
        <v>2.54463887214661</v>
      </c>
    </row>
    <row r="139" spans="1:2" x14ac:dyDescent="0.25">
      <c r="A139">
        <f>IF('water(Air)'!$E$142=TRUE,IF(ISBLANK('water(Air)'!$K$142),NA(),'water(Air)'!$K$142),NA())</f>
        <v>78.924999999999997</v>
      </c>
      <c r="B139">
        <f>IF('water(Air)'!$E$142=TRUE,IF(ISBLANK('water(Air)'!$L$142),NA(),'water(Air)'!$L$142),NA())</f>
        <v>2.54338932037354</v>
      </c>
    </row>
    <row r="140" spans="1:2" x14ac:dyDescent="0.25">
      <c r="A140">
        <f>IF('water(Air)'!$E$143=TRUE,IF(ISBLANK('water(Air)'!$K$143),NA(),'water(Air)'!$K$143),NA())</f>
        <v>79.533000000000001</v>
      </c>
      <c r="B140">
        <f>IF('water(Air)'!$E$143=TRUE,IF(ISBLANK('water(Air)'!$L$143),NA(),'water(Air)'!$L$143),NA())</f>
        <v>2.5447869300842298</v>
      </c>
    </row>
    <row r="141" spans="1:2" x14ac:dyDescent="0.25">
      <c r="A141">
        <f>IF('water(Air)'!$E$144=TRUE,IF(ISBLANK('water(Air)'!$K$144),NA(),'water(Air)'!$K$144),NA())</f>
        <v>80.084999999999994</v>
      </c>
      <c r="B141">
        <f>IF('water(Air)'!$E$144=TRUE,IF(ISBLANK('water(Air)'!$L$144),NA(),'water(Air)'!$L$144),NA())</f>
        <v>2.5428769588470499</v>
      </c>
    </row>
    <row r="142" spans="1:2" x14ac:dyDescent="0.25">
      <c r="A142">
        <f>IF('water(Air)'!$E$145=TRUE,IF(ISBLANK('water(Air)'!$K$145),NA(),'water(Air)'!$K$145),NA())</f>
        <v>80.671999999999997</v>
      </c>
      <c r="B142">
        <f>IF('water(Air)'!$E$145=TRUE,IF(ISBLANK('water(Air)'!$L$145),NA(),'water(Air)'!$L$145),NA())</f>
        <v>2.54356789588928</v>
      </c>
    </row>
    <row r="143" spans="1:2" x14ac:dyDescent="0.25">
      <c r="A143">
        <f>IF('water(Air)'!$E$146=TRUE,IF(ISBLANK('water(Air)'!$K$146),NA(),'water(Air)'!$K$146),NA())</f>
        <v>81.218999999999994</v>
      </c>
      <c r="B143">
        <f>IF('water(Air)'!$E$146=TRUE,IF(ISBLANK('water(Air)'!$L$146),NA(),'water(Air)'!$L$146),NA())</f>
        <v>2.54348516464233</v>
      </c>
    </row>
    <row r="144" spans="1:2" x14ac:dyDescent="0.25">
      <c r="A144">
        <f>IF('water(Air)'!$E$147=TRUE,IF(ISBLANK('water(Air)'!$K$147),NA(),'water(Air)'!$K$147),NA())</f>
        <v>81.861999999999995</v>
      </c>
      <c r="B144">
        <f>IF('water(Air)'!$E$147=TRUE,IF(ISBLANK('water(Air)'!$L$147),NA(),'water(Air)'!$L$147),NA())</f>
        <v>2.5478591918945299</v>
      </c>
    </row>
    <row r="145" spans="1:2" x14ac:dyDescent="0.25">
      <c r="A145">
        <f>IF('water(Air)'!$E$148=TRUE,IF(ISBLANK('water(Air)'!$K$148),NA(),'water(Air)'!$K$148),NA())</f>
        <v>82.396000000000001</v>
      </c>
      <c r="B145">
        <f>IF('water(Air)'!$E$148=TRUE,IF(ISBLANK('water(Air)'!$L$148),NA(),'water(Air)'!$L$148),NA())</f>
        <v>2.54260230064392</v>
      </c>
    </row>
    <row r="146" spans="1:2" x14ac:dyDescent="0.25">
      <c r="A146">
        <f>IF('water(Air)'!$E$149=TRUE,IF(ISBLANK('water(Air)'!$K$149),NA(),'water(Air)'!$K$149),NA())</f>
        <v>83.042000000000002</v>
      </c>
      <c r="B146">
        <f>IF('water(Air)'!$E$149=TRUE,IF(ISBLANK('water(Air)'!$L$149),NA(),'water(Air)'!$L$149),NA())</f>
        <v>2.5445928573608398</v>
      </c>
    </row>
    <row r="147" spans="1:2" x14ac:dyDescent="0.25">
      <c r="A147">
        <f>IF('water(Air)'!$E$150=TRUE,IF(ISBLANK('water(Air)'!$K$150),NA(),'water(Air)'!$K$150),NA())</f>
        <v>83.567999999999998</v>
      </c>
      <c r="B147">
        <f>IF('water(Air)'!$E$150=TRUE,IF(ISBLANK('water(Air)'!$L$150),NA(),'water(Air)'!$L$150),NA())</f>
        <v>2.55697822570801</v>
      </c>
    </row>
    <row r="148" spans="1:2" x14ac:dyDescent="0.25">
      <c r="A148">
        <f>IF('water(Air)'!$E$151=TRUE,IF(ISBLANK('water(Air)'!$K$151),NA(),'water(Air)'!$K$151),NA())</f>
        <v>84.081999999999994</v>
      </c>
      <c r="B148">
        <f>IF('water(Air)'!$E$151=TRUE,IF(ISBLANK('water(Air)'!$L$151),NA(),'water(Air)'!$L$151),NA())</f>
        <v>2.54364109039307</v>
      </c>
    </row>
    <row r="149" spans="1:2" x14ac:dyDescent="0.25">
      <c r="A149">
        <f>IF('water(Air)'!$E$152=TRUE,IF(ISBLANK('water(Air)'!$K$152),NA(),'water(Air)'!$K$152),NA())</f>
        <v>84.61</v>
      </c>
      <c r="B149">
        <f>IF('water(Air)'!$E$152=TRUE,IF(ISBLANK('water(Air)'!$L$152),NA(),'water(Air)'!$L$152),NA())</f>
        <v>2.5530002117157</v>
      </c>
    </row>
    <row r="150" spans="1:2" x14ac:dyDescent="0.25">
      <c r="A150">
        <f>IF('water(Air)'!$E$153=TRUE,IF(ISBLANK('water(Air)'!$K$153),NA(),'water(Air)'!$K$153),NA())</f>
        <v>85.206999999999994</v>
      </c>
      <c r="B150">
        <f>IF('water(Air)'!$E$153=TRUE,IF(ISBLANK('water(Air)'!$L$153),NA(),'water(Air)'!$L$153),NA())</f>
        <v>2.5540914535522501</v>
      </c>
    </row>
    <row r="151" spans="1:2" x14ac:dyDescent="0.25">
      <c r="A151">
        <f>IF('water(Air)'!$E$154=TRUE,IF(ISBLANK('water(Air)'!$K$154),NA(),'water(Air)'!$K$154),NA())</f>
        <v>85.83</v>
      </c>
      <c r="B151">
        <f>IF('water(Air)'!$E$154=TRUE,IF(ISBLANK('water(Air)'!$L$154),NA(),'water(Air)'!$L$154),NA())</f>
        <v>2.5441713333129901</v>
      </c>
    </row>
    <row r="152" spans="1:2" x14ac:dyDescent="0.25">
      <c r="A152">
        <f>IF('water(Air)'!$E$155=TRUE,IF(ISBLANK('water(Air)'!$K$155),NA(),'water(Air)'!$K$155),NA())</f>
        <v>86.397999999999996</v>
      </c>
      <c r="B152">
        <f>IF('water(Air)'!$E$155=TRUE,IF(ISBLANK('water(Air)'!$L$155),NA(),'water(Air)'!$L$155),NA())</f>
        <v>2.55615282058716</v>
      </c>
    </row>
    <row r="153" spans="1:2" x14ac:dyDescent="0.25">
      <c r="A153">
        <f>IF('water(Air)'!$E$156=TRUE,IF(ISBLANK('water(Air)'!$K$156),NA(),'water(Air)'!$K$156),NA())</f>
        <v>86.954999999999998</v>
      </c>
      <c r="B153">
        <f>IF('water(Air)'!$E$156=TRUE,IF(ISBLANK('water(Air)'!$L$156),NA(),'water(Air)'!$L$156),NA())</f>
        <v>2.5460674762725799</v>
      </c>
    </row>
    <row r="154" spans="1:2" x14ac:dyDescent="0.25">
      <c r="A154">
        <f>IF('water(Air)'!$E$157=TRUE,IF(ISBLANK('water(Air)'!$K$157),NA(),'water(Air)'!$K$157),NA())</f>
        <v>87.503</v>
      </c>
      <c r="B154">
        <f>IF('water(Air)'!$E$157=TRUE,IF(ISBLANK('water(Air)'!$L$157),NA(),'water(Air)'!$L$157),NA())</f>
        <v>2.5422422885894802</v>
      </c>
    </row>
    <row r="155" spans="1:2" x14ac:dyDescent="0.25">
      <c r="A155">
        <f>IF('water(Air)'!$E$158=TRUE,IF(ISBLANK('water(Air)'!$K$158),NA(),'water(Air)'!$K$158),NA())</f>
        <v>88.057000000000002</v>
      </c>
      <c r="B155">
        <f>IF('water(Air)'!$E$158=TRUE,IF(ISBLANK('water(Air)'!$L$158),NA(),'water(Air)'!$L$158),NA())</f>
        <v>2.5399796962738002</v>
      </c>
    </row>
    <row r="156" spans="1:2" x14ac:dyDescent="0.25">
      <c r="A156">
        <f>IF('water(Air)'!$E$159=TRUE,IF(ISBLANK('water(Air)'!$K$159),NA(),'water(Air)'!$K$159),NA())</f>
        <v>88.588999999999999</v>
      </c>
      <c r="B156">
        <f>IF('water(Air)'!$E$159=TRUE,IF(ISBLANK('water(Air)'!$L$159),NA(),'water(Air)'!$L$159),NA())</f>
        <v>2.5515291690826398</v>
      </c>
    </row>
    <row r="157" spans="1:2" x14ac:dyDescent="0.25">
      <c r="A157">
        <f>IF('water(Air)'!$E$160=TRUE,IF(ISBLANK('water(Air)'!$K$160),NA(),'water(Air)'!$K$160),NA())</f>
        <v>89.129000000000005</v>
      </c>
      <c r="B157">
        <f>IF('water(Air)'!$E$160=TRUE,IF(ISBLANK('water(Air)'!$L$160),NA(),'water(Air)'!$L$160),NA())</f>
        <v>2.55669045448303</v>
      </c>
    </row>
    <row r="158" spans="1:2" x14ac:dyDescent="0.25">
      <c r="A158">
        <f>IF('water(Air)'!$E$161=TRUE,IF(ISBLANK('water(Air)'!$K$161),NA(),'water(Air)'!$K$161),NA())</f>
        <v>89.649000000000001</v>
      </c>
      <c r="B158">
        <f>IF('water(Air)'!$E$161=TRUE,IF(ISBLANK('water(Air)'!$L$161),NA(),'water(Air)'!$L$161),NA())</f>
        <v>2.54414939880371</v>
      </c>
    </row>
    <row r="159" spans="1:2" x14ac:dyDescent="0.25">
      <c r="A159">
        <f>IF('water(Air)'!$E$162=TRUE,IF(ISBLANK('water(Air)'!$K$162),NA(),'water(Air)'!$K$162),NA())</f>
        <v>90.257999999999996</v>
      </c>
      <c r="B159">
        <f>IF('water(Air)'!$E$162=TRUE,IF(ISBLANK('water(Air)'!$L$162),NA(),'water(Air)'!$L$162),NA())</f>
        <v>2.55704593658447</v>
      </c>
    </row>
    <row r="160" spans="1:2" x14ac:dyDescent="0.25">
      <c r="A160">
        <f>IF('water(Air)'!$E$163=TRUE,IF(ISBLANK('water(Air)'!$K$163),NA(),'water(Air)'!$K$163),NA())</f>
        <v>90.828999999999994</v>
      </c>
      <c r="B160">
        <f>IF('water(Air)'!$E$163=TRUE,IF(ISBLANK('water(Air)'!$L$163),NA(),'water(Air)'!$L$163),NA())</f>
        <v>2.5419509410858199</v>
      </c>
    </row>
    <row r="161" spans="1:2" x14ac:dyDescent="0.25">
      <c r="A161">
        <f>IF('water(Air)'!$E$164=TRUE,IF(ISBLANK('water(Air)'!$K$164),NA(),'water(Air)'!$K$164),NA())</f>
        <v>91.412000000000006</v>
      </c>
      <c r="B161">
        <f>IF('water(Air)'!$E$164=TRUE,IF(ISBLANK('water(Air)'!$L$164),NA(),'water(Air)'!$L$164),NA())</f>
        <v>2.5451309680938698</v>
      </c>
    </row>
    <row r="162" spans="1:2" x14ac:dyDescent="0.25">
      <c r="A162">
        <f>IF('water(Air)'!$E$165=TRUE,IF(ISBLANK('water(Air)'!$K$165),NA(),'water(Air)'!$K$165),NA())</f>
        <v>91.953999999999994</v>
      </c>
      <c r="B162">
        <f>IF('water(Air)'!$E$165=TRUE,IF(ISBLANK('water(Air)'!$L$165),NA(),'water(Air)'!$L$165),NA())</f>
        <v>2.54450654983521</v>
      </c>
    </row>
    <row r="163" spans="1:2" x14ac:dyDescent="0.25">
      <c r="A163">
        <f>IF('water(Air)'!$E$166=TRUE,IF(ISBLANK('water(Air)'!$K$166),NA(),'water(Air)'!$K$166),NA())</f>
        <v>92.537000000000006</v>
      </c>
      <c r="B163">
        <f>IF('water(Air)'!$E$166=TRUE,IF(ISBLANK('water(Air)'!$L$166),NA(),'water(Air)'!$L$166),NA())</f>
        <v>2.5431962013244598</v>
      </c>
    </row>
    <row r="164" spans="1:2" x14ac:dyDescent="0.25">
      <c r="A164">
        <f>IF('water(Air)'!$E$167=TRUE,IF(ISBLANK('water(Air)'!$K$167),NA(),'water(Air)'!$K$167),NA())</f>
        <v>93.063000000000002</v>
      </c>
      <c r="B164">
        <f>IF('water(Air)'!$E$167=TRUE,IF(ISBLANK('water(Air)'!$L$167),NA(),'water(Air)'!$L$167),NA())</f>
        <v>2.54322290420532</v>
      </c>
    </row>
    <row r="165" spans="1:2" x14ac:dyDescent="0.25">
      <c r="A165">
        <f>IF('water(Air)'!$E$168=TRUE,IF(ISBLANK('water(Air)'!$K$168),NA(),'water(Air)'!$K$168),NA())</f>
        <v>93.600999999999999</v>
      </c>
      <c r="B165">
        <f>IF('water(Air)'!$E$168=TRUE,IF(ISBLANK('water(Air)'!$L$168),NA(),'water(Air)'!$L$168),NA())</f>
        <v>2.55260133743286</v>
      </c>
    </row>
    <row r="166" spans="1:2" x14ac:dyDescent="0.25">
      <c r="A166">
        <f>IF('water(Air)'!$E$169=TRUE,IF(ISBLANK('water(Air)'!$K$169),NA(),'water(Air)'!$K$169),NA())</f>
        <v>94.119</v>
      </c>
      <c r="B166">
        <f>IF('water(Air)'!$E$169=TRUE,IF(ISBLANK('water(Air)'!$L$169),NA(),'water(Air)'!$L$169),NA())</f>
        <v>2.5417172908782999</v>
      </c>
    </row>
    <row r="167" spans="1:2" x14ac:dyDescent="0.25">
      <c r="A167">
        <f>IF('water(Air)'!$E$170=TRUE,IF(ISBLANK('water(Air)'!$K$170),NA(),'water(Air)'!$K$170),NA())</f>
        <v>94.676000000000002</v>
      </c>
      <c r="B167">
        <f>IF('water(Air)'!$E$170=TRUE,IF(ISBLANK('water(Air)'!$L$170),NA(),'water(Air)'!$L$170),NA())</f>
        <v>2.5435631275177002</v>
      </c>
    </row>
    <row r="168" spans="1:2" x14ac:dyDescent="0.25">
      <c r="A168">
        <f>IF('water(Air)'!$E$171=TRUE,IF(ISBLANK('water(Air)'!$K$171),NA(),'water(Air)'!$K$171),NA())</f>
        <v>95.206000000000003</v>
      </c>
      <c r="B168">
        <f>IF('water(Air)'!$E$171=TRUE,IF(ISBLANK('water(Air)'!$L$171),NA(),'water(Air)'!$L$171),NA())</f>
        <v>2.5465989112853999</v>
      </c>
    </row>
    <row r="169" spans="1:2" x14ac:dyDescent="0.25">
      <c r="A169">
        <f>IF('water(Air)'!$E$172=TRUE,IF(ISBLANK('water(Air)'!$K$172),NA(),'water(Air)'!$K$172),NA())</f>
        <v>95.762</v>
      </c>
      <c r="B169">
        <f>IF('water(Air)'!$E$172=TRUE,IF(ISBLANK('water(Air)'!$L$172),NA(),'water(Air)'!$L$172),NA())</f>
        <v>2.5447759628295898</v>
      </c>
    </row>
    <row r="170" spans="1:2" x14ac:dyDescent="0.25">
      <c r="A170">
        <f>IF('water(Air)'!$E$173=TRUE,IF(ISBLANK('water(Air)'!$K$173),NA(),'water(Air)'!$K$173),NA())</f>
        <v>96.361000000000004</v>
      </c>
      <c r="B170">
        <f>IF('water(Air)'!$E$173=TRUE,IF(ISBLANK('water(Air)'!$L$173),NA(),'water(Air)'!$L$173),NA())</f>
        <v>2.5429818630218501</v>
      </c>
    </row>
    <row r="171" spans="1:2" x14ac:dyDescent="0.25">
      <c r="A171">
        <f>IF('water(Air)'!$E$174=TRUE,IF(ISBLANK('water(Air)'!$K$174),NA(),'water(Air)'!$K$174),NA())</f>
        <v>96.900999999999996</v>
      </c>
      <c r="B171">
        <f>IF('water(Air)'!$E$174=TRUE,IF(ISBLANK('water(Air)'!$L$174),NA(),'water(Air)'!$L$174),NA())</f>
        <v>2.5438902378082302</v>
      </c>
    </row>
    <row r="172" spans="1:2" x14ac:dyDescent="0.25">
      <c r="A172">
        <f>IF('water(Air)'!$E$175=TRUE,IF(ISBLANK('water(Air)'!$K$175),NA(),'water(Air)'!$K$175),NA())</f>
        <v>97.483999999999995</v>
      </c>
      <c r="B172">
        <f>IF('water(Air)'!$E$175=TRUE,IF(ISBLANK('water(Air)'!$L$175),NA(),'water(Air)'!$L$175),NA())</f>
        <v>2.5423789024353001</v>
      </c>
    </row>
    <row r="173" spans="1:2" x14ac:dyDescent="0.25">
      <c r="A173">
        <f>IF('water(Air)'!$E$176=TRUE,IF(ISBLANK('water(Air)'!$K$176),NA(),'water(Air)'!$K$176),NA())</f>
        <v>98.158000000000001</v>
      </c>
      <c r="B173">
        <f>IF('water(Air)'!$E$176=TRUE,IF(ISBLANK('water(Air)'!$L$176),NA(),'water(Air)'!$L$176),NA())</f>
        <v>2.5423989295959499</v>
      </c>
    </row>
    <row r="174" spans="1:2" x14ac:dyDescent="0.25">
      <c r="A174">
        <f>IF('water(Air)'!$E$177=TRUE,IF(ISBLANK('water(Air)'!$K$177),NA(),'water(Air)'!$K$177),NA())</f>
        <v>98.694999999999993</v>
      </c>
      <c r="B174">
        <f>IF('water(Air)'!$E$177=TRUE,IF(ISBLANK('water(Air)'!$L$177),NA(),'water(Air)'!$L$177),NA())</f>
        <v>2.5670478343963601</v>
      </c>
    </row>
    <row r="175" spans="1:2" x14ac:dyDescent="0.25">
      <c r="A175">
        <f>IF('water(Air)'!$E$178=TRUE,IF(ISBLANK('water(Air)'!$K$178),NA(),'water(Air)'!$K$178),NA())</f>
        <v>99.266000000000005</v>
      </c>
      <c r="B175">
        <f>IF('water(Air)'!$E$178=TRUE,IF(ISBLANK('water(Air)'!$L$178),NA(),'water(Air)'!$L$178),NA())</f>
        <v>2.5411756038665798</v>
      </c>
    </row>
    <row r="176" spans="1:2" x14ac:dyDescent="0.25">
      <c r="A176">
        <f>IF('water(Air)'!$E$179=TRUE,IF(ISBLANK('water(Air)'!$K$179),NA(),'water(Air)'!$K$179),NA())</f>
        <v>99.819000000000003</v>
      </c>
      <c r="B176">
        <f>IF('water(Air)'!$E$179=TRUE,IF(ISBLANK('water(Air)'!$L$179),NA(),'water(Air)'!$L$179),NA())</f>
        <v>2.5562839508056601</v>
      </c>
    </row>
    <row r="177" spans="1:2" x14ac:dyDescent="0.25">
      <c r="A177">
        <f>IF('water(Air)'!$E$180=TRUE,IF(ISBLANK('water(Air)'!$K$180),NA(),'water(Air)'!$K$180),NA())</f>
        <v>100.377</v>
      </c>
      <c r="B177">
        <f>IF('water(Air)'!$E$180=TRUE,IF(ISBLANK('water(Air)'!$L$180),NA(),'water(Air)'!$L$180),NA())</f>
        <v>2.54446601867676</v>
      </c>
    </row>
    <row r="178" spans="1:2" x14ac:dyDescent="0.25">
      <c r="A178">
        <f>IF('water(Air)'!$E$181=TRUE,IF(ISBLANK('water(Air)'!$K$181),NA(),'water(Air)'!$K$181),NA())</f>
        <v>100.925</v>
      </c>
      <c r="B178">
        <f>IF('water(Air)'!$E$181=TRUE,IF(ISBLANK('water(Air)'!$L$181),NA(),'water(Air)'!$L$181),NA())</f>
        <v>2.54071712493896</v>
      </c>
    </row>
    <row r="179" spans="1:2" x14ac:dyDescent="0.25">
      <c r="A179">
        <f>IF('water(Air)'!$E$182=TRUE,IF(ISBLANK('water(Air)'!$K$182),NA(),'water(Air)'!$K$182),NA())</f>
        <v>101.542</v>
      </c>
      <c r="B179">
        <f>IF('water(Air)'!$E$182=TRUE,IF(ISBLANK('water(Air)'!$L$182),NA(),'water(Air)'!$L$182),NA())</f>
        <v>2.5438477993011501</v>
      </c>
    </row>
    <row r="180" spans="1:2" x14ac:dyDescent="0.25">
      <c r="A180">
        <f>IF('water(Air)'!$E$183=TRUE,IF(ISBLANK('water(Air)'!$K$183),NA(),'water(Air)'!$K$183),NA())</f>
        <v>102.14400000000001</v>
      </c>
      <c r="B180">
        <f>IF('water(Air)'!$E$183=TRUE,IF(ISBLANK('water(Air)'!$L$183),NA(),'water(Air)'!$L$183),NA())</f>
        <v>2.56794404983521</v>
      </c>
    </row>
    <row r="181" spans="1:2" x14ac:dyDescent="0.25">
      <c r="A181">
        <f>IF('water(Air)'!$E$184=TRUE,IF(ISBLANK('water(Air)'!$K$184),NA(),'water(Air)'!$K$184),NA())</f>
        <v>102.86199999999999</v>
      </c>
      <c r="B181">
        <f>IF('water(Air)'!$E$184=TRUE,IF(ISBLANK('water(Air)'!$L$184),NA(),'water(Air)'!$L$184),NA())</f>
        <v>2.5420439243316699</v>
      </c>
    </row>
    <row r="182" spans="1:2" x14ac:dyDescent="0.25">
      <c r="A182">
        <f>IF('water(Air)'!$E$185=TRUE,IF(ISBLANK('water(Air)'!$K$185),NA(),'water(Air)'!$K$185),NA())</f>
        <v>103.44</v>
      </c>
      <c r="B182">
        <f>IF('water(Air)'!$E$185=TRUE,IF(ISBLANK('water(Air)'!$L$185),NA(),'water(Air)'!$L$185),NA())</f>
        <v>2.5570039749145499</v>
      </c>
    </row>
    <row r="183" spans="1:2" x14ac:dyDescent="0.25">
      <c r="A183">
        <f>IF('water(Air)'!$E$186=TRUE,IF(ISBLANK('water(Air)'!$K$186),NA(),'water(Air)'!$K$186),NA())</f>
        <v>104.006</v>
      </c>
      <c r="B183">
        <f>IF('water(Air)'!$E$186=TRUE,IF(ISBLANK('water(Air)'!$L$186),NA(),'water(Air)'!$L$186),NA())</f>
        <v>2.5409495830535902</v>
      </c>
    </row>
    <row r="184" spans="1:2" x14ac:dyDescent="0.25">
      <c r="A184">
        <f>IF('water(Air)'!$E$187=TRUE,IF(ISBLANK('water(Air)'!$K$187),NA(),'water(Air)'!$K$187),NA())</f>
        <v>104.64700000000001</v>
      </c>
      <c r="B184">
        <f>IF('water(Air)'!$E$187=TRUE,IF(ISBLANK('water(Air)'!$L$187),NA(),'water(Air)'!$L$187),NA())</f>
        <v>2.5444679260253902</v>
      </c>
    </row>
    <row r="185" spans="1:2" x14ac:dyDescent="0.25">
      <c r="A185">
        <f>IF('water(Air)'!$E$188=TRUE,IF(ISBLANK('water(Air)'!$K$188),NA(),'water(Air)'!$K$188),NA())</f>
        <v>105.179</v>
      </c>
      <c r="B185">
        <f>IF('water(Air)'!$E$188=TRUE,IF(ISBLANK('water(Air)'!$L$188),NA(),'water(Air)'!$L$188),NA())</f>
        <v>2.5426652431488002</v>
      </c>
    </row>
    <row r="186" spans="1:2" x14ac:dyDescent="0.25">
      <c r="A186">
        <f>IF('water(Air)'!$E$189=TRUE,IF(ISBLANK('water(Air)'!$K$189),NA(),'water(Air)'!$K$189),NA())</f>
        <v>105.724</v>
      </c>
      <c r="B186">
        <f>IF('water(Air)'!$E$189=TRUE,IF(ISBLANK('water(Air)'!$L$189),NA(),'water(Air)'!$L$189),NA())</f>
        <v>2.5458290576934801</v>
      </c>
    </row>
    <row r="187" spans="1:2" x14ac:dyDescent="0.25">
      <c r="A187">
        <f>IF('water(Air)'!$E$190=TRUE,IF(ISBLANK('water(Air)'!$K$190),NA(),'water(Air)'!$K$190),NA())</f>
        <v>106.256</v>
      </c>
      <c r="B187">
        <f>IF('water(Air)'!$E$190=TRUE,IF(ISBLANK('water(Air)'!$L$190),NA(),'water(Air)'!$L$190),NA())</f>
        <v>2.5668280124664302</v>
      </c>
    </row>
    <row r="188" spans="1:2" x14ac:dyDescent="0.25">
      <c r="A188">
        <f>IF('water(Air)'!$E$191=TRUE,IF(ISBLANK('water(Air)'!$K$191),NA(),'water(Air)'!$K$191),NA())</f>
        <v>106.78</v>
      </c>
      <c r="B188">
        <f>IF('water(Air)'!$E$191=TRUE,IF(ISBLANK('water(Air)'!$L$191),NA(),'water(Air)'!$L$191),NA())</f>
        <v>2.54344606399536</v>
      </c>
    </row>
    <row r="189" spans="1:2" x14ac:dyDescent="0.25">
      <c r="A189">
        <f>IF('water(Air)'!$E$192=TRUE,IF(ISBLANK('water(Air)'!$K$192),NA(),'water(Air)'!$K$192),NA())</f>
        <v>107.32899999999999</v>
      </c>
      <c r="B189">
        <f>IF('water(Air)'!$E$192=TRUE,IF(ISBLANK('water(Air)'!$L$192),NA(),'water(Air)'!$L$192),NA())</f>
        <v>2.54413890838623</v>
      </c>
    </row>
    <row r="190" spans="1:2" x14ac:dyDescent="0.25">
      <c r="A190">
        <f>IF('water(Air)'!$E$193=TRUE,IF(ISBLANK('water(Air)'!$K$193),NA(),'water(Air)'!$K$193),NA())</f>
        <v>107.9</v>
      </c>
      <c r="B190">
        <f>IF('water(Air)'!$E$193=TRUE,IF(ISBLANK('water(Air)'!$L$193),NA(),'water(Air)'!$L$193),NA())</f>
        <v>2.54652070999146</v>
      </c>
    </row>
    <row r="191" spans="1:2" x14ac:dyDescent="0.25">
      <c r="A191">
        <f>IF('water(Air)'!$E$194=TRUE,IF(ISBLANK('water(Air)'!$K$194),NA(),'water(Air)'!$K$194),NA())</f>
        <v>108.52</v>
      </c>
      <c r="B191">
        <f>IF('water(Air)'!$E$194=TRUE,IF(ISBLANK('water(Air)'!$L$194),NA(),'water(Air)'!$L$194),NA())</f>
        <v>2.5606882572174099</v>
      </c>
    </row>
    <row r="192" spans="1:2" x14ac:dyDescent="0.25">
      <c r="A192">
        <f>IF('water(Air)'!$E$195=TRUE,IF(ISBLANK('water(Air)'!$K$195),NA(),'water(Air)'!$K$195),NA())</f>
        <v>109.041</v>
      </c>
      <c r="B192">
        <f>IF('water(Air)'!$E$195=TRUE,IF(ISBLANK('water(Air)'!$L$195),NA(),'water(Air)'!$L$195),NA())</f>
        <v>2.5619242191314702</v>
      </c>
    </row>
    <row r="193" spans="1:2" x14ac:dyDescent="0.25">
      <c r="A193">
        <f>IF('water(Air)'!$E$196=TRUE,IF(ISBLANK('water(Air)'!$K$196),NA(),'water(Air)'!$K$196),NA())</f>
        <v>109.572</v>
      </c>
      <c r="B193">
        <f>IF('water(Air)'!$E$196=TRUE,IF(ISBLANK('water(Air)'!$L$196),NA(),'water(Air)'!$L$196),NA())</f>
        <v>2.54638576507568</v>
      </c>
    </row>
    <row r="194" spans="1:2" x14ac:dyDescent="0.25">
      <c r="A194">
        <f>IF('water(Air)'!$E$197=TRUE,IF(ISBLANK('water(Air)'!$K$197),NA(),'water(Air)'!$K$197),NA())</f>
        <v>110.19199999999999</v>
      </c>
      <c r="B194">
        <f>IF('water(Air)'!$E$197=TRUE,IF(ISBLANK('water(Air)'!$L$197),NA(),'water(Air)'!$L$197),NA())</f>
        <v>2.57241606712341</v>
      </c>
    </row>
    <row r="195" spans="1:2" x14ac:dyDescent="0.25">
      <c r="A195">
        <f>IF('water(Air)'!$E$198=TRUE,IF(ISBLANK('water(Air)'!$K$198),NA(),'water(Air)'!$K$198),NA())</f>
        <v>110.804</v>
      </c>
      <c r="B195">
        <f>IF('water(Air)'!$E$198=TRUE,IF(ISBLANK('water(Air)'!$L$198),NA(),'water(Air)'!$L$198),NA())</f>
        <v>2.54711961746216</v>
      </c>
    </row>
    <row r="196" spans="1:2" x14ac:dyDescent="0.25">
      <c r="A196">
        <f>IF('water(Air)'!$E$199=TRUE,IF(ISBLANK('water(Air)'!$K$199),NA(),'water(Air)'!$K$199),NA())</f>
        <v>111.319</v>
      </c>
      <c r="B196">
        <f>IF('water(Air)'!$E$199=TRUE,IF(ISBLANK('water(Air)'!$L$199),NA(),'water(Air)'!$L$199),NA())</f>
        <v>2.5464124679565399</v>
      </c>
    </row>
    <row r="197" spans="1:2" x14ac:dyDescent="0.25">
      <c r="A197">
        <f>IF('water(Air)'!$E$200=TRUE,IF(ISBLANK('water(Air)'!$K$200),NA(),'water(Air)'!$K$200),NA())</f>
        <v>111.869</v>
      </c>
      <c r="B197">
        <f>IF('water(Air)'!$E$200=TRUE,IF(ISBLANK('water(Air)'!$L$200),NA(),'water(Air)'!$L$200),NA())</f>
        <v>2.5430707931518599</v>
      </c>
    </row>
    <row r="198" spans="1:2" x14ac:dyDescent="0.25">
      <c r="A198">
        <f>IF('water(Air)'!$E$201=TRUE,IF(ISBLANK('water(Air)'!$K$201),NA(),'water(Air)'!$K$201),NA())</f>
        <v>112.54</v>
      </c>
      <c r="B198">
        <f>IF('water(Air)'!$E$201=TRUE,IF(ISBLANK('water(Air)'!$L$201),NA(),'water(Air)'!$L$201),NA())</f>
        <v>2.5613553524017298</v>
      </c>
    </row>
    <row r="199" spans="1:2" x14ac:dyDescent="0.25">
      <c r="A199">
        <f>IF('water(Air)'!$E$202=TRUE,IF(ISBLANK('water(Air)'!$K$202),NA(),'water(Air)'!$K$202),NA())</f>
        <v>113.08</v>
      </c>
      <c r="B199">
        <f>IF('water(Air)'!$E$202=TRUE,IF(ISBLANK('water(Air)'!$L$202),NA(),'water(Air)'!$L$202),NA())</f>
        <v>2.5437102317810099</v>
      </c>
    </row>
    <row r="200" spans="1:2" x14ac:dyDescent="0.25">
      <c r="A200">
        <f>IF('water(Air)'!$E$203=TRUE,IF(ISBLANK('water(Air)'!$K$203),NA(),'water(Air)'!$K$203),NA())</f>
        <v>113.61</v>
      </c>
      <c r="B200">
        <f>IF('water(Air)'!$E$203=TRUE,IF(ISBLANK('water(Air)'!$L$203),NA(),'water(Air)'!$L$203),NA())</f>
        <v>2.5448436737060498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water(Air)</vt:lpstr>
      <vt:lpstr>SFE</vt:lpstr>
      <vt:lpstr>LoockupSheet</vt:lpstr>
      <vt:lpstr>Diameter vs ElapsedTime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 user</cp:lastModifiedBy>
  <dcterms:modified xsi:type="dcterms:W3CDTF">2017-02-23T18:23:53Z</dcterms:modified>
</cp:coreProperties>
</file>