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user\Desktop\Work\Contact_Angle\Contact Angle Resources\Data\CM\"/>
    </mc:Choice>
  </mc:AlternateContent>
  <bookViews>
    <workbookView xWindow="0" yWindow="0" windowWidth="28800" windowHeight="12435" activeTab="1"/>
  </bookViews>
  <sheets>
    <sheet name="Diameter vs ElapsedTime" sheetId="1" r:id="rId1"/>
    <sheet name="water(Air)" sheetId="2" r:id="rId2"/>
    <sheet name="SFE" sheetId="3" r:id="rId3"/>
    <sheet name="LoockupSheet" sheetId="4" state="hidden" r:id="rId4"/>
  </sheets>
  <calcPr calcId="171027"/>
</workbook>
</file>

<file path=xl/calcChain.xml><?xml version="1.0" encoding="utf-8"?>
<calcChain xmlns="http://schemas.openxmlformats.org/spreadsheetml/2006/main">
  <c r="O7" i="2" l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6" i="2"/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6" i="2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</calcChain>
</file>

<file path=xl/sharedStrings.xml><?xml version="1.0" encoding="utf-8"?>
<sst xmlns="http://schemas.openxmlformats.org/spreadsheetml/2006/main" count="38" uniqueCount="32">
  <si>
    <t>Measurement "water(Air)"</t>
  </si>
  <si>
    <t/>
  </si>
  <si>
    <t>Configuration</t>
  </si>
  <si>
    <t>Liquid:</t>
  </si>
  <si>
    <t>water</t>
  </si>
  <si>
    <t>Solid/probe</t>
  </si>
  <si>
    <t>Gas phase:</t>
  </si>
  <si>
    <t>Air</t>
  </si>
  <si>
    <t>Results</t>
  </si>
  <si>
    <t>Value</t>
  </si>
  <si>
    <t>Stdev</t>
  </si>
  <si>
    <t>Mean CA(L) [°]</t>
  </si>
  <si>
    <t>74.35</t>
  </si>
  <si>
    <t>7.64</t>
  </si>
  <si>
    <t>Mean CA(R) [°]</t>
  </si>
  <si>
    <t>74.52</t>
  </si>
  <si>
    <t>7.65</t>
  </si>
  <si>
    <t>Mean CA(M) [°]</t>
  </si>
  <si>
    <t>74.43</t>
  </si>
  <si>
    <t>Selected</t>
  </si>
  <si>
    <t>Step number</t>
  </si>
  <si>
    <t>CA(M) [°]</t>
  </si>
  <si>
    <t>CA(L) [°]</t>
  </si>
  <si>
    <t>CA(R) [°]</t>
  </si>
  <si>
    <t>Volume [µL]</t>
  </si>
  <si>
    <t>ElapsedTime [s]</t>
  </si>
  <si>
    <t>Diameter [mm]</t>
  </si>
  <si>
    <t>Tilt [°]</t>
  </si>
  <si>
    <t>SFE Model</t>
  </si>
  <si>
    <t>OWRK</t>
  </si>
  <si>
    <t>Time</t>
  </si>
  <si>
    <t>D/Do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</si>
</sst>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de-DE"/>
              <a:t>Diameter vs ElapsedTime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water(Air)</c:v>
          </c:tx>
          <c:xVal>
            <c:numRef>
              <c:f>LoockupSheet!$A$1:$A$200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1.573</c:v>
                </c:pt>
                <c:pt idx="3">
                  <c:v>2.1659999999999999</c:v>
                </c:pt>
                <c:pt idx="4">
                  <c:v>2.7269999999999999</c:v>
                </c:pt>
                <c:pt idx="5">
                  <c:v>3.3079999999999998</c:v>
                </c:pt>
                <c:pt idx="6">
                  <c:v>3.976</c:v>
                </c:pt>
                <c:pt idx="7">
                  <c:v>4.5579999999999998</c:v>
                </c:pt>
                <c:pt idx="8">
                  <c:v>5.2080000000000002</c:v>
                </c:pt>
                <c:pt idx="9">
                  <c:v>5.8090000000000002</c:v>
                </c:pt>
                <c:pt idx="10">
                  <c:v>6.3339999999999996</c:v>
                </c:pt>
                <c:pt idx="11">
                  <c:v>6.85</c:v>
                </c:pt>
                <c:pt idx="12">
                  <c:v>7.3920000000000003</c:v>
                </c:pt>
                <c:pt idx="13">
                  <c:v>7.9589999999999996</c:v>
                </c:pt>
                <c:pt idx="14">
                  <c:v>8.5239999999999991</c:v>
                </c:pt>
                <c:pt idx="15">
                  <c:v>9.0530000000000008</c:v>
                </c:pt>
                <c:pt idx="16">
                  <c:v>9.6229999999999993</c:v>
                </c:pt>
                <c:pt idx="17">
                  <c:v>10.169</c:v>
                </c:pt>
                <c:pt idx="18">
                  <c:v>10.7</c:v>
                </c:pt>
                <c:pt idx="19">
                  <c:v>11.292999999999999</c:v>
                </c:pt>
                <c:pt idx="20">
                  <c:v>11.829000000000001</c:v>
                </c:pt>
                <c:pt idx="21">
                  <c:v>12.374000000000001</c:v>
                </c:pt>
                <c:pt idx="22">
                  <c:v>12.996</c:v>
                </c:pt>
                <c:pt idx="23">
                  <c:v>13.531000000000001</c:v>
                </c:pt>
                <c:pt idx="24">
                  <c:v>14.093</c:v>
                </c:pt>
                <c:pt idx="25">
                  <c:v>14.678000000000001</c:v>
                </c:pt>
                <c:pt idx="26">
                  <c:v>15.32</c:v>
                </c:pt>
                <c:pt idx="27">
                  <c:v>15.94</c:v>
                </c:pt>
                <c:pt idx="28">
                  <c:v>16.567</c:v>
                </c:pt>
                <c:pt idx="29">
                  <c:v>17.105</c:v>
                </c:pt>
                <c:pt idx="30">
                  <c:v>17.672999999999998</c:v>
                </c:pt>
                <c:pt idx="31">
                  <c:v>18.231999999999999</c:v>
                </c:pt>
                <c:pt idx="32">
                  <c:v>18.773</c:v>
                </c:pt>
                <c:pt idx="33">
                  <c:v>19.309000000000001</c:v>
                </c:pt>
                <c:pt idx="34">
                  <c:v>19.88</c:v>
                </c:pt>
                <c:pt idx="35">
                  <c:v>20.402999999999999</c:v>
                </c:pt>
                <c:pt idx="36">
                  <c:v>20.983000000000001</c:v>
                </c:pt>
                <c:pt idx="37">
                  <c:v>21.568999999999999</c:v>
                </c:pt>
                <c:pt idx="38">
                  <c:v>22.109000000000002</c:v>
                </c:pt>
                <c:pt idx="39">
                  <c:v>22.716000000000001</c:v>
                </c:pt>
                <c:pt idx="40">
                  <c:v>23.277999999999999</c:v>
                </c:pt>
                <c:pt idx="41">
                  <c:v>23.896999999999998</c:v>
                </c:pt>
                <c:pt idx="42">
                  <c:v>24.428000000000001</c:v>
                </c:pt>
                <c:pt idx="43">
                  <c:v>25.001999999999999</c:v>
                </c:pt>
                <c:pt idx="44">
                  <c:v>25.538</c:v>
                </c:pt>
                <c:pt idx="45">
                  <c:v>26.114999999999998</c:v>
                </c:pt>
                <c:pt idx="46">
                  <c:v>26.673999999999999</c:v>
                </c:pt>
                <c:pt idx="47">
                  <c:v>27.209</c:v>
                </c:pt>
                <c:pt idx="48">
                  <c:v>27.736999999999998</c:v>
                </c:pt>
                <c:pt idx="49">
                  <c:v>28.356999999999999</c:v>
                </c:pt>
                <c:pt idx="50">
                  <c:v>29.007000000000001</c:v>
                </c:pt>
                <c:pt idx="51">
                  <c:v>29.523</c:v>
                </c:pt>
                <c:pt idx="52">
                  <c:v>30.145</c:v>
                </c:pt>
                <c:pt idx="53">
                  <c:v>30.734999999999999</c:v>
                </c:pt>
                <c:pt idx="54">
                  <c:v>31.289000000000001</c:v>
                </c:pt>
                <c:pt idx="55">
                  <c:v>31.838000000000001</c:v>
                </c:pt>
                <c:pt idx="56">
                  <c:v>32.43</c:v>
                </c:pt>
                <c:pt idx="57">
                  <c:v>33.008000000000003</c:v>
                </c:pt>
                <c:pt idx="58">
                  <c:v>33.561</c:v>
                </c:pt>
                <c:pt idx="59">
                  <c:v>34.119999999999997</c:v>
                </c:pt>
                <c:pt idx="60">
                  <c:v>34.723999999999997</c:v>
                </c:pt>
                <c:pt idx="61">
                  <c:v>35.250999999999998</c:v>
                </c:pt>
                <c:pt idx="62">
                  <c:v>35.787999999999997</c:v>
                </c:pt>
                <c:pt idx="63">
                  <c:v>36.317</c:v>
                </c:pt>
                <c:pt idx="64">
                  <c:v>36.869999999999997</c:v>
                </c:pt>
                <c:pt idx="65">
                  <c:v>37.408999999999999</c:v>
                </c:pt>
                <c:pt idx="66">
                  <c:v>37.954999999999998</c:v>
                </c:pt>
                <c:pt idx="67">
                  <c:v>38.494</c:v>
                </c:pt>
                <c:pt idx="68">
                  <c:v>39.097000000000001</c:v>
                </c:pt>
                <c:pt idx="69">
                  <c:v>39.710999999999999</c:v>
                </c:pt>
                <c:pt idx="70">
                  <c:v>40.308</c:v>
                </c:pt>
                <c:pt idx="71">
                  <c:v>40.835000000000001</c:v>
                </c:pt>
                <c:pt idx="72">
                  <c:v>41.351999999999997</c:v>
                </c:pt>
                <c:pt idx="73">
                  <c:v>41.88</c:v>
                </c:pt>
                <c:pt idx="74">
                  <c:v>42.438000000000002</c:v>
                </c:pt>
                <c:pt idx="75">
                  <c:v>43.058</c:v>
                </c:pt>
                <c:pt idx="76">
                  <c:v>43.762999999999998</c:v>
                </c:pt>
                <c:pt idx="77">
                  <c:v>44.337000000000003</c:v>
                </c:pt>
                <c:pt idx="78">
                  <c:v>44.899000000000001</c:v>
                </c:pt>
                <c:pt idx="79">
                  <c:v>45.451000000000001</c:v>
                </c:pt>
                <c:pt idx="80">
                  <c:v>46</c:v>
                </c:pt>
                <c:pt idx="81">
                  <c:v>46.557000000000002</c:v>
                </c:pt>
                <c:pt idx="82">
                  <c:v>47.098999999999997</c:v>
                </c:pt>
                <c:pt idx="83">
                  <c:v>47.637</c:v>
                </c:pt>
                <c:pt idx="84">
                  <c:v>48.226999999999997</c:v>
                </c:pt>
                <c:pt idx="85">
                  <c:v>48.78</c:v>
                </c:pt>
                <c:pt idx="86">
                  <c:v>49.337000000000003</c:v>
                </c:pt>
                <c:pt idx="87">
                  <c:v>49.933</c:v>
                </c:pt>
                <c:pt idx="88">
                  <c:v>50.555999999999997</c:v>
                </c:pt>
                <c:pt idx="89">
                  <c:v>51.088000000000001</c:v>
                </c:pt>
                <c:pt idx="90">
                  <c:v>51.692999999999998</c:v>
                </c:pt>
                <c:pt idx="91">
                  <c:v>52.216000000000001</c:v>
                </c:pt>
                <c:pt idx="92">
                  <c:v>52.744</c:v>
                </c:pt>
                <c:pt idx="93">
                  <c:v>53.348999999999997</c:v>
                </c:pt>
                <c:pt idx="94">
                  <c:v>53.92</c:v>
                </c:pt>
                <c:pt idx="95">
                  <c:v>54.62</c:v>
                </c:pt>
                <c:pt idx="96">
                  <c:v>55.194000000000003</c:v>
                </c:pt>
                <c:pt idx="97">
                  <c:v>55.74</c:v>
                </c:pt>
                <c:pt idx="98">
                  <c:v>56.256</c:v>
                </c:pt>
                <c:pt idx="99">
                  <c:v>56.857999999999997</c:v>
                </c:pt>
                <c:pt idx="100">
                  <c:v>57.462000000000003</c:v>
                </c:pt>
                <c:pt idx="101">
                  <c:v>58.04</c:v>
                </c:pt>
                <c:pt idx="102">
                  <c:v>58.637</c:v>
                </c:pt>
                <c:pt idx="103">
                  <c:v>59.207999999999998</c:v>
                </c:pt>
                <c:pt idx="104">
                  <c:v>59.746000000000002</c:v>
                </c:pt>
                <c:pt idx="105">
                  <c:v>60.319000000000003</c:v>
                </c:pt>
                <c:pt idx="106">
                  <c:v>60.88</c:v>
                </c:pt>
                <c:pt idx="107">
                  <c:v>61.395000000000003</c:v>
                </c:pt>
                <c:pt idx="108">
                  <c:v>61.923000000000002</c:v>
                </c:pt>
                <c:pt idx="109">
                  <c:v>62.491</c:v>
                </c:pt>
                <c:pt idx="110">
                  <c:v>63.04</c:v>
                </c:pt>
                <c:pt idx="111">
                  <c:v>63.677</c:v>
                </c:pt>
                <c:pt idx="112">
                  <c:v>64.340999999999994</c:v>
                </c:pt>
                <c:pt idx="113">
                  <c:v>64.918999999999997</c:v>
                </c:pt>
                <c:pt idx="114">
                  <c:v>65.486999999999995</c:v>
                </c:pt>
                <c:pt idx="115">
                  <c:v>66.084000000000003</c:v>
                </c:pt>
                <c:pt idx="116">
                  <c:v>66.617000000000004</c:v>
                </c:pt>
                <c:pt idx="117">
                  <c:v>67.165999999999997</c:v>
                </c:pt>
                <c:pt idx="118">
                  <c:v>67.706000000000003</c:v>
                </c:pt>
                <c:pt idx="119">
                  <c:v>68.241</c:v>
                </c:pt>
                <c:pt idx="120">
                  <c:v>68.844999999999999</c:v>
                </c:pt>
                <c:pt idx="121">
                  <c:v>69.539000000000001</c:v>
                </c:pt>
                <c:pt idx="122">
                  <c:v>70.082999999999998</c:v>
                </c:pt>
                <c:pt idx="123">
                  <c:v>70.694999999999993</c:v>
                </c:pt>
                <c:pt idx="124">
                  <c:v>71.224999999999994</c:v>
                </c:pt>
                <c:pt idx="125">
                  <c:v>71.772999999999996</c:v>
                </c:pt>
                <c:pt idx="126">
                  <c:v>72.414000000000001</c:v>
                </c:pt>
                <c:pt idx="127">
                  <c:v>73.001000000000005</c:v>
                </c:pt>
                <c:pt idx="128">
                  <c:v>73.534999999999997</c:v>
                </c:pt>
                <c:pt idx="129">
                  <c:v>74.067999999999998</c:v>
                </c:pt>
                <c:pt idx="130">
                  <c:v>74.709999999999994</c:v>
                </c:pt>
                <c:pt idx="131">
                  <c:v>75.427999999999997</c:v>
                </c:pt>
                <c:pt idx="132">
                  <c:v>75.983999999999995</c:v>
                </c:pt>
                <c:pt idx="133">
                  <c:v>76.546000000000006</c:v>
                </c:pt>
                <c:pt idx="134">
                  <c:v>77.13</c:v>
                </c:pt>
                <c:pt idx="135">
                  <c:v>77.680000000000007</c:v>
                </c:pt>
                <c:pt idx="136">
                  <c:v>78.263000000000005</c:v>
                </c:pt>
                <c:pt idx="137">
                  <c:v>78.778999999999996</c:v>
                </c:pt>
                <c:pt idx="138">
                  <c:v>79.358000000000004</c:v>
                </c:pt>
                <c:pt idx="139">
                  <c:v>79.915999999999997</c:v>
                </c:pt>
                <c:pt idx="140">
                  <c:v>80.593000000000004</c:v>
                </c:pt>
                <c:pt idx="141">
                  <c:v>81.204999999999998</c:v>
                </c:pt>
                <c:pt idx="142">
                  <c:v>81.763000000000005</c:v>
                </c:pt>
                <c:pt idx="143">
                  <c:v>82.37</c:v>
                </c:pt>
                <c:pt idx="144">
                  <c:v>82.918000000000006</c:v>
                </c:pt>
                <c:pt idx="145">
                  <c:v>83.475999999999999</c:v>
                </c:pt>
                <c:pt idx="146">
                  <c:v>84.040999999999997</c:v>
                </c:pt>
                <c:pt idx="147">
                  <c:v>84.570999999999998</c:v>
                </c:pt>
                <c:pt idx="148">
                  <c:v>85.125</c:v>
                </c:pt>
                <c:pt idx="149">
                  <c:v>85.682000000000002</c:v>
                </c:pt>
                <c:pt idx="150">
                  <c:v>86.242000000000004</c:v>
                </c:pt>
                <c:pt idx="151">
                  <c:v>86.822000000000003</c:v>
                </c:pt>
                <c:pt idx="152">
                  <c:v>87.415000000000006</c:v>
                </c:pt>
                <c:pt idx="153">
                  <c:v>88.010999999999996</c:v>
                </c:pt>
                <c:pt idx="154">
                  <c:v>88.57</c:v>
                </c:pt>
                <c:pt idx="155">
                  <c:v>89.087999999999994</c:v>
                </c:pt>
                <c:pt idx="156">
                  <c:v>89.622</c:v>
                </c:pt>
                <c:pt idx="157">
                  <c:v>90.242000000000004</c:v>
                </c:pt>
                <c:pt idx="158">
                  <c:v>90.864000000000004</c:v>
                </c:pt>
                <c:pt idx="159">
                  <c:v>91.402000000000001</c:v>
                </c:pt>
                <c:pt idx="160">
                  <c:v>92.024000000000001</c:v>
                </c:pt>
                <c:pt idx="161">
                  <c:v>92.552999999999997</c:v>
                </c:pt>
                <c:pt idx="162">
                  <c:v>93.087000000000003</c:v>
                </c:pt>
                <c:pt idx="163">
                  <c:v>93.68</c:v>
                </c:pt>
                <c:pt idx="164">
                  <c:v>94.272999999999996</c:v>
                </c:pt>
                <c:pt idx="165">
                  <c:v>94.887</c:v>
                </c:pt>
                <c:pt idx="166">
                  <c:v>95.489000000000004</c:v>
                </c:pt>
                <c:pt idx="167">
                  <c:v>96.037000000000006</c:v>
                </c:pt>
                <c:pt idx="168">
                  <c:v>96.594999999999999</c:v>
                </c:pt>
                <c:pt idx="169">
                  <c:v>97.131</c:v>
                </c:pt>
                <c:pt idx="170">
                  <c:v>97.715000000000003</c:v>
                </c:pt>
                <c:pt idx="171">
                  <c:v>98.241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xVal>
          <c:yVal>
            <c:numRef>
              <c:f>LoockupSheet!$B$1:$B$200</c:f>
              <c:numCache>
                <c:formatCode>General</c:formatCode>
                <c:ptCount val="200"/>
                <c:pt idx="0">
                  <c:v>#N/A</c:v>
                </c:pt>
                <c:pt idx="1">
                  <c:v>#N/A</c:v>
                </c:pt>
                <c:pt idx="2">
                  <c:v>2.3725643157959002</c:v>
                </c:pt>
                <c:pt idx="3">
                  <c:v>2.43791604042053</c:v>
                </c:pt>
                <c:pt idx="4">
                  <c:v>2.4729645252227801</c:v>
                </c:pt>
                <c:pt idx="5">
                  <c:v>2.4928116798400901</c:v>
                </c:pt>
                <c:pt idx="6">
                  <c:v>2.5125102996826199</c:v>
                </c:pt>
                <c:pt idx="7">
                  <c:v>2.5212733745575</c:v>
                </c:pt>
                <c:pt idx="8">
                  <c:v>2.53963994979858</c:v>
                </c:pt>
                <c:pt idx="9">
                  <c:v>2.55040407180786</c:v>
                </c:pt>
                <c:pt idx="10">
                  <c:v>2.5571081638336199</c:v>
                </c:pt>
                <c:pt idx="11">
                  <c:v>2.5629193782806401</c:v>
                </c:pt>
                <c:pt idx="12">
                  <c:v>2.5672311782836901</c:v>
                </c:pt>
                <c:pt idx="13">
                  <c:v>2.5716648101806601</c:v>
                </c:pt>
                <c:pt idx="14">
                  <c:v>2.57257080078125</c:v>
                </c:pt>
                <c:pt idx="15">
                  <c:v>2.5798597335815399</c:v>
                </c:pt>
                <c:pt idx="16">
                  <c:v>2.5851125717163099</c:v>
                </c:pt>
                <c:pt idx="17">
                  <c:v>2.5883748531341602</c:v>
                </c:pt>
                <c:pt idx="18">
                  <c:v>2.59077668190002</c:v>
                </c:pt>
                <c:pt idx="19">
                  <c:v>2.59298920631409</c:v>
                </c:pt>
                <c:pt idx="20">
                  <c:v>2.5955758094787602</c:v>
                </c:pt>
                <c:pt idx="21">
                  <c:v>2.5984025001525901</c:v>
                </c:pt>
                <c:pt idx="22">
                  <c:v>2.6007149219512899</c:v>
                </c:pt>
                <c:pt idx="23">
                  <c:v>2.6018805503845202</c:v>
                </c:pt>
                <c:pt idx="24">
                  <c:v>2.6026468276977499</c:v>
                </c:pt>
                <c:pt idx="25">
                  <c:v>2.60633325576782</c:v>
                </c:pt>
                <c:pt idx="26">
                  <c:v>2.6079165935516402</c:v>
                </c:pt>
                <c:pt idx="27">
                  <c:v>2.6088554859161399</c:v>
                </c:pt>
                <c:pt idx="28">
                  <c:v>2.6145966053009002</c:v>
                </c:pt>
                <c:pt idx="29">
                  <c:v>2.6141996383667001</c:v>
                </c:pt>
                <c:pt idx="30">
                  <c:v>2.6150827407836901</c:v>
                </c:pt>
                <c:pt idx="31">
                  <c:v>2.61681056022644</c:v>
                </c:pt>
                <c:pt idx="32">
                  <c:v>2.6192247867584202</c:v>
                </c:pt>
                <c:pt idx="33">
                  <c:v>2.61922311782837</c:v>
                </c:pt>
                <c:pt idx="34">
                  <c:v>2.6203963756561302</c:v>
                </c:pt>
                <c:pt idx="35">
                  <c:v>2.6209759712219198</c:v>
                </c:pt>
                <c:pt idx="36">
                  <c:v>2.6219515800476101</c:v>
                </c:pt>
                <c:pt idx="37">
                  <c:v>2.6222155094146702</c:v>
                </c:pt>
                <c:pt idx="38">
                  <c:v>2.6221611499786399</c:v>
                </c:pt>
                <c:pt idx="39">
                  <c:v>2.62511539459229</c:v>
                </c:pt>
                <c:pt idx="40">
                  <c:v>2.62587189674377</c:v>
                </c:pt>
                <c:pt idx="41">
                  <c:v>2.6267647743225102</c:v>
                </c:pt>
                <c:pt idx="42">
                  <c:v>2.62765312194824</c:v>
                </c:pt>
                <c:pt idx="43">
                  <c:v>2.6293456554412802</c:v>
                </c:pt>
                <c:pt idx="44">
                  <c:v>2.6292855739593501</c:v>
                </c:pt>
                <c:pt idx="45">
                  <c:v>2.6297900676727299</c:v>
                </c:pt>
                <c:pt idx="46">
                  <c:v>2.63018131256104</c:v>
                </c:pt>
                <c:pt idx="47">
                  <c:v>2.6334807872772199</c:v>
                </c:pt>
                <c:pt idx="48">
                  <c:v>2.6337211132049601</c:v>
                </c:pt>
                <c:pt idx="49">
                  <c:v>2.6320178508758501</c:v>
                </c:pt>
                <c:pt idx="50">
                  <c:v>2.63594746589661</c:v>
                </c:pt>
                <c:pt idx="51">
                  <c:v>2.63301301002502</c:v>
                </c:pt>
                <c:pt idx="52">
                  <c:v>2.6329083442688002</c:v>
                </c:pt>
                <c:pt idx="53">
                  <c:v>2.63611912727356</c:v>
                </c:pt>
                <c:pt idx="54">
                  <c:v>2.6356146335601802</c:v>
                </c:pt>
                <c:pt idx="55">
                  <c:v>2.6371202468872101</c:v>
                </c:pt>
                <c:pt idx="56">
                  <c:v>2.6348755359649698</c:v>
                </c:pt>
                <c:pt idx="57">
                  <c:v>2.6341552734375</c:v>
                </c:pt>
                <c:pt idx="58">
                  <c:v>2.6346018314361599</c:v>
                </c:pt>
                <c:pt idx="59">
                  <c:v>2.63588571548462</c:v>
                </c:pt>
                <c:pt idx="60">
                  <c:v>2.6365168094635001</c:v>
                </c:pt>
                <c:pt idx="61">
                  <c:v>2.63795685768127</c:v>
                </c:pt>
                <c:pt idx="62">
                  <c:v>2.63893699645996</c:v>
                </c:pt>
                <c:pt idx="63">
                  <c:v>2.64029145240784</c:v>
                </c:pt>
                <c:pt idx="64">
                  <c:v>2.6372334957122798</c:v>
                </c:pt>
                <c:pt idx="65">
                  <c:v>2.6380434036254901</c:v>
                </c:pt>
                <c:pt idx="66">
                  <c:v>2.6399090290069598</c:v>
                </c:pt>
                <c:pt idx="67">
                  <c:v>2.6386075019836399</c:v>
                </c:pt>
                <c:pt idx="68">
                  <c:v>2.6383581161499001</c:v>
                </c:pt>
                <c:pt idx="69">
                  <c:v>2.6399016380310099</c:v>
                </c:pt>
                <c:pt idx="70">
                  <c:v>2.63984322547913</c:v>
                </c:pt>
                <c:pt idx="71">
                  <c:v>2.6404676437377899</c:v>
                </c:pt>
                <c:pt idx="72">
                  <c:v>2.6403930187225302</c:v>
                </c:pt>
                <c:pt idx="73">
                  <c:v>2.6449627876281698</c:v>
                </c:pt>
                <c:pt idx="74">
                  <c:v>2.6427252292633101</c:v>
                </c:pt>
                <c:pt idx="75">
                  <c:v>2.6464078426361102</c:v>
                </c:pt>
                <c:pt idx="76">
                  <c:v>2.6452913284301798</c:v>
                </c:pt>
                <c:pt idx="77">
                  <c:v>2.6443088054657</c:v>
                </c:pt>
                <c:pt idx="78">
                  <c:v>2.6443021297454798</c:v>
                </c:pt>
                <c:pt idx="79">
                  <c:v>2.64423680305481</c:v>
                </c:pt>
                <c:pt idx="80">
                  <c:v>2.6446068286895801</c:v>
                </c:pt>
                <c:pt idx="81">
                  <c:v>2.6466803550720202</c:v>
                </c:pt>
                <c:pt idx="82">
                  <c:v>2.6431539058685298</c:v>
                </c:pt>
                <c:pt idx="83">
                  <c:v>2.64311742782593</c:v>
                </c:pt>
                <c:pt idx="84">
                  <c:v>2.6453106403350799</c:v>
                </c:pt>
                <c:pt idx="85">
                  <c:v>2.6432442665100102</c:v>
                </c:pt>
                <c:pt idx="86">
                  <c:v>2.6431684494018599</c:v>
                </c:pt>
                <c:pt idx="87">
                  <c:v>2.6436388492584202</c:v>
                </c:pt>
                <c:pt idx="88">
                  <c:v>2.6448183059692401</c:v>
                </c:pt>
                <c:pt idx="89">
                  <c:v>2.6442532539367698</c:v>
                </c:pt>
                <c:pt idx="90">
                  <c:v>2.64329290390015</c:v>
                </c:pt>
                <c:pt idx="91">
                  <c:v>2.64442658424377</c:v>
                </c:pt>
                <c:pt idx="92">
                  <c:v>2.64476537704468</c:v>
                </c:pt>
                <c:pt idx="93">
                  <c:v>2.6449978351593</c:v>
                </c:pt>
                <c:pt idx="94">
                  <c:v>2.6435270309448202</c:v>
                </c:pt>
                <c:pt idx="95">
                  <c:v>2.6455810070037802</c:v>
                </c:pt>
                <c:pt idx="96">
                  <c:v>2.64493680000305</c:v>
                </c:pt>
                <c:pt idx="97">
                  <c:v>2.6449716091156001</c:v>
                </c:pt>
                <c:pt idx="98">
                  <c:v>2.6450545787811302</c:v>
                </c:pt>
                <c:pt idx="99">
                  <c:v>2.6441597938537602</c:v>
                </c:pt>
                <c:pt idx="100">
                  <c:v>2.6445243358612101</c:v>
                </c:pt>
                <c:pt idx="101">
                  <c:v>2.6453163623809801</c:v>
                </c:pt>
                <c:pt idx="102">
                  <c:v>2.6454813480377202</c:v>
                </c:pt>
                <c:pt idx="103">
                  <c:v>2.64481472969055</c:v>
                </c:pt>
                <c:pt idx="104">
                  <c:v>2.64681768417358</c:v>
                </c:pt>
                <c:pt idx="105">
                  <c:v>2.6454877853393599</c:v>
                </c:pt>
                <c:pt idx="106">
                  <c:v>2.64882469177246</c:v>
                </c:pt>
                <c:pt idx="107">
                  <c:v>2.65261626243591</c:v>
                </c:pt>
                <c:pt idx="108">
                  <c:v>2.6463282108306898</c:v>
                </c:pt>
                <c:pt idx="109">
                  <c:v>2.6438150405883798</c:v>
                </c:pt>
                <c:pt idx="110">
                  <c:v>2.6477921009063698</c:v>
                </c:pt>
                <c:pt idx="111">
                  <c:v>2.6445055007934601</c:v>
                </c:pt>
                <c:pt idx="112">
                  <c:v>2.6497137546539302</c:v>
                </c:pt>
                <c:pt idx="113">
                  <c:v>2.6454956531524698</c:v>
                </c:pt>
                <c:pt idx="114">
                  <c:v>2.6453857421875</c:v>
                </c:pt>
                <c:pt idx="115">
                  <c:v>2.6495914459228498</c:v>
                </c:pt>
                <c:pt idx="116">
                  <c:v>2.64564156532288</c:v>
                </c:pt>
                <c:pt idx="117">
                  <c:v>2.64638328552246</c:v>
                </c:pt>
                <c:pt idx="118">
                  <c:v>2.6460556983947798</c:v>
                </c:pt>
                <c:pt idx="119">
                  <c:v>2.6460764408111599</c:v>
                </c:pt>
                <c:pt idx="120">
                  <c:v>2.6484076976776101</c:v>
                </c:pt>
                <c:pt idx="121">
                  <c:v>2.6484334468841602</c:v>
                </c:pt>
                <c:pt idx="122">
                  <c:v>2.64469218254089</c:v>
                </c:pt>
                <c:pt idx="123">
                  <c:v>2.6472549438476598</c:v>
                </c:pt>
                <c:pt idx="124">
                  <c:v>2.64655613899231</c:v>
                </c:pt>
                <c:pt idx="125">
                  <c:v>2.6468710899353001</c:v>
                </c:pt>
                <c:pt idx="126">
                  <c:v>2.64602470397949</c:v>
                </c:pt>
                <c:pt idx="127">
                  <c:v>2.6465137004852299</c:v>
                </c:pt>
                <c:pt idx="128">
                  <c:v>2.64614677429199</c:v>
                </c:pt>
                <c:pt idx="129">
                  <c:v>2.6477386951446502</c:v>
                </c:pt>
                <c:pt idx="130">
                  <c:v>2.6459929943084699</c:v>
                </c:pt>
                <c:pt idx="131">
                  <c:v>2.64656710624695</c:v>
                </c:pt>
                <c:pt idx="132">
                  <c:v>2.6477701663970898</c:v>
                </c:pt>
                <c:pt idx="133">
                  <c:v>2.6442203521728498</c:v>
                </c:pt>
                <c:pt idx="134">
                  <c:v>2.6477789878845202</c:v>
                </c:pt>
                <c:pt idx="135">
                  <c:v>2.6478202342987101</c:v>
                </c:pt>
                <c:pt idx="136">
                  <c:v>2.6449356079101598</c:v>
                </c:pt>
                <c:pt idx="137">
                  <c:v>2.6454000473022501</c:v>
                </c:pt>
                <c:pt idx="138">
                  <c:v>2.6456236839294398</c:v>
                </c:pt>
                <c:pt idx="139">
                  <c:v>2.6454055309295699</c:v>
                </c:pt>
                <c:pt idx="140">
                  <c:v>2.64584112167358</c:v>
                </c:pt>
                <c:pt idx="141">
                  <c:v>2.6474814414978001</c:v>
                </c:pt>
                <c:pt idx="142">
                  <c:v>2.6459012031555198</c:v>
                </c:pt>
                <c:pt idx="143">
                  <c:v>2.6465747356414799</c:v>
                </c:pt>
                <c:pt idx="144">
                  <c:v>2.6463360786438002</c:v>
                </c:pt>
                <c:pt idx="145">
                  <c:v>2.6467206478118901</c:v>
                </c:pt>
                <c:pt idx="146">
                  <c:v>2.6462633609771702</c:v>
                </c:pt>
                <c:pt idx="147">
                  <c:v>2.6475098133087198</c:v>
                </c:pt>
                <c:pt idx="148">
                  <c:v>2.64615702629089</c:v>
                </c:pt>
                <c:pt idx="149">
                  <c:v>2.6459655761718799</c:v>
                </c:pt>
                <c:pt idx="150">
                  <c:v>2.64536833763123</c:v>
                </c:pt>
                <c:pt idx="151">
                  <c:v>2.64781641960144</c:v>
                </c:pt>
                <c:pt idx="152">
                  <c:v>2.6460115909576398</c:v>
                </c:pt>
                <c:pt idx="153">
                  <c:v>2.6451144218444802</c:v>
                </c:pt>
                <c:pt idx="154">
                  <c:v>2.6464648246765101</c:v>
                </c:pt>
                <c:pt idx="155">
                  <c:v>2.6466088294982901</c:v>
                </c:pt>
                <c:pt idx="156">
                  <c:v>2.6448526382446298</c:v>
                </c:pt>
                <c:pt idx="157">
                  <c:v>2.64549779891968</c:v>
                </c:pt>
                <c:pt idx="158">
                  <c:v>2.6496617794036901</c:v>
                </c:pt>
                <c:pt idx="159">
                  <c:v>2.6457779407501198</c:v>
                </c:pt>
                <c:pt idx="160">
                  <c:v>2.64880466461182</c:v>
                </c:pt>
                <c:pt idx="161">
                  <c:v>2.6460654735565199</c:v>
                </c:pt>
                <c:pt idx="162">
                  <c:v>2.6465799808502202</c:v>
                </c:pt>
                <c:pt idx="163">
                  <c:v>2.6457421779632599</c:v>
                </c:pt>
                <c:pt idx="164">
                  <c:v>2.6498711109161399</c:v>
                </c:pt>
                <c:pt idx="165">
                  <c:v>2.6457135677337602</c:v>
                </c:pt>
                <c:pt idx="166">
                  <c:v>2.6463961601257302</c:v>
                </c:pt>
                <c:pt idx="167">
                  <c:v>2.6455993652343799</c:v>
                </c:pt>
                <c:pt idx="168">
                  <c:v>2.6462914943695099</c:v>
                </c:pt>
                <c:pt idx="169">
                  <c:v>2.6454925537109402</c:v>
                </c:pt>
                <c:pt idx="170">
                  <c:v>2.6459908485412602</c:v>
                </c:pt>
                <c:pt idx="171">
                  <c:v>2.6475648880004901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2-47CC-9AB9-BF97FBD3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0990224"/>
        <c:axId val="-1630988592"/>
      </c:scatterChart>
      <c:valAx>
        <c:axId val="-16309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ElapsedTime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88592"/>
        <c:crosses val="autoZero"/>
        <c:crossBetween val="midCat"/>
      </c:valAx>
      <c:valAx>
        <c:axId val="-163098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Diameter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63099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029" cy="628468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abSelected="1" topLeftCell="A145" workbookViewId="0">
      <selection activeCell="O6" sqref="O6:O175"/>
    </sheetView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15" ht="15.75" x14ac:dyDescent="0.25">
      <c r="A1" s="2" t="s">
        <v>0</v>
      </c>
    </row>
    <row r="2" spans="1:15" x14ac:dyDescent="0.25">
      <c r="A2" t="s">
        <v>1</v>
      </c>
    </row>
    <row r="3" spans="1:15" x14ac:dyDescent="0.25">
      <c r="A3" s="1" t="s">
        <v>2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</row>
    <row r="4" spans="1:15" x14ac:dyDescent="0.25">
      <c r="A4" t="s">
        <v>3</v>
      </c>
      <c r="B4" t="s">
        <v>4</v>
      </c>
    </row>
    <row r="5" spans="1:15" x14ac:dyDescent="0.25">
      <c r="A5" t="s">
        <v>5</v>
      </c>
      <c r="N5" t="s">
        <v>30</v>
      </c>
      <c r="O5" t="s">
        <v>31</v>
      </c>
    </row>
    <row r="6" spans="1:15" x14ac:dyDescent="0.25">
      <c r="A6" t="s">
        <v>6</v>
      </c>
      <c r="B6" t="s">
        <v>7</v>
      </c>
      <c r="E6" t="b">
        <v>1</v>
      </c>
      <c r="F6">
        <v>3</v>
      </c>
      <c r="G6">
        <v>88.959583282470703</v>
      </c>
      <c r="H6">
        <v>88.450050354003906</v>
      </c>
      <c r="I6">
        <v>89.4691162109375</v>
      </c>
      <c r="J6">
        <v>3.3233788013458301</v>
      </c>
      <c r="K6">
        <v>1.573</v>
      </c>
      <c r="L6">
        <v>2.3725643157959002</v>
      </c>
      <c r="N6">
        <f>K6-$K$6</f>
        <v>0</v>
      </c>
      <c r="O6">
        <f>L6/$L$6</f>
        <v>1</v>
      </c>
    </row>
    <row r="7" spans="1:15" x14ac:dyDescent="0.25">
      <c r="A7" t="s">
        <v>1</v>
      </c>
      <c r="E7" t="b">
        <v>1</v>
      </c>
      <c r="F7">
        <v>4</v>
      </c>
      <c r="G7">
        <v>85.782386779785199</v>
      </c>
      <c r="H7">
        <v>85.459671020507798</v>
      </c>
      <c r="I7">
        <v>86.1051025390625</v>
      </c>
      <c r="J7">
        <v>3.3246977329254199</v>
      </c>
      <c r="K7">
        <v>2.1659999999999999</v>
      </c>
      <c r="L7">
        <v>2.43791604042053</v>
      </c>
      <c r="N7">
        <f t="shared" ref="N7:N70" si="0">K7-$K$6</f>
        <v>0.59299999999999997</v>
      </c>
      <c r="O7">
        <f t="shared" ref="O7:O70" si="1">L7/$L$6</f>
        <v>1.027544764198608</v>
      </c>
    </row>
    <row r="8" spans="1:15" x14ac:dyDescent="0.25">
      <c r="A8" s="1" t="s">
        <v>8</v>
      </c>
      <c r="B8" s="1" t="s">
        <v>9</v>
      </c>
      <c r="C8" s="1" t="s">
        <v>10</v>
      </c>
      <c r="E8" t="b">
        <v>1</v>
      </c>
      <c r="F8">
        <v>5</v>
      </c>
      <c r="G8">
        <v>84.350524902343807</v>
      </c>
      <c r="H8">
        <v>84.260154724121094</v>
      </c>
      <c r="I8">
        <v>84.440895080566406</v>
      </c>
      <c r="J8">
        <v>3.3211240768432599</v>
      </c>
      <c r="K8">
        <v>2.7269999999999999</v>
      </c>
      <c r="L8">
        <v>2.4729645252227801</v>
      </c>
      <c r="N8">
        <f t="shared" si="0"/>
        <v>1.1539999999999999</v>
      </c>
      <c r="O8">
        <f t="shared" si="1"/>
        <v>1.0423171708174324</v>
      </c>
    </row>
    <row r="9" spans="1:15" x14ac:dyDescent="0.25">
      <c r="A9" t="s">
        <v>11</v>
      </c>
      <c r="B9" t="s">
        <v>12</v>
      </c>
      <c r="C9" t="s">
        <v>13</v>
      </c>
      <c r="E9" t="b">
        <v>1</v>
      </c>
      <c r="F9">
        <v>6</v>
      </c>
      <c r="G9">
        <v>83.168159484863295</v>
      </c>
      <c r="H9">
        <v>82.966064453125</v>
      </c>
      <c r="I9">
        <v>83.370254516601605</v>
      </c>
      <c r="J9">
        <v>3.3217794895172101</v>
      </c>
      <c r="K9">
        <v>3.3079999999999998</v>
      </c>
      <c r="L9">
        <v>2.4928116798400901</v>
      </c>
      <c r="N9">
        <f t="shared" si="0"/>
        <v>1.7349999999999999</v>
      </c>
      <c r="O9">
        <f t="shared" si="1"/>
        <v>1.0506824465173041</v>
      </c>
    </row>
    <row r="10" spans="1:15" x14ac:dyDescent="0.25">
      <c r="A10" t="s">
        <v>14</v>
      </c>
      <c r="B10" t="s">
        <v>15</v>
      </c>
      <c r="C10" t="s">
        <v>16</v>
      </c>
      <c r="E10" t="b">
        <v>1</v>
      </c>
      <c r="F10">
        <v>7</v>
      </c>
      <c r="G10">
        <v>82.029060363769503</v>
      </c>
      <c r="H10">
        <v>81.929946899414105</v>
      </c>
      <c r="I10">
        <v>82.128173828125</v>
      </c>
      <c r="J10">
        <v>3.30944728851318</v>
      </c>
      <c r="K10">
        <v>3.976</v>
      </c>
      <c r="L10">
        <v>2.5125102996826199</v>
      </c>
      <c r="N10">
        <f t="shared" si="0"/>
        <v>2.403</v>
      </c>
      <c r="O10">
        <f t="shared" si="1"/>
        <v>1.0589851170545712</v>
      </c>
    </row>
    <row r="11" spans="1:15" x14ac:dyDescent="0.25">
      <c r="A11" t="s">
        <v>17</v>
      </c>
      <c r="B11" t="s">
        <v>18</v>
      </c>
      <c r="C11" t="s">
        <v>13</v>
      </c>
      <c r="E11" t="b">
        <v>1</v>
      </c>
      <c r="F11">
        <v>8</v>
      </c>
      <c r="G11">
        <v>81.646461486816406</v>
      </c>
      <c r="H11">
        <v>81.525848388671903</v>
      </c>
      <c r="I11">
        <v>81.767074584960895</v>
      </c>
      <c r="J11">
        <v>3.3094713687896702</v>
      </c>
      <c r="K11">
        <v>4.5579999999999998</v>
      </c>
      <c r="L11">
        <v>2.5212733745575</v>
      </c>
      <c r="N11">
        <f t="shared" si="0"/>
        <v>2.9849999999999999</v>
      </c>
      <c r="O11">
        <f t="shared" si="1"/>
        <v>1.0626786206685883</v>
      </c>
    </row>
    <row r="12" spans="1:15" x14ac:dyDescent="0.25">
      <c r="E12" t="b">
        <v>1</v>
      </c>
      <c r="F12">
        <v>9</v>
      </c>
      <c r="G12">
        <v>80.674442291259794</v>
      </c>
      <c r="H12">
        <v>80.448921203613295</v>
      </c>
      <c r="I12">
        <v>80.899963378906307</v>
      </c>
      <c r="J12">
        <v>3.3065545558929399</v>
      </c>
      <c r="K12">
        <v>5.2080000000000002</v>
      </c>
      <c r="L12">
        <v>2.53963994979858</v>
      </c>
      <c r="N12">
        <f t="shared" si="0"/>
        <v>3.6350000000000002</v>
      </c>
      <c r="O12">
        <f t="shared" si="1"/>
        <v>1.0704198545389623</v>
      </c>
    </row>
    <row r="13" spans="1:15" x14ac:dyDescent="0.25">
      <c r="E13" t="b">
        <v>1</v>
      </c>
      <c r="F13">
        <v>10</v>
      </c>
      <c r="G13">
        <v>80.194442749023395</v>
      </c>
      <c r="H13">
        <v>79.8907470703125</v>
      </c>
      <c r="I13">
        <v>80.498138427734403</v>
      </c>
      <c r="J13">
        <v>3.3022935390472399</v>
      </c>
      <c r="K13">
        <v>5.8090000000000002</v>
      </c>
      <c r="L13">
        <v>2.55040407180786</v>
      </c>
      <c r="N13">
        <f t="shared" si="0"/>
        <v>4.2360000000000007</v>
      </c>
      <c r="O13">
        <f t="shared" si="1"/>
        <v>1.0749567692761584</v>
      </c>
    </row>
    <row r="14" spans="1:15" x14ac:dyDescent="0.25">
      <c r="E14" t="b">
        <v>1</v>
      </c>
      <c r="F14">
        <v>11</v>
      </c>
      <c r="G14">
        <v>79.947196960449205</v>
      </c>
      <c r="H14">
        <v>79.713775634765597</v>
      </c>
      <c r="I14">
        <v>80.180618286132798</v>
      </c>
      <c r="J14">
        <v>3.3044908046722399</v>
      </c>
      <c r="K14">
        <v>6.3339999999999996</v>
      </c>
      <c r="L14">
        <v>2.5571081638336199</v>
      </c>
      <c r="N14">
        <f t="shared" si="0"/>
        <v>4.7609999999999992</v>
      </c>
      <c r="O14">
        <f t="shared" si="1"/>
        <v>1.0777824427388865</v>
      </c>
    </row>
    <row r="15" spans="1:15" x14ac:dyDescent="0.25">
      <c r="E15" t="b">
        <v>1</v>
      </c>
      <c r="F15">
        <v>12</v>
      </c>
      <c r="G15">
        <v>79.579959869384794</v>
      </c>
      <c r="H15">
        <v>79.413864135742202</v>
      </c>
      <c r="I15">
        <v>79.746055603027301</v>
      </c>
      <c r="J15">
        <v>3.3017506599426301</v>
      </c>
      <c r="K15">
        <v>6.85</v>
      </c>
      <c r="L15">
        <v>2.5629193782806401</v>
      </c>
      <c r="N15">
        <f t="shared" si="0"/>
        <v>5.2769999999999992</v>
      </c>
      <c r="O15">
        <f t="shared" si="1"/>
        <v>1.0802317817971916</v>
      </c>
    </row>
    <row r="16" spans="1:15" x14ac:dyDescent="0.25">
      <c r="E16" t="b">
        <v>1</v>
      </c>
      <c r="F16">
        <v>13</v>
      </c>
      <c r="G16">
        <v>79.301586151123004</v>
      </c>
      <c r="H16">
        <v>79.085899353027301</v>
      </c>
      <c r="I16">
        <v>79.517272949218807</v>
      </c>
      <c r="J16">
        <v>3.2898952960968</v>
      </c>
      <c r="K16">
        <v>7.3920000000000003</v>
      </c>
      <c r="L16">
        <v>2.5672311782836901</v>
      </c>
      <c r="N16">
        <f t="shared" si="0"/>
        <v>5.8190000000000008</v>
      </c>
      <c r="O16">
        <f t="shared" si="1"/>
        <v>1.0820491403296213</v>
      </c>
    </row>
    <row r="17" spans="5:15" x14ac:dyDescent="0.25">
      <c r="E17" t="b">
        <v>1</v>
      </c>
      <c r="F17">
        <v>14</v>
      </c>
      <c r="G17">
        <v>79.083347320556598</v>
      </c>
      <c r="H17">
        <v>78.947120666503906</v>
      </c>
      <c r="I17">
        <v>79.219573974609403</v>
      </c>
      <c r="J17">
        <v>3.2935092449188201</v>
      </c>
      <c r="K17">
        <v>7.9589999999999996</v>
      </c>
      <c r="L17">
        <v>2.5716648101806601</v>
      </c>
      <c r="N17">
        <f t="shared" si="0"/>
        <v>6.3859999999999992</v>
      </c>
      <c r="O17">
        <f t="shared" si="1"/>
        <v>1.0839178491639623</v>
      </c>
    </row>
    <row r="18" spans="5:15" x14ac:dyDescent="0.25">
      <c r="E18" t="b">
        <v>1</v>
      </c>
      <c r="F18">
        <v>15</v>
      </c>
      <c r="G18">
        <v>79.263214111328097</v>
      </c>
      <c r="H18">
        <v>79.129898071289105</v>
      </c>
      <c r="I18">
        <v>79.396530151367202</v>
      </c>
      <c r="J18">
        <v>3.29196357727051</v>
      </c>
      <c r="K18">
        <v>8.5239999999999991</v>
      </c>
      <c r="L18">
        <v>2.57257080078125</v>
      </c>
      <c r="N18">
        <f t="shared" si="0"/>
        <v>6.9509999999999987</v>
      </c>
      <c r="O18">
        <f t="shared" si="1"/>
        <v>1.0842997105089038</v>
      </c>
    </row>
    <row r="19" spans="5:15" x14ac:dyDescent="0.25">
      <c r="E19" t="b">
        <v>1</v>
      </c>
      <c r="F19">
        <v>16</v>
      </c>
      <c r="G19">
        <v>78.7257270812988</v>
      </c>
      <c r="H19">
        <v>78.603965759277301</v>
      </c>
      <c r="I19">
        <v>78.847488403320298</v>
      </c>
      <c r="J19">
        <v>3.2914800643920898</v>
      </c>
      <c r="K19">
        <v>9.0530000000000008</v>
      </c>
      <c r="L19">
        <v>2.5798597335815399</v>
      </c>
      <c r="N19">
        <f t="shared" si="0"/>
        <v>7.48</v>
      </c>
      <c r="O19">
        <f t="shared" si="1"/>
        <v>1.0873718855187706</v>
      </c>
    </row>
    <row r="20" spans="5:15" x14ac:dyDescent="0.25">
      <c r="E20" t="b">
        <v>1</v>
      </c>
      <c r="F20">
        <v>17</v>
      </c>
      <c r="G20">
        <v>78.517490386962905</v>
      </c>
      <c r="H20">
        <v>78.318519592285199</v>
      </c>
      <c r="I20">
        <v>78.716461181640597</v>
      </c>
      <c r="J20">
        <v>3.2903275489807098</v>
      </c>
      <c r="K20">
        <v>9.6229999999999993</v>
      </c>
      <c r="L20">
        <v>2.5851125717163099</v>
      </c>
      <c r="N20">
        <f t="shared" si="0"/>
        <v>8.0499999999999989</v>
      </c>
      <c r="O20">
        <f t="shared" si="1"/>
        <v>1.0895858774008023</v>
      </c>
    </row>
    <row r="21" spans="5:15" x14ac:dyDescent="0.25">
      <c r="E21" t="b">
        <v>1</v>
      </c>
      <c r="F21">
        <v>18</v>
      </c>
      <c r="G21">
        <v>78.292552947998004</v>
      </c>
      <c r="H21">
        <v>78.183967590332003</v>
      </c>
      <c r="I21">
        <v>78.401138305664105</v>
      </c>
      <c r="J21">
        <v>3.2876887321472199</v>
      </c>
      <c r="K21">
        <v>10.169</v>
      </c>
      <c r="L21">
        <v>2.5883748531341602</v>
      </c>
      <c r="N21">
        <f t="shared" si="0"/>
        <v>8.5960000000000001</v>
      </c>
      <c r="O21">
        <f t="shared" si="1"/>
        <v>1.0909608797120698</v>
      </c>
    </row>
    <row r="22" spans="5:15" x14ac:dyDescent="0.25">
      <c r="E22" t="b">
        <v>1</v>
      </c>
      <c r="F22">
        <v>19</v>
      </c>
      <c r="G22">
        <v>78.083297729492202</v>
      </c>
      <c r="H22">
        <v>77.921661376953097</v>
      </c>
      <c r="I22">
        <v>78.244934082031307</v>
      </c>
      <c r="J22">
        <v>3.2815673351287802</v>
      </c>
      <c r="K22">
        <v>10.7</v>
      </c>
      <c r="L22">
        <v>2.59077668190002</v>
      </c>
      <c r="N22">
        <f t="shared" si="0"/>
        <v>9.1269999999999989</v>
      </c>
      <c r="O22">
        <f t="shared" si="1"/>
        <v>1.0919732142354668</v>
      </c>
    </row>
    <row r="23" spans="5:15" x14ac:dyDescent="0.25">
      <c r="E23" t="b">
        <v>1</v>
      </c>
      <c r="F23">
        <v>20</v>
      </c>
      <c r="G23">
        <v>78.018608093261705</v>
      </c>
      <c r="H23">
        <v>77.909149169921903</v>
      </c>
      <c r="I23">
        <v>78.128067016601605</v>
      </c>
      <c r="J23">
        <v>3.2817511558532702</v>
      </c>
      <c r="K23">
        <v>11.292999999999999</v>
      </c>
      <c r="L23">
        <v>2.59298920631409</v>
      </c>
      <c r="N23">
        <f t="shared" si="0"/>
        <v>9.7199999999999989</v>
      </c>
      <c r="O23">
        <f t="shared" si="1"/>
        <v>1.0929057598357439</v>
      </c>
    </row>
    <row r="24" spans="5:15" x14ac:dyDescent="0.25">
      <c r="E24" t="b">
        <v>1</v>
      </c>
      <c r="F24">
        <v>21</v>
      </c>
      <c r="G24">
        <v>77.742824554443402</v>
      </c>
      <c r="H24">
        <v>77.652359008789105</v>
      </c>
      <c r="I24">
        <v>77.833290100097699</v>
      </c>
      <c r="J24">
        <v>3.2722632884979199</v>
      </c>
      <c r="K24">
        <v>11.829000000000001</v>
      </c>
      <c r="L24">
        <v>2.5955758094787602</v>
      </c>
      <c r="N24">
        <f t="shared" si="0"/>
        <v>10.256</v>
      </c>
      <c r="O24">
        <f t="shared" si="1"/>
        <v>1.0939959739755458</v>
      </c>
    </row>
    <row r="25" spans="5:15" x14ac:dyDescent="0.25">
      <c r="E25" t="b">
        <v>1</v>
      </c>
      <c r="F25">
        <v>22</v>
      </c>
      <c r="G25">
        <v>77.690498352050795</v>
      </c>
      <c r="H25">
        <v>77.583961486816406</v>
      </c>
      <c r="I25">
        <v>77.797035217285199</v>
      </c>
      <c r="J25">
        <v>3.2796609401702899</v>
      </c>
      <c r="K25">
        <v>12.374000000000001</v>
      </c>
      <c r="L25">
        <v>2.5984025001525901</v>
      </c>
      <c r="N25">
        <f t="shared" si="0"/>
        <v>10.801</v>
      </c>
      <c r="O25">
        <f t="shared" si="1"/>
        <v>1.0951873813717585</v>
      </c>
    </row>
    <row r="26" spans="5:15" x14ac:dyDescent="0.25">
      <c r="E26" t="b">
        <v>1</v>
      </c>
      <c r="F26">
        <v>23</v>
      </c>
      <c r="G26">
        <v>77.694309234619098</v>
      </c>
      <c r="H26">
        <v>77.606498718261705</v>
      </c>
      <c r="I26">
        <v>77.782119750976605</v>
      </c>
      <c r="J26">
        <v>3.2825746536254901</v>
      </c>
      <c r="K26">
        <v>12.996</v>
      </c>
      <c r="L26">
        <v>2.6007149219512899</v>
      </c>
      <c r="N26">
        <f t="shared" si="0"/>
        <v>11.423</v>
      </c>
      <c r="O26">
        <f t="shared" si="1"/>
        <v>1.0961620322098009</v>
      </c>
    </row>
    <row r="27" spans="5:15" x14ac:dyDescent="0.25">
      <c r="E27" t="b">
        <v>1</v>
      </c>
      <c r="F27">
        <v>24</v>
      </c>
      <c r="G27">
        <v>77.557174682617202</v>
      </c>
      <c r="H27">
        <v>77.396224975585895</v>
      </c>
      <c r="I27">
        <v>77.718124389648395</v>
      </c>
      <c r="J27">
        <v>3.2774817943572998</v>
      </c>
      <c r="K27">
        <v>13.531000000000001</v>
      </c>
      <c r="L27">
        <v>2.6018805503845202</v>
      </c>
      <c r="N27">
        <f t="shared" si="0"/>
        <v>11.958</v>
      </c>
      <c r="O27">
        <f t="shared" si="1"/>
        <v>1.0966533269770153</v>
      </c>
    </row>
    <row r="28" spans="5:15" x14ac:dyDescent="0.25">
      <c r="E28" t="b">
        <v>1</v>
      </c>
      <c r="F28">
        <v>25</v>
      </c>
      <c r="G28">
        <v>77.5146675109863</v>
      </c>
      <c r="H28">
        <v>77.442443847656307</v>
      </c>
      <c r="I28">
        <v>77.586891174316406</v>
      </c>
      <c r="J28">
        <v>3.27567434310913</v>
      </c>
      <c r="K28">
        <v>14.093</v>
      </c>
      <c r="L28">
        <v>2.6026468276977499</v>
      </c>
      <c r="N28">
        <f t="shared" si="0"/>
        <v>12.52</v>
      </c>
      <c r="O28">
        <f t="shared" si="1"/>
        <v>1.0969763012829712</v>
      </c>
    </row>
    <row r="29" spans="5:15" x14ac:dyDescent="0.25">
      <c r="E29" t="b">
        <v>1</v>
      </c>
      <c r="F29">
        <v>26</v>
      </c>
      <c r="G29">
        <v>77.313919067382798</v>
      </c>
      <c r="H29">
        <v>77.143264770507798</v>
      </c>
      <c r="I29">
        <v>77.484573364257798</v>
      </c>
      <c r="J29">
        <v>3.2748682498931898</v>
      </c>
      <c r="K29">
        <v>14.678000000000001</v>
      </c>
      <c r="L29">
        <v>2.60633325576782</v>
      </c>
      <c r="N29">
        <f t="shared" si="0"/>
        <v>13.105</v>
      </c>
      <c r="O29">
        <f t="shared" si="1"/>
        <v>1.0985300749975664</v>
      </c>
    </row>
    <row r="30" spans="5:15" x14ac:dyDescent="0.25">
      <c r="E30" t="b">
        <v>1</v>
      </c>
      <c r="F30">
        <v>27</v>
      </c>
      <c r="G30">
        <v>77.248874664306598</v>
      </c>
      <c r="H30">
        <v>77.087867736816406</v>
      </c>
      <c r="I30">
        <v>77.409881591796903</v>
      </c>
      <c r="J30">
        <v>3.2755608558654798</v>
      </c>
      <c r="K30">
        <v>15.32</v>
      </c>
      <c r="L30">
        <v>2.6079165935516402</v>
      </c>
      <c r="N30">
        <f t="shared" si="0"/>
        <v>13.747</v>
      </c>
      <c r="O30">
        <f t="shared" si="1"/>
        <v>1.0991974279427652</v>
      </c>
    </row>
    <row r="31" spans="5:15" x14ac:dyDescent="0.25">
      <c r="E31" t="b">
        <v>1</v>
      </c>
      <c r="F31">
        <v>28</v>
      </c>
      <c r="G31">
        <v>77.086730957031307</v>
      </c>
      <c r="H31">
        <v>76.930656433105497</v>
      </c>
      <c r="I31">
        <v>77.242805480957003</v>
      </c>
      <c r="J31">
        <v>3.2607629299163801</v>
      </c>
      <c r="K31">
        <v>15.94</v>
      </c>
      <c r="L31">
        <v>2.6088554859161399</v>
      </c>
      <c r="N31">
        <f t="shared" si="0"/>
        <v>14.366999999999999</v>
      </c>
      <c r="O31">
        <f t="shared" si="1"/>
        <v>1.099593156883915</v>
      </c>
    </row>
    <row r="32" spans="5:15" x14ac:dyDescent="0.25">
      <c r="E32" t="b">
        <v>1</v>
      </c>
      <c r="F32">
        <v>29</v>
      </c>
      <c r="G32">
        <v>77.002578735351605</v>
      </c>
      <c r="H32">
        <v>76.969451904296903</v>
      </c>
      <c r="I32">
        <v>77.035705566406307</v>
      </c>
      <c r="J32">
        <v>3.2807567119598402</v>
      </c>
      <c r="K32">
        <v>16.567</v>
      </c>
      <c r="L32">
        <v>2.6145966053009002</v>
      </c>
      <c r="N32">
        <f t="shared" si="0"/>
        <v>14.994</v>
      </c>
      <c r="O32">
        <f t="shared" si="1"/>
        <v>1.1020129519328996</v>
      </c>
    </row>
    <row r="33" spans="5:15" x14ac:dyDescent="0.25">
      <c r="E33" t="b">
        <v>1</v>
      </c>
      <c r="F33">
        <v>30</v>
      </c>
      <c r="G33">
        <v>76.883499145507798</v>
      </c>
      <c r="H33">
        <v>76.725402832031307</v>
      </c>
      <c r="I33">
        <v>77.041595458984403</v>
      </c>
      <c r="J33">
        <v>3.2684056758880602</v>
      </c>
      <c r="K33">
        <v>17.105</v>
      </c>
      <c r="L33">
        <v>2.6141996383667001</v>
      </c>
      <c r="N33">
        <f t="shared" si="0"/>
        <v>15.532</v>
      </c>
      <c r="O33">
        <f t="shared" si="1"/>
        <v>1.1018456363699212</v>
      </c>
    </row>
    <row r="34" spans="5:15" x14ac:dyDescent="0.25">
      <c r="E34" t="b">
        <v>1</v>
      </c>
      <c r="F34">
        <v>31</v>
      </c>
      <c r="G34">
        <v>76.826663970947294</v>
      </c>
      <c r="H34">
        <v>76.767059326171903</v>
      </c>
      <c r="I34">
        <v>76.886268615722699</v>
      </c>
      <c r="J34">
        <v>3.26455473899841</v>
      </c>
      <c r="K34">
        <v>17.672999999999998</v>
      </c>
      <c r="L34">
        <v>2.6150827407836901</v>
      </c>
      <c r="N34">
        <f t="shared" si="0"/>
        <v>16.099999999999998</v>
      </c>
      <c r="O34">
        <f t="shared" si="1"/>
        <v>1.1022178506914089</v>
      </c>
    </row>
    <row r="35" spans="5:15" x14ac:dyDescent="0.25">
      <c r="E35" t="b">
        <v>1</v>
      </c>
      <c r="F35">
        <v>32</v>
      </c>
      <c r="G35">
        <v>76.665775299072294</v>
      </c>
      <c r="H35">
        <v>76.534263610839801</v>
      </c>
      <c r="I35">
        <v>76.797286987304702</v>
      </c>
      <c r="J35">
        <v>3.26160860061646</v>
      </c>
      <c r="K35">
        <v>18.231999999999999</v>
      </c>
      <c r="L35">
        <v>2.61681056022644</v>
      </c>
      <c r="N35">
        <f t="shared" si="0"/>
        <v>16.658999999999999</v>
      </c>
      <c r="O35">
        <f t="shared" si="1"/>
        <v>1.1029461004721404</v>
      </c>
    </row>
    <row r="36" spans="5:15" x14ac:dyDescent="0.25">
      <c r="E36" t="b">
        <v>1</v>
      </c>
      <c r="F36">
        <v>33</v>
      </c>
      <c r="G36">
        <v>76.486927032470703</v>
      </c>
      <c r="H36">
        <v>76.352249145507798</v>
      </c>
      <c r="I36">
        <v>76.621604919433594</v>
      </c>
      <c r="J36">
        <v>3.2622530460357702</v>
      </c>
      <c r="K36">
        <v>18.773</v>
      </c>
      <c r="L36">
        <v>2.6192247867584202</v>
      </c>
      <c r="N36">
        <f t="shared" si="0"/>
        <v>17.2</v>
      </c>
      <c r="O36">
        <f t="shared" si="1"/>
        <v>1.1039636604665763</v>
      </c>
    </row>
    <row r="37" spans="5:15" x14ac:dyDescent="0.25">
      <c r="E37" t="b">
        <v>1</v>
      </c>
      <c r="F37">
        <v>34</v>
      </c>
      <c r="G37">
        <v>76.587932586669893</v>
      </c>
      <c r="H37">
        <v>76.473037719726605</v>
      </c>
      <c r="I37">
        <v>76.702827453613295</v>
      </c>
      <c r="J37">
        <v>3.2642769813537602</v>
      </c>
      <c r="K37">
        <v>19.309000000000001</v>
      </c>
      <c r="L37">
        <v>2.61922311782837</v>
      </c>
      <c r="N37">
        <f t="shared" si="0"/>
        <v>17.736000000000001</v>
      </c>
      <c r="O37">
        <f t="shared" si="1"/>
        <v>1.1039629570377845</v>
      </c>
    </row>
    <row r="38" spans="5:15" x14ac:dyDescent="0.25">
      <c r="E38" t="b">
        <v>1</v>
      </c>
      <c r="F38">
        <v>35</v>
      </c>
      <c r="G38">
        <v>76.281810760498004</v>
      </c>
      <c r="H38">
        <v>76.145225524902301</v>
      </c>
      <c r="I38">
        <v>76.418395996093807</v>
      </c>
      <c r="J38">
        <v>3.2489073276519802</v>
      </c>
      <c r="K38">
        <v>19.88</v>
      </c>
      <c r="L38">
        <v>2.6203963756561302</v>
      </c>
      <c r="N38">
        <f t="shared" si="0"/>
        <v>18.306999999999999</v>
      </c>
      <c r="O38">
        <f t="shared" si="1"/>
        <v>1.104457467479482</v>
      </c>
    </row>
    <row r="39" spans="5:15" x14ac:dyDescent="0.25">
      <c r="E39" t="b">
        <v>1</v>
      </c>
      <c r="F39">
        <v>36</v>
      </c>
      <c r="G39">
        <v>76.313461303710895</v>
      </c>
      <c r="H39">
        <v>76.173439025878906</v>
      </c>
      <c r="I39">
        <v>76.453483581542997</v>
      </c>
      <c r="J39">
        <v>3.24920606613159</v>
      </c>
      <c r="K39">
        <v>20.402999999999999</v>
      </c>
      <c r="L39">
        <v>2.6209759712219198</v>
      </c>
      <c r="N39">
        <f t="shared" si="0"/>
        <v>18.829999999999998</v>
      </c>
      <c r="O39">
        <f t="shared" si="1"/>
        <v>1.1047017582504133</v>
      </c>
    </row>
    <row r="40" spans="5:15" x14ac:dyDescent="0.25">
      <c r="E40" t="b">
        <v>1</v>
      </c>
      <c r="F40">
        <v>37</v>
      </c>
      <c r="G40">
        <v>76.286102294921903</v>
      </c>
      <c r="H40">
        <v>76.2052001953125</v>
      </c>
      <c r="I40">
        <v>76.367004394531307</v>
      </c>
      <c r="J40">
        <v>3.2505512237548801</v>
      </c>
      <c r="K40">
        <v>20.983000000000001</v>
      </c>
      <c r="L40">
        <v>2.6219515800476101</v>
      </c>
      <c r="N40">
        <f t="shared" si="0"/>
        <v>19.41</v>
      </c>
      <c r="O40">
        <f t="shared" si="1"/>
        <v>1.1051129626250198</v>
      </c>
    </row>
    <row r="41" spans="5:15" x14ac:dyDescent="0.25">
      <c r="E41" t="b">
        <v>1</v>
      </c>
      <c r="F41">
        <v>38</v>
      </c>
      <c r="G41">
        <v>76.356300354003906</v>
      </c>
      <c r="H41">
        <v>76.235313415527301</v>
      </c>
      <c r="I41">
        <v>76.477287292480497</v>
      </c>
      <c r="J41">
        <v>3.25063848495483</v>
      </c>
      <c r="K41">
        <v>21.568999999999999</v>
      </c>
      <c r="L41">
        <v>2.6222155094146702</v>
      </c>
      <c r="N41">
        <f t="shared" si="0"/>
        <v>19.995999999999999</v>
      </c>
      <c r="O41">
        <f t="shared" si="1"/>
        <v>1.105224204864188</v>
      </c>
    </row>
    <row r="42" spans="5:15" x14ac:dyDescent="0.25">
      <c r="E42" t="b">
        <v>1</v>
      </c>
      <c r="F42">
        <v>39</v>
      </c>
      <c r="G42">
        <v>76.282165527343807</v>
      </c>
      <c r="H42">
        <v>76.23095703125</v>
      </c>
      <c r="I42">
        <v>76.3333740234375</v>
      </c>
      <c r="J42">
        <v>3.2439222335815399</v>
      </c>
      <c r="K42">
        <v>22.109000000000002</v>
      </c>
      <c r="L42">
        <v>2.6221611499786399</v>
      </c>
      <c r="N42">
        <f t="shared" si="0"/>
        <v>20.536000000000001</v>
      </c>
      <c r="O42">
        <f t="shared" si="1"/>
        <v>1.1052012931834938</v>
      </c>
    </row>
    <row r="43" spans="5:15" x14ac:dyDescent="0.25">
      <c r="E43" t="b">
        <v>1</v>
      </c>
      <c r="F43">
        <v>40</v>
      </c>
      <c r="G43">
        <v>75.940670013427706</v>
      </c>
      <c r="H43">
        <v>75.838226318359403</v>
      </c>
      <c r="I43">
        <v>76.043113708496094</v>
      </c>
      <c r="J43">
        <v>3.2376189231872599</v>
      </c>
      <c r="K43">
        <v>22.716000000000001</v>
      </c>
      <c r="L43">
        <v>2.62511539459229</v>
      </c>
      <c r="N43">
        <f t="shared" si="0"/>
        <v>21.143000000000001</v>
      </c>
      <c r="O43">
        <f t="shared" si="1"/>
        <v>1.1064464626374813</v>
      </c>
    </row>
    <row r="44" spans="5:15" x14ac:dyDescent="0.25">
      <c r="E44" t="b">
        <v>1</v>
      </c>
      <c r="F44">
        <v>41</v>
      </c>
      <c r="G44">
        <v>76.017391204833999</v>
      </c>
      <c r="H44">
        <v>75.997611999511705</v>
      </c>
      <c r="I44">
        <v>76.037170410156307</v>
      </c>
      <c r="J44">
        <v>3.2447195053100599</v>
      </c>
      <c r="K44">
        <v>23.277999999999999</v>
      </c>
      <c r="L44">
        <v>2.62587189674377</v>
      </c>
      <c r="N44">
        <f t="shared" si="0"/>
        <v>21.704999999999998</v>
      </c>
      <c r="O44">
        <f t="shared" si="1"/>
        <v>1.1067653168605021</v>
      </c>
    </row>
    <row r="45" spans="5:15" x14ac:dyDescent="0.25">
      <c r="E45" t="b">
        <v>1</v>
      </c>
      <c r="F45">
        <v>42</v>
      </c>
      <c r="G45">
        <v>75.917083740234403</v>
      </c>
      <c r="H45">
        <v>75.8056640625</v>
      </c>
      <c r="I45">
        <v>76.028503417968807</v>
      </c>
      <c r="J45">
        <v>3.2427506446838401</v>
      </c>
      <c r="K45">
        <v>23.896999999999998</v>
      </c>
      <c r="L45">
        <v>2.6267647743225102</v>
      </c>
      <c r="N45">
        <f t="shared" si="0"/>
        <v>22.323999999999998</v>
      </c>
      <c r="O45">
        <f t="shared" si="1"/>
        <v>1.107141651264925</v>
      </c>
    </row>
    <row r="46" spans="5:15" x14ac:dyDescent="0.25">
      <c r="E46" t="b">
        <v>1</v>
      </c>
      <c r="F46">
        <v>43</v>
      </c>
      <c r="G46">
        <v>75.961055755615206</v>
      </c>
      <c r="H46">
        <v>75.900634765625</v>
      </c>
      <c r="I46">
        <v>76.021476745605497</v>
      </c>
      <c r="J46">
        <v>3.2465045452117902</v>
      </c>
      <c r="K46">
        <v>24.428000000000001</v>
      </c>
      <c r="L46">
        <v>2.62765312194824</v>
      </c>
      <c r="N46">
        <f t="shared" si="0"/>
        <v>22.855</v>
      </c>
      <c r="O46">
        <f t="shared" si="1"/>
        <v>1.1075160763626202</v>
      </c>
    </row>
    <row r="47" spans="5:15" x14ac:dyDescent="0.25">
      <c r="E47" t="b">
        <v>1</v>
      </c>
      <c r="F47">
        <v>44</v>
      </c>
      <c r="G47">
        <v>75.7137260437012</v>
      </c>
      <c r="H47">
        <v>75.655822753906307</v>
      </c>
      <c r="I47">
        <v>75.771629333496094</v>
      </c>
      <c r="J47">
        <v>3.2369322776794398</v>
      </c>
      <c r="K47">
        <v>25.001999999999999</v>
      </c>
      <c r="L47">
        <v>2.6293456554412802</v>
      </c>
      <c r="N47">
        <f t="shared" si="0"/>
        <v>23.428999999999998</v>
      </c>
      <c r="O47">
        <f t="shared" si="1"/>
        <v>1.1082294536488635</v>
      </c>
    </row>
    <row r="48" spans="5:15" x14ac:dyDescent="0.25">
      <c r="E48" t="b">
        <v>1</v>
      </c>
      <c r="F48">
        <v>45</v>
      </c>
      <c r="G48">
        <v>75.706520080566406</v>
      </c>
      <c r="H48">
        <v>75.693801879882798</v>
      </c>
      <c r="I48">
        <v>75.71923828125</v>
      </c>
      <c r="J48">
        <v>3.2332215309143102</v>
      </c>
      <c r="K48">
        <v>25.538</v>
      </c>
      <c r="L48">
        <v>2.6292855739593501</v>
      </c>
      <c r="N48">
        <f t="shared" si="0"/>
        <v>23.965</v>
      </c>
      <c r="O48">
        <f t="shared" si="1"/>
        <v>1.1082041302123058</v>
      </c>
    </row>
    <row r="49" spans="5:15" x14ac:dyDescent="0.25">
      <c r="E49" t="b">
        <v>1</v>
      </c>
      <c r="F49">
        <v>46</v>
      </c>
      <c r="G49">
        <v>75.606719970703097</v>
      </c>
      <c r="H49">
        <v>75.533676147460895</v>
      </c>
      <c r="I49">
        <v>75.679763793945298</v>
      </c>
      <c r="J49">
        <v>3.22703313827515</v>
      </c>
      <c r="K49">
        <v>26.114999999999998</v>
      </c>
      <c r="L49">
        <v>2.6297900676727299</v>
      </c>
      <c r="N49">
        <f t="shared" si="0"/>
        <v>24.541999999999998</v>
      </c>
      <c r="O49">
        <f t="shared" si="1"/>
        <v>1.1084167666875411</v>
      </c>
    </row>
    <row r="50" spans="5:15" x14ac:dyDescent="0.25">
      <c r="E50" t="b">
        <v>1</v>
      </c>
      <c r="F50">
        <v>47</v>
      </c>
      <c r="G50">
        <v>75.477134704589801</v>
      </c>
      <c r="H50">
        <v>75.425857543945298</v>
      </c>
      <c r="I50">
        <v>75.528411865234403</v>
      </c>
      <c r="J50">
        <v>3.2212245464325</v>
      </c>
      <c r="K50">
        <v>26.673999999999999</v>
      </c>
      <c r="L50">
        <v>2.63018131256104</v>
      </c>
      <c r="N50">
        <f t="shared" si="0"/>
        <v>25.100999999999999</v>
      </c>
      <c r="O50">
        <f t="shared" si="1"/>
        <v>1.1085816704946605</v>
      </c>
    </row>
    <row r="51" spans="5:15" x14ac:dyDescent="0.25">
      <c r="E51" t="b">
        <v>1</v>
      </c>
      <c r="F51">
        <v>48</v>
      </c>
      <c r="G51">
        <v>75.345954895019503</v>
      </c>
      <c r="H51">
        <v>75.288459777832003</v>
      </c>
      <c r="I51">
        <v>75.403450012207003</v>
      </c>
      <c r="J51">
        <v>3.23101735115051</v>
      </c>
      <c r="K51">
        <v>27.209</v>
      </c>
      <c r="L51">
        <v>2.6334807872772199</v>
      </c>
      <c r="N51">
        <f t="shared" si="0"/>
        <v>25.635999999999999</v>
      </c>
      <c r="O51">
        <f t="shared" si="1"/>
        <v>1.1099723492190317</v>
      </c>
    </row>
    <row r="52" spans="5:15" x14ac:dyDescent="0.25">
      <c r="E52" t="b">
        <v>1</v>
      </c>
      <c r="F52">
        <v>49</v>
      </c>
      <c r="G52">
        <v>75.330738067626996</v>
      </c>
      <c r="H52">
        <v>75.240928649902301</v>
      </c>
      <c r="I52">
        <v>75.420547485351605</v>
      </c>
      <c r="J52">
        <v>3.2274243831634499</v>
      </c>
      <c r="K52">
        <v>27.736999999999998</v>
      </c>
      <c r="L52">
        <v>2.6337211132049601</v>
      </c>
      <c r="N52">
        <f t="shared" si="0"/>
        <v>26.163999999999998</v>
      </c>
      <c r="O52">
        <f t="shared" si="1"/>
        <v>1.1100736429652707</v>
      </c>
    </row>
    <row r="53" spans="5:15" x14ac:dyDescent="0.25">
      <c r="E53" t="b">
        <v>1</v>
      </c>
      <c r="F53">
        <v>50</v>
      </c>
      <c r="G53">
        <v>75.480686187744098</v>
      </c>
      <c r="H53">
        <v>75.456596374511705</v>
      </c>
      <c r="I53">
        <v>75.504776000976605</v>
      </c>
      <c r="J53">
        <v>3.2250638008117698</v>
      </c>
      <c r="K53">
        <v>28.356999999999999</v>
      </c>
      <c r="L53">
        <v>2.6320178508758501</v>
      </c>
      <c r="N53">
        <f t="shared" si="0"/>
        <v>26.783999999999999</v>
      </c>
      <c r="O53">
        <f t="shared" si="1"/>
        <v>1.1093557436367805</v>
      </c>
    </row>
    <row r="54" spans="5:15" x14ac:dyDescent="0.25">
      <c r="E54" t="b">
        <v>1</v>
      </c>
      <c r="F54">
        <v>51</v>
      </c>
      <c r="G54">
        <v>75.283329010009794</v>
      </c>
      <c r="H54">
        <v>75.125740051269503</v>
      </c>
      <c r="I54">
        <v>75.44091796875</v>
      </c>
      <c r="J54">
        <v>3.2306113243103001</v>
      </c>
      <c r="K54">
        <v>29.007000000000001</v>
      </c>
      <c r="L54">
        <v>2.63594746589661</v>
      </c>
      <c r="N54">
        <f t="shared" si="0"/>
        <v>27.434000000000001</v>
      </c>
      <c r="O54">
        <f t="shared" si="1"/>
        <v>1.1110120169755462</v>
      </c>
    </row>
    <row r="55" spans="5:15" x14ac:dyDescent="0.25">
      <c r="E55" t="b">
        <v>1</v>
      </c>
      <c r="F55">
        <v>52</v>
      </c>
      <c r="G55">
        <v>75.320827484130902</v>
      </c>
      <c r="H55">
        <v>75.281448364257798</v>
      </c>
      <c r="I55">
        <v>75.360206604003906</v>
      </c>
      <c r="J55">
        <v>3.2192857265472399</v>
      </c>
      <c r="K55">
        <v>29.523</v>
      </c>
      <c r="L55">
        <v>2.63301301002502</v>
      </c>
      <c r="N55">
        <f t="shared" si="0"/>
        <v>27.95</v>
      </c>
      <c r="O55">
        <f t="shared" si="1"/>
        <v>1.1097751881772484</v>
      </c>
    </row>
    <row r="56" spans="5:15" x14ac:dyDescent="0.25">
      <c r="E56" t="b">
        <v>1</v>
      </c>
      <c r="F56">
        <v>53</v>
      </c>
      <c r="G56">
        <v>75.352916717529297</v>
      </c>
      <c r="H56">
        <v>75.338775634765597</v>
      </c>
      <c r="I56">
        <v>75.367057800292997</v>
      </c>
      <c r="J56">
        <v>3.2168481349945099</v>
      </c>
      <c r="K56">
        <v>30.145</v>
      </c>
      <c r="L56">
        <v>2.6329083442688002</v>
      </c>
      <c r="N56">
        <f t="shared" si="0"/>
        <v>28.571999999999999</v>
      </c>
      <c r="O56">
        <f t="shared" si="1"/>
        <v>1.1097310731429275</v>
      </c>
    </row>
    <row r="57" spans="5:15" x14ac:dyDescent="0.25">
      <c r="E57" t="b">
        <v>1</v>
      </c>
      <c r="F57">
        <v>54</v>
      </c>
      <c r="G57">
        <v>75.135566711425795</v>
      </c>
      <c r="H57">
        <v>75.056434631347699</v>
      </c>
      <c r="I57">
        <v>75.214698791503906</v>
      </c>
      <c r="J57">
        <v>3.21792411804199</v>
      </c>
      <c r="K57">
        <v>30.734999999999999</v>
      </c>
      <c r="L57">
        <v>2.63611912727356</v>
      </c>
      <c r="N57">
        <f t="shared" si="0"/>
        <v>29.161999999999999</v>
      </c>
      <c r="O57">
        <f t="shared" si="1"/>
        <v>1.1110843696514283</v>
      </c>
    </row>
    <row r="58" spans="5:15" x14ac:dyDescent="0.25">
      <c r="E58" t="b">
        <v>1</v>
      </c>
      <c r="F58">
        <v>55</v>
      </c>
      <c r="G58">
        <v>75.115604400634794</v>
      </c>
      <c r="H58">
        <v>75.107986450195298</v>
      </c>
      <c r="I58">
        <v>75.123222351074205</v>
      </c>
      <c r="J58">
        <v>3.2135214805603001</v>
      </c>
      <c r="K58">
        <v>31.289000000000001</v>
      </c>
      <c r="L58">
        <v>2.6356146335601802</v>
      </c>
      <c r="N58">
        <f t="shared" si="0"/>
        <v>29.716000000000001</v>
      </c>
      <c r="O58">
        <f t="shared" si="1"/>
        <v>1.110871733176193</v>
      </c>
    </row>
    <row r="59" spans="5:15" x14ac:dyDescent="0.25">
      <c r="E59" t="b">
        <v>1</v>
      </c>
      <c r="F59">
        <v>56</v>
      </c>
      <c r="G59">
        <v>74.984928131103501</v>
      </c>
      <c r="H59">
        <v>74.863075256347699</v>
      </c>
      <c r="I59">
        <v>75.106781005859403</v>
      </c>
      <c r="J59">
        <v>3.2127218246460001</v>
      </c>
      <c r="K59">
        <v>31.838000000000001</v>
      </c>
      <c r="L59">
        <v>2.6371202468872101</v>
      </c>
      <c r="N59">
        <f t="shared" si="0"/>
        <v>30.265000000000001</v>
      </c>
      <c r="O59">
        <f t="shared" si="1"/>
        <v>1.111506326437588</v>
      </c>
    </row>
    <row r="60" spans="5:15" x14ac:dyDescent="0.25">
      <c r="E60" t="b">
        <v>1</v>
      </c>
      <c r="F60">
        <v>57</v>
      </c>
      <c r="G60">
        <v>75.187385559082003</v>
      </c>
      <c r="H60">
        <v>75.135719299316406</v>
      </c>
      <c r="I60">
        <v>75.239051818847699</v>
      </c>
      <c r="J60">
        <v>3.2104077339172399</v>
      </c>
      <c r="K60">
        <v>32.43</v>
      </c>
      <c r="L60">
        <v>2.6348755359649698</v>
      </c>
      <c r="N60">
        <f t="shared" si="0"/>
        <v>30.856999999999999</v>
      </c>
      <c r="O60">
        <f t="shared" si="1"/>
        <v>1.1105602147105862</v>
      </c>
    </row>
    <row r="61" spans="5:15" x14ac:dyDescent="0.25">
      <c r="E61" t="b">
        <v>1</v>
      </c>
      <c r="F61">
        <v>58</v>
      </c>
      <c r="G61">
        <v>75.160812377929702</v>
      </c>
      <c r="H61">
        <v>75.144706726074205</v>
      </c>
      <c r="I61">
        <v>75.176918029785199</v>
      </c>
      <c r="J61">
        <v>3.2037556171417201</v>
      </c>
      <c r="K61">
        <v>33.008000000000003</v>
      </c>
      <c r="L61">
        <v>2.6341552734375</v>
      </c>
      <c r="N61">
        <f t="shared" si="0"/>
        <v>31.435000000000002</v>
      </c>
      <c r="O61">
        <f t="shared" si="1"/>
        <v>1.1102566349413574</v>
      </c>
    </row>
    <row r="62" spans="5:15" x14ac:dyDescent="0.25">
      <c r="E62" t="b">
        <v>1</v>
      </c>
      <c r="F62">
        <v>59</v>
      </c>
      <c r="G62">
        <v>75.094146728515597</v>
      </c>
      <c r="H62">
        <v>75.089347839355497</v>
      </c>
      <c r="I62">
        <v>75.098945617675795</v>
      </c>
      <c r="J62">
        <v>3.2028617858886701</v>
      </c>
      <c r="K62">
        <v>33.561</v>
      </c>
      <c r="L62">
        <v>2.6346018314361599</v>
      </c>
      <c r="N62">
        <f t="shared" si="0"/>
        <v>31.988</v>
      </c>
      <c r="O62">
        <f t="shared" si="1"/>
        <v>1.1104448523884827</v>
      </c>
    </row>
    <row r="63" spans="5:15" x14ac:dyDescent="0.25">
      <c r="E63" t="b">
        <v>1</v>
      </c>
      <c r="F63">
        <v>60</v>
      </c>
      <c r="G63">
        <v>75.011238098144503</v>
      </c>
      <c r="H63">
        <v>74.972747802734403</v>
      </c>
      <c r="I63">
        <v>75.049728393554702</v>
      </c>
      <c r="J63">
        <v>3.2030043601989702</v>
      </c>
      <c r="K63">
        <v>34.119999999999997</v>
      </c>
      <c r="L63">
        <v>2.63588571548462</v>
      </c>
      <c r="N63">
        <f t="shared" si="0"/>
        <v>32.546999999999997</v>
      </c>
      <c r="O63">
        <f t="shared" si="1"/>
        <v>1.1109859901101926</v>
      </c>
    </row>
    <row r="64" spans="5:15" x14ac:dyDescent="0.25">
      <c r="E64" t="b">
        <v>1</v>
      </c>
      <c r="F64">
        <v>61</v>
      </c>
      <c r="G64">
        <v>74.964542388916001</v>
      </c>
      <c r="H64">
        <v>74.918495178222699</v>
      </c>
      <c r="I64">
        <v>75.010589599609403</v>
      </c>
      <c r="J64">
        <v>3.1993997097015399</v>
      </c>
      <c r="K64">
        <v>34.723999999999997</v>
      </c>
      <c r="L64">
        <v>2.6365168094635001</v>
      </c>
      <c r="N64">
        <f t="shared" si="0"/>
        <v>33.150999999999996</v>
      </c>
      <c r="O64">
        <f t="shared" si="1"/>
        <v>1.1112519866838908</v>
      </c>
    </row>
    <row r="65" spans="5:15" x14ac:dyDescent="0.25">
      <c r="E65" t="b">
        <v>1</v>
      </c>
      <c r="F65">
        <v>62</v>
      </c>
      <c r="G65">
        <v>74.843143463134794</v>
      </c>
      <c r="H65">
        <v>74.796546936035199</v>
      </c>
      <c r="I65">
        <v>74.889739990234403</v>
      </c>
      <c r="J65">
        <v>3.2020843029022199</v>
      </c>
      <c r="K65">
        <v>35.250999999999998</v>
      </c>
      <c r="L65">
        <v>2.63795685768127</v>
      </c>
      <c r="N65">
        <f t="shared" si="0"/>
        <v>33.677999999999997</v>
      </c>
      <c r="O65">
        <f t="shared" si="1"/>
        <v>1.1118589452426884</v>
      </c>
    </row>
    <row r="66" spans="5:15" x14ac:dyDescent="0.25">
      <c r="E66" t="b">
        <v>1</v>
      </c>
      <c r="F66">
        <v>63</v>
      </c>
      <c r="G66">
        <v>74.887825012207003</v>
      </c>
      <c r="H66">
        <v>74.813133239746094</v>
      </c>
      <c r="I66">
        <v>74.962516784667997</v>
      </c>
      <c r="J66">
        <v>3.2027020454406698</v>
      </c>
      <c r="K66">
        <v>35.787999999999997</v>
      </c>
      <c r="L66">
        <v>2.63893699645996</v>
      </c>
      <c r="N66">
        <f t="shared" si="0"/>
        <v>34.214999999999996</v>
      </c>
      <c r="O66">
        <f t="shared" si="1"/>
        <v>1.112272058924018</v>
      </c>
    </row>
    <row r="67" spans="5:15" x14ac:dyDescent="0.25">
      <c r="E67" t="b">
        <v>1</v>
      </c>
      <c r="F67">
        <v>64</v>
      </c>
      <c r="G67">
        <v>74.6712646484375</v>
      </c>
      <c r="H67">
        <v>74.516952514648395</v>
      </c>
      <c r="I67">
        <v>74.825576782226605</v>
      </c>
      <c r="J67">
        <v>3.1985139846801798</v>
      </c>
      <c r="K67">
        <v>36.317</v>
      </c>
      <c r="L67">
        <v>2.64029145240784</v>
      </c>
      <c r="N67">
        <f t="shared" si="0"/>
        <v>34.744</v>
      </c>
      <c r="O67">
        <f t="shared" si="1"/>
        <v>1.1128429416347048</v>
      </c>
    </row>
    <row r="68" spans="5:15" x14ac:dyDescent="0.25">
      <c r="E68" t="b">
        <v>1</v>
      </c>
      <c r="F68">
        <v>65</v>
      </c>
      <c r="G68">
        <v>74.862876892089801</v>
      </c>
      <c r="H68">
        <v>74.836631774902301</v>
      </c>
      <c r="I68">
        <v>74.889122009277301</v>
      </c>
      <c r="J68">
        <v>3.1905851364135702</v>
      </c>
      <c r="K68">
        <v>36.869999999999997</v>
      </c>
      <c r="L68">
        <v>2.6372334957122798</v>
      </c>
      <c r="N68">
        <f t="shared" si="0"/>
        <v>35.296999999999997</v>
      </c>
      <c r="O68">
        <f t="shared" si="1"/>
        <v>1.1115540591057038</v>
      </c>
    </row>
    <row r="69" spans="5:15" x14ac:dyDescent="0.25">
      <c r="E69" t="b">
        <v>1</v>
      </c>
      <c r="F69">
        <v>66</v>
      </c>
      <c r="G69">
        <v>74.704723358154297</v>
      </c>
      <c r="H69">
        <v>74.677223205566406</v>
      </c>
      <c r="I69">
        <v>74.732223510742202</v>
      </c>
      <c r="J69">
        <v>3.1858072280883798</v>
      </c>
      <c r="K69">
        <v>37.408999999999999</v>
      </c>
      <c r="L69">
        <v>2.6380434036254901</v>
      </c>
      <c r="N69">
        <f t="shared" si="0"/>
        <v>35.835999999999999</v>
      </c>
      <c r="O69">
        <f t="shared" si="1"/>
        <v>1.1118954230501155</v>
      </c>
    </row>
    <row r="70" spans="5:15" x14ac:dyDescent="0.25">
      <c r="E70" t="b">
        <v>1</v>
      </c>
      <c r="F70">
        <v>67</v>
      </c>
      <c r="G70">
        <v>74.542030334472699</v>
      </c>
      <c r="H70">
        <v>74.409042358398395</v>
      </c>
      <c r="I70">
        <v>74.675018310546903</v>
      </c>
      <c r="J70">
        <v>3.1861083507537802</v>
      </c>
      <c r="K70">
        <v>37.954999999999998</v>
      </c>
      <c r="L70">
        <v>2.6399090290069598</v>
      </c>
      <c r="N70">
        <f t="shared" si="0"/>
        <v>36.381999999999998</v>
      </c>
      <c r="O70">
        <f t="shared" si="1"/>
        <v>1.1126817559512086</v>
      </c>
    </row>
    <row r="71" spans="5:15" x14ac:dyDescent="0.25">
      <c r="E71" t="b">
        <v>1</v>
      </c>
      <c r="F71">
        <v>68</v>
      </c>
      <c r="G71">
        <v>74.622108459472699</v>
      </c>
      <c r="H71">
        <v>74.550704956054702</v>
      </c>
      <c r="I71">
        <v>74.693511962890597</v>
      </c>
      <c r="J71">
        <v>3.1820321083068799</v>
      </c>
      <c r="K71">
        <v>38.494</v>
      </c>
      <c r="L71">
        <v>2.6386075019836399</v>
      </c>
      <c r="N71">
        <f t="shared" ref="N71:N134" si="2">K71-$K$6</f>
        <v>36.920999999999999</v>
      </c>
      <c r="O71">
        <f t="shared" ref="O71:O134" si="3">L71/$L$6</f>
        <v>1.1121331819822524</v>
      </c>
    </row>
    <row r="72" spans="5:15" x14ac:dyDescent="0.25">
      <c r="E72" t="b">
        <v>1</v>
      </c>
      <c r="F72">
        <v>69</v>
      </c>
      <c r="G72">
        <v>74.692375183105497</v>
      </c>
      <c r="H72">
        <v>74.713127136230497</v>
      </c>
      <c r="I72">
        <v>74.671623229980497</v>
      </c>
      <c r="J72">
        <v>3.1827595233917201</v>
      </c>
      <c r="K72">
        <v>39.097000000000001</v>
      </c>
      <c r="L72">
        <v>2.6383581161499001</v>
      </c>
      <c r="N72">
        <f t="shared" si="2"/>
        <v>37.524000000000001</v>
      </c>
      <c r="O72">
        <f t="shared" si="3"/>
        <v>1.1120280696225664</v>
      </c>
    </row>
    <row r="73" spans="5:15" x14ac:dyDescent="0.25">
      <c r="E73" t="b">
        <v>1</v>
      </c>
      <c r="F73">
        <v>70</v>
      </c>
      <c r="G73">
        <v>74.634117126464801</v>
      </c>
      <c r="H73">
        <v>74.561302185058594</v>
      </c>
      <c r="I73">
        <v>74.706932067871094</v>
      </c>
      <c r="J73">
        <v>3.18535327911377</v>
      </c>
      <c r="K73">
        <v>39.710999999999999</v>
      </c>
      <c r="L73">
        <v>2.6399016380310099</v>
      </c>
      <c r="N73">
        <f t="shared" si="2"/>
        <v>38.137999999999998</v>
      </c>
      <c r="O73">
        <f t="shared" si="3"/>
        <v>1.1126786407665534</v>
      </c>
    </row>
    <row r="74" spans="5:15" x14ac:dyDescent="0.25">
      <c r="E74" t="b">
        <v>1</v>
      </c>
      <c r="F74">
        <v>71</v>
      </c>
      <c r="G74">
        <v>74.409023284912095</v>
      </c>
      <c r="H74">
        <v>74.313644409179702</v>
      </c>
      <c r="I74">
        <v>74.504402160644503</v>
      </c>
      <c r="J74">
        <v>3.1726834774017298</v>
      </c>
      <c r="K74">
        <v>40.308</v>
      </c>
      <c r="L74">
        <v>2.63984322547913</v>
      </c>
      <c r="N74">
        <f t="shared" si="2"/>
        <v>38.734999999999999</v>
      </c>
      <c r="O74">
        <f t="shared" si="3"/>
        <v>1.1126540207587874</v>
      </c>
    </row>
    <row r="75" spans="5:15" x14ac:dyDescent="0.25">
      <c r="E75" t="b">
        <v>1</v>
      </c>
      <c r="F75">
        <v>72</v>
      </c>
      <c r="G75">
        <v>74.478919982910199</v>
      </c>
      <c r="H75">
        <v>74.398513793945298</v>
      </c>
      <c r="I75">
        <v>74.559326171875</v>
      </c>
      <c r="J75">
        <v>3.1779139041900599</v>
      </c>
      <c r="K75">
        <v>40.835000000000001</v>
      </c>
      <c r="L75">
        <v>2.6404676437377899</v>
      </c>
      <c r="N75">
        <f t="shared" si="2"/>
        <v>39.262</v>
      </c>
      <c r="O75">
        <f t="shared" si="3"/>
        <v>1.1129172036173101</v>
      </c>
    </row>
    <row r="76" spans="5:15" x14ac:dyDescent="0.25">
      <c r="E76" t="b">
        <v>1</v>
      </c>
      <c r="F76">
        <v>73</v>
      </c>
      <c r="G76">
        <v>74.404571533203097</v>
      </c>
      <c r="H76">
        <v>74.302398681640597</v>
      </c>
      <c r="I76">
        <v>74.506744384765597</v>
      </c>
      <c r="J76">
        <v>3.17405104637146</v>
      </c>
      <c r="K76">
        <v>41.351999999999997</v>
      </c>
      <c r="L76">
        <v>2.6403930187225302</v>
      </c>
      <c r="N76">
        <f t="shared" si="2"/>
        <v>39.778999999999996</v>
      </c>
      <c r="O76">
        <f t="shared" si="3"/>
        <v>1.1128857503012659</v>
      </c>
    </row>
    <row r="77" spans="5:15" x14ac:dyDescent="0.25">
      <c r="E77" t="b">
        <v>1</v>
      </c>
      <c r="F77">
        <v>74</v>
      </c>
      <c r="G77">
        <v>74.100612640380902</v>
      </c>
      <c r="H77">
        <v>73.942611694335895</v>
      </c>
      <c r="I77">
        <v>74.258613586425795</v>
      </c>
      <c r="J77">
        <v>3.1758735179901101</v>
      </c>
      <c r="K77">
        <v>41.88</v>
      </c>
      <c r="L77">
        <v>2.6449627876281698</v>
      </c>
      <c r="N77">
        <f t="shared" si="2"/>
        <v>40.307000000000002</v>
      </c>
      <c r="O77">
        <f t="shared" si="3"/>
        <v>1.1148118388271766</v>
      </c>
    </row>
    <row r="78" spans="5:15" x14ac:dyDescent="0.25">
      <c r="E78" t="b">
        <v>1</v>
      </c>
      <c r="F78">
        <v>75</v>
      </c>
      <c r="G78">
        <v>74.087028503417997</v>
      </c>
      <c r="H78">
        <v>74.084220886230497</v>
      </c>
      <c r="I78">
        <v>74.089836120605497</v>
      </c>
      <c r="J78">
        <v>3.16321992874146</v>
      </c>
      <c r="K78">
        <v>42.438000000000002</v>
      </c>
      <c r="L78">
        <v>2.6427252292633101</v>
      </c>
      <c r="N78">
        <f t="shared" si="2"/>
        <v>40.865000000000002</v>
      </c>
      <c r="O78">
        <f t="shared" si="3"/>
        <v>1.1138687417950066</v>
      </c>
    </row>
    <row r="79" spans="5:15" x14ac:dyDescent="0.25">
      <c r="E79" t="b">
        <v>1</v>
      </c>
      <c r="F79">
        <v>76</v>
      </c>
      <c r="G79">
        <v>73.853004455566406</v>
      </c>
      <c r="H79">
        <v>73.677551269531307</v>
      </c>
      <c r="I79">
        <v>74.028457641601605</v>
      </c>
      <c r="J79">
        <v>3.1665830612182599</v>
      </c>
      <c r="K79">
        <v>43.058</v>
      </c>
      <c r="L79">
        <v>2.6464078426361102</v>
      </c>
      <c r="N79">
        <f t="shared" si="2"/>
        <v>41.484999999999999</v>
      </c>
      <c r="O79">
        <f t="shared" si="3"/>
        <v>1.115420907672358</v>
      </c>
    </row>
    <row r="80" spans="5:15" x14ac:dyDescent="0.25">
      <c r="E80" t="b">
        <v>1</v>
      </c>
      <c r="F80">
        <v>77</v>
      </c>
      <c r="G80">
        <v>74.017642974853501</v>
      </c>
      <c r="H80">
        <v>73.976936340332003</v>
      </c>
      <c r="I80">
        <v>74.058349609375</v>
      </c>
      <c r="J80">
        <v>3.1682777404785201</v>
      </c>
      <c r="K80">
        <v>43.762999999999998</v>
      </c>
      <c r="L80">
        <v>2.6452913284301798</v>
      </c>
      <c r="N80">
        <f t="shared" si="2"/>
        <v>42.19</v>
      </c>
      <c r="O80">
        <f t="shared" si="3"/>
        <v>1.1149503138096346</v>
      </c>
    </row>
    <row r="81" spans="5:15" x14ac:dyDescent="0.25">
      <c r="E81" t="b">
        <v>1</v>
      </c>
      <c r="F81">
        <v>78</v>
      </c>
      <c r="G81">
        <v>74.083942413330107</v>
      </c>
      <c r="H81">
        <v>74.027648925781307</v>
      </c>
      <c r="I81">
        <v>74.140235900878906</v>
      </c>
      <c r="J81">
        <v>3.16557836532593</v>
      </c>
      <c r="K81">
        <v>44.337000000000003</v>
      </c>
      <c r="L81">
        <v>2.6443088054657</v>
      </c>
      <c r="N81">
        <f t="shared" si="2"/>
        <v>42.764000000000003</v>
      </c>
      <c r="O81">
        <f t="shared" si="3"/>
        <v>1.1145361952300292</v>
      </c>
    </row>
    <row r="82" spans="5:15" x14ac:dyDescent="0.25">
      <c r="E82" t="b">
        <v>1</v>
      </c>
      <c r="F82">
        <v>79</v>
      </c>
      <c r="G82">
        <v>74.045867919921903</v>
      </c>
      <c r="H82">
        <v>73.989639282226605</v>
      </c>
      <c r="I82">
        <v>74.102096557617202</v>
      </c>
      <c r="J82">
        <v>3.1642112731933598</v>
      </c>
      <c r="K82">
        <v>44.899000000000001</v>
      </c>
      <c r="L82">
        <v>2.6443021297454798</v>
      </c>
      <c r="N82">
        <f t="shared" si="2"/>
        <v>43.326000000000001</v>
      </c>
      <c r="O82">
        <f t="shared" si="3"/>
        <v>1.1145333815148537</v>
      </c>
    </row>
    <row r="83" spans="5:15" x14ac:dyDescent="0.25">
      <c r="E83" t="b">
        <v>1</v>
      </c>
      <c r="F83">
        <v>80</v>
      </c>
      <c r="G83">
        <v>73.864315032958999</v>
      </c>
      <c r="H83">
        <v>73.774620056152301</v>
      </c>
      <c r="I83">
        <v>73.954010009765597</v>
      </c>
      <c r="J83">
        <v>3.1524507999420202</v>
      </c>
      <c r="K83">
        <v>45.451000000000001</v>
      </c>
      <c r="L83">
        <v>2.64423680305481</v>
      </c>
      <c r="N83">
        <f t="shared" si="2"/>
        <v>43.878</v>
      </c>
      <c r="O83">
        <f t="shared" si="3"/>
        <v>1.1145058473020886</v>
      </c>
    </row>
    <row r="84" spans="5:15" x14ac:dyDescent="0.25">
      <c r="E84" t="b">
        <v>1</v>
      </c>
      <c r="F84">
        <v>81</v>
      </c>
      <c r="G84">
        <v>73.807304382324205</v>
      </c>
      <c r="H84">
        <v>73.791938781738295</v>
      </c>
      <c r="I84">
        <v>73.822669982910199</v>
      </c>
      <c r="J84">
        <v>3.1489784717559801</v>
      </c>
      <c r="K84">
        <v>46</v>
      </c>
      <c r="L84">
        <v>2.6446068286895801</v>
      </c>
      <c r="N84">
        <f t="shared" si="2"/>
        <v>44.427</v>
      </c>
      <c r="O84">
        <f t="shared" si="3"/>
        <v>1.1146618075145502</v>
      </c>
    </row>
    <row r="85" spans="5:15" x14ac:dyDescent="0.25">
      <c r="E85" t="b">
        <v>1</v>
      </c>
      <c r="F85">
        <v>82</v>
      </c>
      <c r="G85">
        <v>73.646457672119098</v>
      </c>
      <c r="H85">
        <v>73.552085876464801</v>
      </c>
      <c r="I85">
        <v>73.740829467773395</v>
      </c>
      <c r="J85">
        <v>3.1503436565399201</v>
      </c>
      <c r="K85">
        <v>46.557000000000002</v>
      </c>
      <c r="L85">
        <v>2.6466803550720202</v>
      </c>
      <c r="N85">
        <f t="shared" si="2"/>
        <v>44.984000000000002</v>
      </c>
      <c r="O85">
        <f t="shared" si="3"/>
        <v>1.1155357675453215</v>
      </c>
    </row>
    <row r="86" spans="5:15" x14ac:dyDescent="0.25">
      <c r="E86" t="b">
        <v>1</v>
      </c>
      <c r="F86">
        <v>83</v>
      </c>
      <c r="G86">
        <v>73.839195251464801</v>
      </c>
      <c r="H86">
        <v>73.821723937988295</v>
      </c>
      <c r="I86">
        <v>73.856666564941406</v>
      </c>
      <c r="J86">
        <v>3.14084100723267</v>
      </c>
      <c r="K86">
        <v>47.098999999999997</v>
      </c>
      <c r="L86">
        <v>2.6431539058685298</v>
      </c>
      <c r="N86">
        <f t="shared" si="2"/>
        <v>45.525999999999996</v>
      </c>
      <c r="O86">
        <f t="shared" si="3"/>
        <v>1.1140494225050577</v>
      </c>
    </row>
    <row r="87" spans="5:15" x14ac:dyDescent="0.25">
      <c r="E87" t="b">
        <v>1</v>
      </c>
      <c r="F87">
        <v>84</v>
      </c>
      <c r="G87">
        <v>73.733341217041001</v>
      </c>
      <c r="H87">
        <v>73.768684387207003</v>
      </c>
      <c r="I87">
        <v>73.697998046875</v>
      </c>
      <c r="J87">
        <v>3.13609838485718</v>
      </c>
      <c r="K87">
        <v>47.637</v>
      </c>
      <c r="L87">
        <v>2.64311742782593</v>
      </c>
      <c r="N87">
        <f t="shared" si="2"/>
        <v>46.064</v>
      </c>
      <c r="O87">
        <f t="shared" si="3"/>
        <v>1.1140340475614336</v>
      </c>
    </row>
    <row r="88" spans="5:15" x14ac:dyDescent="0.25">
      <c r="E88" t="b">
        <v>1</v>
      </c>
      <c r="F88">
        <v>85</v>
      </c>
      <c r="G88">
        <v>73.621299743652301</v>
      </c>
      <c r="H88">
        <v>73.539810180664105</v>
      </c>
      <c r="I88">
        <v>73.702789306640597</v>
      </c>
      <c r="J88">
        <v>3.1365931034088099</v>
      </c>
      <c r="K88">
        <v>48.226999999999997</v>
      </c>
      <c r="L88">
        <v>2.6453106403350799</v>
      </c>
      <c r="N88">
        <f t="shared" si="2"/>
        <v>46.653999999999996</v>
      </c>
      <c r="O88">
        <f t="shared" si="3"/>
        <v>1.1149584534856685</v>
      </c>
    </row>
    <row r="89" spans="5:15" x14ac:dyDescent="0.25">
      <c r="E89" t="b">
        <v>1</v>
      </c>
      <c r="F89">
        <v>86</v>
      </c>
      <c r="G89">
        <v>73.872138977050795</v>
      </c>
      <c r="H89">
        <v>73.837577819824205</v>
      </c>
      <c r="I89">
        <v>73.906700134277301</v>
      </c>
      <c r="J89">
        <v>3.1405625343322798</v>
      </c>
      <c r="K89">
        <v>48.78</v>
      </c>
      <c r="L89">
        <v>2.6432442665100102</v>
      </c>
      <c r="N89">
        <f t="shared" si="2"/>
        <v>47.207000000000001</v>
      </c>
      <c r="O89">
        <f t="shared" si="3"/>
        <v>1.1140875081497243</v>
      </c>
    </row>
    <row r="90" spans="5:15" x14ac:dyDescent="0.25">
      <c r="E90" t="b">
        <v>1</v>
      </c>
      <c r="F90">
        <v>87</v>
      </c>
      <c r="G90">
        <v>73.861862182617202</v>
      </c>
      <c r="H90">
        <v>73.901565551757798</v>
      </c>
      <c r="I90">
        <v>73.822158813476605</v>
      </c>
      <c r="J90">
        <v>3.1368751525878902</v>
      </c>
      <c r="K90">
        <v>49.337000000000003</v>
      </c>
      <c r="L90">
        <v>2.6431684494018599</v>
      </c>
      <c r="N90">
        <f t="shared" si="2"/>
        <v>47.764000000000003</v>
      </c>
      <c r="O90">
        <f t="shared" si="3"/>
        <v>1.1140555523845443</v>
      </c>
    </row>
    <row r="91" spans="5:15" x14ac:dyDescent="0.25">
      <c r="E91" t="b">
        <v>1</v>
      </c>
      <c r="F91">
        <v>88</v>
      </c>
      <c r="G91">
        <v>73.697093963623004</v>
      </c>
      <c r="H91">
        <v>73.647254943847699</v>
      </c>
      <c r="I91">
        <v>73.746932983398395</v>
      </c>
      <c r="J91">
        <v>3.1311614513397199</v>
      </c>
      <c r="K91">
        <v>49.933</v>
      </c>
      <c r="L91">
        <v>2.6436388492584202</v>
      </c>
      <c r="N91">
        <f t="shared" si="2"/>
        <v>48.36</v>
      </c>
      <c r="O91">
        <f t="shared" si="3"/>
        <v>1.1142538188144271</v>
      </c>
    </row>
    <row r="92" spans="5:15" x14ac:dyDescent="0.25">
      <c r="E92" t="b">
        <v>1</v>
      </c>
      <c r="F92">
        <v>89</v>
      </c>
      <c r="G92">
        <v>73.816814422607393</v>
      </c>
      <c r="H92">
        <v>73.768821716308594</v>
      </c>
      <c r="I92">
        <v>73.864807128906307</v>
      </c>
      <c r="J92">
        <v>3.1387968063354501</v>
      </c>
      <c r="K92">
        <v>50.555999999999997</v>
      </c>
      <c r="L92">
        <v>2.6448183059692401</v>
      </c>
      <c r="N92">
        <f t="shared" si="2"/>
        <v>48.982999999999997</v>
      </c>
      <c r="O92">
        <f t="shared" si="3"/>
        <v>1.1147509419916439</v>
      </c>
    </row>
    <row r="93" spans="5:15" x14ac:dyDescent="0.25">
      <c r="E93" t="b">
        <v>1</v>
      </c>
      <c r="F93">
        <v>90</v>
      </c>
      <c r="G93">
        <v>73.693881988525405</v>
      </c>
      <c r="H93">
        <v>73.740402221679702</v>
      </c>
      <c r="I93">
        <v>73.647361755371094</v>
      </c>
      <c r="J93">
        <v>3.1303262710571298</v>
      </c>
      <c r="K93">
        <v>51.088000000000001</v>
      </c>
      <c r="L93">
        <v>2.6442532539367698</v>
      </c>
      <c r="N93">
        <f t="shared" si="2"/>
        <v>49.515000000000001</v>
      </c>
      <c r="O93">
        <f t="shared" si="3"/>
        <v>1.1145127811001949</v>
      </c>
    </row>
    <row r="94" spans="5:15" x14ac:dyDescent="0.25">
      <c r="E94" t="b">
        <v>1</v>
      </c>
      <c r="F94">
        <v>91</v>
      </c>
      <c r="G94">
        <v>73.5889701843262</v>
      </c>
      <c r="H94">
        <v>73.569664001464801</v>
      </c>
      <c r="I94">
        <v>73.6082763671875</v>
      </c>
      <c r="J94">
        <v>3.1220300197601301</v>
      </c>
      <c r="K94">
        <v>51.692999999999998</v>
      </c>
      <c r="L94">
        <v>2.64329290390015</v>
      </c>
      <c r="N94">
        <f t="shared" si="2"/>
        <v>50.12</v>
      </c>
      <c r="O94">
        <f t="shared" si="3"/>
        <v>1.1141080080745593</v>
      </c>
    </row>
    <row r="95" spans="5:15" x14ac:dyDescent="0.25">
      <c r="E95" t="b">
        <v>1</v>
      </c>
      <c r="F95">
        <v>92</v>
      </c>
      <c r="G95">
        <v>73.557159423828097</v>
      </c>
      <c r="H95">
        <v>73.527633666992202</v>
      </c>
      <c r="I95">
        <v>73.586685180664105</v>
      </c>
      <c r="J95">
        <v>3.1219651699066202</v>
      </c>
      <c r="K95">
        <v>52.216000000000001</v>
      </c>
      <c r="L95">
        <v>2.64442658424377</v>
      </c>
      <c r="N95">
        <f t="shared" si="2"/>
        <v>50.643000000000001</v>
      </c>
      <c r="O95">
        <f t="shared" si="3"/>
        <v>1.1145858372048687</v>
      </c>
    </row>
    <row r="96" spans="5:15" x14ac:dyDescent="0.25">
      <c r="E96" t="b">
        <v>1</v>
      </c>
      <c r="F96">
        <v>93</v>
      </c>
      <c r="G96">
        <v>73.479393005371094</v>
      </c>
      <c r="H96">
        <v>73.469871520996094</v>
      </c>
      <c r="I96">
        <v>73.488914489746094</v>
      </c>
      <c r="J96">
        <v>3.1201000213622998</v>
      </c>
      <c r="K96">
        <v>52.744</v>
      </c>
      <c r="L96">
        <v>2.64476537704468</v>
      </c>
      <c r="N96">
        <f t="shared" si="2"/>
        <v>51.170999999999999</v>
      </c>
      <c r="O96">
        <f t="shared" si="3"/>
        <v>1.1147286332499136</v>
      </c>
    </row>
    <row r="97" spans="5:15" x14ac:dyDescent="0.25">
      <c r="E97" t="b">
        <v>1</v>
      </c>
      <c r="F97">
        <v>94</v>
      </c>
      <c r="G97">
        <v>73.498558044433594</v>
      </c>
      <c r="H97">
        <v>73.430526733398395</v>
      </c>
      <c r="I97">
        <v>73.566589355468807</v>
      </c>
      <c r="J97">
        <v>3.1201629638671902</v>
      </c>
      <c r="K97">
        <v>53.348999999999997</v>
      </c>
      <c r="L97">
        <v>2.6449978351593</v>
      </c>
      <c r="N97">
        <f t="shared" si="2"/>
        <v>51.775999999999996</v>
      </c>
      <c r="O97">
        <f t="shared" si="3"/>
        <v>1.1148266108318372</v>
      </c>
    </row>
    <row r="98" spans="5:15" x14ac:dyDescent="0.25">
      <c r="E98" t="b">
        <v>1</v>
      </c>
      <c r="F98">
        <v>95</v>
      </c>
      <c r="G98">
        <v>73.586254119873004</v>
      </c>
      <c r="H98">
        <v>73.567169189453097</v>
      </c>
      <c r="I98">
        <v>73.605339050292997</v>
      </c>
      <c r="J98">
        <v>3.1178612709045401</v>
      </c>
      <c r="K98">
        <v>53.92</v>
      </c>
      <c r="L98">
        <v>2.6435270309448202</v>
      </c>
      <c r="N98">
        <f t="shared" si="2"/>
        <v>52.347000000000001</v>
      </c>
      <c r="O98">
        <f t="shared" si="3"/>
        <v>1.1142066890852746</v>
      </c>
    </row>
    <row r="99" spans="5:15" x14ac:dyDescent="0.25">
      <c r="E99" t="b">
        <v>1</v>
      </c>
      <c r="F99">
        <v>96</v>
      </c>
      <c r="G99">
        <v>73.270374298095703</v>
      </c>
      <c r="H99">
        <v>73.167884826660199</v>
      </c>
      <c r="I99">
        <v>73.372863769531307</v>
      </c>
      <c r="J99">
        <v>3.10973024368286</v>
      </c>
      <c r="K99">
        <v>54.62</v>
      </c>
      <c r="L99">
        <v>2.6455810070037802</v>
      </c>
      <c r="N99">
        <f t="shared" si="2"/>
        <v>53.046999999999997</v>
      </c>
      <c r="O99">
        <f t="shared" si="3"/>
        <v>1.1150724089501842</v>
      </c>
    </row>
    <row r="100" spans="5:15" x14ac:dyDescent="0.25">
      <c r="E100" t="b">
        <v>1</v>
      </c>
      <c r="F100">
        <v>97</v>
      </c>
      <c r="G100">
        <v>73.421566009521499</v>
      </c>
      <c r="H100">
        <v>73.414810180664105</v>
      </c>
      <c r="I100">
        <v>73.428321838378906</v>
      </c>
      <c r="J100">
        <v>3.11336421966553</v>
      </c>
      <c r="K100">
        <v>55.194000000000003</v>
      </c>
      <c r="L100">
        <v>2.64493680000305</v>
      </c>
      <c r="N100">
        <f t="shared" si="2"/>
        <v>53.621000000000002</v>
      </c>
      <c r="O100">
        <f t="shared" si="3"/>
        <v>1.1148008854359674</v>
      </c>
    </row>
    <row r="101" spans="5:15" x14ac:dyDescent="0.25">
      <c r="E101" t="b">
        <v>1</v>
      </c>
      <c r="F101">
        <v>98</v>
      </c>
      <c r="G101">
        <v>73.405288696289105</v>
      </c>
      <c r="H101">
        <v>73.409820556640597</v>
      </c>
      <c r="I101">
        <v>73.4007568359375</v>
      </c>
      <c r="J101">
        <v>3.1118505001068102</v>
      </c>
      <c r="K101">
        <v>55.74</v>
      </c>
      <c r="L101">
        <v>2.6449716091156001</v>
      </c>
      <c r="N101">
        <f t="shared" si="2"/>
        <v>54.167000000000002</v>
      </c>
      <c r="O101">
        <f t="shared" si="3"/>
        <v>1.1148155569508</v>
      </c>
    </row>
    <row r="102" spans="5:15" x14ac:dyDescent="0.25">
      <c r="E102" t="b">
        <v>1</v>
      </c>
      <c r="F102">
        <v>99</v>
      </c>
      <c r="G102">
        <v>73.410827636718807</v>
      </c>
      <c r="H102">
        <v>73.377502441406307</v>
      </c>
      <c r="I102">
        <v>73.444152832031307</v>
      </c>
      <c r="J102">
        <v>3.11040234565735</v>
      </c>
      <c r="K102">
        <v>56.256</v>
      </c>
      <c r="L102">
        <v>2.6450545787811302</v>
      </c>
      <c r="N102">
        <f t="shared" si="2"/>
        <v>54.683</v>
      </c>
      <c r="O102">
        <f t="shared" si="3"/>
        <v>1.1148505274108114</v>
      </c>
    </row>
    <row r="103" spans="5:15" x14ac:dyDescent="0.25">
      <c r="E103" t="b">
        <v>1</v>
      </c>
      <c r="F103">
        <v>100</v>
      </c>
      <c r="G103">
        <v>73.468132019042997</v>
      </c>
      <c r="H103">
        <v>73.465644836425795</v>
      </c>
      <c r="I103">
        <v>73.470619201660199</v>
      </c>
      <c r="J103">
        <v>3.1080229282379199</v>
      </c>
      <c r="K103">
        <v>56.857999999999997</v>
      </c>
      <c r="L103">
        <v>2.6441597938537602</v>
      </c>
      <c r="N103">
        <f t="shared" si="2"/>
        <v>55.284999999999997</v>
      </c>
      <c r="O103">
        <f t="shared" si="3"/>
        <v>1.1144733890877687</v>
      </c>
    </row>
    <row r="104" spans="5:15" x14ac:dyDescent="0.25">
      <c r="E104" t="b">
        <v>1</v>
      </c>
      <c r="F104">
        <v>101</v>
      </c>
      <c r="G104">
        <v>73.251132965087905</v>
      </c>
      <c r="H104">
        <v>73.186111450195298</v>
      </c>
      <c r="I104">
        <v>73.316154479980497</v>
      </c>
      <c r="J104">
        <v>3.1015036106109601</v>
      </c>
      <c r="K104">
        <v>57.462000000000003</v>
      </c>
      <c r="L104">
        <v>2.6445243358612101</v>
      </c>
      <c r="N104">
        <f t="shared" si="2"/>
        <v>55.889000000000003</v>
      </c>
      <c r="O104">
        <f t="shared" si="3"/>
        <v>1.1146270380341947</v>
      </c>
    </row>
    <row r="105" spans="5:15" x14ac:dyDescent="0.25">
      <c r="E105" t="b">
        <v>1</v>
      </c>
      <c r="F105">
        <v>102</v>
      </c>
      <c r="G105">
        <v>73.254611968994098</v>
      </c>
      <c r="H105">
        <v>73.264465332031307</v>
      </c>
      <c r="I105">
        <v>73.244758605957003</v>
      </c>
      <c r="J105">
        <v>3.1011977195739702</v>
      </c>
      <c r="K105">
        <v>58.04</v>
      </c>
      <c r="L105">
        <v>2.6453163623809801</v>
      </c>
      <c r="N105">
        <f t="shared" si="2"/>
        <v>56.466999999999999</v>
      </c>
      <c r="O105">
        <f t="shared" si="3"/>
        <v>1.1149608652415319</v>
      </c>
    </row>
    <row r="106" spans="5:15" x14ac:dyDescent="0.25">
      <c r="E106" t="b">
        <v>1</v>
      </c>
      <c r="F106">
        <v>103</v>
      </c>
      <c r="G106">
        <v>73.147270202636705</v>
      </c>
      <c r="H106">
        <v>73.103652954101605</v>
      </c>
      <c r="I106">
        <v>73.190887451171903</v>
      </c>
      <c r="J106">
        <v>3.09799456596375</v>
      </c>
      <c r="K106">
        <v>58.637</v>
      </c>
      <c r="L106">
        <v>2.6454813480377202</v>
      </c>
      <c r="N106">
        <f t="shared" si="2"/>
        <v>57.064</v>
      </c>
      <c r="O106">
        <f t="shared" si="3"/>
        <v>1.1150304042022428</v>
      </c>
    </row>
    <row r="107" spans="5:15" x14ac:dyDescent="0.25">
      <c r="E107" t="b">
        <v>1</v>
      </c>
      <c r="F107">
        <v>104</v>
      </c>
      <c r="G107">
        <v>73.220146179199205</v>
      </c>
      <c r="H107">
        <v>73.196640014648395</v>
      </c>
      <c r="I107">
        <v>73.24365234375</v>
      </c>
      <c r="J107">
        <v>3.0975811481475799</v>
      </c>
      <c r="K107">
        <v>59.207999999999998</v>
      </c>
      <c r="L107">
        <v>2.64481472969055</v>
      </c>
      <c r="N107">
        <f t="shared" si="2"/>
        <v>57.634999999999998</v>
      </c>
      <c r="O107">
        <f t="shared" si="3"/>
        <v>1.1147494346442282</v>
      </c>
    </row>
    <row r="108" spans="5:15" x14ac:dyDescent="0.25">
      <c r="E108" t="b">
        <v>1</v>
      </c>
      <c r="F108">
        <v>105</v>
      </c>
      <c r="G108">
        <v>73.156688690185504</v>
      </c>
      <c r="H108">
        <v>73.018760681152301</v>
      </c>
      <c r="I108">
        <v>73.294616699218807</v>
      </c>
      <c r="J108">
        <v>3.1001844406127899</v>
      </c>
      <c r="K108">
        <v>59.746000000000002</v>
      </c>
      <c r="L108">
        <v>2.64681768417358</v>
      </c>
      <c r="N108">
        <f t="shared" si="2"/>
        <v>58.173000000000002</v>
      </c>
      <c r="O108">
        <f t="shared" si="3"/>
        <v>1.115593649686027</v>
      </c>
    </row>
    <row r="109" spans="5:15" x14ac:dyDescent="0.25">
      <c r="E109" t="b">
        <v>1</v>
      </c>
      <c r="F109">
        <v>106</v>
      </c>
      <c r="G109">
        <v>73.137641906738295</v>
      </c>
      <c r="H109">
        <v>73.067237854003906</v>
      </c>
      <c r="I109">
        <v>73.208045959472699</v>
      </c>
      <c r="J109">
        <v>3.0922088623046902</v>
      </c>
      <c r="K109">
        <v>60.319000000000003</v>
      </c>
      <c r="L109">
        <v>2.6454877853393599</v>
      </c>
      <c r="N109">
        <f t="shared" si="2"/>
        <v>58.746000000000002</v>
      </c>
      <c r="O109">
        <f t="shared" si="3"/>
        <v>1.11503311742759</v>
      </c>
    </row>
    <row r="110" spans="5:15" x14ac:dyDescent="0.25">
      <c r="E110" t="b">
        <v>1</v>
      </c>
      <c r="F110">
        <v>107</v>
      </c>
      <c r="G110">
        <v>72.874565124511705</v>
      </c>
      <c r="H110">
        <v>72.748680114746094</v>
      </c>
      <c r="I110">
        <v>73.000450134277301</v>
      </c>
      <c r="J110">
        <v>3.09590721130371</v>
      </c>
      <c r="K110">
        <v>60.88</v>
      </c>
      <c r="L110">
        <v>2.64882469177246</v>
      </c>
      <c r="N110">
        <f t="shared" si="2"/>
        <v>59.307000000000002</v>
      </c>
      <c r="O110">
        <f t="shared" si="3"/>
        <v>1.1164395730548975</v>
      </c>
    </row>
    <row r="111" spans="5:15" x14ac:dyDescent="0.25">
      <c r="E111" t="b">
        <v>1</v>
      </c>
      <c r="F111">
        <v>108</v>
      </c>
      <c r="G111">
        <v>72.481777191162095</v>
      </c>
      <c r="H111">
        <v>72.243232727050795</v>
      </c>
      <c r="I111">
        <v>72.720321655273395</v>
      </c>
      <c r="J111">
        <v>3.0912177562713601</v>
      </c>
      <c r="K111">
        <v>61.395000000000003</v>
      </c>
      <c r="L111">
        <v>2.65261626243591</v>
      </c>
      <c r="N111">
        <f t="shared" si="2"/>
        <v>59.822000000000003</v>
      </c>
      <c r="O111">
        <f t="shared" si="3"/>
        <v>1.1180376627834696</v>
      </c>
    </row>
    <row r="112" spans="5:15" x14ac:dyDescent="0.25">
      <c r="E112" t="b">
        <v>1</v>
      </c>
      <c r="F112">
        <v>109</v>
      </c>
      <c r="G112">
        <v>72.9869384765625</v>
      </c>
      <c r="H112">
        <v>72.953346252441406</v>
      </c>
      <c r="I112">
        <v>73.020530700683594</v>
      </c>
      <c r="J112">
        <v>3.08770704269409</v>
      </c>
      <c r="K112">
        <v>61.923000000000002</v>
      </c>
      <c r="L112">
        <v>2.6463282108306898</v>
      </c>
      <c r="N112">
        <f t="shared" si="2"/>
        <v>60.35</v>
      </c>
      <c r="O112">
        <f t="shared" si="3"/>
        <v>1.1153873440699342</v>
      </c>
    </row>
    <row r="113" spans="5:15" x14ac:dyDescent="0.25">
      <c r="E113" t="b">
        <v>1</v>
      </c>
      <c r="F113">
        <v>110</v>
      </c>
      <c r="G113">
        <v>73.146949768066406</v>
      </c>
      <c r="H113">
        <v>73.089553833007798</v>
      </c>
      <c r="I113">
        <v>73.204345703125</v>
      </c>
      <c r="J113">
        <v>3.0819022655487101</v>
      </c>
      <c r="K113">
        <v>62.491</v>
      </c>
      <c r="L113">
        <v>2.6438150405883798</v>
      </c>
      <c r="N113">
        <f t="shared" si="2"/>
        <v>60.917999999999999</v>
      </c>
      <c r="O113">
        <f t="shared" si="3"/>
        <v>1.1143280807970366</v>
      </c>
    </row>
    <row r="114" spans="5:15" x14ac:dyDescent="0.25">
      <c r="E114" t="b">
        <v>1</v>
      </c>
      <c r="F114">
        <v>111</v>
      </c>
      <c r="G114">
        <v>72.822818756103501</v>
      </c>
      <c r="H114">
        <v>72.644943237304702</v>
      </c>
      <c r="I114">
        <v>73.000694274902301</v>
      </c>
      <c r="J114">
        <v>3.0840904712677002</v>
      </c>
      <c r="K114">
        <v>63.04</v>
      </c>
      <c r="L114">
        <v>2.6477921009063698</v>
      </c>
      <c r="N114">
        <f t="shared" si="2"/>
        <v>61.466999999999999</v>
      </c>
      <c r="O114">
        <f t="shared" si="3"/>
        <v>1.1160043516114933</v>
      </c>
    </row>
    <row r="115" spans="5:15" x14ac:dyDescent="0.25">
      <c r="E115" t="b">
        <v>1</v>
      </c>
      <c r="F115">
        <v>112</v>
      </c>
      <c r="G115">
        <v>73.069282531738295</v>
      </c>
      <c r="H115">
        <v>73.060005187988295</v>
      </c>
      <c r="I115">
        <v>73.078559875488295</v>
      </c>
      <c r="J115">
        <v>3.0814650058746298</v>
      </c>
      <c r="K115">
        <v>63.677</v>
      </c>
      <c r="L115">
        <v>2.6445055007934601</v>
      </c>
      <c r="N115">
        <f t="shared" si="2"/>
        <v>62.103999999999999</v>
      </c>
      <c r="O115">
        <f t="shared" si="3"/>
        <v>1.1146190993378127</v>
      </c>
    </row>
    <row r="116" spans="5:15" x14ac:dyDescent="0.25">
      <c r="E116" t="b">
        <v>1</v>
      </c>
      <c r="F116">
        <v>113</v>
      </c>
      <c r="G116">
        <v>72.551490783691406</v>
      </c>
      <c r="H116">
        <v>72.343116760253906</v>
      </c>
      <c r="I116">
        <v>72.759864807128906</v>
      </c>
      <c r="J116">
        <v>3.07849025726318</v>
      </c>
      <c r="K116">
        <v>64.340999999999994</v>
      </c>
      <c r="L116">
        <v>2.6497137546539302</v>
      </c>
      <c r="N116">
        <f t="shared" si="2"/>
        <v>62.767999999999994</v>
      </c>
      <c r="O116">
        <f t="shared" si="3"/>
        <v>1.1168142996220769</v>
      </c>
    </row>
    <row r="117" spans="5:15" x14ac:dyDescent="0.25">
      <c r="E117" t="b">
        <v>1</v>
      </c>
      <c r="F117">
        <v>114</v>
      </c>
      <c r="G117">
        <v>72.938728332519503</v>
      </c>
      <c r="H117">
        <v>72.856063842773395</v>
      </c>
      <c r="I117">
        <v>73.021392822265597</v>
      </c>
      <c r="J117">
        <v>3.0776536464691202</v>
      </c>
      <c r="K117">
        <v>64.918999999999997</v>
      </c>
      <c r="L117">
        <v>2.6454956531524698</v>
      </c>
      <c r="N117">
        <f t="shared" si="2"/>
        <v>63.345999999999997</v>
      </c>
      <c r="O117">
        <f t="shared" si="3"/>
        <v>1.1150364335919012</v>
      </c>
    </row>
    <row r="118" spans="5:15" x14ac:dyDescent="0.25">
      <c r="E118" t="b">
        <v>1</v>
      </c>
      <c r="F118">
        <v>115</v>
      </c>
      <c r="G118">
        <v>72.932548522949205</v>
      </c>
      <c r="H118">
        <v>72.930381774902301</v>
      </c>
      <c r="I118">
        <v>72.934715270996094</v>
      </c>
      <c r="J118">
        <v>3.0737991333007799</v>
      </c>
      <c r="K118">
        <v>65.486999999999995</v>
      </c>
      <c r="L118">
        <v>2.6453857421875</v>
      </c>
      <c r="N118">
        <f t="shared" si="2"/>
        <v>63.913999999999994</v>
      </c>
      <c r="O118">
        <f t="shared" si="3"/>
        <v>1.1149901077813686</v>
      </c>
    </row>
    <row r="119" spans="5:15" x14ac:dyDescent="0.25">
      <c r="E119" t="b">
        <v>1</v>
      </c>
      <c r="F119">
        <v>116</v>
      </c>
      <c r="G119">
        <v>72.590984344482393</v>
      </c>
      <c r="H119">
        <v>72.425788879394503</v>
      </c>
      <c r="I119">
        <v>72.756179809570298</v>
      </c>
      <c r="J119">
        <v>3.07557249069214</v>
      </c>
      <c r="K119">
        <v>66.084000000000003</v>
      </c>
      <c r="L119">
        <v>2.6495914459228498</v>
      </c>
      <c r="N119">
        <f t="shared" si="2"/>
        <v>64.51100000000001</v>
      </c>
      <c r="O119">
        <f t="shared" si="3"/>
        <v>1.1167627483405094</v>
      </c>
    </row>
    <row r="120" spans="5:15" x14ac:dyDescent="0.25">
      <c r="E120" t="b">
        <v>1</v>
      </c>
      <c r="F120">
        <v>117</v>
      </c>
      <c r="G120">
        <v>72.777950286865206</v>
      </c>
      <c r="H120">
        <v>72.748191833496094</v>
      </c>
      <c r="I120">
        <v>72.807708740234403</v>
      </c>
      <c r="J120">
        <v>3.0661487579345699</v>
      </c>
      <c r="K120">
        <v>66.617000000000004</v>
      </c>
      <c r="L120">
        <v>2.64564156532288</v>
      </c>
      <c r="N120">
        <f t="shared" si="2"/>
        <v>65.044000000000011</v>
      </c>
      <c r="O120">
        <f t="shared" si="3"/>
        <v>1.1150979333664019</v>
      </c>
    </row>
    <row r="121" spans="5:15" x14ac:dyDescent="0.25">
      <c r="E121" t="b">
        <v>1</v>
      </c>
      <c r="F121">
        <v>118</v>
      </c>
      <c r="G121">
        <v>72.742389678955107</v>
      </c>
      <c r="H121">
        <v>72.660614013671903</v>
      </c>
      <c r="I121">
        <v>72.824165344238295</v>
      </c>
      <c r="J121">
        <v>3.0655720233917201</v>
      </c>
      <c r="K121">
        <v>67.165999999999997</v>
      </c>
      <c r="L121">
        <v>2.64638328552246</v>
      </c>
      <c r="N121">
        <f t="shared" si="2"/>
        <v>65.593000000000004</v>
      </c>
      <c r="O121">
        <f t="shared" si="3"/>
        <v>1.1154105572201125</v>
      </c>
    </row>
    <row r="122" spans="5:15" x14ac:dyDescent="0.25">
      <c r="E122" t="b">
        <v>1</v>
      </c>
      <c r="F122">
        <v>119</v>
      </c>
      <c r="G122">
        <v>72.752456665039105</v>
      </c>
      <c r="H122">
        <v>72.706100463867202</v>
      </c>
      <c r="I122">
        <v>72.798812866210895</v>
      </c>
      <c r="J122">
        <v>3.0659818649292001</v>
      </c>
      <c r="K122">
        <v>67.706000000000003</v>
      </c>
      <c r="L122">
        <v>2.6460556983947798</v>
      </c>
      <c r="N122">
        <f t="shared" si="2"/>
        <v>66.13300000000001</v>
      </c>
      <c r="O122">
        <f t="shared" si="3"/>
        <v>1.1152724841969708</v>
      </c>
    </row>
    <row r="123" spans="5:15" x14ac:dyDescent="0.25">
      <c r="E123" t="b">
        <v>1</v>
      </c>
      <c r="F123">
        <v>120</v>
      </c>
      <c r="G123">
        <v>72.670955657958999</v>
      </c>
      <c r="H123">
        <v>72.657241821289105</v>
      </c>
      <c r="I123">
        <v>72.684669494628906</v>
      </c>
      <c r="J123">
        <v>3.0593285560607901</v>
      </c>
      <c r="K123">
        <v>68.241</v>
      </c>
      <c r="L123">
        <v>2.6460764408111599</v>
      </c>
      <c r="N123">
        <f t="shared" si="2"/>
        <v>66.668000000000006</v>
      </c>
      <c r="O123">
        <f t="shared" si="3"/>
        <v>1.1152812268119725</v>
      </c>
    </row>
    <row r="124" spans="5:15" x14ac:dyDescent="0.25">
      <c r="E124" t="b">
        <v>1</v>
      </c>
      <c r="F124">
        <v>121</v>
      </c>
      <c r="G124">
        <v>72.465709686279297</v>
      </c>
      <c r="H124">
        <v>72.364921569824205</v>
      </c>
      <c r="I124">
        <v>72.566497802734403</v>
      </c>
      <c r="J124">
        <v>3.0591506958007799</v>
      </c>
      <c r="K124">
        <v>68.844999999999999</v>
      </c>
      <c r="L124">
        <v>2.6484076976776101</v>
      </c>
      <c r="N124">
        <f t="shared" si="2"/>
        <v>67.272000000000006</v>
      </c>
      <c r="O124">
        <f t="shared" si="3"/>
        <v>1.1162638163463972</v>
      </c>
    </row>
    <row r="125" spans="5:15" x14ac:dyDescent="0.25">
      <c r="E125" t="b">
        <v>1</v>
      </c>
      <c r="F125">
        <v>122</v>
      </c>
      <c r="G125">
        <v>72.627998352050795</v>
      </c>
      <c r="H125">
        <v>72.528488159179702</v>
      </c>
      <c r="I125">
        <v>72.727508544921903</v>
      </c>
      <c r="J125">
        <v>3.06733226776123</v>
      </c>
      <c r="K125">
        <v>69.539000000000001</v>
      </c>
      <c r="L125">
        <v>2.6484334468841602</v>
      </c>
      <c r="N125">
        <f t="shared" si="2"/>
        <v>67.966000000000008</v>
      </c>
      <c r="O125">
        <f t="shared" si="3"/>
        <v>1.1162746692477825</v>
      </c>
    </row>
    <row r="126" spans="5:15" x14ac:dyDescent="0.25">
      <c r="E126" t="b">
        <v>1</v>
      </c>
      <c r="F126">
        <v>123</v>
      </c>
      <c r="G126">
        <v>72.826663970947294</v>
      </c>
      <c r="H126">
        <v>72.742668151855497</v>
      </c>
      <c r="I126">
        <v>72.910659790039105</v>
      </c>
      <c r="J126">
        <v>3.0592131614685099</v>
      </c>
      <c r="K126">
        <v>70.082999999999998</v>
      </c>
      <c r="L126">
        <v>2.64469218254089</v>
      </c>
      <c r="N126">
        <f t="shared" si="2"/>
        <v>68.510000000000005</v>
      </c>
      <c r="O126">
        <f t="shared" si="3"/>
        <v>1.1146977828728331</v>
      </c>
    </row>
    <row r="127" spans="5:15" x14ac:dyDescent="0.25">
      <c r="E127" t="b">
        <v>1</v>
      </c>
      <c r="F127">
        <v>124</v>
      </c>
      <c r="G127">
        <v>72.495140075683594</v>
      </c>
      <c r="H127">
        <v>72.417617797851605</v>
      </c>
      <c r="I127">
        <v>72.572662353515597</v>
      </c>
      <c r="J127">
        <v>3.05406618118286</v>
      </c>
      <c r="K127">
        <v>70.694999999999993</v>
      </c>
      <c r="L127">
        <v>2.6472549438476598</v>
      </c>
      <c r="N127">
        <f t="shared" si="2"/>
        <v>69.122</v>
      </c>
      <c r="O127">
        <f t="shared" si="3"/>
        <v>1.1157779480298775</v>
      </c>
    </row>
    <row r="128" spans="5:15" x14ac:dyDescent="0.25">
      <c r="E128" t="b">
        <v>1</v>
      </c>
      <c r="F128">
        <v>125</v>
      </c>
      <c r="G128">
        <v>72.579669952392607</v>
      </c>
      <c r="H128">
        <v>72.586753845214801</v>
      </c>
      <c r="I128">
        <v>72.572586059570298</v>
      </c>
      <c r="J128">
        <v>3.05170679092407</v>
      </c>
      <c r="K128">
        <v>71.224999999999994</v>
      </c>
      <c r="L128">
        <v>2.64655613899231</v>
      </c>
      <c r="N128">
        <f t="shared" si="2"/>
        <v>69.652000000000001</v>
      </c>
      <c r="O128">
        <f t="shared" si="3"/>
        <v>1.1154834123451345</v>
      </c>
    </row>
    <row r="129" spans="5:15" x14ac:dyDescent="0.25">
      <c r="E129" t="b">
        <v>1</v>
      </c>
      <c r="F129">
        <v>126</v>
      </c>
      <c r="G129">
        <v>72.398983001708999</v>
      </c>
      <c r="H129">
        <v>72.355804443359403</v>
      </c>
      <c r="I129">
        <v>72.442161560058594</v>
      </c>
      <c r="J129">
        <v>3.0467493534088099</v>
      </c>
      <c r="K129">
        <v>71.772999999999996</v>
      </c>
      <c r="L129">
        <v>2.6468710899353001</v>
      </c>
      <c r="N129">
        <f t="shared" si="2"/>
        <v>70.2</v>
      </c>
      <c r="O129">
        <f t="shared" si="3"/>
        <v>1.1156161594074137</v>
      </c>
    </row>
    <row r="130" spans="5:15" x14ac:dyDescent="0.25">
      <c r="E130" t="b">
        <v>1</v>
      </c>
      <c r="F130">
        <v>127</v>
      </c>
      <c r="G130">
        <v>72.437816619873004</v>
      </c>
      <c r="H130">
        <v>72.346046447753906</v>
      </c>
      <c r="I130">
        <v>72.529586791992202</v>
      </c>
      <c r="J130">
        <v>3.0414159297943102</v>
      </c>
      <c r="K130">
        <v>72.414000000000001</v>
      </c>
      <c r="L130">
        <v>2.64602470397949</v>
      </c>
      <c r="N130">
        <f t="shared" si="2"/>
        <v>70.841000000000008</v>
      </c>
      <c r="O130">
        <f t="shared" si="3"/>
        <v>1.115259420519378</v>
      </c>
    </row>
    <row r="131" spans="5:15" x14ac:dyDescent="0.25">
      <c r="E131" t="b">
        <v>1</v>
      </c>
      <c r="F131">
        <v>128</v>
      </c>
      <c r="G131">
        <v>72.541980743408203</v>
      </c>
      <c r="H131">
        <v>72.511253356933594</v>
      </c>
      <c r="I131">
        <v>72.572708129882798</v>
      </c>
      <c r="J131">
        <v>3.04660201072693</v>
      </c>
      <c r="K131">
        <v>73.001000000000005</v>
      </c>
      <c r="L131">
        <v>2.6465137004852299</v>
      </c>
      <c r="N131">
        <f t="shared" si="2"/>
        <v>71.428000000000011</v>
      </c>
      <c r="O131">
        <f t="shared" si="3"/>
        <v>1.115465525155819</v>
      </c>
    </row>
    <row r="132" spans="5:15" x14ac:dyDescent="0.25">
      <c r="E132" t="b">
        <v>1</v>
      </c>
      <c r="F132">
        <v>129</v>
      </c>
      <c r="G132">
        <v>72.37255859375</v>
      </c>
      <c r="H132">
        <v>72.348670959472699</v>
      </c>
      <c r="I132">
        <v>72.396446228027301</v>
      </c>
      <c r="J132">
        <v>3.0390317440032999</v>
      </c>
      <c r="K132">
        <v>73.534999999999997</v>
      </c>
      <c r="L132">
        <v>2.64614677429199</v>
      </c>
      <c r="N132">
        <f t="shared" si="2"/>
        <v>71.962000000000003</v>
      </c>
      <c r="O132">
        <f t="shared" si="3"/>
        <v>1.1153108713111171</v>
      </c>
    </row>
    <row r="133" spans="5:15" x14ac:dyDescent="0.25">
      <c r="E133" t="b">
        <v>1</v>
      </c>
      <c r="F133">
        <v>130</v>
      </c>
      <c r="G133">
        <v>72.360900878906307</v>
      </c>
      <c r="H133">
        <v>72.233573913574205</v>
      </c>
      <c r="I133">
        <v>72.488227844238295</v>
      </c>
      <c r="J133">
        <v>3.0429985523223899</v>
      </c>
      <c r="K133">
        <v>74.067999999999998</v>
      </c>
      <c r="L133">
        <v>2.6477386951446502</v>
      </c>
      <c r="N133">
        <f t="shared" si="2"/>
        <v>72.495000000000005</v>
      </c>
      <c r="O133">
        <f t="shared" si="3"/>
        <v>1.1159818418901071</v>
      </c>
    </row>
    <row r="134" spans="5:15" x14ac:dyDescent="0.25">
      <c r="E134" t="b">
        <v>1</v>
      </c>
      <c r="F134">
        <v>131</v>
      </c>
      <c r="G134">
        <v>72.345726013183594</v>
      </c>
      <c r="H134">
        <v>72.365104675292997</v>
      </c>
      <c r="I134">
        <v>72.326347351074205</v>
      </c>
      <c r="J134">
        <v>3.0348916053771999</v>
      </c>
      <c r="K134">
        <v>74.709999999999994</v>
      </c>
      <c r="L134">
        <v>2.6459929943084699</v>
      </c>
      <c r="N134">
        <f t="shared" si="2"/>
        <v>73.137</v>
      </c>
      <c r="O134">
        <f t="shared" si="3"/>
        <v>1.1152460553723051</v>
      </c>
    </row>
    <row r="135" spans="5:15" x14ac:dyDescent="0.25">
      <c r="E135" t="b">
        <v>1</v>
      </c>
      <c r="F135">
        <v>132</v>
      </c>
      <c r="G135">
        <v>72.290618896484403</v>
      </c>
      <c r="H135">
        <v>72.282531738281307</v>
      </c>
      <c r="I135">
        <v>72.2987060546875</v>
      </c>
      <c r="J135">
        <v>3.03337430953979</v>
      </c>
      <c r="K135">
        <v>75.427999999999997</v>
      </c>
      <c r="L135">
        <v>2.64656710624695</v>
      </c>
      <c r="N135">
        <f t="shared" ref="N135:N175" si="4">K135-$K$6</f>
        <v>73.855000000000004</v>
      </c>
      <c r="O135">
        <f t="shared" ref="O135:O175" si="5">L135/$L$6</f>
        <v>1.1154880348772054</v>
      </c>
    </row>
    <row r="136" spans="5:15" x14ac:dyDescent="0.25">
      <c r="E136" t="b">
        <v>1</v>
      </c>
      <c r="F136">
        <v>133</v>
      </c>
      <c r="G136">
        <v>72.191585540771499</v>
      </c>
      <c r="H136">
        <v>72.095138549804702</v>
      </c>
      <c r="I136">
        <v>72.288032531738295</v>
      </c>
      <c r="J136">
        <v>3.03324627876282</v>
      </c>
      <c r="K136">
        <v>75.983999999999995</v>
      </c>
      <c r="L136">
        <v>2.6477701663970898</v>
      </c>
      <c r="N136">
        <f t="shared" si="4"/>
        <v>74.411000000000001</v>
      </c>
      <c r="O136">
        <f t="shared" si="5"/>
        <v>1.1159951065473515</v>
      </c>
    </row>
    <row r="137" spans="5:15" x14ac:dyDescent="0.25">
      <c r="E137" t="b">
        <v>1</v>
      </c>
      <c r="F137">
        <v>134</v>
      </c>
      <c r="G137">
        <v>72.300239562988295</v>
      </c>
      <c r="H137">
        <v>72.329902648925795</v>
      </c>
      <c r="I137">
        <v>72.270576477050795</v>
      </c>
      <c r="J137">
        <v>3.0224137306213401</v>
      </c>
      <c r="K137">
        <v>76.546000000000006</v>
      </c>
      <c r="L137">
        <v>2.6442203521728498</v>
      </c>
      <c r="N137">
        <f t="shared" si="4"/>
        <v>74.973000000000013</v>
      </c>
      <c r="O137">
        <f t="shared" si="5"/>
        <v>1.1144989135039822</v>
      </c>
    </row>
    <row r="138" spans="5:15" x14ac:dyDescent="0.25">
      <c r="E138" t="b">
        <v>1</v>
      </c>
      <c r="F138">
        <v>135</v>
      </c>
      <c r="G138">
        <v>72.038112640380902</v>
      </c>
      <c r="H138">
        <v>71.966316223144503</v>
      </c>
      <c r="I138">
        <v>72.109909057617202</v>
      </c>
      <c r="J138">
        <v>3.0245451927185099</v>
      </c>
      <c r="K138">
        <v>77.13</v>
      </c>
      <c r="L138">
        <v>2.6477789878845202</v>
      </c>
      <c r="N138">
        <f t="shared" si="4"/>
        <v>75.557000000000002</v>
      </c>
      <c r="O138">
        <f t="shared" si="5"/>
        <v>1.1159988246709749</v>
      </c>
    </row>
    <row r="139" spans="5:15" x14ac:dyDescent="0.25">
      <c r="E139" t="b">
        <v>1</v>
      </c>
      <c r="F139">
        <v>136</v>
      </c>
      <c r="G139">
        <v>72.205005645751996</v>
      </c>
      <c r="H139">
        <v>72.186386108398395</v>
      </c>
      <c r="I139">
        <v>72.223625183105497</v>
      </c>
      <c r="J139">
        <v>3.0293848514556898</v>
      </c>
      <c r="K139">
        <v>77.680000000000007</v>
      </c>
      <c r="L139">
        <v>2.6478202342987101</v>
      </c>
      <c r="N139">
        <f t="shared" si="4"/>
        <v>76.107000000000014</v>
      </c>
      <c r="O139">
        <f t="shared" si="5"/>
        <v>1.1160162094111545</v>
      </c>
    </row>
    <row r="140" spans="5:15" x14ac:dyDescent="0.25">
      <c r="E140" t="b">
        <v>1</v>
      </c>
      <c r="F140">
        <v>137</v>
      </c>
      <c r="G140">
        <v>72.211593627929702</v>
      </c>
      <c r="H140">
        <v>72.143699645996094</v>
      </c>
      <c r="I140">
        <v>72.279487609863295</v>
      </c>
      <c r="J140">
        <v>3.0188422203064</v>
      </c>
      <c r="K140">
        <v>78.263000000000005</v>
      </c>
      <c r="L140">
        <v>2.6449356079101598</v>
      </c>
      <c r="N140">
        <f t="shared" si="4"/>
        <v>76.690000000000012</v>
      </c>
      <c r="O140">
        <f t="shared" si="5"/>
        <v>1.1148003829868316</v>
      </c>
    </row>
    <row r="141" spans="5:15" x14ac:dyDescent="0.25">
      <c r="E141" t="b">
        <v>1</v>
      </c>
      <c r="F141">
        <v>138</v>
      </c>
      <c r="G141">
        <v>71.977973937988295</v>
      </c>
      <c r="H141">
        <v>71.956260681152301</v>
      </c>
      <c r="I141">
        <v>71.999687194824205</v>
      </c>
      <c r="J141">
        <v>3.0094583034515399</v>
      </c>
      <c r="K141">
        <v>78.778999999999996</v>
      </c>
      <c r="L141">
        <v>2.6454000473022501</v>
      </c>
      <c r="N141">
        <f t="shared" si="4"/>
        <v>77.206000000000003</v>
      </c>
      <c r="O141">
        <f t="shared" si="5"/>
        <v>1.1149961371710273</v>
      </c>
    </row>
    <row r="142" spans="5:15" x14ac:dyDescent="0.25">
      <c r="E142" t="b">
        <v>1</v>
      </c>
      <c r="F142">
        <v>139</v>
      </c>
      <c r="G142">
        <v>71.988170623779297</v>
      </c>
      <c r="H142">
        <v>71.896575927734403</v>
      </c>
      <c r="I142">
        <v>72.079765319824205</v>
      </c>
      <c r="J142">
        <v>3.0084133148193399</v>
      </c>
      <c r="K142">
        <v>79.358000000000004</v>
      </c>
      <c r="L142">
        <v>2.6456236839294398</v>
      </c>
      <c r="N142">
        <f t="shared" si="4"/>
        <v>77.785000000000011</v>
      </c>
      <c r="O142">
        <f t="shared" si="5"/>
        <v>1.1150903966293277</v>
      </c>
    </row>
    <row r="143" spans="5:15" x14ac:dyDescent="0.25">
      <c r="E143" t="b">
        <v>1</v>
      </c>
      <c r="F143">
        <v>140</v>
      </c>
      <c r="G143">
        <v>72.0151557922363</v>
      </c>
      <c r="H143">
        <v>72.035469055175795</v>
      </c>
      <c r="I143">
        <v>71.994842529296903</v>
      </c>
      <c r="J143">
        <v>3.00987696647644</v>
      </c>
      <c r="K143">
        <v>79.915999999999997</v>
      </c>
      <c r="L143">
        <v>2.6454055309295699</v>
      </c>
      <c r="N143">
        <f t="shared" si="4"/>
        <v>78.343000000000004</v>
      </c>
      <c r="O143">
        <f t="shared" si="5"/>
        <v>1.1149984484370628</v>
      </c>
    </row>
    <row r="144" spans="5:15" x14ac:dyDescent="0.25">
      <c r="E144" t="b">
        <v>1</v>
      </c>
      <c r="F144">
        <v>141</v>
      </c>
      <c r="G144">
        <v>71.9945068359375</v>
      </c>
      <c r="H144">
        <v>71.892539978027301</v>
      </c>
      <c r="I144">
        <v>72.096473693847699</v>
      </c>
      <c r="J144">
        <v>3.0084679126739502</v>
      </c>
      <c r="K144">
        <v>80.593000000000004</v>
      </c>
      <c r="L144">
        <v>2.64584112167358</v>
      </c>
      <c r="N144">
        <f t="shared" si="4"/>
        <v>79.02000000000001</v>
      </c>
      <c r="O144">
        <f t="shared" si="5"/>
        <v>1.1151820433521131</v>
      </c>
    </row>
    <row r="145" spans="5:15" x14ac:dyDescent="0.25">
      <c r="E145" t="b">
        <v>1</v>
      </c>
      <c r="F145">
        <v>142</v>
      </c>
      <c r="G145">
        <v>71.927452087402301</v>
      </c>
      <c r="H145">
        <v>71.845596313476605</v>
      </c>
      <c r="I145">
        <v>72.009307861328097</v>
      </c>
      <c r="J145">
        <v>3.0122239589691202</v>
      </c>
      <c r="K145">
        <v>81.204999999999998</v>
      </c>
      <c r="L145">
        <v>2.6474814414978001</v>
      </c>
      <c r="N145">
        <f t="shared" si="4"/>
        <v>79.632000000000005</v>
      </c>
      <c r="O145">
        <f t="shared" si="5"/>
        <v>1.1158734133661099</v>
      </c>
    </row>
    <row r="146" spans="5:15" x14ac:dyDescent="0.25">
      <c r="E146" t="b">
        <v>1</v>
      </c>
      <c r="F146">
        <v>143</v>
      </c>
      <c r="G146">
        <v>71.907402038574205</v>
      </c>
      <c r="H146">
        <v>71.933921813964801</v>
      </c>
      <c r="I146">
        <v>71.880882263183594</v>
      </c>
      <c r="J146">
        <v>3.0038087368011501</v>
      </c>
      <c r="K146">
        <v>81.763000000000005</v>
      </c>
      <c r="L146">
        <v>2.6459012031555198</v>
      </c>
      <c r="N146">
        <f t="shared" si="4"/>
        <v>80.190000000000012</v>
      </c>
      <c r="O146">
        <f t="shared" si="5"/>
        <v>1.1152073667886748</v>
      </c>
    </row>
    <row r="147" spans="5:15" x14ac:dyDescent="0.25">
      <c r="E147" t="b">
        <v>1</v>
      </c>
      <c r="F147">
        <v>144</v>
      </c>
      <c r="G147">
        <v>71.776840209960895</v>
      </c>
      <c r="H147">
        <v>71.707237243652301</v>
      </c>
      <c r="I147">
        <v>71.846443176269503</v>
      </c>
      <c r="J147">
        <v>3.0002193450927699</v>
      </c>
      <c r="K147">
        <v>82.37</v>
      </c>
      <c r="L147">
        <v>2.6465747356414799</v>
      </c>
      <c r="N147">
        <f t="shared" si="4"/>
        <v>80.797000000000011</v>
      </c>
      <c r="O147">
        <f t="shared" si="5"/>
        <v>1.1154912505516885</v>
      </c>
    </row>
    <row r="148" spans="5:15" x14ac:dyDescent="0.25">
      <c r="E148" t="b">
        <v>1</v>
      </c>
      <c r="F148">
        <v>145</v>
      </c>
      <c r="G148">
        <v>71.792041778564496</v>
      </c>
      <c r="H148">
        <v>71.693428039550795</v>
      </c>
      <c r="I148">
        <v>71.890655517578097</v>
      </c>
      <c r="J148">
        <v>2.9977877140045202</v>
      </c>
      <c r="K148">
        <v>82.918000000000006</v>
      </c>
      <c r="L148">
        <v>2.6463360786438002</v>
      </c>
      <c r="N148">
        <f t="shared" si="4"/>
        <v>81.345000000000013</v>
      </c>
      <c r="O148">
        <f t="shared" si="5"/>
        <v>1.1153906602342456</v>
      </c>
    </row>
    <row r="149" spans="5:15" x14ac:dyDescent="0.25">
      <c r="E149" t="b">
        <v>1</v>
      </c>
      <c r="F149">
        <v>146</v>
      </c>
      <c r="G149">
        <v>71.736412048339801</v>
      </c>
      <c r="H149">
        <v>71.652404785156307</v>
      </c>
      <c r="I149">
        <v>71.820419311523395</v>
      </c>
      <c r="J149">
        <v>2.9968400001525901</v>
      </c>
      <c r="K149">
        <v>83.475999999999999</v>
      </c>
      <c r="L149">
        <v>2.6467206478118901</v>
      </c>
      <c r="N149">
        <f t="shared" si="4"/>
        <v>81.903000000000006</v>
      </c>
      <c r="O149">
        <f t="shared" si="5"/>
        <v>1.1155527503261893</v>
      </c>
    </row>
    <row r="150" spans="5:15" x14ac:dyDescent="0.25">
      <c r="E150" t="b">
        <v>1</v>
      </c>
      <c r="F150">
        <v>147</v>
      </c>
      <c r="G150">
        <v>71.759971618652301</v>
      </c>
      <c r="H150">
        <v>71.703041076660199</v>
      </c>
      <c r="I150">
        <v>71.816902160644503</v>
      </c>
      <c r="J150">
        <v>2.9941763877868701</v>
      </c>
      <c r="K150">
        <v>84.040999999999997</v>
      </c>
      <c r="L150">
        <v>2.6462633609771702</v>
      </c>
      <c r="N150">
        <f t="shared" si="4"/>
        <v>82.468000000000004</v>
      </c>
      <c r="O150">
        <f t="shared" si="5"/>
        <v>1.1153600108368211</v>
      </c>
    </row>
    <row r="151" spans="5:15" x14ac:dyDescent="0.25">
      <c r="E151" t="b">
        <v>1</v>
      </c>
      <c r="F151">
        <v>148</v>
      </c>
      <c r="G151">
        <v>71.652576446533203</v>
      </c>
      <c r="H151">
        <v>71.6005859375</v>
      </c>
      <c r="I151">
        <v>71.704566955566406</v>
      </c>
      <c r="J151">
        <v>2.9936897754669198</v>
      </c>
      <c r="K151">
        <v>84.570999999999998</v>
      </c>
      <c r="L151">
        <v>2.6475098133087198</v>
      </c>
      <c r="N151">
        <f t="shared" si="4"/>
        <v>82.998000000000005</v>
      </c>
      <c r="O151">
        <f t="shared" si="5"/>
        <v>1.115885371655599</v>
      </c>
    </row>
    <row r="152" spans="5:15" x14ac:dyDescent="0.25">
      <c r="E152" t="b">
        <v>1</v>
      </c>
      <c r="F152">
        <v>149</v>
      </c>
      <c r="G152">
        <v>71.858924865722699</v>
      </c>
      <c r="H152">
        <v>71.84326171875</v>
      </c>
      <c r="I152">
        <v>71.874588012695298</v>
      </c>
      <c r="J152">
        <v>2.9971289634704599</v>
      </c>
      <c r="K152">
        <v>85.125</v>
      </c>
      <c r="L152">
        <v>2.64615702629089</v>
      </c>
      <c r="N152">
        <f t="shared" si="4"/>
        <v>83.552000000000007</v>
      </c>
      <c r="O152">
        <f t="shared" si="5"/>
        <v>1.1153151923737041</v>
      </c>
    </row>
    <row r="153" spans="5:15" x14ac:dyDescent="0.25">
      <c r="E153" t="b">
        <v>1</v>
      </c>
      <c r="F153">
        <v>150</v>
      </c>
      <c r="G153">
        <v>71.729221343994098</v>
      </c>
      <c r="H153">
        <v>71.695495605468807</v>
      </c>
      <c r="I153">
        <v>71.762947082519503</v>
      </c>
      <c r="J153">
        <v>2.9886603355407702</v>
      </c>
      <c r="K153">
        <v>85.682000000000002</v>
      </c>
      <c r="L153">
        <v>2.6459655761718799</v>
      </c>
      <c r="N153">
        <f t="shared" si="4"/>
        <v>84.109000000000009</v>
      </c>
      <c r="O153">
        <f t="shared" si="5"/>
        <v>1.1152344990421321</v>
      </c>
    </row>
    <row r="154" spans="5:15" x14ac:dyDescent="0.25">
      <c r="E154" t="b">
        <v>1</v>
      </c>
      <c r="F154">
        <v>151</v>
      </c>
      <c r="G154">
        <v>71.720039367675795</v>
      </c>
      <c r="H154">
        <v>71.714820861816406</v>
      </c>
      <c r="I154">
        <v>71.725257873535199</v>
      </c>
      <c r="J154">
        <v>2.9837405681610099</v>
      </c>
      <c r="K154">
        <v>86.242000000000004</v>
      </c>
      <c r="L154">
        <v>2.64536833763123</v>
      </c>
      <c r="N154">
        <f t="shared" si="4"/>
        <v>84.669000000000011</v>
      </c>
      <c r="O154">
        <f t="shared" si="5"/>
        <v>1.1149827720239547</v>
      </c>
    </row>
    <row r="155" spans="5:15" x14ac:dyDescent="0.25">
      <c r="E155" t="b">
        <v>1</v>
      </c>
      <c r="F155">
        <v>152</v>
      </c>
      <c r="G155">
        <v>71.5738334655762</v>
      </c>
      <c r="H155">
        <v>71.525627136230497</v>
      </c>
      <c r="I155">
        <v>71.622039794921903</v>
      </c>
      <c r="J155">
        <v>2.9874348640441899</v>
      </c>
      <c r="K155">
        <v>86.822000000000003</v>
      </c>
      <c r="L155">
        <v>2.64781641960144</v>
      </c>
      <c r="N155">
        <f t="shared" si="4"/>
        <v>85.249000000000009</v>
      </c>
      <c r="O155">
        <f t="shared" si="5"/>
        <v>1.1160146015739107</v>
      </c>
    </row>
    <row r="156" spans="5:15" x14ac:dyDescent="0.25">
      <c r="E156" t="b">
        <v>1</v>
      </c>
      <c r="F156">
        <v>153</v>
      </c>
      <c r="G156">
        <v>71.713214874267607</v>
      </c>
      <c r="H156">
        <v>71.6680908203125</v>
      </c>
      <c r="I156">
        <v>71.758338928222699</v>
      </c>
      <c r="J156">
        <v>2.9856445789337198</v>
      </c>
      <c r="K156">
        <v>87.415000000000006</v>
      </c>
      <c r="L156">
        <v>2.6460115909576398</v>
      </c>
      <c r="N156">
        <f t="shared" si="4"/>
        <v>85.842000000000013</v>
      </c>
      <c r="O156">
        <f t="shared" si="5"/>
        <v>1.1152538935788592</v>
      </c>
    </row>
    <row r="157" spans="5:15" x14ac:dyDescent="0.25">
      <c r="E157" t="b">
        <v>1</v>
      </c>
      <c r="F157">
        <v>154</v>
      </c>
      <c r="G157">
        <v>71.791664123535199</v>
      </c>
      <c r="H157">
        <v>71.719894409179702</v>
      </c>
      <c r="I157">
        <v>71.863433837890597</v>
      </c>
      <c r="J157">
        <v>2.9822113513946502</v>
      </c>
      <c r="K157">
        <v>88.010999999999996</v>
      </c>
      <c r="L157">
        <v>2.6451144218444802</v>
      </c>
      <c r="N157">
        <f t="shared" si="4"/>
        <v>86.438000000000002</v>
      </c>
      <c r="O157">
        <f t="shared" si="5"/>
        <v>1.1148757503575411</v>
      </c>
    </row>
    <row r="158" spans="5:15" x14ac:dyDescent="0.25">
      <c r="E158" t="b">
        <v>1</v>
      </c>
      <c r="F158">
        <v>155</v>
      </c>
      <c r="G158">
        <v>71.488632202148395</v>
      </c>
      <c r="H158">
        <v>71.416961669921903</v>
      </c>
      <c r="I158">
        <v>71.560302734375</v>
      </c>
      <c r="J158">
        <v>2.9752621650695801</v>
      </c>
      <c r="K158">
        <v>88.57</v>
      </c>
      <c r="L158">
        <v>2.6464648246765101</v>
      </c>
      <c r="N158">
        <f t="shared" si="4"/>
        <v>86.997</v>
      </c>
      <c r="O158">
        <f t="shared" si="5"/>
        <v>1.115444924741156</v>
      </c>
    </row>
    <row r="159" spans="5:15" x14ac:dyDescent="0.25">
      <c r="E159" t="b">
        <v>1</v>
      </c>
      <c r="F159">
        <v>156</v>
      </c>
      <c r="G159">
        <v>71.508056640625</v>
      </c>
      <c r="H159">
        <v>71.491630554199205</v>
      </c>
      <c r="I159">
        <v>71.524482727050795</v>
      </c>
      <c r="J159">
        <v>2.9767479896545401</v>
      </c>
      <c r="K159">
        <v>89.087999999999994</v>
      </c>
      <c r="L159">
        <v>2.6466088294982901</v>
      </c>
      <c r="N159">
        <f t="shared" si="4"/>
        <v>87.515000000000001</v>
      </c>
      <c r="O159">
        <f t="shared" si="5"/>
        <v>1.1155056205970371</v>
      </c>
    </row>
    <row r="160" spans="5:15" x14ac:dyDescent="0.25">
      <c r="E160" t="b">
        <v>1</v>
      </c>
      <c r="F160">
        <v>157</v>
      </c>
      <c r="G160">
        <v>71.499679565429702</v>
      </c>
      <c r="H160">
        <v>71.414413452148395</v>
      </c>
      <c r="I160">
        <v>71.584945678710895</v>
      </c>
      <c r="J160">
        <v>2.9664952754974401</v>
      </c>
      <c r="K160">
        <v>89.622</v>
      </c>
      <c r="L160">
        <v>2.6448526382446298</v>
      </c>
      <c r="N160">
        <f t="shared" si="4"/>
        <v>88.049000000000007</v>
      </c>
      <c r="O160">
        <f t="shared" si="5"/>
        <v>1.1147654125268203</v>
      </c>
    </row>
    <row r="161" spans="5:15" x14ac:dyDescent="0.25">
      <c r="E161" t="b">
        <v>1</v>
      </c>
      <c r="F161">
        <v>158</v>
      </c>
      <c r="G161">
        <v>71.453914642333999</v>
      </c>
      <c r="H161">
        <v>71.510078430175795</v>
      </c>
      <c r="I161">
        <v>71.397750854492202</v>
      </c>
      <c r="J161">
        <v>2.9661490917205802</v>
      </c>
      <c r="K161">
        <v>90.242000000000004</v>
      </c>
      <c r="L161">
        <v>2.64549779891968</v>
      </c>
      <c r="N161">
        <f t="shared" si="4"/>
        <v>88.669000000000011</v>
      </c>
      <c r="O161">
        <f t="shared" si="5"/>
        <v>1.1150373380003491</v>
      </c>
    </row>
    <row r="162" spans="5:15" x14ac:dyDescent="0.25">
      <c r="E162" t="b">
        <v>1</v>
      </c>
      <c r="F162">
        <v>159</v>
      </c>
      <c r="G162">
        <v>71.155643463134794</v>
      </c>
      <c r="H162">
        <v>70.939201354980497</v>
      </c>
      <c r="I162">
        <v>71.372085571289105</v>
      </c>
      <c r="J162">
        <v>2.9710640907287602</v>
      </c>
      <c r="K162">
        <v>90.864000000000004</v>
      </c>
      <c r="L162">
        <v>2.6496617794036901</v>
      </c>
      <c r="N162">
        <f t="shared" si="4"/>
        <v>89.291000000000011</v>
      </c>
      <c r="O162">
        <f t="shared" si="5"/>
        <v>1.1167923928396584</v>
      </c>
    </row>
    <row r="163" spans="5:15" x14ac:dyDescent="0.25">
      <c r="E163" t="b">
        <v>1</v>
      </c>
      <c r="F163">
        <v>160</v>
      </c>
      <c r="G163">
        <v>71.398006439208999</v>
      </c>
      <c r="H163">
        <v>71.370368957519503</v>
      </c>
      <c r="I163">
        <v>71.425643920898395</v>
      </c>
      <c r="J163">
        <v>2.9640300273895299</v>
      </c>
      <c r="K163">
        <v>91.402000000000001</v>
      </c>
      <c r="L163">
        <v>2.6457779407501198</v>
      </c>
      <c r="N163">
        <f t="shared" si="4"/>
        <v>89.829000000000008</v>
      </c>
      <c r="O163">
        <f t="shared" si="5"/>
        <v>1.1151554135477957</v>
      </c>
    </row>
    <row r="164" spans="5:15" x14ac:dyDescent="0.25">
      <c r="E164" t="b">
        <v>1</v>
      </c>
      <c r="F164">
        <v>161</v>
      </c>
      <c r="G164">
        <v>71.086524963378906</v>
      </c>
      <c r="H164">
        <v>70.974708557128906</v>
      </c>
      <c r="I164">
        <v>71.198341369628906</v>
      </c>
      <c r="J164">
        <v>2.9636673927307098</v>
      </c>
      <c r="K164">
        <v>92.024000000000001</v>
      </c>
      <c r="L164">
        <v>2.64880466461182</v>
      </c>
      <c r="N164">
        <f t="shared" si="4"/>
        <v>90.451000000000008</v>
      </c>
      <c r="O164">
        <f t="shared" si="5"/>
        <v>1.1164311319093798</v>
      </c>
    </row>
    <row r="165" spans="5:15" x14ac:dyDescent="0.25">
      <c r="E165" t="b">
        <v>1</v>
      </c>
      <c r="F165">
        <v>162</v>
      </c>
      <c r="G165">
        <v>71.3003120422363</v>
      </c>
      <c r="H165">
        <v>71.216232299804702</v>
      </c>
      <c r="I165">
        <v>71.384391784667997</v>
      </c>
      <c r="J165">
        <v>2.9572563171386701</v>
      </c>
      <c r="K165">
        <v>92.552999999999997</v>
      </c>
      <c r="L165">
        <v>2.6460654735565199</v>
      </c>
      <c r="N165">
        <f t="shared" si="4"/>
        <v>90.98</v>
      </c>
      <c r="O165">
        <f t="shared" si="5"/>
        <v>1.1152766042799016</v>
      </c>
    </row>
    <row r="166" spans="5:15" x14ac:dyDescent="0.25">
      <c r="E166" t="b">
        <v>1</v>
      </c>
      <c r="F166">
        <v>163</v>
      </c>
      <c r="G166">
        <v>71.245716094970703</v>
      </c>
      <c r="H166">
        <v>71.201164245605497</v>
      </c>
      <c r="I166">
        <v>71.290267944335895</v>
      </c>
      <c r="J166">
        <v>2.9572370052337602</v>
      </c>
      <c r="K166">
        <v>93.087000000000003</v>
      </c>
      <c r="L166">
        <v>2.6465799808502202</v>
      </c>
      <c r="N166">
        <f t="shared" si="4"/>
        <v>91.51400000000001</v>
      </c>
      <c r="O166">
        <f t="shared" si="5"/>
        <v>1.115493461327896</v>
      </c>
    </row>
    <row r="167" spans="5:15" x14ac:dyDescent="0.25">
      <c r="E167" t="b">
        <v>1</v>
      </c>
      <c r="F167">
        <v>164</v>
      </c>
      <c r="G167">
        <v>71.197223663330107</v>
      </c>
      <c r="H167">
        <v>71.166213989257798</v>
      </c>
      <c r="I167">
        <v>71.228233337402301</v>
      </c>
      <c r="J167">
        <v>2.9495143890380899</v>
      </c>
      <c r="K167">
        <v>93.68</v>
      </c>
      <c r="L167">
        <v>2.6457421779632599</v>
      </c>
      <c r="N167">
        <f t="shared" si="4"/>
        <v>92.107000000000014</v>
      </c>
      <c r="O167">
        <f t="shared" si="5"/>
        <v>1.1151403400736555</v>
      </c>
    </row>
    <row r="168" spans="5:15" x14ac:dyDescent="0.25">
      <c r="E168" t="b">
        <v>1</v>
      </c>
      <c r="F168">
        <v>165</v>
      </c>
      <c r="G168">
        <v>70.910980224609403</v>
      </c>
      <c r="H168">
        <v>70.775054931640597</v>
      </c>
      <c r="I168">
        <v>71.046905517578097</v>
      </c>
      <c r="J168">
        <v>2.95523953437805</v>
      </c>
      <c r="K168">
        <v>94.272999999999996</v>
      </c>
      <c r="L168">
        <v>2.6498711109161399</v>
      </c>
      <c r="N168">
        <f t="shared" si="4"/>
        <v>92.7</v>
      </c>
      <c r="O168">
        <f t="shared" si="5"/>
        <v>1.1168806229083044</v>
      </c>
    </row>
    <row r="169" spans="5:15" x14ac:dyDescent="0.25">
      <c r="E169" t="b">
        <v>1</v>
      </c>
      <c r="F169">
        <v>166</v>
      </c>
      <c r="G169">
        <v>71.210746765136705</v>
      </c>
      <c r="H169">
        <v>71.128349304199205</v>
      </c>
      <c r="I169">
        <v>71.293144226074205</v>
      </c>
      <c r="J169">
        <v>2.94897413253784</v>
      </c>
      <c r="K169">
        <v>94.887</v>
      </c>
      <c r="L169">
        <v>2.6457135677337602</v>
      </c>
      <c r="N169">
        <f t="shared" si="4"/>
        <v>93.314000000000007</v>
      </c>
      <c r="O169">
        <f t="shared" si="5"/>
        <v>1.1151282812943384</v>
      </c>
    </row>
    <row r="170" spans="5:15" x14ac:dyDescent="0.25">
      <c r="E170" t="b">
        <v>1</v>
      </c>
      <c r="F170">
        <v>167</v>
      </c>
      <c r="G170">
        <v>71.1036567687988</v>
      </c>
      <c r="H170">
        <v>71.043106079101605</v>
      </c>
      <c r="I170">
        <v>71.164207458496094</v>
      </c>
      <c r="J170">
        <v>2.9461793899536102</v>
      </c>
      <c r="K170">
        <v>95.489000000000004</v>
      </c>
      <c r="L170">
        <v>2.6463961601257302</v>
      </c>
      <c r="N170">
        <f t="shared" si="4"/>
        <v>93.916000000000011</v>
      </c>
      <c r="O170">
        <f t="shared" si="5"/>
        <v>1.1154159836708033</v>
      </c>
    </row>
    <row r="171" spans="5:15" x14ac:dyDescent="0.25">
      <c r="E171" t="b">
        <v>1</v>
      </c>
      <c r="F171">
        <v>168</v>
      </c>
      <c r="G171">
        <v>71.062316894531307</v>
      </c>
      <c r="H171">
        <v>71.01708984375</v>
      </c>
      <c r="I171">
        <v>71.1075439453125</v>
      </c>
      <c r="J171">
        <v>2.9422075748443599</v>
      </c>
      <c r="K171">
        <v>96.037000000000006</v>
      </c>
      <c r="L171">
        <v>2.6455993652343799</v>
      </c>
      <c r="N171">
        <f t="shared" si="4"/>
        <v>94.464000000000013</v>
      </c>
      <c r="O171">
        <f t="shared" si="5"/>
        <v>1.1150801466669145</v>
      </c>
    </row>
    <row r="172" spans="5:15" x14ac:dyDescent="0.25">
      <c r="E172" t="b">
        <v>1</v>
      </c>
      <c r="F172">
        <v>169</v>
      </c>
      <c r="G172">
        <v>71.021568298339801</v>
      </c>
      <c r="H172">
        <v>70.966323852539105</v>
      </c>
      <c r="I172">
        <v>71.076812744140597</v>
      </c>
      <c r="J172">
        <v>2.9395446777343799</v>
      </c>
      <c r="K172">
        <v>96.594999999999999</v>
      </c>
      <c r="L172">
        <v>2.6462914943695099</v>
      </c>
      <c r="N172">
        <f t="shared" si="4"/>
        <v>95.022000000000006</v>
      </c>
      <c r="O172">
        <f t="shared" si="5"/>
        <v>1.1153718686364822</v>
      </c>
    </row>
    <row r="173" spans="5:15" x14ac:dyDescent="0.25">
      <c r="E173" t="b">
        <v>1</v>
      </c>
      <c r="F173">
        <v>170</v>
      </c>
      <c r="G173">
        <v>70.978176116943402</v>
      </c>
      <c r="H173">
        <v>70.910934448242202</v>
      </c>
      <c r="I173">
        <v>71.045417785644503</v>
      </c>
      <c r="J173">
        <v>2.93248343467712</v>
      </c>
      <c r="K173">
        <v>97.131</v>
      </c>
      <c r="L173">
        <v>2.6454925537109402</v>
      </c>
      <c r="N173">
        <f t="shared" si="4"/>
        <v>95.558000000000007</v>
      </c>
      <c r="O173">
        <f t="shared" si="5"/>
        <v>1.1150351272241417</v>
      </c>
    </row>
    <row r="174" spans="5:15" x14ac:dyDescent="0.25">
      <c r="E174" t="b">
        <v>1</v>
      </c>
      <c r="F174">
        <v>171</v>
      </c>
      <c r="G174">
        <v>71.084373474121094</v>
      </c>
      <c r="H174">
        <v>70.975425720214801</v>
      </c>
      <c r="I174">
        <v>71.193321228027301</v>
      </c>
      <c r="J174">
        <v>2.9388108253478999</v>
      </c>
      <c r="K174">
        <v>97.715000000000003</v>
      </c>
      <c r="L174">
        <v>2.6459908485412602</v>
      </c>
      <c r="N174">
        <f t="shared" si="4"/>
        <v>96.14200000000001</v>
      </c>
      <c r="O174">
        <f t="shared" si="5"/>
        <v>1.1152451509638577</v>
      </c>
    </row>
    <row r="175" spans="5:15" x14ac:dyDescent="0.25">
      <c r="E175" t="b">
        <v>1</v>
      </c>
      <c r="F175">
        <v>172</v>
      </c>
      <c r="G175">
        <v>70.886833190917997</v>
      </c>
      <c r="H175">
        <v>70.752723693847699</v>
      </c>
      <c r="I175">
        <v>71.020942687988295</v>
      </c>
      <c r="J175">
        <v>2.9384512901306201</v>
      </c>
      <c r="K175">
        <v>98.241</v>
      </c>
      <c r="L175">
        <v>2.6475648880004901</v>
      </c>
      <c r="N175">
        <f t="shared" si="4"/>
        <v>96.668000000000006</v>
      </c>
      <c r="O175">
        <f t="shared" si="5"/>
        <v>1.1159085848057773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2" spans="1:2" x14ac:dyDescent="0.25">
      <c r="A2" t="s">
        <v>1</v>
      </c>
    </row>
    <row r="3" spans="1:2" x14ac:dyDescent="0.25">
      <c r="A3" s="1" t="s">
        <v>2</v>
      </c>
    </row>
    <row r="4" spans="1:2" x14ac:dyDescent="0.25">
      <c r="A4" t="s">
        <v>28</v>
      </c>
      <c r="B4" t="s">
        <v>29</v>
      </c>
    </row>
    <row r="5" spans="1:2" x14ac:dyDescent="0.25">
      <c r="A5" t="s">
        <v>1</v>
      </c>
    </row>
    <row r="6" spans="1:2" x14ac:dyDescent="0.25">
      <c r="A6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/>
  </sheetViews>
  <sheetFormatPr defaultColWidth="11.42578125" defaultRowHeight="15" x14ac:dyDescent="0.25"/>
  <cols>
    <col min="1" max="1" width="31.7109375" bestFit="1" customWidth="1"/>
    <col min="6" max="6" width="18.7109375" customWidth="1"/>
  </cols>
  <sheetData>
    <row r="1" spans="1:2" x14ac:dyDescent="0.25">
      <c r="A1" t="e">
        <f>IF('water(Air)'!$E$4=TRUE,IF(ISBLANK('water(Air)'!$K$4),NA(),'water(Air)'!$K$4),NA())</f>
        <v>#N/A</v>
      </c>
      <c r="B1" t="e">
        <f>IF('water(Air)'!$E$4=TRUE,IF(ISBLANK('water(Air)'!$L$4),NA(),'water(Air)'!$L$4),NA())</f>
        <v>#N/A</v>
      </c>
    </row>
    <row r="2" spans="1:2" x14ac:dyDescent="0.25">
      <c r="A2" t="e">
        <f>IF('water(Air)'!$E$5=TRUE,IF(ISBLANK('water(Air)'!$K$5),NA(),'water(Air)'!$K$5),NA())</f>
        <v>#N/A</v>
      </c>
      <c r="B2" t="e">
        <f>IF('water(Air)'!$E$5=TRUE,IF(ISBLANK('water(Air)'!$L$5),NA(),'water(Air)'!$L$5),NA())</f>
        <v>#N/A</v>
      </c>
    </row>
    <row r="3" spans="1:2" x14ac:dyDescent="0.25">
      <c r="A3">
        <f>IF('water(Air)'!$E$6=TRUE,IF(ISBLANK('water(Air)'!$K$6),NA(),'water(Air)'!$K$6),NA())</f>
        <v>1.573</v>
      </c>
      <c r="B3">
        <f>IF('water(Air)'!$E$6=TRUE,IF(ISBLANK('water(Air)'!$L$6),NA(),'water(Air)'!$L$6),NA())</f>
        <v>2.3725643157959002</v>
      </c>
    </row>
    <row r="4" spans="1:2" x14ac:dyDescent="0.25">
      <c r="A4">
        <f>IF('water(Air)'!$E$7=TRUE,IF(ISBLANK('water(Air)'!$K$7),NA(),'water(Air)'!$K$7),NA())</f>
        <v>2.1659999999999999</v>
      </c>
      <c r="B4">
        <f>IF('water(Air)'!$E$7=TRUE,IF(ISBLANK('water(Air)'!$L$7),NA(),'water(Air)'!$L$7),NA())</f>
        <v>2.43791604042053</v>
      </c>
    </row>
    <row r="5" spans="1:2" x14ac:dyDescent="0.25">
      <c r="A5">
        <f>IF('water(Air)'!$E$8=TRUE,IF(ISBLANK('water(Air)'!$K$8),NA(),'water(Air)'!$K$8),NA())</f>
        <v>2.7269999999999999</v>
      </c>
      <c r="B5">
        <f>IF('water(Air)'!$E$8=TRUE,IF(ISBLANK('water(Air)'!$L$8),NA(),'water(Air)'!$L$8),NA())</f>
        <v>2.4729645252227801</v>
      </c>
    </row>
    <row r="6" spans="1:2" x14ac:dyDescent="0.25">
      <c r="A6">
        <f>IF('water(Air)'!$E$9=TRUE,IF(ISBLANK('water(Air)'!$K$9),NA(),'water(Air)'!$K$9),NA())</f>
        <v>3.3079999999999998</v>
      </c>
      <c r="B6">
        <f>IF('water(Air)'!$E$9=TRUE,IF(ISBLANK('water(Air)'!$L$9),NA(),'water(Air)'!$L$9),NA())</f>
        <v>2.4928116798400901</v>
      </c>
    </row>
    <row r="7" spans="1:2" x14ac:dyDescent="0.25">
      <c r="A7">
        <f>IF('water(Air)'!$E$10=TRUE,IF(ISBLANK('water(Air)'!$K$10),NA(),'water(Air)'!$K$10),NA())</f>
        <v>3.976</v>
      </c>
      <c r="B7">
        <f>IF('water(Air)'!$E$10=TRUE,IF(ISBLANK('water(Air)'!$L$10),NA(),'water(Air)'!$L$10),NA())</f>
        <v>2.5125102996826199</v>
      </c>
    </row>
    <row r="8" spans="1:2" x14ac:dyDescent="0.25">
      <c r="A8">
        <f>IF('water(Air)'!$E$11=TRUE,IF(ISBLANK('water(Air)'!$K$11),NA(),'water(Air)'!$K$11),NA())</f>
        <v>4.5579999999999998</v>
      </c>
      <c r="B8">
        <f>IF('water(Air)'!$E$11=TRUE,IF(ISBLANK('water(Air)'!$L$11),NA(),'water(Air)'!$L$11),NA())</f>
        <v>2.5212733745575</v>
      </c>
    </row>
    <row r="9" spans="1:2" x14ac:dyDescent="0.25">
      <c r="A9">
        <f>IF('water(Air)'!$E$12=TRUE,IF(ISBLANK('water(Air)'!$K$12),NA(),'water(Air)'!$K$12),NA())</f>
        <v>5.2080000000000002</v>
      </c>
      <c r="B9">
        <f>IF('water(Air)'!$E$12=TRUE,IF(ISBLANK('water(Air)'!$L$12),NA(),'water(Air)'!$L$12),NA())</f>
        <v>2.53963994979858</v>
      </c>
    </row>
    <row r="10" spans="1:2" x14ac:dyDescent="0.25">
      <c r="A10">
        <f>IF('water(Air)'!$E$13=TRUE,IF(ISBLANK('water(Air)'!$K$13),NA(),'water(Air)'!$K$13),NA())</f>
        <v>5.8090000000000002</v>
      </c>
      <c r="B10">
        <f>IF('water(Air)'!$E$13=TRUE,IF(ISBLANK('water(Air)'!$L$13),NA(),'water(Air)'!$L$13),NA())</f>
        <v>2.55040407180786</v>
      </c>
    </row>
    <row r="11" spans="1:2" x14ac:dyDescent="0.25">
      <c r="A11">
        <f>IF('water(Air)'!$E$14=TRUE,IF(ISBLANK('water(Air)'!$K$14),NA(),'water(Air)'!$K$14),NA())</f>
        <v>6.3339999999999996</v>
      </c>
      <c r="B11">
        <f>IF('water(Air)'!$E$14=TRUE,IF(ISBLANK('water(Air)'!$L$14),NA(),'water(Air)'!$L$14),NA())</f>
        <v>2.5571081638336199</v>
      </c>
    </row>
    <row r="12" spans="1:2" x14ac:dyDescent="0.25">
      <c r="A12">
        <f>IF('water(Air)'!$E$15=TRUE,IF(ISBLANK('water(Air)'!$K$15),NA(),'water(Air)'!$K$15),NA())</f>
        <v>6.85</v>
      </c>
      <c r="B12">
        <f>IF('water(Air)'!$E$15=TRUE,IF(ISBLANK('water(Air)'!$L$15),NA(),'water(Air)'!$L$15),NA())</f>
        <v>2.5629193782806401</v>
      </c>
    </row>
    <row r="13" spans="1:2" x14ac:dyDescent="0.25">
      <c r="A13">
        <f>IF('water(Air)'!$E$16=TRUE,IF(ISBLANK('water(Air)'!$K$16),NA(),'water(Air)'!$K$16),NA())</f>
        <v>7.3920000000000003</v>
      </c>
      <c r="B13">
        <f>IF('water(Air)'!$E$16=TRUE,IF(ISBLANK('water(Air)'!$L$16),NA(),'water(Air)'!$L$16),NA())</f>
        <v>2.5672311782836901</v>
      </c>
    </row>
    <row r="14" spans="1:2" x14ac:dyDescent="0.25">
      <c r="A14">
        <f>IF('water(Air)'!$E$17=TRUE,IF(ISBLANK('water(Air)'!$K$17),NA(),'water(Air)'!$K$17),NA())</f>
        <v>7.9589999999999996</v>
      </c>
      <c r="B14">
        <f>IF('water(Air)'!$E$17=TRUE,IF(ISBLANK('water(Air)'!$L$17),NA(),'water(Air)'!$L$17),NA())</f>
        <v>2.5716648101806601</v>
      </c>
    </row>
    <row r="15" spans="1:2" x14ac:dyDescent="0.25">
      <c r="A15">
        <f>IF('water(Air)'!$E$18=TRUE,IF(ISBLANK('water(Air)'!$K$18),NA(),'water(Air)'!$K$18),NA())</f>
        <v>8.5239999999999991</v>
      </c>
      <c r="B15">
        <f>IF('water(Air)'!$E$18=TRUE,IF(ISBLANK('water(Air)'!$L$18),NA(),'water(Air)'!$L$18),NA())</f>
        <v>2.57257080078125</v>
      </c>
    </row>
    <row r="16" spans="1:2" x14ac:dyDescent="0.25">
      <c r="A16">
        <f>IF('water(Air)'!$E$19=TRUE,IF(ISBLANK('water(Air)'!$K$19),NA(),'water(Air)'!$K$19),NA())</f>
        <v>9.0530000000000008</v>
      </c>
      <c r="B16">
        <f>IF('water(Air)'!$E$19=TRUE,IF(ISBLANK('water(Air)'!$L$19),NA(),'water(Air)'!$L$19),NA())</f>
        <v>2.5798597335815399</v>
      </c>
    </row>
    <row r="17" spans="1:2" x14ac:dyDescent="0.25">
      <c r="A17">
        <f>IF('water(Air)'!$E$20=TRUE,IF(ISBLANK('water(Air)'!$K$20),NA(),'water(Air)'!$K$20),NA())</f>
        <v>9.6229999999999993</v>
      </c>
      <c r="B17">
        <f>IF('water(Air)'!$E$20=TRUE,IF(ISBLANK('water(Air)'!$L$20),NA(),'water(Air)'!$L$20),NA())</f>
        <v>2.5851125717163099</v>
      </c>
    </row>
    <row r="18" spans="1:2" x14ac:dyDescent="0.25">
      <c r="A18">
        <f>IF('water(Air)'!$E$21=TRUE,IF(ISBLANK('water(Air)'!$K$21),NA(),'water(Air)'!$K$21),NA())</f>
        <v>10.169</v>
      </c>
      <c r="B18">
        <f>IF('water(Air)'!$E$21=TRUE,IF(ISBLANK('water(Air)'!$L$21),NA(),'water(Air)'!$L$21),NA())</f>
        <v>2.5883748531341602</v>
      </c>
    </row>
    <row r="19" spans="1:2" x14ac:dyDescent="0.25">
      <c r="A19">
        <f>IF('water(Air)'!$E$22=TRUE,IF(ISBLANK('water(Air)'!$K$22),NA(),'water(Air)'!$K$22),NA())</f>
        <v>10.7</v>
      </c>
      <c r="B19">
        <f>IF('water(Air)'!$E$22=TRUE,IF(ISBLANK('water(Air)'!$L$22),NA(),'water(Air)'!$L$22),NA())</f>
        <v>2.59077668190002</v>
      </c>
    </row>
    <row r="20" spans="1:2" x14ac:dyDescent="0.25">
      <c r="A20">
        <f>IF('water(Air)'!$E$23=TRUE,IF(ISBLANK('water(Air)'!$K$23),NA(),'water(Air)'!$K$23),NA())</f>
        <v>11.292999999999999</v>
      </c>
      <c r="B20">
        <f>IF('water(Air)'!$E$23=TRUE,IF(ISBLANK('water(Air)'!$L$23),NA(),'water(Air)'!$L$23),NA())</f>
        <v>2.59298920631409</v>
      </c>
    </row>
    <row r="21" spans="1:2" x14ac:dyDescent="0.25">
      <c r="A21">
        <f>IF('water(Air)'!$E$24=TRUE,IF(ISBLANK('water(Air)'!$K$24),NA(),'water(Air)'!$K$24),NA())</f>
        <v>11.829000000000001</v>
      </c>
      <c r="B21">
        <f>IF('water(Air)'!$E$24=TRUE,IF(ISBLANK('water(Air)'!$L$24),NA(),'water(Air)'!$L$24),NA())</f>
        <v>2.5955758094787602</v>
      </c>
    </row>
    <row r="22" spans="1:2" x14ac:dyDescent="0.25">
      <c r="A22">
        <f>IF('water(Air)'!$E$25=TRUE,IF(ISBLANK('water(Air)'!$K$25),NA(),'water(Air)'!$K$25),NA())</f>
        <v>12.374000000000001</v>
      </c>
      <c r="B22">
        <f>IF('water(Air)'!$E$25=TRUE,IF(ISBLANK('water(Air)'!$L$25),NA(),'water(Air)'!$L$25),NA())</f>
        <v>2.5984025001525901</v>
      </c>
    </row>
    <row r="23" spans="1:2" x14ac:dyDescent="0.25">
      <c r="A23">
        <f>IF('water(Air)'!$E$26=TRUE,IF(ISBLANK('water(Air)'!$K$26),NA(),'water(Air)'!$K$26),NA())</f>
        <v>12.996</v>
      </c>
      <c r="B23">
        <f>IF('water(Air)'!$E$26=TRUE,IF(ISBLANK('water(Air)'!$L$26),NA(),'water(Air)'!$L$26),NA())</f>
        <v>2.6007149219512899</v>
      </c>
    </row>
    <row r="24" spans="1:2" x14ac:dyDescent="0.25">
      <c r="A24">
        <f>IF('water(Air)'!$E$27=TRUE,IF(ISBLANK('water(Air)'!$K$27),NA(),'water(Air)'!$K$27),NA())</f>
        <v>13.531000000000001</v>
      </c>
      <c r="B24">
        <f>IF('water(Air)'!$E$27=TRUE,IF(ISBLANK('water(Air)'!$L$27),NA(),'water(Air)'!$L$27),NA())</f>
        <v>2.6018805503845202</v>
      </c>
    </row>
    <row r="25" spans="1:2" x14ac:dyDescent="0.25">
      <c r="A25">
        <f>IF('water(Air)'!$E$28=TRUE,IF(ISBLANK('water(Air)'!$K$28),NA(),'water(Air)'!$K$28),NA())</f>
        <v>14.093</v>
      </c>
      <c r="B25">
        <f>IF('water(Air)'!$E$28=TRUE,IF(ISBLANK('water(Air)'!$L$28),NA(),'water(Air)'!$L$28),NA())</f>
        <v>2.6026468276977499</v>
      </c>
    </row>
    <row r="26" spans="1:2" x14ac:dyDescent="0.25">
      <c r="A26">
        <f>IF('water(Air)'!$E$29=TRUE,IF(ISBLANK('water(Air)'!$K$29),NA(),'water(Air)'!$K$29),NA())</f>
        <v>14.678000000000001</v>
      </c>
      <c r="B26">
        <f>IF('water(Air)'!$E$29=TRUE,IF(ISBLANK('water(Air)'!$L$29),NA(),'water(Air)'!$L$29),NA())</f>
        <v>2.60633325576782</v>
      </c>
    </row>
    <row r="27" spans="1:2" x14ac:dyDescent="0.25">
      <c r="A27">
        <f>IF('water(Air)'!$E$30=TRUE,IF(ISBLANK('water(Air)'!$K$30),NA(),'water(Air)'!$K$30),NA())</f>
        <v>15.32</v>
      </c>
      <c r="B27">
        <f>IF('water(Air)'!$E$30=TRUE,IF(ISBLANK('water(Air)'!$L$30),NA(),'water(Air)'!$L$30),NA())</f>
        <v>2.6079165935516402</v>
      </c>
    </row>
    <row r="28" spans="1:2" x14ac:dyDescent="0.25">
      <c r="A28">
        <f>IF('water(Air)'!$E$31=TRUE,IF(ISBLANK('water(Air)'!$K$31),NA(),'water(Air)'!$K$31),NA())</f>
        <v>15.94</v>
      </c>
      <c r="B28">
        <f>IF('water(Air)'!$E$31=TRUE,IF(ISBLANK('water(Air)'!$L$31),NA(),'water(Air)'!$L$31),NA())</f>
        <v>2.6088554859161399</v>
      </c>
    </row>
    <row r="29" spans="1:2" x14ac:dyDescent="0.25">
      <c r="A29">
        <f>IF('water(Air)'!$E$32=TRUE,IF(ISBLANK('water(Air)'!$K$32),NA(),'water(Air)'!$K$32),NA())</f>
        <v>16.567</v>
      </c>
      <c r="B29">
        <f>IF('water(Air)'!$E$32=TRUE,IF(ISBLANK('water(Air)'!$L$32),NA(),'water(Air)'!$L$32),NA())</f>
        <v>2.6145966053009002</v>
      </c>
    </row>
    <row r="30" spans="1:2" x14ac:dyDescent="0.25">
      <c r="A30">
        <f>IF('water(Air)'!$E$33=TRUE,IF(ISBLANK('water(Air)'!$K$33),NA(),'water(Air)'!$K$33),NA())</f>
        <v>17.105</v>
      </c>
      <c r="B30">
        <f>IF('water(Air)'!$E$33=TRUE,IF(ISBLANK('water(Air)'!$L$33),NA(),'water(Air)'!$L$33),NA())</f>
        <v>2.6141996383667001</v>
      </c>
    </row>
    <row r="31" spans="1:2" x14ac:dyDescent="0.25">
      <c r="A31">
        <f>IF('water(Air)'!$E$34=TRUE,IF(ISBLANK('water(Air)'!$K$34),NA(),'water(Air)'!$K$34),NA())</f>
        <v>17.672999999999998</v>
      </c>
      <c r="B31">
        <f>IF('water(Air)'!$E$34=TRUE,IF(ISBLANK('water(Air)'!$L$34),NA(),'water(Air)'!$L$34),NA())</f>
        <v>2.6150827407836901</v>
      </c>
    </row>
    <row r="32" spans="1:2" x14ac:dyDescent="0.25">
      <c r="A32">
        <f>IF('water(Air)'!$E$35=TRUE,IF(ISBLANK('water(Air)'!$K$35),NA(),'water(Air)'!$K$35),NA())</f>
        <v>18.231999999999999</v>
      </c>
      <c r="B32">
        <f>IF('water(Air)'!$E$35=TRUE,IF(ISBLANK('water(Air)'!$L$35),NA(),'water(Air)'!$L$35),NA())</f>
        <v>2.61681056022644</v>
      </c>
    </row>
    <row r="33" spans="1:2" x14ac:dyDescent="0.25">
      <c r="A33">
        <f>IF('water(Air)'!$E$36=TRUE,IF(ISBLANK('water(Air)'!$K$36),NA(),'water(Air)'!$K$36),NA())</f>
        <v>18.773</v>
      </c>
      <c r="B33">
        <f>IF('water(Air)'!$E$36=TRUE,IF(ISBLANK('water(Air)'!$L$36),NA(),'water(Air)'!$L$36),NA())</f>
        <v>2.6192247867584202</v>
      </c>
    </row>
    <row r="34" spans="1:2" x14ac:dyDescent="0.25">
      <c r="A34">
        <f>IF('water(Air)'!$E$37=TRUE,IF(ISBLANK('water(Air)'!$K$37),NA(),'water(Air)'!$K$37),NA())</f>
        <v>19.309000000000001</v>
      </c>
      <c r="B34">
        <f>IF('water(Air)'!$E$37=TRUE,IF(ISBLANK('water(Air)'!$L$37),NA(),'water(Air)'!$L$37),NA())</f>
        <v>2.61922311782837</v>
      </c>
    </row>
    <row r="35" spans="1:2" x14ac:dyDescent="0.25">
      <c r="A35">
        <f>IF('water(Air)'!$E$38=TRUE,IF(ISBLANK('water(Air)'!$K$38),NA(),'water(Air)'!$K$38),NA())</f>
        <v>19.88</v>
      </c>
      <c r="B35">
        <f>IF('water(Air)'!$E$38=TRUE,IF(ISBLANK('water(Air)'!$L$38),NA(),'water(Air)'!$L$38),NA())</f>
        <v>2.6203963756561302</v>
      </c>
    </row>
    <row r="36" spans="1:2" x14ac:dyDescent="0.25">
      <c r="A36">
        <f>IF('water(Air)'!$E$39=TRUE,IF(ISBLANK('water(Air)'!$K$39),NA(),'water(Air)'!$K$39),NA())</f>
        <v>20.402999999999999</v>
      </c>
      <c r="B36">
        <f>IF('water(Air)'!$E$39=TRUE,IF(ISBLANK('water(Air)'!$L$39),NA(),'water(Air)'!$L$39),NA())</f>
        <v>2.6209759712219198</v>
      </c>
    </row>
    <row r="37" spans="1:2" x14ac:dyDescent="0.25">
      <c r="A37">
        <f>IF('water(Air)'!$E$40=TRUE,IF(ISBLANK('water(Air)'!$K$40),NA(),'water(Air)'!$K$40),NA())</f>
        <v>20.983000000000001</v>
      </c>
      <c r="B37">
        <f>IF('water(Air)'!$E$40=TRUE,IF(ISBLANK('water(Air)'!$L$40),NA(),'water(Air)'!$L$40),NA())</f>
        <v>2.6219515800476101</v>
      </c>
    </row>
    <row r="38" spans="1:2" x14ac:dyDescent="0.25">
      <c r="A38">
        <f>IF('water(Air)'!$E$41=TRUE,IF(ISBLANK('water(Air)'!$K$41),NA(),'water(Air)'!$K$41),NA())</f>
        <v>21.568999999999999</v>
      </c>
      <c r="B38">
        <f>IF('water(Air)'!$E$41=TRUE,IF(ISBLANK('water(Air)'!$L$41),NA(),'water(Air)'!$L$41),NA())</f>
        <v>2.6222155094146702</v>
      </c>
    </row>
    <row r="39" spans="1:2" x14ac:dyDescent="0.25">
      <c r="A39">
        <f>IF('water(Air)'!$E$42=TRUE,IF(ISBLANK('water(Air)'!$K$42),NA(),'water(Air)'!$K$42),NA())</f>
        <v>22.109000000000002</v>
      </c>
      <c r="B39">
        <f>IF('water(Air)'!$E$42=TRUE,IF(ISBLANK('water(Air)'!$L$42),NA(),'water(Air)'!$L$42),NA())</f>
        <v>2.6221611499786399</v>
      </c>
    </row>
    <row r="40" spans="1:2" x14ac:dyDescent="0.25">
      <c r="A40">
        <f>IF('water(Air)'!$E$43=TRUE,IF(ISBLANK('water(Air)'!$K$43),NA(),'water(Air)'!$K$43),NA())</f>
        <v>22.716000000000001</v>
      </c>
      <c r="B40">
        <f>IF('water(Air)'!$E$43=TRUE,IF(ISBLANK('water(Air)'!$L$43),NA(),'water(Air)'!$L$43),NA())</f>
        <v>2.62511539459229</v>
      </c>
    </row>
    <row r="41" spans="1:2" x14ac:dyDescent="0.25">
      <c r="A41">
        <f>IF('water(Air)'!$E$44=TRUE,IF(ISBLANK('water(Air)'!$K$44),NA(),'water(Air)'!$K$44),NA())</f>
        <v>23.277999999999999</v>
      </c>
      <c r="B41">
        <f>IF('water(Air)'!$E$44=TRUE,IF(ISBLANK('water(Air)'!$L$44),NA(),'water(Air)'!$L$44),NA())</f>
        <v>2.62587189674377</v>
      </c>
    </row>
    <row r="42" spans="1:2" x14ac:dyDescent="0.25">
      <c r="A42">
        <f>IF('water(Air)'!$E$45=TRUE,IF(ISBLANK('water(Air)'!$K$45),NA(),'water(Air)'!$K$45),NA())</f>
        <v>23.896999999999998</v>
      </c>
      <c r="B42">
        <f>IF('water(Air)'!$E$45=TRUE,IF(ISBLANK('water(Air)'!$L$45),NA(),'water(Air)'!$L$45),NA())</f>
        <v>2.6267647743225102</v>
      </c>
    </row>
    <row r="43" spans="1:2" x14ac:dyDescent="0.25">
      <c r="A43">
        <f>IF('water(Air)'!$E$46=TRUE,IF(ISBLANK('water(Air)'!$K$46),NA(),'water(Air)'!$K$46),NA())</f>
        <v>24.428000000000001</v>
      </c>
      <c r="B43">
        <f>IF('water(Air)'!$E$46=TRUE,IF(ISBLANK('water(Air)'!$L$46),NA(),'water(Air)'!$L$46),NA())</f>
        <v>2.62765312194824</v>
      </c>
    </row>
    <row r="44" spans="1:2" x14ac:dyDescent="0.25">
      <c r="A44">
        <f>IF('water(Air)'!$E$47=TRUE,IF(ISBLANK('water(Air)'!$K$47),NA(),'water(Air)'!$K$47),NA())</f>
        <v>25.001999999999999</v>
      </c>
      <c r="B44">
        <f>IF('water(Air)'!$E$47=TRUE,IF(ISBLANK('water(Air)'!$L$47),NA(),'water(Air)'!$L$47),NA())</f>
        <v>2.6293456554412802</v>
      </c>
    </row>
    <row r="45" spans="1:2" x14ac:dyDescent="0.25">
      <c r="A45">
        <f>IF('water(Air)'!$E$48=TRUE,IF(ISBLANK('water(Air)'!$K$48),NA(),'water(Air)'!$K$48),NA())</f>
        <v>25.538</v>
      </c>
      <c r="B45">
        <f>IF('water(Air)'!$E$48=TRUE,IF(ISBLANK('water(Air)'!$L$48),NA(),'water(Air)'!$L$48),NA())</f>
        <v>2.6292855739593501</v>
      </c>
    </row>
    <row r="46" spans="1:2" x14ac:dyDescent="0.25">
      <c r="A46">
        <f>IF('water(Air)'!$E$49=TRUE,IF(ISBLANK('water(Air)'!$K$49),NA(),'water(Air)'!$K$49),NA())</f>
        <v>26.114999999999998</v>
      </c>
      <c r="B46">
        <f>IF('water(Air)'!$E$49=TRUE,IF(ISBLANK('water(Air)'!$L$49),NA(),'water(Air)'!$L$49),NA())</f>
        <v>2.6297900676727299</v>
      </c>
    </row>
    <row r="47" spans="1:2" x14ac:dyDescent="0.25">
      <c r="A47">
        <f>IF('water(Air)'!$E$50=TRUE,IF(ISBLANK('water(Air)'!$K$50),NA(),'water(Air)'!$K$50),NA())</f>
        <v>26.673999999999999</v>
      </c>
      <c r="B47">
        <f>IF('water(Air)'!$E$50=TRUE,IF(ISBLANK('water(Air)'!$L$50),NA(),'water(Air)'!$L$50),NA())</f>
        <v>2.63018131256104</v>
      </c>
    </row>
    <row r="48" spans="1:2" x14ac:dyDescent="0.25">
      <c r="A48">
        <f>IF('water(Air)'!$E$51=TRUE,IF(ISBLANK('water(Air)'!$K$51),NA(),'water(Air)'!$K$51),NA())</f>
        <v>27.209</v>
      </c>
      <c r="B48">
        <f>IF('water(Air)'!$E$51=TRUE,IF(ISBLANK('water(Air)'!$L$51),NA(),'water(Air)'!$L$51),NA())</f>
        <v>2.6334807872772199</v>
      </c>
    </row>
    <row r="49" spans="1:2" x14ac:dyDescent="0.25">
      <c r="A49">
        <f>IF('water(Air)'!$E$52=TRUE,IF(ISBLANK('water(Air)'!$K$52),NA(),'water(Air)'!$K$52),NA())</f>
        <v>27.736999999999998</v>
      </c>
      <c r="B49">
        <f>IF('water(Air)'!$E$52=TRUE,IF(ISBLANK('water(Air)'!$L$52),NA(),'water(Air)'!$L$52),NA())</f>
        <v>2.6337211132049601</v>
      </c>
    </row>
    <row r="50" spans="1:2" x14ac:dyDescent="0.25">
      <c r="A50">
        <f>IF('water(Air)'!$E$53=TRUE,IF(ISBLANK('water(Air)'!$K$53),NA(),'water(Air)'!$K$53),NA())</f>
        <v>28.356999999999999</v>
      </c>
      <c r="B50">
        <f>IF('water(Air)'!$E$53=TRUE,IF(ISBLANK('water(Air)'!$L$53),NA(),'water(Air)'!$L$53),NA())</f>
        <v>2.6320178508758501</v>
      </c>
    </row>
    <row r="51" spans="1:2" x14ac:dyDescent="0.25">
      <c r="A51">
        <f>IF('water(Air)'!$E$54=TRUE,IF(ISBLANK('water(Air)'!$K$54),NA(),'water(Air)'!$K$54),NA())</f>
        <v>29.007000000000001</v>
      </c>
      <c r="B51">
        <f>IF('water(Air)'!$E$54=TRUE,IF(ISBLANK('water(Air)'!$L$54),NA(),'water(Air)'!$L$54),NA())</f>
        <v>2.63594746589661</v>
      </c>
    </row>
    <row r="52" spans="1:2" x14ac:dyDescent="0.25">
      <c r="A52">
        <f>IF('water(Air)'!$E$55=TRUE,IF(ISBLANK('water(Air)'!$K$55),NA(),'water(Air)'!$K$55),NA())</f>
        <v>29.523</v>
      </c>
      <c r="B52">
        <f>IF('water(Air)'!$E$55=TRUE,IF(ISBLANK('water(Air)'!$L$55),NA(),'water(Air)'!$L$55),NA())</f>
        <v>2.63301301002502</v>
      </c>
    </row>
    <row r="53" spans="1:2" x14ac:dyDescent="0.25">
      <c r="A53">
        <f>IF('water(Air)'!$E$56=TRUE,IF(ISBLANK('water(Air)'!$K$56),NA(),'water(Air)'!$K$56),NA())</f>
        <v>30.145</v>
      </c>
      <c r="B53">
        <f>IF('water(Air)'!$E$56=TRUE,IF(ISBLANK('water(Air)'!$L$56),NA(),'water(Air)'!$L$56),NA())</f>
        <v>2.6329083442688002</v>
      </c>
    </row>
    <row r="54" spans="1:2" x14ac:dyDescent="0.25">
      <c r="A54">
        <f>IF('water(Air)'!$E$57=TRUE,IF(ISBLANK('water(Air)'!$K$57),NA(),'water(Air)'!$K$57),NA())</f>
        <v>30.734999999999999</v>
      </c>
      <c r="B54">
        <f>IF('water(Air)'!$E$57=TRUE,IF(ISBLANK('water(Air)'!$L$57),NA(),'water(Air)'!$L$57),NA())</f>
        <v>2.63611912727356</v>
      </c>
    </row>
    <row r="55" spans="1:2" x14ac:dyDescent="0.25">
      <c r="A55">
        <f>IF('water(Air)'!$E$58=TRUE,IF(ISBLANK('water(Air)'!$K$58),NA(),'water(Air)'!$K$58),NA())</f>
        <v>31.289000000000001</v>
      </c>
      <c r="B55">
        <f>IF('water(Air)'!$E$58=TRUE,IF(ISBLANK('water(Air)'!$L$58),NA(),'water(Air)'!$L$58),NA())</f>
        <v>2.6356146335601802</v>
      </c>
    </row>
    <row r="56" spans="1:2" x14ac:dyDescent="0.25">
      <c r="A56">
        <f>IF('water(Air)'!$E$59=TRUE,IF(ISBLANK('water(Air)'!$K$59),NA(),'water(Air)'!$K$59),NA())</f>
        <v>31.838000000000001</v>
      </c>
      <c r="B56">
        <f>IF('water(Air)'!$E$59=TRUE,IF(ISBLANK('water(Air)'!$L$59),NA(),'water(Air)'!$L$59),NA())</f>
        <v>2.6371202468872101</v>
      </c>
    </row>
    <row r="57" spans="1:2" x14ac:dyDescent="0.25">
      <c r="A57">
        <f>IF('water(Air)'!$E$60=TRUE,IF(ISBLANK('water(Air)'!$K$60),NA(),'water(Air)'!$K$60),NA())</f>
        <v>32.43</v>
      </c>
      <c r="B57">
        <f>IF('water(Air)'!$E$60=TRUE,IF(ISBLANK('water(Air)'!$L$60),NA(),'water(Air)'!$L$60),NA())</f>
        <v>2.6348755359649698</v>
      </c>
    </row>
    <row r="58" spans="1:2" x14ac:dyDescent="0.25">
      <c r="A58">
        <f>IF('water(Air)'!$E$61=TRUE,IF(ISBLANK('water(Air)'!$K$61),NA(),'water(Air)'!$K$61),NA())</f>
        <v>33.008000000000003</v>
      </c>
      <c r="B58">
        <f>IF('water(Air)'!$E$61=TRUE,IF(ISBLANK('water(Air)'!$L$61),NA(),'water(Air)'!$L$61),NA())</f>
        <v>2.6341552734375</v>
      </c>
    </row>
    <row r="59" spans="1:2" x14ac:dyDescent="0.25">
      <c r="A59">
        <f>IF('water(Air)'!$E$62=TRUE,IF(ISBLANK('water(Air)'!$K$62),NA(),'water(Air)'!$K$62),NA())</f>
        <v>33.561</v>
      </c>
      <c r="B59">
        <f>IF('water(Air)'!$E$62=TRUE,IF(ISBLANK('water(Air)'!$L$62),NA(),'water(Air)'!$L$62),NA())</f>
        <v>2.6346018314361599</v>
      </c>
    </row>
    <row r="60" spans="1:2" x14ac:dyDescent="0.25">
      <c r="A60">
        <f>IF('water(Air)'!$E$63=TRUE,IF(ISBLANK('water(Air)'!$K$63),NA(),'water(Air)'!$K$63),NA())</f>
        <v>34.119999999999997</v>
      </c>
      <c r="B60">
        <f>IF('water(Air)'!$E$63=TRUE,IF(ISBLANK('water(Air)'!$L$63),NA(),'water(Air)'!$L$63),NA())</f>
        <v>2.63588571548462</v>
      </c>
    </row>
    <row r="61" spans="1:2" x14ac:dyDescent="0.25">
      <c r="A61">
        <f>IF('water(Air)'!$E$64=TRUE,IF(ISBLANK('water(Air)'!$K$64),NA(),'water(Air)'!$K$64),NA())</f>
        <v>34.723999999999997</v>
      </c>
      <c r="B61">
        <f>IF('water(Air)'!$E$64=TRUE,IF(ISBLANK('water(Air)'!$L$64),NA(),'water(Air)'!$L$64),NA())</f>
        <v>2.6365168094635001</v>
      </c>
    </row>
    <row r="62" spans="1:2" x14ac:dyDescent="0.25">
      <c r="A62">
        <f>IF('water(Air)'!$E$65=TRUE,IF(ISBLANK('water(Air)'!$K$65),NA(),'water(Air)'!$K$65),NA())</f>
        <v>35.250999999999998</v>
      </c>
      <c r="B62">
        <f>IF('water(Air)'!$E$65=TRUE,IF(ISBLANK('water(Air)'!$L$65),NA(),'water(Air)'!$L$65),NA())</f>
        <v>2.63795685768127</v>
      </c>
    </row>
    <row r="63" spans="1:2" x14ac:dyDescent="0.25">
      <c r="A63">
        <f>IF('water(Air)'!$E$66=TRUE,IF(ISBLANK('water(Air)'!$K$66),NA(),'water(Air)'!$K$66),NA())</f>
        <v>35.787999999999997</v>
      </c>
      <c r="B63">
        <f>IF('water(Air)'!$E$66=TRUE,IF(ISBLANK('water(Air)'!$L$66),NA(),'water(Air)'!$L$66),NA())</f>
        <v>2.63893699645996</v>
      </c>
    </row>
    <row r="64" spans="1:2" x14ac:dyDescent="0.25">
      <c r="A64">
        <f>IF('water(Air)'!$E$67=TRUE,IF(ISBLANK('water(Air)'!$K$67),NA(),'water(Air)'!$K$67),NA())</f>
        <v>36.317</v>
      </c>
      <c r="B64">
        <f>IF('water(Air)'!$E$67=TRUE,IF(ISBLANK('water(Air)'!$L$67),NA(),'water(Air)'!$L$67),NA())</f>
        <v>2.64029145240784</v>
      </c>
    </row>
    <row r="65" spans="1:2" x14ac:dyDescent="0.25">
      <c r="A65">
        <f>IF('water(Air)'!$E$68=TRUE,IF(ISBLANK('water(Air)'!$K$68),NA(),'water(Air)'!$K$68),NA())</f>
        <v>36.869999999999997</v>
      </c>
      <c r="B65">
        <f>IF('water(Air)'!$E$68=TRUE,IF(ISBLANK('water(Air)'!$L$68),NA(),'water(Air)'!$L$68),NA())</f>
        <v>2.6372334957122798</v>
      </c>
    </row>
    <row r="66" spans="1:2" x14ac:dyDescent="0.25">
      <c r="A66">
        <f>IF('water(Air)'!$E$69=TRUE,IF(ISBLANK('water(Air)'!$K$69),NA(),'water(Air)'!$K$69),NA())</f>
        <v>37.408999999999999</v>
      </c>
      <c r="B66">
        <f>IF('water(Air)'!$E$69=TRUE,IF(ISBLANK('water(Air)'!$L$69),NA(),'water(Air)'!$L$69),NA())</f>
        <v>2.6380434036254901</v>
      </c>
    </row>
    <row r="67" spans="1:2" x14ac:dyDescent="0.25">
      <c r="A67">
        <f>IF('water(Air)'!$E$70=TRUE,IF(ISBLANK('water(Air)'!$K$70),NA(),'water(Air)'!$K$70),NA())</f>
        <v>37.954999999999998</v>
      </c>
      <c r="B67">
        <f>IF('water(Air)'!$E$70=TRUE,IF(ISBLANK('water(Air)'!$L$70),NA(),'water(Air)'!$L$70),NA())</f>
        <v>2.6399090290069598</v>
      </c>
    </row>
    <row r="68" spans="1:2" x14ac:dyDescent="0.25">
      <c r="A68">
        <f>IF('water(Air)'!$E$71=TRUE,IF(ISBLANK('water(Air)'!$K$71),NA(),'water(Air)'!$K$71),NA())</f>
        <v>38.494</v>
      </c>
      <c r="B68">
        <f>IF('water(Air)'!$E$71=TRUE,IF(ISBLANK('water(Air)'!$L$71),NA(),'water(Air)'!$L$71),NA())</f>
        <v>2.6386075019836399</v>
      </c>
    </row>
    <row r="69" spans="1:2" x14ac:dyDescent="0.25">
      <c r="A69">
        <f>IF('water(Air)'!$E$72=TRUE,IF(ISBLANK('water(Air)'!$K$72),NA(),'water(Air)'!$K$72),NA())</f>
        <v>39.097000000000001</v>
      </c>
      <c r="B69">
        <f>IF('water(Air)'!$E$72=TRUE,IF(ISBLANK('water(Air)'!$L$72),NA(),'water(Air)'!$L$72),NA())</f>
        <v>2.6383581161499001</v>
      </c>
    </row>
    <row r="70" spans="1:2" x14ac:dyDescent="0.25">
      <c r="A70">
        <f>IF('water(Air)'!$E$73=TRUE,IF(ISBLANK('water(Air)'!$K$73),NA(),'water(Air)'!$K$73),NA())</f>
        <v>39.710999999999999</v>
      </c>
      <c r="B70">
        <f>IF('water(Air)'!$E$73=TRUE,IF(ISBLANK('water(Air)'!$L$73),NA(),'water(Air)'!$L$73),NA())</f>
        <v>2.6399016380310099</v>
      </c>
    </row>
    <row r="71" spans="1:2" x14ac:dyDescent="0.25">
      <c r="A71">
        <f>IF('water(Air)'!$E$74=TRUE,IF(ISBLANK('water(Air)'!$K$74),NA(),'water(Air)'!$K$74),NA())</f>
        <v>40.308</v>
      </c>
      <c r="B71">
        <f>IF('water(Air)'!$E$74=TRUE,IF(ISBLANK('water(Air)'!$L$74),NA(),'water(Air)'!$L$74),NA())</f>
        <v>2.63984322547913</v>
      </c>
    </row>
    <row r="72" spans="1:2" x14ac:dyDescent="0.25">
      <c r="A72">
        <f>IF('water(Air)'!$E$75=TRUE,IF(ISBLANK('water(Air)'!$K$75),NA(),'water(Air)'!$K$75),NA())</f>
        <v>40.835000000000001</v>
      </c>
      <c r="B72">
        <f>IF('water(Air)'!$E$75=TRUE,IF(ISBLANK('water(Air)'!$L$75),NA(),'water(Air)'!$L$75),NA())</f>
        <v>2.6404676437377899</v>
      </c>
    </row>
    <row r="73" spans="1:2" x14ac:dyDescent="0.25">
      <c r="A73">
        <f>IF('water(Air)'!$E$76=TRUE,IF(ISBLANK('water(Air)'!$K$76),NA(),'water(Air)'!$K$76),NA())</f>
        <v>41.351999999999997</v>
      </c>
      <c r="B73">
        <f>IF('water(Air)'!$E$76=TRUE,IF(ISBLANK('water(Air)'!$L$76),NA(),'water(Air)'!$L$76),NA())</f>
        <v>2.6403930187225302</v>
      </c>
    </row>
    <row r="74" spans="1:2" x14ac:dyDescent="0.25">
      <c r="A74">
        <f>IF('water(Air)'!$E$77=TRUE,IF(ISBLANK('water(Air)'!$K$77),NA(),'water(Air)'!$K$77),NA())</f>
        <v>41.88</v>
      </c>
      <c r="B74">
        <f>IF('water(Air)'!$E$77=TRUE,IF(ISBLANK('water(Air)'!$L$77),NA(),'water(Air)'!$L$77),NA())</f>
        <v>2.6449627876281698</v>
      </c>
    </row>
    <row r="75" spans="1:2" x14ac:dyDescent="0.25">
      <c r="A75">
        <f>IF('water(Air)'!$E$78=TRUE,IF(ISBLANK('water(Air)'!$K$78),NA(),'water(Air)'!$K$78),NA())</f>
        <v>42.438000000000002</v>
      </c>
      <c r="B75">
        <f>IF('water(Air)'!$E$78=TRUE,IF(ISBLANK('water(Air)'!$L$78),NA(),'water(Air)'!$L$78),NA())</f>
        <v>2.6427252292633101</v>
      </c>
    </row>
    <row r="76" spans="1:2" x14ac:dyDescent="0.25">
      <c r="A76">
        <f>IF('water(Air)'!$E$79=TRUE,IF(ISBLANK('water(Air)'!$K$79),NA(),'water(Air)'!$K$79),NA())</f>
        <v>43.058</v>
      </c>
      <c r="B76">
        <f>IF('water(Air)'!$E$79=TRUE,IF(ISBLANK('water(Air)'!$L$79),NA(),'water(Air)'!$L$79),NA())</f>
        <v>2.6464078426361102</v>
      </c>
    </row>
    <row r="77" spans="1:2" x14ac:dyDescent="0.25">
      <c r="A77">
        <f>IF('water(Air)'!$E$80=TRUE,IF(ISBLANK('water(Air)'!$K$80),NA(),'water(Air)'!$K$80),NA())</f>
        <v>43.762999999999998</v>
      </c>
      <c r="B77">
        <f>IF('water(Air)'!$E$80=TRUE,IF(ISBLANK('water(Air)'!$L$80),NA(),'water(Air)'!$L$80),NA())</f>
        <v>2.6452913284301798</v>
      </c>
    </row>
    <row r="78" spans="1:2" x14ac:dyDescent="0.25">
      <c r="A78">
        <f>IF('water(Air)'!$E$81=TRUE,IF(ISBLANK('water(Air)'!$K$81),NA(),'water(Air)'!$K$81),NA())</f>
        <v>44.337000000000003</v>
      </c>
      <c r="B78">
        <f>IF('water(Air)'!$E$81=TRUE,IF(ISBLANK('water(Air)'!$L$81),NA(),'water(Air)'!$L$81),NA())</f>
        <v>2.6443088054657</v>
      </c>
    </row>
    <row r="79" spans="1:2" x14ac:dyDescent="0.25">
      <c r="A79">
        <f>IF('water(Air)'!$E$82=TRUE,IF(ISBLANK('water(Air)'!$K$82),NA(),'water(Air)'!$K$82),NA())</f>
        <v>44.899000000000001</v>
      </c>
      <c r="B79">
        <f>IF('water(Air)'!$E$82=TRUE,IF(ISBLANK('water(Air)'!$L$82),NA(),'water(Air)'!$L$82),NA())</f>
        <v>2.6443021297454798</v>
      </c>
    </row>
    <row r="80" spans="1:2" x14ac:dyDescent="0.25">
      <c r="A80">
        <f>IF('water(Air)'!$E$83=TRUE,IF(ISBLANK('water(Air)'!$K$83),NA(),'water(Air)'!$K$83),NA())</f>
        <v>45.451000000000001</v>
      </c>
      <c r="B80">
        <f>IF('water(Air)'!$E$83=TRUE,IF(ISBLANK('water(Air)'!$L$83),NA(),'water(Air)'!$L$83),NA())</f>
        <v>2.64423680305481</v>
      </c>
    </row>
    <row r="81" spans="1:2" x14ac:dyDescent="0.25">
      <c r="A81">
        <f>IF('water(Air)'!$E$84=TRUE,IF(ISBLANK('water(Air)'!$K$84),NA(),'water(Air)'!$K$84),NA())</f>
        <v>46</v>
      </c>
      <c r="B81">
        <f>IF('water(Air)'!$E$84=TRUE,IF(ISBLANK('water(Air)'!$L$84),NA(),'water(Air)'!$L$84),NA())</f>
        <v>2.6446068286895801</v>
      </c>
    </row>
    <row r="82" spans="1:2" x14ac:dyDescent="0.25">
      <c r="A82">
        <f>IF('water(Air)'!$E$85=TRUE,IF(ISBLANK('water(Air)'!$K$85),NA(),'water(Air)'!$K$85),NA())</f>
        <v>46.557000000000002</v>
      </c>
      <c r="B82">
        <f>IF('water(Air)'!$E$85=TRUE,IF(ISBLANK('water(Air)'!$L$85),NA(),'water(Air)'!$L$85),NA())</f>
        <v>2.6466803550720202</v>
      </c>
    </row>
    <row r="83" spans="1:2" x14ac:dyDescent="0.25">
      <c r="A83">
        <f>IF('water(Air)'!$E$86=TRUE,IF(ISBLANK('water(Air)'!$K$86),NA(),'water(Air)'!$K$86),NA())</f>
        <v>47.098999999999997</v>
      </c>
      <c r="B83">
        <f>IF('water(Air)'!$E$86=TRUE,IF(ISBLANK('water(Air)'!$L$86),NA(),'water(Air)'!$L$86),NA())</f>
        <v>2.6431539058685298</v>
      </c>
    </row>
    <row r="84" spans="1:2" x14ac:dyDescent="0.25">
      <c r="A84">
        <f>IF('water(Air)'!$E$87=TRUE,IF(ISBLANK('water(Air)'!$K$87),NA(),'water(Air)'!$K$87),NA())</f>
        <v>47.637</v>
      </c>
      <c r="B84">
        <f>IF('water(Air)'!$E$87=TRUE,IF(ISBLANK('water(Air)'!$L$87),NA(),'water(Air)'!$L$87),NA())</f>
        <v>2.64311742782593</v>
      </c>
    </row>
    <row r="85" spans="1:2" x14ac:dyDescent="0.25">
      <c r="A85">
        <f>IF('water(Air)'!$E$88=TRUE,IF(ISBLANK('water(Air)'!$K$88),NA(),'water(Air)'!$K$88),NA())</f>
        <v>48.226999999999997</v>
      </c>
      <c r="B85">
        <f>IF('water(Air)'!$E$88=TRUE,IF(ISBLANK('water(Air)'!$L$88),NA(),'water(Air)'!$L$88),NA())</f>
        <v>2.6453106403350799</v>
      </c>
    </row>
    <row r="86" spans="1:2" x14ac:dyDescent="0.25">
      <c r="A86">
        <f>IF('water(Air)'!$E$89=TRUE,IF(ISBLANK('water(Air)'!$K$89),NA(),'water(Air)'!$K$89),NA())</f>
        <v>48.78</v>
      </c>
      <c r="B86">
        <f>IF('water(Air)'!$E$89=TRUE,IF(ISBLANK('water(Air)'!$L$89),NA(),'water(Air)'!$L$89),NA())</f>
        <v>2.6432442665100102</v>
      </c>
    </row>
    <row r="87" spans="1:2" x14ac:dyDescent="0.25">
      <c r="A87">
        <f>IF('water(Air)'!$E$90=TRUE,IF(ISBLANK('water(Air)'!$K$90),NA(),'water(Air)'!$K$90),NA())</f>
        <v>49.337000000000003</v>
      </c>
      <c r="B87">
        <f>IF('water(Air)'!$E$90=TRUE,IF(ISBLANK('water(Air)'!$L$90),NA(),'water(Air)'!$L$90),NA())</f>
        <v>2.6431684494018599</v>
      </c>
    </row>
    <row r="88" spans="1:2" x14ac:dyDescent="0.25">
      <c r="A88">
        <f>IF('water(Air)'!$E$91=TRUE,IF(ISBLANK('water(Air)'!$K$91),NA(),'water(Air)'!$K$91),NA())</f>
        <v>49.933</v>
      </c>
      <c r="B88">
        <f>IF('water(Air)'!$E$91=TRUE,IF(ISBLANK('water(Air)'!$L$91),NA(),'water(Air)'!$L$91),NA())</f>
        <v>2.6436388492584202</v>
      </c>
    </row>
    <row r="89" spans="1:2" x14ac:dyDescent="0.25">
      <c r="A89">
        <f>IF('water(Air)'!$E$92=TRUE,IF(ISBLANK('water(Air)'!$K$92),NA(),'water(Air)'!$K$92),NA())</f>
        <v>50.555999999999997</v>
      </c>
      <c r="B89">
        <f>IF('water(Air)'!$E$92=TRUE,IF(ISBLANK('water(Air)'!$L$92),NA(),'water(Air)'!$L$92),NA())</f>
        <v>2.6448183059692401</v>
      </c>
    </row>
    <row r="90" spans="1:2" x14ac:dyDescent="0.25">
      <c r="A90">
        <f>IF('water(Air)'!$E$93=TRUE,IF(ISBLANK('water(Air)'!$K$93),NA(),'water(Air)'!$K$93),NA())</f>
        <v>51.088000000000001</v>
      </c>
      <c r="B90">
        <f>IF('water(Air)'!$E$93=TRUE,IF(ISBLANK('water(Air)'!$L$93),NA(),'water(Air)'!$L$93),NA())</f>
        <v>2.6442532539367698</v>
      </c>
    </row>
    <row r="91" spans="1:2" x14ac:dyDescent="0.25">
      <c r="A91">
        <f>IF('water(Air)'!$E$94=TRUE,IF(ISBLANK('water(Air)'!$K$94),NA(),'water(Air)'!$K$94),NA())</f>
        <v>51.692999999999998</v>
      </c>
      <c r="B91">
        <f>IF('water(Air)'!$E$94=TRUE,IF(ISBLANK('water(Air)'!$L$94),NA(),'water(Air)'!$L$94),NA())</f>
        <v>2.64329290390015</v>
      </c>
    </row>
    <row r="92" spans="1:2" x14ac:dyDescent="0.25">
      <c r="A92">
        <f>IF('water(Air)'!$E$95=TRUE,IF(ISBLANK('water(Air)'!$K$95),NA(),'water(Air)'!$K$95),NA())</f>
        <v>52.216000000000001</v>
      </c>
      <c r="B92">
        <f>IF('water(Air)'!$E$95=TRUE,IF(ISBLANK('water(Air)'!$L$95),NA(),'water(Air)'!$L$95),NA())</f>
        <v>2.64442658424377</v>
      </c>
    </row>
    <row r="93" spans="1:2" x14ac:dyDescent="0.25">
      <c r="A93">
        <f>IF('water(Air)'!$E$96=TRUE,IF(ISBLANK('water(Air)'!$K$96),NA(),'water(Air)'!$K$96),NA())</f>
        <v>52.744</v>
      </c>
      <c r="B93">
        <f>IF('water(Air)'!$E$96=TRUE,IF(ISBLANK('water(Air)'!$L$96),NA(),'water(Air)'!$L$96),NA())</f>
        <v>2.64476537704468</v>
      </c>
    </row>
    <row r="94" spans="1:2" x14ac:dyDescent="0.25">
      <c r="A94">
        <f>IF('water(Air)'!$E$97=TRUE,IF(ISBLANK('water(Air)'!$K$97),NA(),'water(Air)'!$K$97),NA())</f>
        <v>53.348999999999997</v>
      </c>
      <c r="B94">
        <f>IF('water(Air)'!$E$97=TRUE,IF(ISBLANK('water(Air)'!$L$97),NA(),'water(Air)'!$L$97),NA())</f>
        <v>2.6449978351593</v>
      </c>
    </row>
    <row r="95" spans="1:2" x14ac:dyDescent="0.25">
      <c r="A95">
        <f>IF('water(Air)'!$E$98=TRUE,IF(ISBLANK('water(Air)'!$K$98),NA(),'water(Air)'!$K$98),NA())</f>
        <v>53.92</v>
      </c>
      <c r="B95">
        <f>IF('water(Air)'!$E$98=TRUE,IF(ISBLANK('water(Air)'!$L$98),NA(),'water(Air)'!$L$98),NA())</f>
        <v>2.6435270309448202</v>
      </c>
    </row>
    <row r="96" spans="1:2" x14ac:dyDescent="0.25">
      <c r="A96">
        <f>IF('water(Air)'!$E$99=TRUE,IF(ISBLANK('water(Air)'!$K$99),NA(),'water(Air)'!$K$99),NA())</f>
        <v>54.62</v>
      </c>
      <c r="B96">
        <f>IF('water(Air)'!$E$99=TRUE,IF(ISBLANK('water(Air)'!$L$99),NA(),'water(Air)'!$L$99),NA())</f>
        <v>2.6455810070037802</v>
      </c>
    </row>
    <row r="97" spans="1:2" x14ac:dyDescent="0.25">
      <c r="A97">
        <f>IF('water(Air)'!$E$100=TRUE,IF(ISBLANK('water(Air)'!$K$100),NA(),'water(Air)'!$K$100),NA())</f>
        <v>55.194000000000003</v>
      </c>
      <c r="B97">
        <f>IF('water(Air)'!$E$100=TRUE,IF(ISBLANK('water(Air)'!$L$100),NA(),'water(Air)'!$L$100),NA())</f>
        <v>2.64493680000305</v>
      </c>
    </row>
    <row r="98" spans="1:2" x14ac:dyDescent="0.25">
      <c r="A98">
        <f>IF('water(Air)'!$E$101=TRUE,IF(ISBLANK('water(Air)'!$K$101),NA(),'water(Air)'!$K$101),NA())</f>
        <v>55.74</v>
      </c>
      <c r="B98">
        <f>IF('water(Air)'!$E$101=TRUE,IF(ISBLANK('water(Air)'!$L$101),NA(),'water(Air)'!$L$101),NA())</f>
        <v>2.6449716091156001</v>
      </c>
    </row>
    <row r="99" spans="1:2" x14ac:dyDescent="0.25">
      <c r="A99">
        <f>IF('water(Air)'!$E$102=TRUE,IF(ISBLANK('water(Air)'!$K$102),NA(),'water(Air)'!$K$102),NA())</f>
        <v>56.256</v>
      </c>
      <c r="B99">
        <f>IF('water(Air)'!$E$102=TRUE,IF(ISBLANK('water(Air)'!$L$102),NA(),'water(Air)'!$L$102),NA())</f>
        <v>2.6450545787811302</v>
      </c>
    </row>
    <row r="100" spans="1:2" x14ac:dyDescent="0.25">
      <c r="A100">
        <f>IF('water(Air)'!$E$103=TRUE,IF(ISBLANK('water(Air)'!$K$103),NA(),'water(Air)'!$K$103),NA())</f>
        <v>56.857999999999997</v>
      </c>
      <c r="B100">
        <f>IF('water(Air)'!$E$103=TRUE,IF(ISBLANK('water(Air)'!$L$103),NA(),'water(Air)'!$L$103),NA())</f>
        <v>2.6441597938537602</v>
      </c>
    </row>
    <row r="101" spans="1:2" x14ac:dyDescent="0.25">
      <c r="A101">
        <f>IF('water(Air)'!$E$104=TRUE,IF(ISBLANK('water(Air)'!$K$104),NA(),'water(Air)'!$K$104),NA())</f>
        <v>57.462000000000003</v>
      </c>
      <c r="B101">
        <f>IF('water(Air)'!$E$104=TRUE,IF(ISBLANK('water(Air)'!$L$104),NA(),'water(Air)'!$L$104),NA())</f>
        <v>2.6445243358612101</v>
      </c>
    </row>
    <row r="102" spans="1:2" x14ac:dyDescent="0.25">
      <c r="A102">
        <f>IF('water(Air)'!$E$105=TRUE,IF(ISBLANK('water(Air)'!$K$105),NA(),'water(Air)'!$K$105),NA())</f>
        <v>58.04</v>
      </c>
      <c r="B102">
        <f>IF('water(Air)'!$E$105=TRUE,IF(ISBLANK('water(Air)'!$L$105),NA(),'water(Air)'!$L$105),NA())</f>
        <v>2.6453163623809801</v>
      </c>
    </row>
    <row r="103" spans="1:2" x14ac:dyDescent="0.25">
      <c r="A103">
        <f>IF('water(Air)'!$E$106=TRUE,IF(ISBLANK('water(Air)'!$K$106),NA(),'water(Air)'!$K$106),NA())</f>
        <v>58.637</v>
      </c>
      <c r="B103">
        <f>IF('water(Air)'!$E$106=TRUE,IF(ISBLANK('water(Air)'!$L$106),NA(),'water(Air)'!$L$106),NA())</f>
        <v>2.6454813480377202</v>
      </c>
    </row>
    <row r="104" spans="1:2" x14ac:dyDescent="0.25">
      <c r="A104">
        <f>IF('water(Air)'!$E$107=TRUE,IF(ISBLANK('water(Air)'!$K$107),NA(),'water(Air)'!$K$107),NA())</f>
        <v>59.207999999999998</v>
      </c>
      <c r="B104">
        <f>IF('water(Air)'!$E$107=TRUE,IF(ISBLANK('water(Air)'!$L$107),NA(),'water(Air)'!$L$107),NA())</f>
        <v>2.64481472969055</v>
      </c>
    </row>
    <row r="105" spans="1:2" x14ac:dyDescent="0.25">
      <c r="A105">
        <f>IF('water(Air)'!$E$108=TRUE,IF(ISBLANK('water(Air)'!$K$108),NA(),'water(Air)'!$K$108),NA())</f>
        <v>59.746000000000002</v>
      </c>
      <c r="B105">
        <f>IF('water(Air)'!$E$108=TRUE,IF(ISBLANK('water(Air)'!$L$108),NA(),'water(Air)'!$L$108),NA())</f>
        <v>2.64681768417358</v>
      </c>
    </row>
    <row r="106" spans="1:2" x14ac:dyDescent="0.25">
      <c r="A106">
        <f>IF('water(Air)'!$E$109=TRUE,IF(ISBLANK('water(Air)'!$K$109),NA(),'water(Air)'!$K$109),NA())</f>
        <v>60.319000000000003</v>
      </c>
      <c r="B106">
        <f>IF('water(Air)'!$E$109=TRUE,IF(ISBLANK('water(Air)'!$L$109),NA(),'water(Air)'!$L$109),NA())</f>
        <v>2.6454877853393599</v>
      </c>
    </row>
    <row r="107" spans="1:2" x14ac:dyDescent="0.25">
      <c r="A107">
        <f>IF('water(Air)'!$E$110=TRUE,IF(ISBLANK('water(Air)'!$K$110),NA(),'water(Air)'!$K$110),NA())</f>
        <v>60.88</v>
      </c>
      <c r="B107">
        <f>IF('water(Air)'!$E$110=TRUE,IF(ISBLANK('water(Air)'!$L$110),NA(),'water(Air)'!$L$110),NA())</f>
        <v>2.64882469177246</v>
      </c>
    </row>
    <row r="108" spans="1:2" x14ac:dyDescent="0.25">
      <c r="A108">
        <f>IF('water(Air)'!$E$111=TRUE,IF(ISBLANK('water(Air)'!$K$111),NA(),'water(Air)'!$K$111),NA())</f>
        <v>61.395000000000003</v>
      </c>
      <c r="B108">
        <f>IF('water(Air)'!$E$111=TRUE,IF(ISBLANK('water(Air)'!$L$111),NA(),'water(Air)'!$L$111),NA())</f>
        <v>2.65261626243591</v>
      </c>
    </row>
    <row r="109" spans="1:2" x14ac:dyDescent="0.25">
      <c r="A109">
        <f>IF('water(Air)'!$E$112=TRUE,IF(ISBLANK('water(Air)'!$K$112),NA(),'water(Air)'!$K$112),NA())</f>
        <v>61.923000000000002</v>
      </c>
      <c r="B109">
        <f>IF('water(Air)'!$E$112=TRUE,IF(ISBLANK('water(Air)'!$L$112),NA(),'water(Air)'!$L$112),NA())</f>
        <v>2.6463282108306898</v>
      </c>
    </row>
    <row r="110" spans="1:2" x14ac:dyDescent="0.25">
      <c r="A110">
        <f>IF('water(Air)'!$E$113=TRUE,IF(ISBLANK('water(Air)'!$K$113),NA(),'water(Air)'!$K$113),NA())</f>
        <v>62.491</v>
      </c>
      <c r="B110">
        <f>IF('water(Air)'!$E$113=TRUE,IF(ISBLANK('water(Air)'!$L$113),NA(),'water(Air)'!$L$113),NA())</f>
        <v>2.6438150405883798</v>
      </c>
    </row>
    <row r="111" spans="1:2" x14ac:dyDescent="0.25">
      <c r="A111">
        <f>IF('water(Air)'!$E$114=TRUE,IF(ISBLANK('water(Air)'!$K$114),NA(),'water(Air)'!$K$114),NA())</f>
        <v>63.04</v>
      </c>
      <c r="B111">
        <f>IF('water(Air)'!$E$114=TRUE,IF(ISBLANK('water(Air)'!$L$114),NA(),'water(Air)'!$L$114),NA())</f>
        <v>2.6477921009063698</v>
      </c>
    </row>
    <row r="112" spans="1:2" x14ac:dyDescent="0.25">
      <c r="A112">
        <f>IF('water(Air)'!$E$115=TRUE,IF(ISBLANK('water(Air)'!$K$115),NA(),'water(Air)'!$K$115),NA())</f>
        <v>63.677</v>
      </c>
      <c r="B112">
        <f>IF('water(Air)'!$E$115=TRUE,IF(ISBLANK('water(Air)'!$L$115),NA(),'water(Air)'!$L$115),NA())</f>
        <v>2.6445055007934601</v>
      </c>
    </row>
    <row r="113" spans="1:2" x14ac:dyDescent="0.25">
      <c r="A113">
        <f>IF('water(Air)'!$E$116=TRUE,IF(ISBLANK('water(Air)'!$K$116),NA(),'water(Air)'!$K$116),NA())</f>
        <v>64.340999999999994</v>
      </c>
      <c r="B113">
        <f>IF('water(Air)'!$E$116=TRUE,IF(ISBLANK('water(Air)'!$L$116),NA(),'water(Air)'!$L$116),NA())</f>
        <v>2.6497137546539302</v>
      </c>
    </row>
    <row r="114" spans="1:2" x14ac:dyDescent="0.25">
      <c r="A114">
        <f>IF('water(Air)'!$E$117=TRUE,IF(ISBLANK('water(Air)'!$K$117),NA(),'water(Air)'!$K$117),NA())</f>
        <v>64.918999999999997</v>
      </c>
      <c r="B114">
        <f>IF('water(Air)'!$E$117=TRUE,IF(ISBLANK('water(Air)'!$L$117),NA(),'water(Air)'!$L$117),NA())</f>
        <v>2.6454956531524698</v>
      </c>
    </row>
    <row r="115" spans="1:2" x14ac:dyDescent="0.25">
      <c r="A115">
        <f>IF('water(Air)'!$E$118=TRUE,IF(ISBLANK('water(Air)'!$K$118),NA(),'water(Air)'!$K$118),NA())</f>
        <v>65.486999999999995</v>
      </c>
      <c r="B115">
        <f>IF('water(Air)'!$E$118=TRUE,IF(ISBLANK('water(Air)'!$L$118),NA(),'water(Air)'!$L$118),NA())</f>
        <v>2.6453857421875</v>
      </c>
    </row>
    <row r="116" spans="1:2" x14ac:dyDescent="0.25">
      <c r="A116">
        <f>IF('water(Air)'!$E$119=TRUE,IF(ISBLANK('water(Air)'!$K$119),NA(),'water(Air)'!$K$119),NA())</f>
        <v>66.084000000000003</v>
      </c>
      <c r="B116">
        <f>IF('water(Air)'!$E$119=TRUE,IF(ISBLANK('water(Air)'!$L$119),NA(),'water(Air)'!$L$119),NA())</f>
        <v>2.6495914459228498</v>
      </c>
    </row>
    <row r="117" spans="1:2" x14ac:dyDescent="0.25">
      <c r="A117">
        <f>IF('water(Air)'!$E$120=TRUE,IF(ISBLANK('water(Air)'!$K$120),NA(),'water(Air)'!$K$120),NA())</f>
        <v>66.617000000000004</v>
      </c>
      <c r="B117">
        <f>IF('water(Air)'!$E$120=TRUE,IF(ISBLANK('water(Air)'!$L$120),NA(),'water(Air)'!$L$120),NA())</f>
        <v>2.64564156532288</v>
      </c>
    </row>
    <row r="118" spans="1:2" x14ac:dyDescent="0.25">
      <c r="A118">
        <f>IF('water(Air)'!$E$121=TRUE,IF(ISBLANK('water(Air)'!$K$121),NA(),'water(Air)'!$K$121),NA())</f>
        <v>67.165999999999997</v>
      </c>
      <c r="B118">
        <f>IF('water(Air)'!$E$121=TRUE,IF(ISBLANK('water(Air)'!$L$121),NA(),'water(Air)'!$L$121),NA())</f>
        <v>2.64638328552246</v>
      </c>
    </row>
    <row r="119" spans="1:2" x14ac:dyDescent="0.25">
      <c r="A119">
        <f>IF('water(Air)'!$E$122=TRUE,IF(ISBLANK('water(Air)'!$K$122),NA(),'water(Air)'!$K$122),NA())</f>
        <v>67.706000000000003</v>
      </c>
      <c r="B119">
        <f>IF('water(Air)'!$E$122=TRUE,IF(ISBLANK('water(Air)'!$L$122),NA(),'water(Air)'!$L$122),NA())</f>
        <v>2.6460556983947798</v>
      </c>
    </row>
    <row r="120" spans="1:2" x14ac:dyDescent="0.25">
      <c r="A120">
        <f>IF('water(Air)'!$E$123=TRUE,IF(ISBLANK('water(Air)'!$K$123),NA(),'water(Air)'!$K$123),NA())</f>
        <v>68.241</v>
      </c>
      <c r="B120">
        <f>IF('water(Air)'!$E$123=TRUE,IF(ISBLANK('water(Air)'!$L$123),NA(),'water(Air)'!$L$123),NA())</f>
        <v>2.6460764408111599</v>
      </c>
    </row>
    <row r="121" spans="1:2" x14ac:dyDescent="0.25">
      <c r="A121">
        <f>IF('water(Air)'!$E$124=TRUE,IF(ISBLANK('water(Air)'!$K$124),NA(),'water(Air)'!$K$124),NA())</f>
        <v>68.844999999999999</v>
      </c>
      <c r="B121">
        <f>IF('water(Air)'!$E$124=TRUE,IF(ISBLANK('water(Air)'!$L$124),NA(),'water(Air)'!$L$124),NA())</f>
        <v>2.6484076976776101</v>
      </c>
    </row>
    <row r="122" spans="1:2" x14ac:dyDescent="0.25">
      <c r="A122">
        <f>IF('water(Air)'!$E$125=TRUE,IF(ISBLANK('water(Air)'!$K$125),NA(),'water(Air)'!$K$125),NA())</f>
        <v>69.539000000000001</v>
      </c>
      <c r="B122">
        <f>IF('water(Air)'!$E$125=TRUE,IF(ISBLANK('water(Air)'!$L$125),NA(),'water(Air)'!$L$125),NA())</f>
        <v>2.6484334468841602</v>
      </c>
    </row>
    <row r="123" spans="1:2" x14ac:dyDescent="0.25">
      <c r="A123">
        <f>IF('water(Air)'!$E$126=TRUE,IF(ISBLANK('water(Air)'!$K$126),NA(),'water(Air)'!$K$126),NA())</f>
        <v>70.082999999999998</v>
      </c>
      <c r="B123">
        <f>IF('water(Air)'!$E$126=TRUE,IF(ISBLANK('water(Air)'!$L$126),NA(),'water(Air)'!$L$126),NA())</f>
        <v>2.64469218254089</v>
      </c>
    </row>
    <row r="124" spans="1:2" x14ac:dyDescent="0.25">
      <c r="A124">
        <f>IF('water(Air)'!$E$127=TRUE,IF(ISBLANK('water(Air)'!$K$127),NA(),'water(Air)'!$K$127),NA())</f>
        <v>70.694999999999993</v>
      </c>
      <c r="B124">
        <f>IF('water(Air)'!$E$127=TRUE,IF(ISBLANK('water(Air)'!$L$127),NA(),'water(Air)'!$L$127),NA())</f>
        <v>2.6472549438476598</v>
      </c>
    </row>
    <row r="125" spans="1:2" x14ac:dyDescent="0.25">
      <c r="A125">
        <f>IF('water(Air)'!$E$128=TRUE,IF(ISBLANK('water(Air)'!$K$128),NA(),'water(Air)'!$K$128),NA())</f>
        <v>71.224999999999994</v>
      </c>
      <c r="B125">
        <f>IF('water(Air)'!$E$128=TRUE,IF(ISBLANK('water(Air)'!$L$128),NA(),'water(Air)'!$L$128),NA())</f>
        <v>2.64655613899231</v>
      </c>
    </row>
    <row r="126" spans="1:2" x14ac:dyDescent="0.25">
      <c r="A126">
        <f>IF('water(Air)'!$E$129=TRUE,IF(ISBLANK('water(Air)'!$K$129),NA(),'water(Air)'!$K$129),NA())</f>
        <v>71.772999999999996</v>
      </c>
      <c r="B126">
        <f>IF('water(Air)'!$E$129=TRUE,IF(ISBLANK('water(Air)'!$L$129),NA(),'water(Air)'!$L$129),NA())</f>
        <v>2.6468710899353001</v>
      </c>
    </row>
    <row r="127" spans="1:2" x14ac:dyDescent="0.25">
      <c r="A127">
        <f>IF('water(Air)'!$E$130=TRUE,IF(ISBLANK('water(Air)'!$K$130),NA(),'water(Air)'!$K$130),NA())</f>
        <v>72.414000000000001</v>
      </c>
      <c r="B127">
        <f>IF('water(Air)'!$E$130=TRUE,IF(ISBLANK('water(Air)'!$L$130),NA(),'water(Air)'!$L$130),NA())</f>
        <v>2.64602470397949</v>
      </c>
    </row>
    <row r="128" spans="1:2" x14ac:dyDescent="0.25">
      <c r="A128">
        <f>IF('water(Air)'!$E$131=TRUE,IF(ISBLANK('water(Air)'!$K$131),NA(),'water(Air)'!$K$131),NA())</f>
        <v>73.001000000000005</v>
      </c>
      <c r="B128">
        <f>IF('water(Air)'!$E$131=TRUE,IF(ISBLANK('water(Air)'!$L$131),NA(),'water(Air)'!$L$131),NA())</f>
        <v>2.6465137004852299</v>
      </c>
    </row>
    <row r="129" spans="1:2" x14ac:dyDescent="0.25">
      <c r="A129">
        <f>IF('water(Air)'!$E$132=TRUE,IF(ISBLANK('water(Air)'!$K$132),NA(),'water(Air)'!$K$132),NA())</f>
        <v>73.534999999999997</v>
      </c>
      <c r="B129">
        <f>IF('water(Air)'!$E$132=TRUE,IF(ISBLANK('water(Air)'!$L$132),NA(),'water(Air)'!$L$132),NA())</f>
        <v>2.64614677429199</v>
      </c>
    </row>
    <row r="130" spans="1:2" x14ac:dyDescent="0.25">
      <c r="A130">
        <f>IF('water(Air)'!$E$133=TRUE,IF(ISBLANK('water(Air)'!$K$133),NA(),'water(Air)'!$K$133),NA())</f>
        <v>74.067999999999998</v>
      </c>
      <c r="B130">
        <f>IF('water(Air)'!$E$133=TRUE,IF(ISBLANK('water(Air)'!$L$133),NA(),'water(Air)'!$L$133),NA())</f>
        <v>2.6477386951446502</v>
      </c>
    </row>
    <row r="131" spans="1:2" x14ac:dyDescent="0.25">
      <c r="A131">
        <f>IF('water(Air)'!$E$134=TRUE,IF(ISBLANK('water(Air)'!$K$134),NA(),'water(Air)'!$K$134),NA())</f>
        <v>74.709999999999994</v>
      </c>
      <c r="B131">
        <f>IF('water(Air)'!$E$134=TRUE,IF(ISBLANK('water(Air)'!$L$134),NA(),'water(Air)'!$L$134),NA())</f>
        <v>2.6459929943084699</v>
      </c>
    </row>
    <row r="132" spans="1:2" x14ac:dyDescent="0.25">
      <c r="A132">
        <f>IF('water(Air)'!$E$135=TRUE,IF(ISBLANK('water(Air)'!$K$135),NA(),'water(Air)'!$K$135),NA())</f>
        <v>75.427999999999997</v>
      </c>
      <c r="B132">
        <f>IF('water(Air)'!$E$135=TRUE,IF(ISBLANK('water(Air)'!$L$135),NA(),'water(Air)'!$L$135),NA())</f>
        <v>2.64656710624695</v>
      </c>
    </row>
    <row r="133" spans="1:2" x14ac:dyDescent="0.25">
      <c r="A133">
        <f>IF('water(Air)'!$E$136=TRUE,IF(ISBLANK('water(Air)'!$K$136),NA(),'water(Air)'!$K$136),NA())</f>
        <v>75.983999999999995</v>
      </c>
      <c r="B133">
        <f>IF('water(Air)'!$E$136=TRUE,IF(ISBLANK('water(Air)'!$L$136),NA(),'water(Air)'!$L$136),NA())</f>
        <v>2.6477701663970898</v>
      </c>
    </row>
    <row r="134" spans="1:2" x14ac:dyDescent="0.25">
      <c r="A134">
        <f>IF('water(Air)'!$E$137=TRUE,IF(ISBLANK('water(Air)'!$K$137),NA(),'water(Air)'!$K$137),NA())</f>
        <v>76.546000000000006</v>
      </c>
      <c r="B134">
        <f>IF('water(Air)'!$E$137=TRUE,IF(ISBLANK('water(Air)'!$L$137),NA(),'water(Air)'!$L$137),NA())</f>
        <v>2.6442203521728498</v>
      </c>
    </row>
    <row r="135" spans="1:2" x14ac:dyDescent="0.25">
      <c r="A135">
        <f>IF('water(Air)'!$E$138=TRUE,IF(ISBLANK('water(Air)'!$K$138),NA(),'water(Air)'!$K$138),NA())</f>
        <v>77.13</v>
      </c>
      <c r="B135">
        <f>IF('water(Air)'!$E$138=TRUE,IF(ISBLANK('water(Air)'!$L$138),NA(),'water(Air)'!$L$138),NA())</f>
        <v>2.6477789878845202</v>
      </c>
    </row>
    <row r="136" spans="1:2" x14ac:dyDescent="0.25">
      <c r="A136">
        <f>IF('water(Air)'!$E$139=TRUE,IF(ISBLANK('water(Air)'!$K$139),NA(),'water(Air)'!$K$139),NA())</f>
        <v>77.680000000000007</v>
      </c>
      <c r="B136">
        <f>IF('water(Air)'!$E$139=TRUE,IF(ISBLANK('water(Air)'!$L$139),NA(),'water(Air)'!$L$139),NA())</f>
        <v>2.6478202342987101</v>
      </c>
    </row>
    <row r="137" spans="1:2" x14ac:dyDescent="0.25">
      <c r="A137">
        <f>IF('water(Air)'!$E$140=TRUE,IF(ISBLANK('water(Air)'!$K$140),NA(),'water(Air)'!$K$140),NA())</f>
        <v>78.263000000000005</v>
      </c>
      <c r="B137">
        <f>IF('water(Air)'!$E$140=TRUE,IF(ISBLANK('water(Air)'!$L$140),NA(),'water(Air)'!$L$140),NA())</f>
        <v>2.6449356079101598</v>
      </c>
    </row>
    <row r="138" spans="1:2" x14ac:dyDescent="0.25">
      <c r="A138">
        <f>IF('water(Air)'!$E$141=TRUE,IF(ISBLANK('water(Air)'!$K$141),NA(),'water(Air)'!$K$141),NA())</f>
        <v>78.778999999999996</v>
      </c>
      <c r="B138">
        <f>IF('water(Air)'!$E$141=TRUE,IF(ISBLANK('water(Air)'!$L$141),NA(),'water(Air)'!$L$141),NA())</f>
        <v>2.6454000473022501</v>
      </c>
    </row>
    <row r="139" spans="1:2" x14ac:dyDescent="0.25">
      <c r="A139">
        <f>IF('water(Air)'!$E$142=TRUE,IF(ISBLANK('water(Air)'!$K$142),NA(),'water(Air)'!$K$142),NA())</f>
        <v>79.358000000000004</v>
      </c>
      <c r="B139">
        <f>IF('water(Air)'!$E$142=TRUE,IF(ISBLANK('water(Air)'!$L$142),NA(),'water(Air)'!$L$142),NA())</f>
        <v>2.6456236839294398</v>
      </c>
    </row>
    <row r="140" spans="1:2" x14ac:dyDescent="0.25">
      <c r="A140">
        <f>IF('water(Air)'!$E$143=TRUE,IF(ISBLANK('water(Air)'!$K$143),NA(),'water(Air)'!$K$143),NA())</f>
        <v>79.915999999999997</v>
      </c>
      <c r="B140">
        <f>IF('water(Air)'!$E$143=TRUE,IF(ISBLANK('water(Air)'!$L$143),NA(),'water(Air)'!$L$143),NA())</f>
        <v>2.6454055309295699</v>
      </c>
    </row>
    <row r="141" spans="1:2" x14ac:dyDescent="0.25">
      <c r="A141">
        <f>IF('water(Air)'!$E$144=TRUE,IF(ISBLANK('water(Air)'!$K$144),NA(),'water(Air)'!$K$144),NA())</f>
        <v>80.593000000000004</v>
      </c>
      <c r="B141">
        <f>IF('water(Air)'!$E$144=TRUE,IF(ISBLANK('water(Air)'!$L$144),NA(),'water(Air)'!$L$144),NA())</f>
        <v>2.64584112167358</v>
      </c>
    </row>
    <row r="142" spans="1:2" x14ac:dyDescent="0.25">
      <c r="A142">
        <f>IF('water(Air)'!$E$145=TRUE,IF(ISBLANK('water(Air)'!$K$145),NA(),'water(Air)'!$K$145),NA())</f>
        <v>81.204999999999998</v>
      </c>
      <c r="B142">
        <f>IF('water(Air)'!$E$145=TRUE,IF(ISBLANK('water(Air)'!$L$145),NA(),'water(Air)'!$L$145),NA())</f>
        <v>2.6474814414978001</v>
      </c>
    </row>
    <row r="143" spans="1:2" x14ac:dyDescent="0.25">
      <c r="A143">
        <f>IF('water(Air)'!$E$146=TRUE,IF(ISBLANK('water(Air)'!$K$146),NA(),'water(Air)'!$K$146),NA())</f>
        <v>81.763000000000005</v>
      </c>
      <c r="B143">
        <f>IF('water(Air)'!$E$146=TRUE,IF(ISBLANK('water(Air)'!$L$146),NA(),'water(Air)'!$L$146),NA())</f>
        <v>2.6459012031555198</v>
      </c>
    </row>
    <row r="144" spans="1:2" x14ac:dyDescent="0.25">
      <c r="A144">
        <f>IF('water(Air)'!$E$147=TRUE,IF(ISBLANK('water(Air)'!$K$147),NA(),'water(Air)'!$K$147),NA())</f>
        <v>82.37</v>
      </c>
      <c r="B144">
        <f>IF('water(Air)'!$E$147=TRUE,IF(ISBLANK('water(Air)'!$L$147),NA(),'water(Air)'!$L$147),NA())</f>
        <v>2.6465747356414799</v>
      </c>
    </row>
    <row r="145" spans="1:2" x14ac:dyDescent="0.25">
      <c r="A145">
        <f>IF('water(Air)'!$E$148=TRUE,IF(ISBLANK('water(Air)'!$K$148),NA(),'water(Air)'!$K$148),NA())</f>
        <v>82.918000000000006</v>
      </c>
      <c r="B145">
        <f>IF('water(Air)'!$E$148=TRUE,IF(ISBLANK('water(Air)'!$L$148),NA(),'water(Air)'!$L$148),NA())</f>
        <v>2.6463360786438002</v>
      </c>
    </row>
    <row r="146" spans="1:2" x14ac:dyDescent="0.25">
      <c r="A146">
        <f>IF('water(Air)'!$E$149=TRUE,IF(ISBLANK('water(Air)'!$K$149),NA(),'water(Air)'!$K$149),NA())</f>
        <v>83.475999999999999</v>
      </c>
      <c r="B146">
        <f>IF('water(Air)'!$E$149=TRUE,IF(ISBLANK('water(Air)'!$L$149),NA(),'water(Air)'!$L$149),NA())</f>
        <v>2.6467206478118901</v>
      </c>
    </row>
    <row r="147" spans="1:2" x14ac:dyDescent="0.25">
      <c r="A147">
        <f>IF('water(Air)'!$E$150=TRUE,IF(ISBLANK('water(Air)'!$K$150),NA(),'water(Air)'!$K$150),NA())</f>
        <v>84.040999999999997</v>
      </c>
      <c r="B147">
        <f>IF('water(Air)'!$E$150=TRUE,IF(ISBLANK('water(Air)'!$L$150),NA(),'water(Air)'!$L$150),NA())</f>
        <v>2.6462633609771702</v>
      </c>
    </row>
    <row r="148" spans="1:2" x14ac:dyDescent="0.25">
      <c r="A148">
        <f>IF('water(Air)'!$E$151=TRUE,IF(ISBLANK('water(Air)'!$K$151),NA(),'water(Air)'!$K$151),NA())</f>
        <v>84.570999999999998</v>
      </c>
      <c r="B148">
        <f>IF('water(Air)'!$E$151=TRUE,IF(ISBLANK('water(Air)'!$L$151),NA(),'water(Air)'!$L$151),NA())</f>
        <v>2.6475098133087198</v>
      </c>
    </row>
    <row r="149" spans="1:2" x14ac:dyDescent="0.25">
      <c r="A149">
        <f>IF('water(Air)'!$E$152=TRUE,IF(ISBLANK('water(Air)'!$K$152),NA(),'water(Air)'!$K$152),NA())</f>
        <v>85.125</v>
      </c>
      <c r="B149">
        <f>IF('water(Air)'!$E$152=TRUE,IF(ISBLANK('water(Air)'!$L$152),NA(),'water(Air)'!$L$152),NA())</f>
        <v>2.64615702629089</v>
      </c>
    </row>
    <row r="150" spans="1:2" x14ac:dyDescent="0.25">
      <c r="A150">
        <f>IF('water(Air)'!$E$153=TRUE,IF(ISBLANK('water(Air)'!$K$153),NA(),'water(Air)'!$K$153),NA())</f>
        <v>85.682000000000002</v>
      </c>
      <c r="B150">
        <f>IF('water(Air)'!$E$153=TRUE,IF(ISBLANK('water(Air)'!$L$153),NA(),'water(Air)'!$L$153),NA())</f>
        <v>2.6459655761718799</v>
      </c>
    </row>
    <row r="151" spans="1:2" x14ac:dyDescent="0.25">
      <c r="A151">
        <f>IF('water(Air)'!$E$154=TRUE,IF(ISBLANK('water(Air)'!$K$154),NA(),'water(Air)'!$K$154),NA())</f>
        <v>86.242000000000004</v>
      </c>
      <c r="B151">
        <f>IF('water(Air)'!$E$154=TRUE,IF(ISBLANK('water(Air)'!$L$154),NA(),'water(Air)'!$L$154),NA())</f>
        <v>2.64536833763123</v>
      </c>
    </row>
    <row r="152" spans="1:2" x14ac:dyDescent="0.25">
      <c r="A152">
        <f>IF('water(Air)'!$E$155=TRUE,IF(ISBLANK('water(Air)'!$K$155),NA(),'water(Air)'!$K$155),NA())</f>
        <v>86.822000000000003</v>
      </c>
      <c r="B152">
        <f>IF('water(Air)'!$E$155=TRUE,IF(ISBLANK('water(Air)'!$L$155),NA(),'water(Air)'!$L$155),NA())</f>
        <v>2.64781641960144</v>
      </c>
    </row>
    <row r="153" spans="1:2" x14ac:dyDescent="0.25">
      <c r="A153">
        <f>IF('water(Air)'!$E$156=TRUE,IF(ISBLANK('water(Air)'!$K$156),NA(),'water(Air)'!$K$156),NA())</f>
        <v>87.415000000000006</v>
      </c>
      <c r="B153">
        <f>IF('water(Air)'!$E$156=TRUE,IF(ISBLANK('water(Air)'!$L$156),NA(),'water(Air)'!$L$156),NA())</f>
        <v>2.6460115909576398</v>
      </c>
    </row>
    <row r="154" spans="1:2" x14ac:dyDescent="0.25">
      <c r="A154">
        <f>IF('water(Air)'!$E$157=TRUE,IF(ISBLANK('water(Air)'!$K$157),NA(),'water(Air)'!$K$157),NA())</f>
        <v>88.010999999999996</v>
      </c>
      <c r="B154">
        <f>IF('water(Air)'!$E$157=TRUE,IF(ISBLANK('water(Air)'!$L$157),NA(),'water(Air)'!$L$157),NA())</f>
        <v>2.6451144218444802</v>
      </c>
    </row>
    <row r="155" spans="1:2" x14ac:dyDescent="0.25">
      <c r="A155">
        <f>IF('water(Air)'!$E$158=TRUE,IF(ISBLANK('water(Air)'!$K$158),NA(),'water(Air)'!$K$158),NA())</f>
        <v>88.57</v>
      </c>
      <c r="B155">
        <f>IF('water(Air)'!$E$158=TRUE,IF(ISBLANK('water(Air)'!$L$158),NA(),'water(Air)'!$L$158),NA())</f>
        <v>2.6464648246765101</v>
      </c>
    </row>
    <row r="156" spans="1:2" x14ac:dyDescent="0.25">
      <c r="A156">
        <f>IF('water(Air)'!$E$159=TRUE,IF(ISBLANK('water(Air)'!$K$159),NA(),'water(Air)'!$K$159),NA())</f>
        <v>89.087999999999994</v>
      </c>
      <c r="B156">
        <f>IF('water(Air)'!$E$159=TRUE,IF(ISBLANK('water(Air)'!$L$159),NA(),'water(Air)'!$L$159),NA())</f>
        <v>2.6466088294982901</v>
      </c>
    </row>
    <row r="157" spans="1:2" x14ac:dyDescent="0.25">
      <c r="A157">
        <f>IF('water(Air)'!$E$160=TRUE,IF(ISBLANK('water(Air)'!$K$160),NA(),'water(Air)'!$K$160),NA())</f>
        <v>89.622</v>
      </c>
      <c r="B157">
        <f>IF('water(Air)'!$E$160=TRUE,IF(ISBLANK('water(Air)'!$L$160),NA(),'water(Air)'!$L$160),NA())</f>
        <v>2.6448526382446298</v>
      </c>
    </row>
    <row r="158" spans="1:2" x14ac:dyDescent="0.25">
      <c r="A158">
        <f>IF('water(Air)'!$E$161=TRUE,IF(ISBLANK('water(Air)'!$K$161),NA(),'water(Air)'!$K$161),NA())</f>
        <v>90.242000000000004</v>
      </c>
      <c r="B158">
        <f>IF('water(Air)'!$E$161=TRUE,IF(ISBLANK('water(Air)'!$L$161),NA(),'water(Air)'!$L$161),NA())</f>
        <v>2.64549779891968</v>
      </c>
    </row>
    <row r="159" spans="1:2" x14ac:dyDescent="0.25">
      <c r="A159">
        <f>IF('water(Air)'!$E$162=TRUE,IF(ISBLANK('water(Air)'!$K$162),NA(),'water(Air)'!$K$162),NA())</f>
        <v>90.864000000000004</v>
      </c>
      <c r="B159">
        <f>IF('water(Air)'!$E$162=TRUE,IF(ISBLANK('water(Air)'!$L$162),NA(),'water(Air)'!$L$162),NA())</f>
        <v>2.6496617794036901</v>
      </c>
    </row>
    <row r="160" spans="1:2" x14ac:dyDescent="0.25">
      <c r="A160">
        <f>IF('water(Air)'!$E$163=TRUE,IF(ISBLANK('water(Air)'!$K$163),NA(),'water(Air)'!$K$163),NA())</f>
        <v>91.402000000000001</v>
      </c>
      <c r="B160">
        <f>IF('water(Air)'!$E$163=TRUE,IF(ISBLANK('water(Air)'!$L$163),NA(),'water(Air)'!$L$163),NA())</f>
        <v>2.6457779407501198</v>
      </c>
    </row>
    <row r="161" spans="1:2" x14ac:dyDescent="0.25">
      <c r="A161">
        <f>IF('water(Air)'!$E$164=TRUE,IF(ISBLANK('water(Air)'!$K$164),NA(),'water(Air)'!$K$164),NA())</f>
        <v>92.024000000000001</v>
      </c>
      <c r="B161">
        <f>IF('water(Air)'!$E$164=TRUE,IF(ISBLANK('water(Air)'!$L$164),NA(),'water(Air)'!$L$164),NA())</f>
        <v>2.64880466461182</v>
      </c>
    </row>
    <row r="162" spans="1:2" x14ac:dyDescent="0.25">
      <c r="A162">
        <f>IF('water(Air)'!$E$165=TRUE,IF(ISBLANK('water(Air)'!$K$165),NA(),'water(Air)'!$K$165),NA())</f>
        <v>92.552999999999997</v>
      </c>
      <c r="B162">
        <f>IF('water(Air)'!$E$165=TRUE,IF(ISBLANK('water(Air)'!$L$165),NA(),'water(Air)'!$L$165),NA())</f>
        <v>2.6460654735565199</v>
      </c>
    </row>
    <row r="163" spans="1:2" x14ac:dyDescent="0.25">
      <c r="A163">
        <f>IF('water(Air)'!$E$166=TRUE,IF(ISBLANK('water(Air)'!$K$166),NA(),'water(Air)'!$K$166),NA())</f>
        <v>93.087000000000003</v>
      </c>
      <c r="B163">
        <f>IF('water(Air)'!$E$166=TRUE,IF(ISBLANK('water(Air)'!$L$166),NA(),'water(Air)'!$L$166),NA())</f>
        <v>2.6465799808502202</v>
      </c>
    </row>
    <row r="164" spans="1:2" x14ac:dyDescent="0.25">
      <c r="A164">
        <f>IF('water(Air)'!$E$167=TRUE,IF(ISBLANK('water(Air)'!$K$167),NA(),'water(Air)'!$K$167),NA())</f>
        <v>93.68</v>
      </c>
      <c r="B164">
        <f>IF('water(Air)'!$E$167=TRUE,IF(ISBLANK('water(Air)'!$L$167),NA(),'water(Air)'!$L$167),NA())</f>
        <v>2.6457421779632599</v>
      </c>
    </row>
    <row r="165" spans="1:2" x14ac:dyDescent="0.25">
      <c r="A165">
        <f>IF('water(Air)'!$E$168=TRUE,IF(ISBLANK('water(Air)'!$K$168),NA(),'water(Air)'!$K$168),NA())</f>
        <v>94.272999999999996</v>
      </c>
      <c r="B165">
        <f>IF('water(Air)'!$E$168=TRUE,IF(ISBLANK('water(Air)'!$L$168),NA(),'water(Air)'!$L$168),NA())</f>
        <v>2.6498711109161399</v>
      </c>
    </row>
    <row r="166" spans="1:2" x14ac:dyDescent="0.25">
      <c r="A166">
        <f>IF('water(Air)'!$E$169=TRUE,IF(ISBLANK('water(Air)'!$K$169),NA(),'water(Air)'!$K$169),NA())</f>
        <v>94.887</v>
      </c>
      <c r="B166">
        <f>IF('water(Air)'!$E$169=TRUE,IF(ISBLANK('water(Air)'!$L$169),NA(),'water(Air)'!$L$169),NA())</f>
        <v>2.6457135677337602</v>
      </c>
    </row>
    <row r="167" spans="1:2" x14ac:dyDescent="0.25">
      <c r="A167">
        <f>IF('water(Air)'!$E$170=TRUE,IF(ISBLANK('water(Air)'!$K$170),NA(),'water(Air)'!$K$170),NA())</f>
        <v>95.489000000000004</v>
      </c>
      <c r="B167">
        <f>IF('water(Air)'!$E$170=TRUE,IF(ISBLANK('water(Air)'!$L$170),NA(),'water(Air)'!$L$170),NA())</f>
        <v>2.6463961601257302</v>
      </c>
    </row>
    <row r="168" spans="1:2" x14ac:dyDescent="0.25">
      <c r="A168">
        <f>IF('water(Air)'!$E$171=TRUE,IF(ISBLANK('water(Air)'!$K$171),NA(),'water(Air)'!$K$171),NA())</f>
        <v>96.037000000000006</v>
      </c>
      <c r="B168">
        <f>IF('water(Air)'!$E$171=TRUE,IF(ISBLANK('water(Air)'!$L$171),NA(),'water(Air)'!$L$171),NA())</f>
        <v>2.6455993652343799</v>
      </c>
    </row>
    <row r="169" spans="1:2" x14ac:dyDescent="0.25">
      <c r="A169">
        <f>IF('water(Air)'!$E$172=TRUE,IF(ISBLANK('water(Air)'!$K$172),NA(),'water(Air)'!$K$172),NA())</f>
        <v>96.594999999999999</v>
      </c>
      <c r="B169">
        <f>IF('water(Air)'!$E$172=TRUE,IF(ISBLANK('water(Air)'!$L$172),NA(),'water(Air)'!$L$172),NA())</f>
        <v>2.6462914943695099</v>
      </c>
    </row>
    <row r="170" spans="1:2" x14ac:dyDescent="0.25">
      <c r="A170">
        <f>IF('water(Air)'!$E$173=TRUE,IF(ISBLANK('water(Air)'!$K$173),NA(),'water(Air)'!$K$173),NA())</f>
        <v>97.131</v>
      </c>
      <c r="B170">
        <f>IF('water(Air)'!$E$173=TRUE,IF(ISBLANK('water(Air)'!$L$173),NA(),'water(Air)'!$L$173),NA())</f>
        <v>2.6454925537109402</v>
      </c>
    </row>
    <row r="171" spans="1:2" x14ac:dyDescent="0.25">
      <c r="A171">
        <f>IF('water(Air)'!$E$174=TRUE,IF(ISBLANK('water(Air)'!$K$174),NA(),'water(Air)'!$K$174),NA())</f>
        <v>97.715000000000003</v>
      </c>
      <c r="B171">
        <f>IF('water(Air)'!$E$174=TRUE,IF(ISBLANK('water(Air)'!$L$174),NA(),'water(Air)'!$L$174),NA())</f>
        <v>2.6459908485412602</v>
      </c>
    </row>
    <row r="172" spans="1:2" x14ac:dyDescent="0.25">
      <c r="A172">
        <f>IF('water(Air)'!$E$175=TRUE,IF(ISBLANK('water(Air)'!$K$175),NA(),'water(Air)'!$K$175),NA())</f>
        <v>98.241</v>
      </c>
      <c r="B172">
        <f>IF('water(Air)'!$E$175=TRUE,IF(ISBLANK('water(Air)'!$L$175),NA(),'water(Air)'!$L$175),NA())</f>
        <v>2.6475648880004901</v>
      </c>
    </row>
    <row r="173" spans="1:2" x14ac:dyDescent="0.25">
      <c r="A173" t="e">
        <f>IF('water(Air)'!$E$176=TRUE,IF(ISBLANK('water(Air)'!$K$176),NA(),'water(Air)'!$K$176),NA())</f>
        <v>#N/A</v>
      </c>
      <c r="B173" t="e">
        <f>IF('water(Air)'!$E$176=TRUE,IF(ISBLANK('water(Air)'!$L$176),NA(),'water(Air)'!$L$176),NA())</f>
        <v>#N/A</v>
      </c>
    </row>
    <row r="174" spans="1:2" x14ac:dyDescent="0.25">
      <c r="A174" t="e">
        <f>IF('water(Air)'!$E$177=TRUE,IF(ISBLANK('water(Air)'!$K$177),NA(),'water(Air)'!$K$177),NA())</f>
        <v>#N/A</v>
      </c>
      <c r="B174" t="e">
        <f>IF('water(Air)'!$E$177=TRUE,IF(ISBLANK('water(Air)'!$L$177),NA(),'water(Air)'!$L$177),NA())</f>
        <v>#N/A</v>
      </c>
    </row>
    <row r="175" spans="1:2" x14ac:dyDescent="0.25">
      <c r="A175" t="e">
        <f>IF('water(Air)'!$E$178=TRUE,IF(ISBLANK('water(Air)'!$K$178),NA(),'water(Air)'!$K$178),NA())</f>
        <v>#N/A</v>
      </c>
      <c r="B175" t="e">
        <f>IF('water(Air)'!$E$178=TRUE,IF(ISBLANK('water(Air)'!$L$178),NA(),'water(Air)'!$L$178),NA())</f>
        <v>#N/A</v>
      </c>
    </row>
    <row r="176" spans="1:2" x14ac:dyDescent="0.25">
      <c r="A176" t="e">
        <f>IF('water(Air)'!$E$179=TRUE,IF(ISBLANK('water(Air)'!$K$179),NA(),'water(Air)'!$K$179),NA())</f>
        <v>#N/A</v>
      </c>
      <c r="B176" t="e">
        <f>IF('water(Air)'!$E$179=TRUE,IF(ISBLANK('water(Air)'!$L$179),NA(),'water(Air)'!$L$179),NA())</f>
        <v>#N/A</v>
      </c>
    </row>
    <row r="177" spans="1:2" x14ac:dyDescent="0.25">
      <c r="A177" t="e">
        <f>IF('water(Air)'!$E$180=TRUE,IF(ISBLANK('water(Air)'!$K$180),NA(),'water(Air)'!$K$180),NA())</f>
        <v>#N/A</v>
      </c>
      <c r="B177" t="e">
        <f>IF('water(Air)'!$E$180=TRUE,IF(ISBLANK('water(Air)'!$L$180),NA(),'water(Air)'!$L$180),NA())</f>
        <v>#N/A</v>
      </c>
    </row>
    <row r="178" spans="1:2" x14ac:dyDescent="0.25">
      <c r="A178" t="e">
        <f>IF('water(Air)'!$E$181=TRUE,IF(ISBLANK('water(Air)'!$K$181),NA(),'water(Air)'!$K$181),NA())</f>
        <v>#N/A</v>
      </c>
      <c r="B178" t="e">
        <f>IF('water(Air)'!$E$181=TRUE,IF(ISBLANK('water(Air)'!$L$181),NA(),'water(Air)'!$L$181),NA())</f>
        <v>#N/A</v>
      </c>
    </row>
    <row r="179" spans="1:2" x14ac:dyDescent="0.25">
      <c r="A179" t="e">
        <f>IF('water(Air)'!$E$182=TRUE,IF(ISBLANK('water(Air)'!$K$182),NA(),'water(Air)'!$K$182),NA())</f>
        <v>#N/A</v>
      </c>
      <c r="B179" t="e">
        <f>IF('water(Air)'!$E$182=TRUE,IF(ISBLANK('water(Air)'!$L$182),NA(),'water(Air)'!$L$182),NA())</f>
        <v>#N/A</v>
      </c>
    </row>
    <row r="180" spans="1:2" x14ac:dyDescent="0.25">
      <c r="A180" t="e">
        <f>IF('water(Air)'!$E$183=TRUE,IF(ISBLANK('water(Air)'!$K$183),NA(),'water(Air)'!$K$183),NA())</f>
        <v>#N/A</v>
      </c>
      <c r="B180" t="e">
        <f>IF('water(Air)'!$E$183=TRUE,IF(ISBLANK('water(Air)'!$L$183),NA(),'water(Air)'!$L$183),NA())</f>
        <v>#N/A</v>
      </c>
    </row>
    <row r="181" spans="1:2" x14ac:dyDescent="0.25">
      <c r="A181" t="e">
        <f>IF('water(Air)'!$E$184=TRUE,IF(ISBLANK('water(Air)'!$K$184),NA(),'water(Air)'!$K$184),NA())</f>
        <v>#N/A</v>
      </c>
      <c r="B181" t="e">
        <f>IF('water(Air)'!$E$184=TRUE,IF(ISBLANK('water(Air)'!$L$184),NA(),'water(Air)'!$L$184),NA())</f>
        <v>#N/A</v>
      </c>
    </row>
    <row r="182" spans="1:2" x14ac:dyDescent="0.25">
      <c r="A182" t="e">
        <f>IF('water(Air)'!$E$185=TRUE,IF(ISBLANK('water(Air)'!$K$185),NA(),'water(Air)'!$K$185),NA())</f>
        <v>#N/A</v>
      </c>
      <c r="B182" t="e">
        <f>IF('water(Air)'!$E$185=TRUE,IF(ISBLANK('water(Air)'!$L$185),NA(),'water(Air)'!$L$185),NA())</f>
        <v>#N/A</v>
      </c>
    </row>
    <row r="183" spans="1:2" x14ac:dyDescent="0.25">
      <c r="A183" t="e">
        <f>IF('water(Air)'!$E$186=TRUE,IF(ISBLANK('water(Air)'!$K$186),NA(),'water(Air)'!$K$186),NA())</f>
        <v>#N/A</v>
      </c>
      <c r="B183" t="e">
        <f>IF('water(Air)'!$E$186=TRUE,IF(ISBLANK('water(Air)'!$L$186),NA(),'water(Air)'!$L$186),NA())</f>
        <v>#N/A</v>
      </c>
    </row>
    <row r="184" spans="1:2" x14ac:dyDescent="0.25">
      <c r="A184" t="e">
        <f>IF('water(Air)'!$E$187=TRUE,IF(ISBLANK('water(Air)'!$K$187),NA(),'water(Air)'!$K$187),NA())</f>
        <v>#N/A</v>
      </c>
      <c r="B184" t="e">
        <f>IF('water(Air)'!$E$187=TRUE,IF(ISBLANK('water(Air)'!$L$187),NA(),'water(Air)'!$L$187),NA())</f>
        <v>#N/A</v>
      </c>
    </row>
    <row r="185" spans="1:2" x14ac:dyDescent="0.25">
      <c r="A185" t="e">
        <f>IF('water(Air)'!$E$188=TRUE,IF(ISBLANK('water(Air)'!$K$188),NA(),'water(Air)'!$K$188),NA())</f>
        <v>#N/A</v>
      </c>
      <c r="B185" t="e">
        <f>IF('water(Air)'!$E$188=TRUE,IF(ISBLANK('water(Air)'!$L$188),NA(),'water(Air)'!$L$188),NA())</f>
        <v>#N/A</v>
      </c>
    </row>
    <row r="186" spans="1:2" x14ac:dyDescent="0.25">
      <c r="A186" t="e">
        <f>IF('water(Air)'!$E$189=TRUE,IF(ISBLANK('water(Air)'!$K$189),NA(),'water(Air)'!$K$189),NA())</f>
        <v>#N/A</v>
      </c>
      <c r="B186" t="e">
        <f>IF('water(Air)'!$E$189=TRUE,IF(ISBLANK('water(Air)'!$L$189),NA(),'water(Air)'!$L$189),NA())</f>
        <v>#N/A</v>
      </c>
    </row>
    <row r="187" spans="1:2" x14ac:dyDescent="0.25">
      <c r="A187" t="e">
        <f>IF('water(Air)'!$E$190=TRUE,IF(ISBLANK('water(Air)'!$K$190),NA(),'water(Air)'!$K$190),NA())</f>
        <v>#N/A</v>
      </c>
      <c r="B187" t="e">
        <f>IF('water(Air)'!$E$190=TRUE,IF(ISBLANK('water(Air)'!$L$190),NA(),'water(Air)'!$L$190),NA())</f>
        <v>#N/A</v>
      </c>
    </row>
    <row r="188" spans="1:2" x14ac:dyDescent="0.25">
      <c r="A188" t="e">
        <f>IF('water(Air)'!$E$191=TRUE,IF(ISBLANK('water(Air)'!$K$191),NA(),'water(Air)'!$K$191),NA())</f>
        <v>#N/A</v>
      </c>
      <c r="B188" t="e">
        <f>IF('water(Air)'!$E$191=TRUE,IF(ISBLANK('water(Air)'!$L$191),NA(),'water(Air)'!$L$191),NA())</f>
        <v>#N/A</v>
      </c>
    </row>
    <row r="189" spans="1:2" x14ac:dyDescent="0.25">
      <c r="A189" t="e">
        <f>IF('water(Air)'!$E$192=TRUE,IF(ISBLANK('water(Air)'!$K$192),NA(),'water(Air)'!$K$192),NA())</f>
        <v>#N/A</v>
      </c>
      <c r="B189" t="e">
        <f>IF('water(Air)'!$E$192=TRUE,IF(ISBLANK('water(Air)'!$L$192),NA(),'water(Air)'!$L$192),NA())</f>
        <v>#N/A</v>
      </c>
    </row>
    <row r="190" spans="1:2" x14ac:dyDescent="0.25">
      <c r="A190" t="e">
        <f>IF('water(Air)'!$E$193=TRUE,IF(ISBLANK('water(Air)'!$K$193),NA(),'water(Air)'!$K$193),NA())</f>
        <v>#N/A</v>
      </c>
      <c r="B190" t="e">
        <f>IF('water(Air)'!$E$193=TRUE,IF(ISBLANK('water(Air)'!$L$193),NA(),'water(Air)'!$L$193),NA())</f>
        <v>#N/A</v>
      </c>
    </row>
    <row r="191" spans="1:2" x14ac:dyDescent="0.25">
      <c r="A191" t="e">
        <f>IF('water(Air)'!$E$194=TRUE,IF(ISBLANK('water(Air)'!$K$194),NA(),'water(Air)'!$K$194),NA())</f>
        <v>#N/A</v>
      </c>
      <c r="B191" t="e">
        <f>IF('water(Air)'!$E$194=TRUE,IF(ISBLANK('water(Air)'!$L$194),NA(),'water(Air)'!$L$194),NA())</f>
        <v>#N/A</v>
      </c>
    </row>
    <row r="192" spans="1:2" x14ac:dyDescent="0.25">
      <c r="A192" t="e">
        <f>IF('water(Air)'!$E$195=TRUE,IF(ISBLANK('water(Air)'!$K$195),NA(),'water(Air)'!$K$195),NA())</f>
        <v>#N/A</v>
      </c>
      <c r="B192" t="e">
        <f>IF('water(Air)'!$E$195=TRUE,IF(ISBLANK('water(Air)'!$L$195),NA(),'water(Air)'!$L$195),NA())</f>
        <v>#N/A</v>
      </c>
    </row>
    <row r="193" spans="1:2" x14ac:dyDescent="0.25">
      <c r="A193" t="e">
        <f>IF('water(Air)'!$E$196=TRUE,IF(ISBLANK('water(Air)'!$K$196),NA(),'water(Air)'!$K$196),NA())</f>
        <v>#N/A</v>
      </c>
      <c r="B193" t="e">
        <f>IF('water(Air)'!$E$196=TRUE,IF(ISBLANK('water(Air)'!$L$196),NA(),'water(Air)'!$L$196),NA())</f>
        <v>#N/A</v>
      </c>
    </row>
    <row r="194" spans="1:2" x14ac:dyDescent="0.25">
      <c r="A194" t="e">
        <f>IF('water(Air)'!$E$197=TRUE,IF(ISBLANK('water(Air)'!$K$197),NA(),'water(Air)'!$K$197),NA())</f>
        <v>#N/A</v>
      </c>
      <c r="B194" t="e">
        <f>IF('water(Air)'!$E$197=TRUE,IF(ISBLANK('water(Air)'!$L$197),NA(),'water(Air)'!$L$197),NA())</f>
        <v>#N/A</v>
      </c>
    </row>
    <row r="195" spans="1:2" x14ac:dyDescent="0.25">
      <c r="A195" t="e">
        <f>IF('water(Air)'!$E$198=TRUE,IF(ISBLANK('water(Air)'!$K$198),NA(),'water(Air)'!$K$198),NA())</f>
        <v>#N/A</v>
      </c>
      <c r="B195" t="e">
        <f>IF('water(Air)'!$E$198=TRUE,IF(ISBLANK('water(Air)'!$L$198),NA(),'water(Air)'!$L$198),NA())</f>
        <v>#N/A</v>
      </c>
    </row>
    <row r="196" spans="1:2" x14ac:dyDescent="0.25">
      <c r="A196" t="e">
        <f>IF('water(Air)'!$E$199=TRUE,IF(ISBLANK('water(Air)'!$K$199),NA(),'water(Air)'!$K$199),NA())</f>
        <v>#N/A</v>
      </c>
      <c r="B196" t="e">
        <f>IF('water(Air)'!$E$199=TRUE,IF(ISBLANK('water(Air)'!$L$199),NA(),'water(Air)'!$L$199),NA())</f>
        <v>#N/A</v>
      </c>
    </row>
    <row r="197" spans="1:2" x14ac:dyDescent="0.25">
      <c r="A197" t="e">
        <f>IF('water(Air)'!$E$200=TRUE,IF(ISBLANK('water(Air)'!$K$200),NA(),'water(Air)'!$K$200),NA())</f>
        <v>#N/A</v>
      </c>
      <c r="B197" t="e">
        <f>IF('water(Air)'!$E$200=TRUE,IF(ISBLANK('water(Air)'!$L$200),NA(),'water(Air)'!$L$200),NA())</f>
        <v>#N/A</v>
      </c>
    </row>
    <row r="198" spans="1:2" x14ac:dyDescent="0.25">
      <c r="A198" t="e">
        <f>IF('water(Air)'!$E$201=TRUE,IF(ISBLANK('water(Air)'!$K$201),NA(),'water(Air)'!$K$201),NA())</f>
        <v>#N/A</v>
      </c>
      <c r="B198" t="e">
        <f>IF('water(Air)'!$E$201=TRUE,IF(ISBLANK('water(Air)'!$L$201),NA(),'water(Air)'!$L$201),NA())</f>
        <v>#N/A</v>
      </c>
    </row>
    <row r="199" spans="1:2" x14ac:dyDescent="0.25">
      <c r="A199" t="e">
        <f>IF('water(Air)'!$E$202=TRUE,IF(ISBLANK('water(Air)'!$K$202),NA(),'water(Air)'!$K$202),NA())</f>
        <v>#N/A</v>
      </c>
      <c r="B199" t="e">
        <f>IF('water(Air)'!$E$202=TRUE,IF(ISBLANK('water(Air)'!$L$202),NA(),'water(Air)'!$L$202),NA())</f>
        <v>#N/A</v>
      </c>
    </row>
    <row r="200" spans="1:2" x14ac:dyDescent="0.25">
      <c r="A200" t="e">
        <f>IF('water(Air)'!$E$203=TRUE,IF(ISBLANK('water(Air)'!$K$203),NA(),'water(Air)'!$K$203),NA())</f>
        <v>#N/A</v>
      </c>
      <c r="B200" t="e">
        <f>IF('water(Air)'!$E$203=TRUE,IF(ISBLANK('water(Air)'!$L$203),NA(),'water(Air)'!$L$203),NA())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water(Air)</vt:lpstr>
      <vt:lpstr>SFE</vt:lpstr>
      <vt:lpstr>LoockupSheet</vt:lpstr>
      <vt:lpstr>Diameter vs ElapsedTime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 user</cp:lastModifiedBy>
  <dcterms:modified xsi:type="dcterms:W3CDTF">2017-02-23T18:24:14Z</dcterms:modified>
</cp:coreProperties>
</file>