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 user\Desktop\Work\Contact_Angle\Contact Angle Resources\Data\CM\"/>
    </mc:Choice>
  </mc:AlternateContent>
  <bookViews>
    <workbookView xWindow="0" yWindow="0" windowWidth="28800" windowHeight="12435" activeTab="1"/>
  </bookViews>
  <sheets>
    <sheet name="Diameter vs ElapsedTime" sheetId="1" r:id="rId1"/>
    <sheet name="water(Air)" sheetId="2" r:id="rId2"/>
    <sheet name="SFE" sheetId="3" r:id="rId3"/>
    <sheet name="LoockupSheet" sheetId="4" state="hidden" r:id="rId4"/>
  </sheets>
  <calcPr calcId="171027"/>
</workbook>
</file>

<file path=xl/calcChain.xml><?xml version="1.0" encoding="utf-8"?>
<calcChain xmlns="http://schemas.openxmlformats.org/spreadsheetml/2006/main">
  <c r="O12" i="2" l="1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1" i="2"/>
  <c r="N12" i="2" l="1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1" i="2"/>
  <c r="B200" i="4"/>
  <c r="A200" i="4"/>
  <c r="B199" i="4"/>
  <c r="A199" i="4"/>
  <c r="B198" i="4"/>
  <c r="A198" i="4"/>
  <c r="B197" i="4"/>
  <c r="A197" i="4"/>
  <c r="B196" i="4"/>
  <c r="A196" i="4"/>
  <c r="B195" i="4"/>
  <c r="A195" i="4"/>
  <c r="B194" i="4"/>
  <c r="A194" i="4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4" i="4"/>
  <c r="A184" i="4"/>
  <c r="B183" i="4"/>
  <c r="A183" i="4"/>
  <c r="B182" i="4"/>
  <c r="A182" i="4"/>
  <c r="B181" i="4"/>
  <c r="A181" i="4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3" i="4"/>
  <c r="A153" i="4"/>
  <c r="B152" i="4"/>
  <c r="A152" i="4"/>
  <c r="B151" i="4"/>
  <c r="A151" i="4"/>
  <c r="B150" i="4"/>
  <c r="A150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41" i="4"/>
  <c r="A141" i="4"/>
  <c r="B140" i="4"/>
  <c r="A140" i="4"/>
  <c r="B139" i="4"/>
  <c r="A139" i="4"/>
  <c r="B138" i="4"/>
  <c r="A138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B1" i="4"/>
  <c r="A1" i="4"/>
</calcChain>
</file>

<file path=xl/sharedStrings.xml><?xml version="1.0" encoding="utf-8"?>
<sst xmlns="http://schemas.openxmlformats.org/spreadsheetml/2006/main" count="38" uniqueCount="33">
  <si>
    <t>Measurement "water(Air)"</t>
  </si>
  <si>
    <t/>
  </si>
  <si>
    <t>Configuration</t>
  </si>
  <si>
    <t>Liquid:</t>
  </si>
  <si>
    <t>water</t>
  </si>
  <si>
    <t>Solid/probe</t>
  </si>
  <si>
    <t>Gas phase:</t>
  </si>
  <si>
    <t>Air</t>
  </si>
  <si>
    <t>Results</t>
  </si>
  <si>
    <t>Value</t>
  </si>
  <si>
    <t>Stdev</t>
  </si>
  <si>
    <t>Mean CA(L) [°]</t>
  </si>
  <si>
    <t>73.09</t>
  </si>
  <si>
    <t>3.24</t>
  </si>
  <si>
    <t>Mean CA(R) [°]</t>
  </si>
  <si>
    <t>73.26</t>
  </si>
  <si>
    <t>2.92</t>
  </si>
  <si>
    <t>Mean CA(M) [°]</t>
  </si>
  <si>
    <t>73.17</t>
  </si>
  <si>
    <t>3.07</t>
  </si>
  <si>
    <t>Selected</t>
  </si>
  <si>
    <t>Step number</t>
  </si>
  <si>
    <t>CA(M) [°]</t>
  </si>
  <si>
    <t>CA(L) [°]</t>
  </si>
  <si>
    <t>CA(R) [°]</t>
  </si>
  <si>
    <t>Volume [µL]</t>
  </si>
  <si>
    <t>ElapsedTime [s]</t>
  </si>
  <si>
    <t>Diameter [mm]</t>
  </si>
  <si>
    <t>Tilt [°]</t>
  </si>
  <si>
    <t>SFE Model</t>
  </si>
  <si>
    <t>OWRK</t>
  </si>
  <si>
    <t>Time</t>
  </si>
  <si>
    <t>D/Do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</si>
</sst>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de-DE"/>
              <a:t>Diameter vs ElapsedTime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water(Air)</c:v>
          </c:tx>
          <c:xVal>
            <c:numRef>
              <c:f>LoockupSheet!$A$1:$A$200</c:f>
              <c:numCache>
                <c:formatCode>General</c:formatCode>
                <c:ptCount val="2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4.1040000000000001</c:v>
                </c:pt>
                <c:pt idx="8">
                  <c:v>4.7069999999999999</c:v>
                </c:pt>
                <c:pt idx="9">
                  <c:v>5.2290000000000001</c:v>
                </c:pt>
                <c:pt idx="10">
                  <c:v>5.819</c:v>
                </c:pt>
                <c:pt idx="11">
                  <c:v>6.4550000000000001</c:v>
                </c:pt>
                <c:pt idx="12">
                  <c:v>7.0789999999999997</c:v>
                </c:pt>
                <c:pt idx="13">
                  <c:v>7.6349999999999998</c:v>
                </c:pt>
                <c:pt idx="14">
                  <c:v>8.2579999999999991</c:v>
                </c:pt>
                <c:pt idx="15">
                  <c:v>9.0340000000000007</c:v>
                </c:pt>
                <c:pt idx="16">
                  <c:v>9.5960000000000001</c:v>
                </c:pt>
                <c:pt idx="17">
                  <c:v>10.135999999999999</c:v>
                </c:pt>
                <c:pt idx="18">
                  <c:v>10.648999999999999</c:v>
                </c:pt>
                <c:pt idx="19">
                  <c:v>11.199</c:v>
                </c:pt>
                <c:pt idx="20">
                  <c:v>11.746</c:v>
                </c:pt>
                <c:pt idx="21">
                  <c:v>12.32</c:v>
                </c:pt>
                <c:pt idx="22">
                  <c:v>12.853</c:v>
                </c:pt>
                <c:pt idx="23">
                  <c:v>13.38</c:v>
                </c:pt>
                <c:pt idx="24">
                  <c:v>13.935</c:v>
                </c:pt>
                <c:pt idx="25">
                  <c:v>14.484999999999999</c:v>
                </c:pt>
                <c:pt idx="26">
                  <c:v>15.015000000000001</c:v>
                </c:pt>
                <c:pt idx="27">
                  <c:v>15.601000000000001</c:v>
                </c:pt>
                <c:pt idx="28">
                  <c:v>16.173999999999999</c:v>
                </c:pt>
                <c:pt idx="29">
                  <c:v>16.763999999999999</c:v>
                </c:pt>
                <c:pt idx="30">
                  <c:v>17.338999999999999</c:v>
                </c:pt>
                <c:pt idx="31">
                  <c:v>17.896000000000001</c:v>
                </c:pt>
                <c:pt idx="32">
                  <c:v>18.516999999999999</c:v>
                </c:pt>
                <c:pt idx="33">
                  <c:v>19.097999999999999</c:v>
                </c:pt>
                <c:pt idx="34">
                  <c:v>19.699000000000002</c:v>
                </c:pt>
                <c:pt idx="35">
                  <c:v>20.266999999999999</c:v>
                </c:pt>
                <c:pt idx="36">
                  <c:v>20.895</c:v>
                </c:pt>
                <c:pt idx="37">
                  <c:v>21.488</c:v>
                </c:pt>
                <c:pt idx="38">
                  <c:v>22.068000000000001</c:v>
                </c:pt>
                <c:pt idx="39">
                  <c:v>22.597000000000001</c:v>
                </c:pt>
                <c:pt idx="40">
                  <c:v>23.213000000000001</c:v>
                </c:pt>
                <c:pt idx="41">
                  <c:v>23.759</c:v>
                </c:pt>
                <c:pt idx="42">
                  <c:v>24.288</c:v>
                </c:pt>
                <c:pt idx="43">
                  <c:v>24.888999999999999</c:v>
                </c:pt>
                <c:pt idx="44">
                  <c:v>25.459</c:v>
                </c:pt>
                <c:pt idx="45">
                  <c:v>26.021999999999998</c:v>
                </c:pt>
                <c:pt idx="46">
                  <c:v>26.548999999999999</c:v>
                </c:pt>
                <c:pt idx="47">
                  <c:v>27.146999999999998</c:v>
                </c:pt>
                <c:pt idx="48">
                  <c:v>27.728999999999999</c:v>
                </c:pt>
                <c:pt idx="49">
                  <c:v>28.277999999999999</c:v>
                </c:pt>
                <c:pt idx="50">
                  <c:v>28.84</c:v>
                </c:pt>
                <c:pt idx="51">
                  <c:v>29.372</c:v>
                </c:pt>
                <c:pt idx="52">
                  <c:v>30.242999999999999</c:v>
                </c:pt>
                <c:pt idx="53">
                  <c:v>30.815000000000001</c:v>
                </c:pt>
                <c:pt idx="54">
                  <c:v>31.396999999999998</c:v>
                </c:pt>
                <c:pt idx="55">
                  <c:v>31.943000000000001</c:v>
                </c:pt>
                <c:pt idx="56">
                  <c:v>32.476999999999997</c:v>
                </c:pt>
                <c:pt idx="57">
                  <c:v>33.1</c:v>
                </c:pt>
                <c:pt idx="58">
                  <c:v>33.698999999999998</c:v>
                </c:pt>
                <c:pt idx="59">
                  <c:v>34.223999999999997</c:v>
                </c:pt>
                <c:pt idx="60">
                  <c:v>34.770000000000003</c:v>
                </c:pt>
                <c:pt idx="61">
                  <c:v>35.323</c:v>
                </c:pt>
                <c:pt idx="62">
                  <c:v>35.845999999999997</c:v>
                </c:pt>
                <c:pt idx="63">
                  <c:v>36.423000000000002</c:v>
                </c:pt>
                <c:pt idx="64">
                  <c:v>36.957999999999998</c:v>
                </c:pt>
                <c:pt idx="65">
                  <c:v>37.564999999999998</c:v>
                </c:pt>
                <c:pt idx="66">
                  <c:v>38.087000000000003</c:v>
                </c:pt>
                <c:pt idx="67">
                  <c:v>38.631</c:v>
                </c:pt>
                <c:pt idx="68">
                  <c:v>39.152000000000001</c:v>
                </c:pt>
                <c:pt idx="69">
                  <c:v>39.845999999999997</c:v>
                </c:pt>
                <c:pt idx="70">
                  <c:v>40.393999999999998</c:v>
                </c:pt>
                <c:pt idx="71">
                  <c:v>41.011000000000003</c:v>
                </c:pt>
                <c:pt idx="72">
                  <c:v>41.603000000000002</c:v>
                </c:pt>
                <c:pt idx="73">
                  <c:v>42.222999999999999</c:v>
                </c:pt>
                <c:pt idx="74">
                  <c:v>42.804000000000002</c:v>
                </c:pt>
                <c:pt idx="75">
                  <c:v>43.430999999999997</c:v>
                </c:pt>
                <c:pt idx="76">
                  <c:v>43.957999999999998</c:v>
                </c:pt>
                <c:pt idx="77">
                  <c:v>44.533000000000001</c:v>
                </c:pt>
                <c:pt idx="78">
                  <c:v>45.112000000000002</c:v>
                </c:pt>
                <c:pt idx="79">
                  <c:v>45.756</c:v>
                </c:pt>
                <c:pt idx="80">
                  <c:v>46.369</c:v>
                </c:pt>
                <c:pt idx="81">
                  <c:v>46.883000000000003</c:v>
                </c:pt>
                <c:pt idx="82">
                  <c:v>47.502000000000002</c:v>
                </c:pt>
                <c:pt idx="83">
                  <c:v>48.017000000000003</c:v>
                </c:pt>
                <c:pt idx="84">
                  <c:v>48.652999999999999</c:v>
                </c:pt>
                <c:pt idx="85">
                  <c:v>49.177999999999997</c:v>
                </c:pt>
                <c:pt idx="86">
                  <c:v>49.76</c:v>
                </c:pt>
                <c:pt idx="87">
                  <c:v>50.369</c:v>
                </c:pt>
                <c:pt idx="88">
                  <c:v>50.914000000000001</c:v>
                </c:pt>
                <c:pt idx="89">
                  <c:v>51.487000000000002</c:v>
                </c:pt>
                <c:pt idx="90">
                  <c:v>52.017000000000003</c:v>
                </c:pt>
                <c:pt idx="91">
                  <c:v>52.526000000000003</c:v>
                </c:pt>
                <c:pt idx="92">
                  <c:v>53.037999999999997</c:v>
                </c:pt>
                <c:pt idx="93">
                  <c:v>53.585999999999999</c:v>
                </c:pt>
                <c:pt idx="94">
                  <c:v>54.110999999999997</c:v>
                </c:pt>
                <c:pt idx="95">
                  <c:v>54.643000000000001</c:v>
                </c:pt>
                <c:pt idx="96">
                  <c:v>55.209000000000003</c:v>
                </c:pt>
                <c:pt idx="97">
                  <c:v>55.741</c:v>
                </c:pt>
                <c:pt idx="98">
                  <c:v>56.348999999999997</c:v>
                </c:pt>
                <c:pt idx="99">
                  <c:v>56.954999999999998</c:v>
                </c:pt>
                <c:pt idx="100">
                  <c:v>57.564</c:v>
                </c:pt>
                <c:pt idx="101">
                  <c:v>58.088000000000001</c:v>
                </c:pt>
                <c:pt idx="102">
                  <c:v>58.621000000000002</c:v>
                </c:pt>
                <c:pt idx="103">
                  <c:v>59.152000000000001</c:v>
                </c:pt>
                <c:pt idx="104">
                  <c:v>59.731999999999999</c:v>
                </c:pt>
                <c:pt idx="105">
                  <c:v>60.271000000000001</c:v>
                </c:pt>
                <c:pt idx="106">
                  <c:v>60.805</c:v>
                </c:pt>
                <c:pt idx="107">
                  <c:v>61.347999999999999</c:v>
                </c:pt>
                <c:pt idx="108">
                  <c:v>61.878</c:v>
                </c:pt>
                <c:pt idx="109">
                  <c:v>62.470999999999997</c:v>
                </c:pt>
                <c:pt idx="110">
                  <c:v>63.097999999999999</c:v>
                </c:pt>
                <c:pt idx="111">
                  <c:v>63.633000000000003</c:v>
                </c:pt>
                <c:pt idx="112">
                  <c:v>64.260999999999996</c:v>
                </c:pt>
                <c:pt idx="113">
                  <c:v>64.864000000000004</c:v>
                </c:pt>
                <c:pt idx="114">
                  <c:v>65.503</c:v>
                </c:pt>
                <c:pt idx="115">
                  <c:v>66.084000000000003</c:v>
                </c:pt>
                <c:pt idx="116">
                  <c:v>66.614999999999995</c:v>
                </c:pt>
                <c:pt idx="117">
                  <c:v>67.144999999999996</c:v>
                </c:pt>
                <c:pt idx="118">
                  <c:v>67.747</c:v>
                </c:pt>
                <c:pt idx="119">
                  <c:v>68.308999999999997</c:v>
                </c:pt>
                <c:pt idx="120">
                  <c:v>68.876999999999995</c:v>
                </c:pt>
                <c:pt idx="121">
                  <c:v>69.494</c:v>
                </c:pt>
                <c:pt idx="122">
                  <c:v>70.040999999999997</c:v>
                </c:pt>
                <c:pt idx="123">
                  <c:v>70.602999999999994</c:v>
                </c:pt>
                <c:pt idx="124">
                  <c:v>71.241</c:v>
                </c:pt>
                <c:pt idx="125">
                  <c:v>71.753</c:v>
                </c:pt>
                <c:pt idx="126">
                  <c:v>72.393000000000001</c:v>
                </c:pt>
                <c:pt idx="127">
                  <c:v>72.971000000000004</c:v>
                </c:pt>
                <c:pt idx="128">
                  <c:v>73.510000000000005</c:v>
                </c:pt>
                <c:pt idx="129">
                  <c:v>74.033000000000001</c:v>
                </c:pt>
                <c:pt idx="130">
                  <c:v>74.573999999999998</c:v>
                </c:pt>
                <c:pt idx="131">
                  <c:v>75.141999999999996</c:v>
                </c:pt>
                <c:pt idx="132">
                  <c:v>75.677000000000007</c:v>
                </c:pt>
                <c:pt idx="133">
                  <c:v>76.302000000000007</c:v>
                </c:pt>
                <c:pt idx="134">
                  <c:v>76.924000000000007</c:v>
                </c:pt>
                <c:pt idx="135">
                  <c:v>77.540000000000006</c:v>
                </c:pt>
                <c:pt idx="136">
                  <c:v>78.081999999999994</c:v>
                </c:pt>
                <c:pt idx="137">
                  <c:v>78.62</c:v>
                </c:pt>
                <c:pt idx="138">
                  <c:v>79.194000000000003</c:v>
                </c:pt>
                <c:pt idx="139">
                  <c:v>79.807000000000002</c:v>
                </c:pt>
                <c:pt idx="140">
                  <c:v>80.465000000000003</c:v>
                </c:pt>
                <c:pt idx="141">
                  <c:v>81.129000000000005</c:v>
                </c:pt>
                <c:pt idx="142">
                  <c:v>81.697999999999993</c:v>
                </c:pt>
                <c:pt idx="143">
                  <c:v>82.322000000000003</c:v>
                </c:pt>
                <c:pt idx="144">
                  <c:v>82.850999999999999</c:v>
                </c:pt>
                <c:pt idx="145">
                  <c:v>83.376999999999995</c:v>
                </c:pt>
                <c:pt idx="146">
                  <c:v>83.899000000000001</c:v>
                </c:pt>
                <c:pt idx="147">
                  <c:v>84.44</c:v>
                </c:pt>
                <c:pt idx="148">
                  <c:v>85.075000000000003</c:v>
                </c:pt>
                <c:pt idx="149">
                  <c:v>85.757000000000005</c:v>
                </c:pt>
                <c:pt idx="150">
                  <c:v>86.292000000000002</c:v>
                </c:pt>
                <c:pt idx="151">
                  <c:v>86.83</c:v>
                </c:pt>
                <c:pt idx="152">
                  <c:v>87.37</c:v>
                </c:pt>
                <c:pt idx="153">
                  <c:v>87.917000000000002</c:v>
                </c:pt>
                <c:pt idx="154">
                  <c:v>88.522000000000006</c:v>
                </c:pt>
                <c:pt idx="155">
                  <c:v>89.085999999999999</c:v>
                </c:pt>
                <c:pt idx="156">
                  <c:v>89.665999999999997</c:v>
                </c:pt>
                <c:pt idx="157">
                  <c:v>90.248000000000005</c:v>
                </c:pt>
                <c:pt idx="158">
                  <c:v>90.926000000000002</c:v>
                </c:pt>
                <c:pt idx="159">
                  <c:v>91.507000000000005</c:v>
                </c:pt>
                <c:pt idx="160">
                  <c:v>92.224999999999994</c:v>
                </c:pt>
                <c:pt idx="161">
                  <c:v>92.738</c:v>
                </c:pt>
                <c:pt idx="162">
                  <c:v>93.302999999999997</c:v>
                </c:pt>
                <c:pt idx="163">
                  <c:v>93.873000000000005</c:v>
                </c:pt>
                <c:pt idx="164">
                  <c:v>94.477999999999994</c:v>
                </c:pt>
                <c:pt idx="165">
                  <c:v>95.009</c:v>
                </c:pt>
                <c:pt idx="166">
                  <c:v>95.692999999999998</c:v>
                </c:pt>
                <c:pt idx="167">
                  <c:v>96.427000000000007</c:v>
                </c:pt>
                <c:pt idx="168">
                  <c:v>97.049000000000007</c:v>
                </c:pt>
                <c:pt idx="169">
                  <c:v>97.566999999999993</c:v>
                </c:pt>
                <c:pt idx="170">
                  <c:v>98.117000000000004</c:v>
                </c:pt>
                <c:pt idx="171">
                  <c:v>98.65</c:v>
                </c:pt>
                <c:pt idx="172">
                  <c:v>99.293000000000006</c:v>
                </c:pt>
                <c:pt idx="173">
                  <c:v>99.819000000000003</c:v>
                </c:pt>
                <c:pt idx="174">
                  <c:v>100.428</c:v>
                </c:pt>
                <c:pt idx="175">
                  <c:v>100.97799999999999</c:v>
                </c:pt>
                <c:pt idx="176">
                  <c:v>101.521</c:v>
                </c:pt>
                <c:pt idx="177">
                  <c:v>102.131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</c:numCache>
            </c:numRef>
          </c:xVal>
          <c:yVal>
            <c:numRef>
              <c:f>LoockupSheet!$B$1:$B$200</c:f>
              <c:numCache>
                <c:formatCode>General</c:formatCode>
                <c:ptCount val="2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2.3229062557220499</c:v>
                </c:pt>
                <c:pt idx="8">
                  <c:v>2.4054698944091801</c:v>
                </c:pt>
                <c:pt idx="9">
                  <c:v>2.4178917407989502</c:v>
                </c:pt>
                <c:pt idx="10">
                  <c:v>2.4506018161773699</c:v>
                </c:pt>
                <c:pt idx="11">
                  <c:v>2.4620499610900901</c:v>
                </c:pt>
                <c:pt idx="12">
                  <c:v>2.47627949714661</c:v>
                </c:pt>
                <c:pt idx="13">
                  <c:v>2.4905414581298801</c:v>
                </c:pt>
                <c:pt idx="14">
                  <c:v>2.5002210140228298</c:v>
                </c:pt>
                <c:pt idx="15">
                  <c:v>2.5206141471862802</c:v>
                </c:pt>
                <c:pt idx="16">
                  <c:v>2.5328602790832502</c:v>
                </c:pt>
                <c:pt idx="17">
                  <c:v>2.5370757579803498</c:v>
                </c:pt>
                <c:pt idx="18">
                  <c:v>2.5381824970245401</c:v>
                </c:pt>
                <c:pt idx="19">
                  <c:v>2.54778981208801</c:v>
                </c:pt>
                <c:pt idx="20">
                  <c:v>2.5511777400970499</c:v>
                </c:pt>
                <c:pt idx="21">
                  <c:v>2.5561861991882302</c:v>
                </c:pt>
                <c:pt idx="22">
                  <c:v>2.5597484111785902</c:v>
                </c:pt>
                <c:pt idx="23">
                  <c:v>2.5595054626464799</c:v>
                </c:pt>
                <c:pt idx="24">
                  <c:v>2.56171822547913</c:v>
                </c:pt>
                <c:pt idx="25">
                  <c:v>2.5644452571868901</c:v>
                </c:pt>
                <c:pt idx="26">
                  <c:v>2.5648343563079798</c:v>
                </c:pt>
                <c:pt idx="27">
                  <c:v>2.5679049491882302</c:v>
                </c:pt>
                <c:pt idx="28">
                  <c:v>2.57023978233337</c:v>
                </c:pt>
                <c:pt idx="29">
                  <c:v>2.5701704025268599</c:v>
                </c:pt>
                <c:pt idx="30">
                  <c:v>2.5718295574188201</c:v>
                </c:pt>
                <c:pt idx="31">
                  <c:v>2.5724968910217298</c:v>
                </c:pt>
                <c:pt idx="32">
                  <c:v>2.5750591754913299</c:v>
                </c:pt>
                <c:pt idx="33">
                  <c:v>2.5754973888397199</c:v>
                </c:pt>
                <c:pt idx="34">
                  <c:v>2.5790984630584699</c:v>
                </c:pt>
                <c:pt idx="35">
                  <c:v>2.5799508094787602</c:v>
                </c:pt>
                <c:pt idx="36">
                  <c:v>2.5822165012359601</c:v>
                </c:pt>
                <c:pt idx="37">
                  <c:v>2.5838956832885702</c:v>
                </c:pt>
                <c:pt idx="38">
                  <c:v>2.5836658477783199</c:v>
                </c:pt>
                <c:pt idx="39">
                  <c:v>2.5876309871673602</c:v>
                </c:pt>
                <c:pt idx="40">
                  <c:v>2.5871920585632302</c:v>
                </c:pt>
                <c:pt idx="41">
                  <c:v>2.5896511077880899</c:v>
                </c:pt>
                <c:pt idx="42">
                  <c:v>2.5868594646453902</c:v>
                </c:pt>
                <c:pt idx="43">
                  <c:v>2.5919382572174099</c:v>
                </c:pt>
                <c:pt idx="44">
                  <c:v>2.5898013114929199</c:v>
                </c:pt>
                <c:pt idx="45">
                  <c:v>2.5902936458587602</c:v>
                </c:pt>
                <c:pt idx="46">
                  <c:v>2.5937421321868901</c:v>
                </c:pt>
                <c:pt idx="47">
                  <c:v>2.5911417007446298</c:v>
                </c:pt>
                <c:pt idx="48">
                  <c:v>2.5936591625213601</c:v>
                </c:pt>
                <c:pt idx="49">
                  <c:v>2.5930092334747301</c:v>
                </c:pt>
                <c:pt idx="50">
                  <c:v>2.59435033798218</c:v>
                </c:pt>
                <c:pt idx="51">
                  <c:v>2.5946683883667001</c:v>
                </c:pt>
                <c:pt idx="52">
                  <c:v>2.5934023857116699</c:v>
                </c:pt>
                <c:pt idx="53">
                  <c:v>2.5949239730835001</c:v>
                </c:pt>
                <c:pt idx="54">
                  <c:v>2.59609770774841</c:v>
                </c:pt>
                <c:pt idx="55">
                  <c:v>2.5956287384033199</c:v>
                </c:pt>
                <c:pt idx="56">
                  <c:v>2.5943789482116699</c:v>
                </c:pt>
                <c:pt idx="57">
                  <c:v>2.5972533226013201</c:v>
                </c:pt>
                <c:pt idx="58">
                  <c:v>2.59514307975769</c:v>
                </c:pt>
                <c:pt idx="59">
                  <c:v>2.59633493423462</c:v>
                </c:pt>
                <c:pt idx="60">
                  <c:v>2.5957961082458501</c:v>
                </c:pt>
                <c:pt idx="61">
                  <c:v>2.59907054901123</c:v>
                </c:pt>
                <c:pt idx="62">
                  <c:v>2.5976381301879901</c:v>
                </c:pt>
                <c:pt idx="63">
                  <c:v>2.5984847545623802</c:v>
                </c:pt>
                <c:pt idx="64">
                  <c:v>2.5960445404052699</c:v>
                </c:pt>
                <c:pt idx="65">
                  <c:v>2.5980963706970202</c:v>
                </c:pt>
                <c:pt idx="66">
                  <c:v>2.5974047183990501</c:v>
                </c:pt>
                <c:pt idx="67">
                  <c:v>2.5977084636688201</c:v>
                </c:pt>
                <c:pt idx="68">
                  <c:v>2.5958452224731401</c:v>
                </c:pt>
                <c:pt idx="69">
                  <c:v>2.5995843410491899</c:v>
                </c:pt>
                <c:pt idx="70">
                  <c:v>2.5967311859130899</c:v>
                </c:pt>
                <c:pt idx="71">
                  <c:v>2.59921050071716</c:v>
                </c:pt>
                <c:pt idx="72">
                  <c:v>2.59650826454163</c:v>
                </c:pt>
                <c:pt idx="73">
                  <c:v>2.6004638671875</c:v>
                </c:pt>
                <c:pt idx="74">
                  <c:v>2.5994324684143102</c:v>
                </c:pt>
                <c:pt idx="75">
                  <c:v>2.5974025726318399</c:v>
                </c:pt>
                <c:pt idx="76">
                  <c:v>2.5985019207000701</c:v>
                </c:pt>
                <c:pt idx="77">
                  <c:v>2.5983464717864999</c:v>
                </c:pt>
                <c:pt idx="78">
                  <c:v>2.6005542278289799</c:v>
                </c:pt>
                <c:pt idx="79">
                  <c:v>2.60181856155396</c:v>
                </c:pt>
                <c:pt idx="80">
                  <c:v>2.6020700931549099</c:v>
                </c:pt>
                <c:pt idx="81">
                  <c:v>2.60339450836182</c:v>
                </c:pt>
                <c:pt idx="82">
                  <c:v>2.60334348678589</c:v>
                </c:pt>
                <c:pt idx="83">
                  <c:v>2.6003601551055899</c:v>
                </c:pt>
                <c:pt idx="84">
                  <c:v>2.6007461547851598</c:v>
                </c:pt>
                <c:pt idx="85">
                  <c:v>2.6020059585571298</c:v>
                </c:pt>
                <c:pt idx="86">
                  <c:v>2.6003863811492902</c:v>
                </c:pt>
                <c:pt idx="87">
                  <c:v>2.5996606349945099</c:v>
                </c:pt>
                <c:pt idx="88">
                  <c:v>2.6010973453521702</c:v>
                </c:pt>
                <c:pt idx="89">
                  <c:v>2.6025195121765101</c:v>
                </c:pt>
                <c:pt idx="90">
                  <c:v>2.60175609588623</c:v>
                </c:pt>
                <c:pt idx="91">
                  <c:v>2.6057605743408199</c:v>
                </c:pt>
                <c:pt idx="92">
                  <c:v>2.6018972396850599</c:v>
                </c:pt>
                <c:pt idx="93">
                  <c:v>2.6027812957763699</c:v>
                </c:pt>
                <c:pt idx="94">
                  <c:v>2.5998842716217001</c:v>
                </c:pt>
                <c:pt idx="95">
                  <c:v>2.6006929874420202</c:v>
                </c:pt>
                <c:pt idx="96">
                  <c:v>2.6015875339508101</c:v>
                </c:pt>
                <c:pt idx="97">
                  <c:v>2.60232329368591</c:v>
                </c:pt>
                <c:pt idx="98">
                  <c:v>2.6054837703704798</c:v>
                </c:pt>
                <c:pt idx="99">
                  <c:v>2.6018416881561302</c:v>
                </c:pt>
                <c:pt idx="100">
                  <c:v>2.6026625633239702</c:v>
                </c:pt>
                <c:pt idx="101">
                  <c:v>2.6027255058288601</c:v>
                </c:pt>
                <c:pt idx="102">
                  <c:v>2.6050479412078902</c:v>
                </c:pt>
                <c:pt idx="103">
                  <c:v>2.6087002754211399</c:v>
                </c:pt>
                <c:pt idx="104">
                  <c:v>2.6082506179809601</c:v>
                </c:pt>
                <c:pt idx="105">
                  <c:v>2.60254573822021</c:v>
                </c:pt>
                <c:pt idx="106">
                  <c:v>2.6029634475707999</c:v>
                </c:pt>
                <c:pt idx="107">
                  <c:v>2.6068778038024898</c:v>
                </c:pt>
                <c:pt idx="108">
                  <c:v>2.6093459129333501</c:v>
                </c:pt>
                <c:pt idx="109">
                  <c:v>2.60140156745911</c:v>
                </c:pt>
                <c:pt idx="110">
                  <c:v>2.6015038490295401</c:v>
                </c:pt>
                <c:pt idx="111">
                  <c:v>2.6024477481842001</c:v>
                </c:pt>
                <c:pt idx="112">
                  <c:v>2.6020102500915501</c:v>
                </c:pt>
                <c:pt idx="113">
                  <c:v>2.60350441932678</c:v>
                </c:pt>
                <c:pt idx="114">
                  <c:v>2.60850930213928</c:v>
                </c:pt>
                <c:pt idx="115">
                  <c:v>2.6061127185821502</c:v>
                </c:pt>
                <c:pt idx="116">
                  <c:v>2.6033742427825901</c:v>
                </c:pt>
                <c:pt idx="117">
                  <c:v>2.6052477359771702</c:v>
                </c:pt>
                <c:pt idx="118">
                  <c:v>2.60200715065002</c:v>
                </c:pt>
                <c:pt idx="119">
                  <c:v>2.6075384616851802</c:v>
                </c:pt>
                <c:pt idx="120">
                  <c:v>2.6045584678649898</c:v>
                </c:pt>
                <c:pt idx="121">
                  <c:v>2.6045000553131099</c:v>
                </c:pt>
                <c:pt idx="122">
                  <c:v>2.6034879684448202</c:v>
                </c:pt>
                <c:pt idx="123">
                  <c:v>2.6002752780914302</c:v>
                </c:pt>
                <c:pt idx="124">
                  <c:v>2.6021993160247798</c:v>
                </c:pt>
                <c:pt idx="125">
                  <c:v>2.60997533798218</c:v>
                </c:pt>
                <c:pt idx="126">
                  <c:v>2.6039247512817401</c:v>
                </c:pt>
                <c:pt idx="127">
                  <c:v>2.6108536720275901</c:v>
                </c:pt>
                <c:pt idx="128">
                  <c:v>2.6047294139862101</c:v>
                </c:pt>
                <c:pt idx="129">
                  <c:v>2.6096668243408199</c:v>
                </c:pt>
                <c:pt idx="130">
                  <c:v>2.6041891574859601</c:v>
                </c:pt>
                <c:pt idx="131">
                  <c:v>2.6038041114807098</c:v>
                </c:pt>
                <c:pt idx="132">
                  <c:v>2.6070404052734402</c:v>
                </c:pt>
                <c:pt idx="133">
                  <c:v>2.60328316688538</c:v>
                </c:pt>
                <c:pt idx="134">
                  <c:v>2.6050329208374001</c:v>
                </c:pt>
                <c:pt idx="135">
                  <c:v>2.6035683155059801</c:v>
                </c:pt>
                <c:pt idx="136">
                  <c:v>2.6041791439056401</c:v>
                </c:pt>
                <c:pt idx="137">
                  <c:v>2.6143987178802499</c:v>
                </c:pt>
                <c:pt idx="138">
                  <c:v>2.6051948070526101</c:v>
                </c:pt>
                <c:pt idx="139">
                  <c:v>2.6053304672241202</c:v>
                </c:pt>
                <c:pt idx="140">
                  <c:v>2.6048204898834202</c:v>
                </c:pt>
                <c:pt idx="141">
                  <c:v>2.6049230098724401</c:v>
                </c:pt>
                <c:pt idx="142">
                  <c:v>2.6047089099884002</c:v>
                </c:pt>
                <c:pt idx="143">
                  <c:v>2.6064543724060099</c:v>
                </c:pt>
                <c:pt idx="144">
                  <c:v>2.6101152896881099</c:v>
                </c:pt>
                <c:pt idx="145">
                  <c:v>2.60600733757019</c:v>
                </c:pt>
                <c:pt idx="146">
                  <c:v>2.6068191528320299</c:v>
                </c:pt>
                <c:pt idx="147">
                  <c:v>2.6076521873474099</c:v>
                </c:pt>
                <c:pt idx="148">
                  <c:v>2.60613989830017</c:v>
                </c:pt>
                <c:pt idx="149">
                  <c:v>2.6083416938781698</c:v>
                </c:pt>
                <c:pt idx="150">
                  <c:v>2.6041486263275102</c:v>
                </c:pt>
                <c:pt idx="151">
                  <c:v>2.60645532608032</c:v>
                </c:pt>
                <c:pt idx="152">
                  <c:v>2.61187839508057</c:v>
                </c:pt>
                <c:pt idx="153">
                  <c:v>2.6102225780487101</c:v>
                </c:pt>
                <c:pt idx="154">
                  <c:v>2.6071481704711901</c:v>
                </c:pt>
                <c:pt idx="155">
                  <c:v>2.6103143692016602</c:v>
                </c:pt>
                <c:pt idx="156">
                  <c:v>2.6152677536010702</c:v>
                </c:pt>
                <c:pt idx="157">
                  <c:v>2.61009740829468</c:v>
                </c:pt>
                <c:pt idx="158">
                  <c:v>2.6074490547180198</c:v>
                </c:pt>
                <c:pt idx="159">
                  <c:v>2.6068460941314702</c:v>
                </c:pt>
                <c:pt idx="160">
                  <c:v>2.6082448959350599</c:v>
                </c:pt>
                <c:pt idx="161">
                  <c:v>2.6224935054779102</c:v>
                </c:pt>
                <c:pt idx="162">
                  <c:v>2.6179430484771702</c:v>
                </c:pt>
                <c:pt idx="163">
                  <c:v>2.6093797683715798</c:v>
                </c:pt>
                <c:pt idx="164">
                  <c:v>2.6064670085907</c:v>
                </c:pt>
                <c:pt idx="165">
                  <c:v>2.6159012317657502</c:v>
                </c:pt>
                <c:pt idx="166">
                  <c:v>2.60660624504089</c:v>
                </c:pt>
                <c:pt idx="167">
                  <c:v>2.60794281959534</c:v>
                </c:pt>
                <c:pt idx="168">
                  <c:v>2.6185677051544198</c:v>
                </c:pt>
                <c:pt idx="169">
                  <c:v>2.6066339015960698</c:v>
                </c:pt>
                <c:pt idx="170">
                  <c:v>2.6059937477111799</c:v>
                </c:pt>
                <c:pt idx="171">
                  <c:v>2.6079170703887899</c:v>
                </c:pt>
                <c:pt idx="172">
                  <c:v>2.60902643203735</c:v>
                </c:pt>
                <c:pt idx="173">
                  <c:v>2.6066327095031698</c:v>
                </c:pt>
                <c:pt idx="174">
                  <c:v>2.62422800064087</c:v>
                </c:pt>
                <c:pt idx="175">
                  <c:v>2.6171679496765101</c:v>
                </c:pt>
                <c:pt idx="176">
                  <c:v>2.6057083606720002</c:v>
                </c:pt>
                <c:pt idx="177">
                  <c:v>2.6177835464477499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DA-4BF7-8EDC-18EF7B5AF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0990224"/>
        <c:axId val="-1630988592"/>
      </c:scatterChart>
      <c:valAx>
        <c:axId val="-163099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ElapsedTime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630988592"/>
        <c:crosses val="autoZero"/>
        <c:crossBetween val="midCat"/>
      </c:valAx>
      <c:valAx>
        <c:axId val="-1630988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Diameter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630990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5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029" cy="628468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1"/>
  <sheetViews>
    <sheetView tabSelected="1" topLeftCell="B149" workbookViewId="0">
      <selection activeCell="O11" sqref="O11:O181"/>
    </sheetView>
  </sheetViews>
  <sheetFormatPr defaultColWidth="11.42578125" defaultRowHeight="15" x14ac:dyDescent="0.25"/>
  <cols>
    <col min="1" max="1" width="31.7109375" bestFit="1" customWidth="1"/>
    <col min="6" max="6" width="18.7109375" customWidth="1"/>
  </cols>
  <sheetData>
    <row r="1" spans="1:15" ht="15.75" x14ac:dyDescent="0.25">
      <c r="A1" s="2" t="s">
        <v>0</v>
      </c>
    </row>
    <row r="2" spans="1:15" x14ac:dyDescent="0.25">
      <c r="A2" t="s">
        <v>1</v>
      </c>
    </row>
    <row r="3" spans="1:15" x14ac:dyDescent="0.25">
      <c r="A3" s="1" t="s">
        <v>2</v>
      </c>
      <c r="E3" s="1" t="s">
        <v>20</v>
      </c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26</v>
      </c>
      <c r="L3" s="1" t="s">
        <v>27</v>
      </c>
      <c r="M3" s="1" t="s">
        <v>28</v>
      </c>
    </row>
    <row r="4" spans="1:15" x14ac:dyDescent="0.25">
      <c r="A4" t="s">
        <v>3</v>
      </c>
      <c r="B4" t="s">
        <v>4</v>
      </c>
    </row>
    <row r="5" spans="1:15" x14ac:dyDescent="0.25">
      <c r="A5" t="s">
        <v>5</v>
      </c>
    </row>
    <row r="6" spans="1:15" x14ac:dyDescent="0.25">
      <c r="A6" t="s">
        <v>6</v>
      </c>
      <c r="B6" t="s">
        <v>7</v>
      </c>
    </row>
    <row r="7" spans="1:15" x14ac:dyDescent="0.25">
      <c r="A7" t="s">
        <v>1</v>
      </c>
    </row>
    <row r="8" spans="1:15" x14ac:dyDescent="0.25">
      <c r="A8" s="1" t="s">
        <v>8</v>
      </c>
      <c r="B8" s="1" t="s">
        <v>9</v>
      </c>
      <c r="C8" s="1" t="s">
        <v>10</v>
      </c>
    </row>
    <row r="9" spans="1:15" x14ac:dyDescent="0.25">
      <c r="A9" t="s">
        <v>11</v>
      </c>
      <c r="B9" t="s">
        <v>12</v>
      </c>
      <c r="C9" t="s">
        <v>13</v>
      </c>
    </row>
    <row r="10" spans="1:15" x14ac:dyDescent="0.25">
      <c r="A10" t="s">
        <v>14</v>
      </c>
      <c r="B10" t="s">
        <v>15</v>
      </c>
      <c r="C10" t="s">
        <v>16</v>
      </c>
      <c r="N10" t="s">
        <v>31</v>
      </c>
      <c r="O10" t="s">
        <v>32</v>
      </c>
    </row>
    <row r="11" spans="1:15" x14ac:dyDescent="0.25">
      <c r="A11" t="s">
        <v>17</v>
      </c>
      <c r="B11" t="s">
        <v>18</v>
      </c>
      <c r="C11" t="s">
        <v>19</v>
      </c>
      <c r="E11" t="b">
        <v>1</v>
      </c>
      <c r="F11">
        <v>8</v>
      </c>
      <c r="G11">
        <v>88.494747161865206</v>
      </c>
      <c r="H11">
        <v>88.971321105957003</v>
      </c>
      <c r="I11">
        <v>88.018173217773395</v>
      </c>
      <c r="J11">
        <v>3.0846645832061799</v>
      </c>
      <c r="K11">
        <v>4.1040000000000001</v>
      </c>
      <c r="L11">
        <v>2.3229062557220499</v>
      </c>
      <c r="N11">
        <f>K11-$K$11</f>
        <v>0</v>
      </c>
      <c r="O11">
        <f>L11/$L$11</f>
        <v>1</v>
      </c>
    </row>
    <row r="12" spans="1:15" x14ac:dyDescent="0.25">
      <c r="E12" t="b">
        <v>1</v>
      </c>
      <c r="F12">
        <v>9</v>
      </c>
      <c r="G12">
        <v>84.141632080078097</v>
      </c>
      <c r="H12">
        <v>85.013626098632798</v>
      </c>
      <c r="I12">
        <v>83.269638061523395</v>
      </c>
      <c r="J12">
        <v>3.08635306358337</v>
      </c>
      <c r="K12">
        <v>4.7069999999999999</v>
      </c>
      <c r="L12">
        <v>2.4054698944091801</v>
      </c>
      <c r="N12">
        <f t="shared" ref="N12:N75" si="0">K12-$K$11</f>
        <v>0.60299999999999976</v>
      </c>
      <c r="O12">
        <f t="shared" ref="O12:O75" si="1">L12/$L$11</f>
        <v>1.0355432503932305</v>
      </c>
    </row>
    <row r="13" spans="1:15" x14ac:dyDescent="0.25">
      <c r="E13" t="b">
        <v>1</v>
      </c>
      <c r="F13">
        <v>10</v>
      </c>
      <c r="G13">
        <v>83.861549377441406</v>
      </c>
      <c r="H13">
        <v>84.815620422363295</v>
      </c>
      <c r="I13">
        <v>82.907478332519503</v>
      </c>
      <c r="J13">
        <v>3.08006024360657</v>
      </c>
      <c r="K13">
        <v>5.2290000000000001</v>
      </c>
      <c r="L13">
        <v>2.4178917407989502</v>
      </c>
      <c r="N13">
        <f t="shared" si="0"/>
        <v>1.125</v>
      </c>
      <c r="O13">
        <f t="shared" si="1"/>
        <v>1.0408907956758571</v>
      </c>
    </row>
    <row r="14" spans="1:15" x14ac:dyDescent="0.25">
      <c r="E14" t="b">
        <v>1</v>
      </c>
      <c r="F14">
        <v>11</v>
      </c>
      <c r="G14">
        <v>81.957439422607393</v>
      </c>
      <c r="H14">
        <v>82.531044006347699</v>
      </c>
      <c r="I14">
        <v>81.383834838867202</v>
      </c>
      <c r="J14">
        <v>3.0842373371124299</v>
      </c>
      <c r="K14">
        <v>5.819</v>
      </c>
      <c r="L14">
        <v>2.4506018161773699</v>
      </c>
      <c r="N14">
        <f t="shared" si="0"/>
        <v>1.7149999999999999</v>
      </c>
      <c r="O14">
        <f t="shared" si="1"/>
        <v>1.0549723262145279</v>
      </c>
    </row>
    <row r="15" spans="1:15" x14ac:dyDescent="0.25">
      <c r="E15" t="b">
        <v>1</v>
      </c>
      <c r="F15">
        <v>12</v>
      </c>
      <c r="G15">
        <v>81.378242492675795</v>
      </c>
      <c r="H15">
        <v>81.816200256347699</v>
      </c>
      <c r="I15">
        <v>80.940284729003906</v>
      </c>
      <c r="J15">
        <v>3.0817432403564502</v>
      </c>
      <c r="K15">
        <v>6.4550000000000001</v>
      </c>
      <c r="L15">
        <v>2.4620499610900901</v>
      </c>
      <c r="N15">
        <f t="shared" si="0"/>
        <v>2.351</v>
      </c>
      <c r="O15">
        <f t="shared" si="1"/>
        <v>1.0599006976821752</v>
      </c>
    </row>
    <row r="16" spans="1:15" x14ac:dyDescent="0.25">
      <c r="E16" t="b">
        <v>1</v>
      </c>
      <c r="F16">
        <v>13</v>
      </c>
      <c r="G16">
        <v>80.674980163574205</v>
      </c>
      <c r="H16">
        <v>80.932281494140597</v>
      </c>
      <c r="I16">
        <v>80.417678833007798</v>
      </c>
      <c r="J16">
        <v>3.0739927291870099</v>
      </c>
      <c r="K16">
        <v>7.0789999999999997</v>
      </c>
      <c r="L16">
        <v>2.47627949714661</v>
      </c>
      <c r="N16">
        <f t="shared" si="0"/>
        <v>2.9749999999999996</v>
      </c>
      <c r="O16">
        <f t="shared" si="1"/>
        <v>1.0660264446947669</v>
      </c>
    </row>
    <row r="17" spans="5:15" x14ac:dyDescent="0.25">
      <c r="E17" t="b">
        <v>1</v>
      </c>
      <c r="F17">
        <v>14</v>
      </c>
      <c r="G17">
        <v>80.137790679931598</v>
      </c>
      <c r="H17">
        <v>80.293128967285199</v>
      </c>
      <c r="I17">
        <v>79.982452392578097</v>
      </c>
      <c r="J17">
        <v>3.0748879909515399</v>
      </c>
      <c r="K17">
        <v>7.6349999999999998</v>
      </c>
      <c r="L17">
        <v>2.4905414581298801</v>
      </c>
      <c r="N17">
        <f t="shared" si="0"/>
        <v>3.5309999999999997</v>
      </c>
      <c r="O17">
        <f t="shared" si="1"/>
        <v>1.0721661504827809</v>
      </c>
    </row>
    <row r="18" spans="5:15" x14ac:dyDescent="0.25">
      <c r="E18" t="b">
        <v>1</v>
      </c>
      <c r="F18">
        <v>15</v>
      </c>
      <c r="G18">
        <v>79.763328552246094</v>
      </c>
      <c r="H18">
        <v>79.732658386230497</v>
      </c>
      <c r="I18">
        <v>79.793998718261705</v>
      </c>
      <c r="J18">
        <v>3.0728378295898402</v>
      </c>
      <c r="K18">
        <v>8.2579999999999991</v>
      </c>
      <c r="L18">
        <v>2.5002210140228298</v>
      </c>
      <c r="N18">
        <f t="shared" si="0"/>
        <v>4.153999999999999</v>
      </c>
      <c r="O18">
        <f t="shared" si="1"/>
        <v>1.07633315286142</v>
      </c>
    </row>
    <row r="19" spans="5:15" x14ac:dyDescent="0.25">
      <c r="E19" t="b">
        <v>1</v>
      </c>
      <c r="F19">
        <v>16</v>
      </c>
      <c r="G19">
        <v>78.863903045654297</v>
      </c>
      <c r="H19">
        <v>78.761100769042997</v>
      </c>
      <c r="I19">
        <v>78.966705322265597</v>
      </c>
      <c r="J19">
        <v>3.0828509330749498</v>
      </c>
      <c r="K19">
        <v>9.0340000000000007</v>
      </c>
      <c r="L19">
        <v>2.5206141471862802</v>
      </c>
      <c r="N19">
        <f t="shared" si="0"/>
        <v>4.9300000000000006</v>
      </c>
      <c r="O19">
        <f t="shared" si="1"/>
        <v>1.0851122988614859</v>
      </c>
    </row>
    <row r="20" spans="5:15" x14ac:dyDescent="0.25">
      <c r="E20" t="b">
        <v>1</v>
      </c>
      <c r="F20">
        <v>17</v>
      </c>
      <c r="G20">
        <v>77.967899322509794</v>
      </c>
      <c r="H20">
        <v>78.131103515625</v>
      </c>
      <c r="I20">
        <v>77.804695129394503</v>
      </c>
      <c r="J20">
        <v>3.0851035118103001</v>
      </c>
      <c r="K20">
        <v>9.5960000000000001</v>
      </c>
      <c r="L20">
        <v>2.5328602790832502</v>
      </c>
      <c r="N20">
        <f t="shared" si="0"/>
        <v>5.492</v>
      </c>
      <c r="O20">
        <f t="shared" si="1"/>
        <v>1.0903841998978725</v>
      </c>
    </row>
    <row r="21" spans="5:15" x14ac:dyDescent="0.25">
      <c r="E21" t="b">
        <v>1</v>
      </c>
      <c r="F21">
        <v>18</v>
      </c>
      <c r="G21">
        <v>78.263504028320298</v>
      </c>
      <c r="H21">
        <v>78.214172363281307</v>
      </c>
      <c r="I21">
        <v>78.312835693359403</v>
      </c>
      <c r="J21">
        <v>3.0941574573516801</v>
      </c>
      <c r="K21">
        <v>10.135999999999999</v>
      </c>
      <c r="L21">
        <v>2.5370757579803498</v>
      </c>
      <c r="N21">
        <f t="shared" si="0"/>
        <v>6.0319999999999991</v>
      </c>
      <c r="O21">
        <f t="shared" si="1"/>
        <v>1.0921989433412274</v>
      </c>
    </row>
    <row r="22" spans="5:15" x14ac:dyDescent="0.25">
      <c r="E22" t="b">
        <v>1</v>
      </c>
      <c r="F22">
        <v>19</v>
      </c>
      <c r="G22">
        <v>78.162933349609403</v>
      </c>
      <c r="H22">
        <v>78.138725280761705</v>
      </c>
      <c r="I22">
        <v>78.187141418457003</v>
      </c>
      <c r="J22">
        <v>3.0913288593292201</v>
      </c>
      <c r="K22">
        <v>10.648999999999999</v>
      </c>
      <c r="L22">
        <v>2.5381824970245401</v>
      </c>
      <c r="N22">
        <f t="shared" si="0"/>
        <v>6.544999999999999</v>
      </c>
      <c r="O22">
        <f t="shared" si="1"/>
        <v>1.0926753891906731</v>
      </c>
    </row>
    <row r="23" spans="5:15" x14ac:dyDescent="0.25">
      <c r="E23" t="b">
        <v>1</v>
      </c>
      <c r="F23">
        <v>20</v>
      </c>
      <c r="G23">
        <v>77.684421539306598</v>
      </c>
      <c r="H23">
        <v>77.677345275878906</v>
      </c>
      <c r="I23">
        <v>77.691497802734403</v>
      </c>
      <c r="J23">
        <v>3.0918600559234601</v>
      </c>
      <c r="K23">
        <v>11.199</v>
      </c>
      <c r="L23">
        <v>2.54778981208801</v>
      </c>
      <c r="N23">
        <f t="shared" si="0"/>
        <v>7.0949999999999998</v>
      </c>
      <c r="O23">
        <f t="shared" si="1"/>
        <v>1.0968112922387638</v>
      </c>
    </row>
    <row r="24" spans="5:15" x14ac:dyDescent="0.25">
      <c r="E24" t="b">
        <v>1</v>
      </c>
      <c r="F24">
        <v>21</v>
      </c>
      <c r="G24">
        <v>77.5507621765137</v>
      </c>
      <c r="H24">
        <v>77.532943725585895</v>
      </c>
      <c r="I24">
        <v>77.568580627441406</v>
      </c>
      <c r="J24">
        <v>3.0932495594024698</v>
      </c>
      <c r="K24">
        <v>11.746</v>
      </c>
      <c r="L24">
        <v>2.5511777400970499</v>
      </c>
      <c r="N24">
        <f t="shared" si="0"/>
        <v>7.6420000000000003</v>
      </c>
      <c r="O24">
        <f t="shared" si="1"/>
        <v>1.0982697789946088</v>
      </c>
    </row>
    <row r="25" spans="5:15" x14ac:dyDescent="0.25">
      <c r="E25" t="b">
        <v>1</v>
      </c>
      <c r="F25">
        <v>22</v>
      </c>
      <c r="G25">
        <v>77.245670318603501</v>
      </c>
      <c r="H25">
        <v>77.256813049316406</v>
      </c>
      <c r="I25">
        <v>77.234527587890597</v>
      </c>
      <c r="J25">
        <v>3.0905606746673602</v>
      </c>
      <c r="K25">
        <v>12.32</v>
      </c>
      <c r="L25">
        <v>2.5561861991882302</v>
      </c>
      <c r="N25">
        <f t="shared" si="0"/>
        <v>8.2160000000000011</v>
      </c>
      <c r="O25">
        <f t="shared" si="1"/>
        <v>1.1004258966075529</v>
      </c>
    </row>
    <row r="26" spans="5:15" x14ac:dyDescent="0.25">
      <c r="E26" t="b">
        <v>1</v>
      </c>
      <c r="F26">
        <v>23</v>
      </c>
      <c r="G26">
        <v>77.152530670166001</v>
      </c>
      <c r="H26">
        <v>77.146446228027301</v>
      </c>
      <c r="I26">
        <v>77.158615112304702</v>
      </c>
      <c r="J26">
        <v>3.0947890281677202</v>
      </c>
      <c r="K26">
        <v>12.853</v>
      </c>
      <c r="L26">
        <v>2.5597484111785902</v>
      </c>
      <c r="N26">
        <f t="shared" si="0"/>
        <v>8.7489999999999988</v>
      </c>
      <c r="O26">
        <f t="shared" si="1"/>
        <v>1.1019594117813079</v>
      </c>
    </row>
    <row r="27" spans="5:15" x14ac:dyDescent="0.25">
      <c r="E27" t="b">
        <v>1</v>
      </c>
      <c r="F27">
        <v>24</v>
      </c>
      <c r="G27">
        <v>77.136775970458999</v>
      </c>
      <c r="H27">
        <v>77.153160095214801</v>
      </c>
      <c r="I27">
        <v>77.120391845703097</v>
      </c>
      <c r="J27">
        <v>3.0908203125</v>
      </c>
      <c r="K27">
        <v>13.38</v>
      </c>
      <c r="L27">
        <v>2.5595054626464799</v>
      </c>
      <c r="N27">
        <f t="shared" si="0"/>
        <v>9.2759999999999998</v>
      </c>
      <c r="O27">
        <f t="shared" si="1"/>
        <v>1.1018548236036696</v>
      </c>
    </row>
    <row r="28" spans="5:15" x14ac:dyDescent="0.25">
      <c r="E28" t="b">
        <v>1</v>
      </c>
      <c r="F28">
        <v>25</v>
      </c>
      <c r="G28">
        <v>77.016738891601605</v>
      </c>
      <c r="H28">
        <v>77.000259399414105</v>
      </c>
      <c r="I28">
        <v>77.033218383789105</v>
      </c>
      <c r="J28">
        <v>3.09013795852661</v>
      </c>
      <c r="K28">
        <v>13.935</v>
      </c>
      <c r="L28">
        <v>2.56171822547913</v>
      </c>
      <c r="N28">
        <f t="shared" si="0"/>
        <v>9.8309999999999995</v>
      </c>
      <c r="O28">
        <f t="shared" si="1"/>
        <v>1.1028074073884002</v>
      </c>
    </row>
    <row r="29" spans="5:15" x14ac:dyDescent="0.25">
      <c r="E29" t="b">
        <v>1</v>
      </c>
      <c r="F29">
        <v>26</v>
      </c>
      <c r="G29">
        <v>76.783565521240206</v>
      </c>
      <c r="H29">
        <v>76.818313598632798</v>
      </c>
      <c r="I29">
        <v>76.748817443847699</v>
      </c>
      <c r="J29">
        <v>3.0856614112853999</v>
      </c>
      <c r="K29">
        <v>14.484999999999999</v>
      </c>
      <c r="L29">
        <v>2.5644452571868901</v>
      </c>
      <c r="N29">
        <f t="shared" si="0"/>
        <v>10.381</v>
      </c>
      <c r="O29">
        <f t="shared" si="1"/>
        <v>1.1039813814568942</v>
      </c>
    </row>
    <row r="30" spans="5:15" x14ac:dyDescent="0.25">
      <c r="E30" t="b">
        <v>1</v>
      </c>
      <c r="F30">
        <v>27</v>
      </c>
      <c r="G30">
        <v>76.763526916503906</v>
      </c>
      <c r="H30">
        <v>76.796676635742202</v>
      </c>
      <c r="I30">
        <v>76.730377197265597</v>
      </c>
      <c r="J30">
        <v>3.0788774490356401</v>
      </c>
      <c r="K30">
        <v>15.015000000000001</v>
      </c>
      <c r="L30">
        <v>2.5648343563079798</v>
      </c>
      <c r="N30">
        <f t="shared" si="0"/>
        <v>10.911000000000001</v>
      </c>
      <c r="O30">
        <f t="shared" si="1"/>
        <v>1.1041488867619969</v>
      </c>
    </row>
    <row r="31" spans="5:15" x14ac:dyDescent="0.25">
      <c r="E31" t="b">
        <v>1</v>
      </c>
      <c r="F31">
        <v>28</v>
      </c>
      <c r="G31">
        <v>76.659843444824205</v>
      </c>
      <c r="H31">
        <v>76.663169860839801</v>
      </c>
      <c r="I31">
        <v>76.656517028808594</v>
      </c>
      <c r="J31">
        <v>3.08004951477051</v>
      </c>
      <c r="K31">
        <v>15.601000000000001</v>
      </c>
      <c r="L31">
        <v>2.5679049491882302</v>
      </c>
      <c r="N31">
        <f t="shared" si="0"/>
        <v>11.497</v>
      </c>
      <c r="O31">
        <f t="shared" si="1"/>
        <v>1.1054707622671691</v>
      </c>
    </row>
    <row r="32" spans="5:15" x14ac:dyDescent="0.25">
      <c r="E32" t="b">
        <v>1</v>
      </c>
      <c r="F32">
        <v>29</v>
      </c>
      <c r="G32">
        <v>76.516189575195298</v>
      </c>
      <c r="H32">
        <v>76.502548217773395</v>
      </c>
      <c r="I32">
        <v>76.529830932617202</v>
      </c>
      <c r="J32">
        <v>3.0812506675720202</v>
      </c>
      <c r="K32">
        <v>16.173999999999999</v>
      </c>
      <c r="L32">
        <v>2.57023978233337</v>
      </c>
      <c r="N32">
        <f t="shared" si="0"/>
        <v>12.07</v>
      </c>
      <c r="O32">
        <f t="shared" si="1"/>
        <v>1.1064758967358497</v>
      </c>
    </row>
    <row r="33" spans="5:15" x14ac:dyDescent="0.25">
      <c r="E33" t="b">
        <v>1</v>
      </c>
      <c r="F33">
        <v>30</v>
      </c>
      <c r="G33">
        <v>76.499706268310504</v>
      </c>
      <c r="H33">
        <v>76.454971313476605</v>
      </c>
      <c r="I33">
        <v>76.544441223144503</v>
      </c>
      <c r="J33">
        <v>3.0748476982116699</v>
      </c>
      <c r="K33">
        <v>16.763999999999999</v>
      </c>
      <c r="L33">
        <v>2.5701704025268599</v>
      </c>
      <c r="N33">
        <f t="shared" si="0"/>
        <v>12.66</v>
      </c>
      <c r="O33">
        <f t="shared" si="1"/>
        <v>1.1064460290619651</v>
      </c>
    </row>
    <row r="34" spans="5:15" x14ac:dyDescent="0.25">
      <c r="E34" t="b">
        <v>1</v>
      </c>
      <c r="F34">
        <v>31</v>
      </c>
      <c r="G34">
        <v>76.480659484863295</v>
      </c>
      <c r="H34">
        <v>76.438812255859403</v>
      </c>
      <c r="I34">
        <v>76.522506713867202</v>
      </c>
      <c r="J34">
        <v>3.07812476158142</v>
      </c>
      <c r="K34">
        <v>17.338999999999999</v>
      </c>
      <c r="L34">
        <v>2.5718295574188201</v>
      </c>
      <c r="N34">
        <f t="shared" si="0"/>
        <v>13.234999999999999</v>
      </c>
      <c r="O34">
        <f t="shared" si="1"/>
        <v>1.1071602872839115</v>
      </c>
    </row>
    <row r="35" spans="5:15" x14ac:dyDescent="0.25">
      <c r="E35" t="b">
        <v>1</v>
      </c>
      <c r="F35">
        <v>32</v>
      </c>
      <c r="G35">
        <v>76.342899322509794</v>
      </c>
      <c r="H35">
        <v>76.358612060546903</v>
      </c>
      <c r="I35">
        <v>76.327186584472699</v>
      </c>
      <c r="J35">
        <v>3.0728304386138898</v>
      </c>
      <c r="K35">
        <v>17.896000000000001</v>
      </c>
      <c r="L35">
        <v>2.5724968910217298</v>
      </c>
      <c r="N35">
        <f t="shared" si="0"/>
        <v>13.792000000000002</v>
      </c>
      <c r="O35">
        <f t="shared" si="1"/>
        <v>1.1074475711987342</v>
      </c>
    </row>
    <row r="36" spans="5:15" x14ac:dyDescent="0.25">
      <c r="E36" t="b">
        <v>1</v>
      </c>
      <c r="F36">
        <v>33</v>
      </c>
      <c r="G36">
        <v>76.164836883544893</v>
      </c>
      <c r="H36">
        <v>76.109153747558594</v>
      </c>
      <c r="I36">
        <v>76.220520019531307</v>
      </c>
      <c r="J36">
        <v>3.0715532302856401</v>
      </c>
      <c r="K36">
        <v>18.516999999999999</v>
      </c>
      <c r="L36">
        <v>2.5750591754913299</v>
      </c>
      <c r="N36">
        <f t="shared" si="0"/>
        <v>14.413</v>
      </c>
      <c r="O36">
        <f t="shared" si="1"/>
        <v>1.1085506223715003</v>
      </c>
    </row>
    <row r="37" spans="5:15" x14ac:dyDescent="0.25">
      <c r="E37" t="b">
        <v>1</v>
      </c>
      <c r="F37">
        <v>34</v>
      </c>
      <c r="G37">
        <v>76.194950103759794</v>
      </c>
      <c r="H37">
        <v>76.185562133789105</v>
      </c>
      <c r="I37">
        <v>76.204338073730497</v>
      </c>
      <c r="J37">
        <v>3.0703198909759499</v>
      </c>
      <c r="K37">
        <v>19.097999999999999</v>
      </c>
      <c r="L37">
        <v>2.5754973888397199</v>
      </c>
      <c r="N37">
        <f t="shared" si="0"/>
        <v>14.994</v>
      </c>
      <c r="O37">
        <f t="shared" si="1"/>
        <v>1.1087392711158526</v>
      </c>
    </row>
    <row r="38" spans="5:15" x14ac:dyDescent="0.25">
      <c r="E38" t="b">
        <v>1</v>
      </c>
      <c r="F38">
        <v>35</v>
      </c>
      <c r="G38">
        <v>75.983829498291001</v>
      </c>
      <c r="H38">
        <v>75.898040771484403</v>
      </c>
      <c r="I38">
        <v>76.069618225097699</v>
      </c>
      <c r="J38">
        <v>3.06963443756104</v>
      </c>
      <c r="K38">
        <v>19.699000000000002</v>
      </c>
      <c r="L38">
        <v>2.5790984630584699</v>
      </c>
      <c r="N38">
        <f t="shared" si="0"/>
        <v>15.595000000000002</v>
      </c>
      <c r="O38">
        <f t="shared" si="1"/>
        <v>1.1102895162925055</v>
      </c>
    </row>
    <row r="39" spans="5:15" x14ac:dyDescent="0.25">
      <c r="E39" t="b">
        <v>1</v>
      </c>
      <c r="F39">
        <v>36</v>
      </c>
      <c r="G39">
        <v>75.8046684265137</v>
      </c>
      <c r="H39">
        <v>75.763610839843807</v>
      </c>
      <c r="I39">
        <v>75.845726013183594</v>
      </c>
      <c r="J39">
        <v>3.0636947154998802</v>
      </c>
      <c r="K39">
        <v>20.266999999999999</v>
      </c>
      <c r="L39">
        <v>2.5799508094787602</v>
      </c>
      <c r="N39">
        <f t="shared" si="0"/>
        <v>16.163</v>
      </c>
      <c r="O39">
        <f t="shared" si="1"/>
        <v>1.1106564473376954</v>
      </c>
    </row>
    <row r="40" spans="5:15" x14ac:dyDescent="0.25">
      <c r="E40" t="b">
        <v>1</v>
      </c>
      <c r="F40">
        <v>37</v>
      </c>
      <c r="G40">
        <v>75.671356201171903</v>
      </c>
      <c r="H40">
        <v>75.589637756347699</v>
      </c>
      <c r="I40">
        <v>75.753074645996094</v>
      </c>
      <c r="J40">
        <v>3.0654425621032702</v>
      </c>
      <c r="K40">
        <v>20.895</v>
      </c>
      <c r="L40">
        <v>2.5822165012359601</v>
      </c>
      <c r="N40">
        <f t="shared" si="0"/>
        <v>16.791</v>
      </c>
      <c r="O40">
        <f t="shared" si="1"/>
        <v>1.1116318167705423</v>
      </c>
    </row>
    <row r="41" spans="5:15" x14ac:dyDescent="0.25">
      <c r="E41" t="b">
        <v>1</v>
      </c>
      <c r="F41">
        <v>38</v>
      </c>
      <c r="G41">
        <v>75.679965972900405</v>
      </c>
      <c r="H41">
        <v>75.656608581542997</v>
      </c>
      <c r="I41">
        <v>75.703323364257798</v>
      </c>
      <c r="J41">
        <v>3.06657886505127</v>
      </c>
      <c r="K41">
        <v>21.488</v>
      </c>
      <c r="L41">
        <v>2.5838956832885702</v>
      </c>
      <c r="N41">
        <f t="shared" si="0"/>
        <v>17.384</v>
      </c>
      <c r="O41">
        <f t="shared" si="1"/>
        <v>1.1123546965890772</v>
      </c>
    </row>
    <row r="42" spans="5:15" x14ac:dyDescent="0.25">
      <c r="E42" t="b">
        <v>1</v>
      </c>
      <c r="F42">
        <v>39</v>
      </c>
      <c r="G42">
        <v>75.506362915039105</v>
      </c>
      <c r="H42">
        <v>75.499610900878906</v>
      </c>
      <c r="I42">
        <v>75.513114929199205</v>
      </c>
      <c r="J42">
        <v>3.0554864406585698</v>
      </c>
      <c r="K42">
        <v>22.068000000000001</v>
      </c>
      <c r="L42">
        <v>2.5836658477783199</v>
      </c>
      <c r="N42">
        <f t="shared" si="0"/>
        <v>17.964000000000002</v>
      </c>
      <c r="O42">
        <f t="shared" si="1"/>
        <v>1.1122557535044459</v>
      </c>
    </row>
    <row r="43" spans="5:15" x14ac:dyDescent="0.25">
      <c r="E43" t="b">
        <v>1</v>
      </c>
      <c r="F43">
        <v>40</v>
      </c>
      <c r="G43">
        <v>75.707370758056598</v>
      </c>
      <c r="H43">
        <v>75.651496887207003</v>
      </c>
      <c r="I43">
        <v>75.763244628906307</v>
      </c>
      <c r="J43">
        <v>3.0799927711486799</v>
      </c>
      <c r="K43">
        <v>22.597000000000001</v>
      </c>
      <c r="L43">
        <v>2.5876309871673602</v>
      </c>
      <c r="N43">
        <f t="shared" si="0"/>
        <v>18.493000000000002</v>
      </c>
      <c r="O43">
        <f t="shared" si="1"/>
        <v>1.1139627269904715</v>
      </c>
    </row>
    <row r="44" spans="5:15" x14ac:dyDescent="0.25">
      <c r="E44" t="b">
        <v>1</v>
      </c>
      <c r="F44">
        <v>41</v>
      </c>
      <c r="G44">
        <v>75.213176727294893</v>
      </c>
      <c r="H44">
        <v>75.177391052246094</v>
      </c>
      <c r="I44">
        <v>75.248962402343807</v>
      </c>
      <c r="J44">
        <v>3.05155348777771</v>
      </c>
      <c r="K44">
        <v>23.213000000000001</v>
      </c>
      <c r="L44">
        <v>2.5871920585632302</v>
      </c>
      <c r="N44">
        <f t="shared" si="0"/>
        <v>19.109000000000002</v>
      </c>
      <c r="O44">
        <f t="shared" si="1"/>
        <v>1.1137737703319543</v>
      </c>
    </row>
    <row r="45" spans="5:15" x14ac:dyDescent="0.25">
      <c r="E45" t="b">
        <v>1</v>
      </c>
      <c r="F45">
        <v>42</v>
      </c>
      <c r="G45">
        <v>75.233875274658203</v>
      </c>
      <c r="H45">
        <v>75.149635314941406</v>
      </c>
      <c r="I45">
        <v>75.318115234375</v>
      </c>
      <c r="J45">
        <v>3.0628430843353298</v>
      </c>
      <c r="K45">
        <v>23.759</v>
      </c>
      <c r="L45">
        <v>2.5896511077880899</v>
      </c>
      <c r="N45">
        <f t="shared" si="0"/>
        <v>19.655000000000001</v>
      </c>
      <c r="O45">
        <f t="shared" si="1"/>
        <v>1.114832379227084</v>
      </c>
    </row>
    <row r="46" spans="5:15" x14ac:dyDescent="0.25">
      <c r="E46" t="b">
        <v>1</v>
      </c>
      <c r="F46">
        <v>43</v>
      </c>
      <c r="G46">
        <v>75.106117248535199</v>
      </c>
      <c r="H46">
        <v>75.064788818359403</v>
      </c>
      <c r="I46">
        <v>75.147445678710895</v>
      </c>
      <c r="J46">
        <v>3.04189109802246</v>
      </c>
      <c r="K46">
        <v>24.288</v>
      </c>
      <c r="L46">
        <v>2.5868594646453902</v>
      </c>
      <c r="N46">
        <f t="shared" si="0"/>
        <v>20.184000000000001</v>
      </c>
      <c r="O46">
        <f t="shared" si="1"/>
        <v>1.1136305902457926</v>
      </c>
    </row>
    <row r="47" spans="5:15" x14ac:dyDescent="0.25">
      <c r="E47" t="b">
        <v>1</v>
      </c>
      <c r="F47">
        <v>44</v>
      </c>
      <c r="G47">
        <v>75.095962524414105</v>
      </c>
      <c r="H47">
        <v>74.999519348144503</v>
      </c>
      <c r="I47">
        <v>75.192405700683594</v>
      </c>
      <c r="J47">
        <v>3.0596880912780802</v>
      </c>
      <c r="K47">
        <v>24.888999999999999</v>
      </c>
      <c r="L47">
        <v>2.5919382572174099</v>
      </c>
      <c r="N47">
        <f t="shared" si="0"/>
        <v>20.785</v>
      </c>
      <c r="O47">
        <f t="shared" si="1"/>
        <v>1.115816986084845</v>
      </c>
    </row>
    <row r="48" spans="5:15" x14ac:dyDescent="0.25">
      <c r="E48" t="b">
        <v>1</v>
      </c>
      <c r="F48">
        <v>45</v>
      </c>
      <c r="G48">
        <v>75.335475921630902</v>
      </c>
      <c r="H48">
        <v>75.268974304199205</v>
      </c>
      <c r="I48">
        <v>75.4019775390625</v>
      </c>
      <c r="J48">
        <v>3.0574426651000999</v>
      </c>
      <c r="K48">
        <v>25.459</v>
      </c>
      <c r="L48">
        <v>2.5898013114929199</v>
      </c>
      <c r="N48">
        <f t="shared" si="0"/>
        <v>21.355</v>
      </c>
      <c r="O48">
        <f t="shared" si="1"/>
        <v>1.1148970412014791</v>
      </c>
    </row>
    <row r="49" spans="5:15" x14ac:dyDescent="0.25">
      <c r="E49" t="b">
        <v>1</v>
      </c>
      <c r="F49">
        <v>46</v>
      </c>
      <c r="G49">
        <v>75.141365051269503</v>
      </c>
      <c r="H49">
        <v>75.106475830078097</v>
      </c>
      <c r="I49">
        <v>75.176254272460895</v>
      </c>
      <c r="J49">
        <v>3.0499675273895299</v>
      </c>
      <c r="K49">
        <v>26.021999999999998</v>
      </c>
      <c r="L49">
        <v>2.5902936458587602</v>
      </c>
      <c r="N49">
        <f t="shared" si="0"/>
        <v>21.917999999999999</v>
      </c>
      <c r="O49">
        <f t="shared" si="1"/>
        <v>1.1151089887842227</v>
      </c>
    </row>
    <row r="50" spans="5:15" x14ac:dyDescent="0.25">
      <c r="E50" t="b">
        <v>1</v>
      </c>
      <c r="F50">
        <v>47</v>
      </c>
      <c r="G50">
        <v>74.859001159667997</v>
      </c>
      <c r="H50">
        <v>74.701377868652301</v>
      </c>
      <c r="I50">
        <v>75.016624450683594</v>
      </c>
      <c r="J50">
        <v>3.04859495162964</v>
      </c>
      <c r="K50">
        <v>26.548999999999999</v>
      </c>
      <c r="L50">
        <v>2.5937421321868901</v>
      </c>
      <c r="N50">
        <f t="shared" si="0"/>
        <v>22.445</v>
      </c>
      <c r="O50">
        <f t="shared" si="1"/>
        <v>1.1165935456059348</v>
      </c>
    </row>
    <row r="51" spans="5:15" x14ac:dyDescent="0.25">
      <c r="E51" t="b">
        <v>1</v>
      </c>
      <c r="F51">
        <v>48</v>
      </c>
      <c r="G51">
        <v>75.044128417968807</v>
      </c>
      <c r="H51">
        <v>75.038856506347699</v>
      </c>
      <c r="I51">
        <v>75.049400329589801</v>
      </c>
      <c r="J51">
        <v>3.0440697669982901</v>
      </c>
      <c r="K51">
        <v>27.146999999999998</v>
      </c>
      <c r="L51">
        <v>2.5911417007446298</v>
      </c>
      <c r="N51">
        <f t="shared" si="0"/>
        <v>23.042999999999999</v>
      </c>
      <c r="O51">
        <f t="shared" si="1"/>
        <v>1.1154740723444312</v>
      </c>
    </row>
    <row r="52" spans="5:15" x14ac:dyDescent="0.25">
      <c r="E52" t="b">
        <v>1</v>
      </c>
      <c r="F52">
        <v>49</v>
      </c>
      <c r="G52">
        <v>74.804031372070298</v>
      </c>
      <c r="H52">
        <v>74.770462036132798</v>
      </c>
      <c r="I52">
        <v>74.837600708007798</v>
      </c>
      <c r="J52">
        <v>3.0417120456695601</v>
      </c>
      <c r="K52">
        <v>27.728999999999999</v>
      </c>
      <c r="L52">
        <v>2.5936591625213601</v>
      </c>
      <c r="N52">
        <f t="shared" si="0"/>
        <v>23.625</v>
      </c>
      <c r="O52">
        <f t="shared" si="1"/>
        <v>1.1165578275629335</v>
      </c>
    </row>
    <row r="53" spans="5:15" x14ac:dyDescent="0.25">
      <c r="E53" t="b">
        <v>1</v>
      </c>
      <c r="F53">
        <v>50</v>
      </c>
      <c r="G53">
        <v>74.8570556640625</v>
      </c>
      <c r="H53">
        <v>74.830085754394503</v>
      </c>
      <c r="I53">
        <v>74.884025573730497</v>
      </c>
      <c r="J53">
        <v>3.0368754863739</v>
      </c>
      <c r="K53">
        <v>28.277999999999999</v>
      </c>
      <c r="L53">
        <v>2.5930092334747301</v>
      </c>
      <c r="N53">
        <f t="shared" si="0"/>
        <v>24.173999999999999</v>
      </c>
      <c r="O53">
        <f t="shared" si="1"/>
        <v>1.1162780362260989</v>
      </c>
    </row>
    <row r="54" spans="5:15" x14ac:dyDescent="0.25">
      <c r="E54" t="b">
        <v>1</v>
      </c>
      <c r="F54">
        <v>51</v>
      </c>
      <c r="G54">
        <v>74.763206481933594</v>
      </c>
      <c r="H54">
        <v>74.729949951171903</v>
      </c>
      <c r="I54">
        <v>74.796463012695298</v>
      </c>
      <c r="J54">
        <v>3.0390875339508101</v>
      </c>
      <c r="K54">
        <v>28.84</v>
      </c>
      <c r="L54">
        <v>2.59435033798218</v>
      </c>
      <c r="N54">
        <f t="shared" si="0"/>
        <v>24.736000000000001</v>
      </c>
      <c r="O54">
        <f t="shared" si="1"/>
        <v>1.116855375283216</v>
      </c>
    </row>
    <row r="55" spans="5:15" x14ac:dyDescent="0.25">
      <c r="E55" t="b">
        <v>1</v>
      </c>
      <c r="F55">
        <v>52</v>
      </c>
      <c r="G55">
        <v>74.734733581542997</v>
      </c>
      <c r="H55">
        <v>74.665657043457003</v>
      </c>
      <c r="I55">
        <v>74.803810119628906</v>
      </c>
      <c r="J55">
        <v>3.0373015403747599</v>
      </c>
      <c r="K55">
        <v>29.372</v>
      </c>
      <c r="L55">
        <v>2.5946683883667001</v>
      </c>
      <c r="N55">
        <f t="shared" si="0"/>
        <v>25.268000000000001</v>
      </c>
      <c r="O55">
        <f t="shared" si="1"/>
        <v>1.1169922944480495</v>
      </c>
    </row>
    <row r="56" spans="5:15" x14ac:dyDescent="0.25">
      <c r="E56" t="b">
        <v>1</v>
      </c>
      <c r="F56">
        <v>53</v>
      </c>
      <c r="G56">
        <v>74.898040771484403</v>
      </c>
      <c r="H56">
        <v>74.921150207519503</v>
      </c>
      <c r="I56">
        <v>74.874931335449205</v>
      </c>
      <c r="J56">
        <v>3.03951215744019</v>
      </c>
      <c r="K56">
        <v>30.242999999999999</v>
      </c>
      <c r="L56">
        <v>2.5934023857116699</v>
      </c>
      <c r="N56">
        <f t="shared" si="0"/>
        <v>26.138999999999999</v>
      </c>
      <c r="O56">
        <f t="shared" si="1"/>
        <v>1.1164472863781321</v>
      </c>
    </row>
    <row r="57" spans="5:15" x14ac:dyDescent="0.25">
      <c r="E57" t="b">
        <v>1</v>
      </c>
      <c r="F57">
        <v>54</v>
      </c>
      <c r="G57">
        <v>74.877571105957003</v>
      </c>
      <c r="H57">
        <v>74.863388061523395</v>
      </c>
      <c r="I57">
        <v>74.891754150390597</v>
      </c>
      <c r="J57">
        <v>3.04107666015625</v>
      </c>
      <c r="K57">
        <v>30.815000000000001</v>
      </c>
      <c r="L57">
        <v>2.5949239730835001</v>
      </c>
      <c r="N57">
        <f t="shared" si="0"/>
        <v>26.711000000000002</v>
      </c>
      <c r="O57">
        <f t="shared" si="1"/>
        <v>1.1171023224425802</v>
      </c>
    </row>
    <row r="58" spans="5:15" x14ac:dyDescent="0.25">
      <c r="E58" t="b">
        <v>1</v>
      </c>
      <c r="F58">
        <v>55</v>
      </c>
      <c r="G58">
        <v>74.662780761718807</v>
      </c>
      <c r="H58">
        <v>74.579116821289105</v>
      </c>
      <c r="I58">
        <v>74.746444702148395</v>
      </c>
      <c r="J58">
        <v>3.0335488319396999</v>
      </c>
      <c r="K58">
        <v>31.396999999999998</v>
      </c>
      <c r="L58">
        <v>2.59609770774841</v>
      </c>
      <c r="N58">
        <f t="shared" si="0"/>
        <v>27.292999999999999</v>
      </c>
      <c r="O58">
        <f t="shared" si="1"/>
        <v>1.1176076095853646</v>
      </c>
    </row>
    <row r="59" spans="5:15" x14ac:dyDescent="0.25">
      <c r="E59" t="b">
        <v>1</v>
      </c>
      <c r="F59">
        <v>56</v>
      </c>
      <c r="G59">
        <v>74.606842041015597</v>
      </c>
      <c r="H59">
        <v>74.607345581054702</v>
      </c>
      <c r="I59">
        <v>74.606338500976605</v>
      </c>
      <c r="J59">
        <v>3.0263698101043701</v>
      </c>
      <c r="K59">
        <v>31.943000000000001</v>
      </c>
      <c r="L59">
        <v>2.5956287384033199</v>
      </c>
      <c r="N59">
        <f t="shared" si="0"/>
        <v>27.839000000000002</v>
      </c>
      <c r="O59">
        <f t="shared" si="1"/>
        <v>1.117405720531971</v>
      </c>
    </row>
    <row r="60" spans="5:15" x14ac:dyDescent="0.25">
      <c r="E60" t="b">
        <v>1</v>
      </c>
      <c r="F60">
        <v>57</v>
      </c>
      <c r="G60">
        <v>74.747444152832003</v>
      </c>
      <c r="H60">
        <v>74.780258178710895</v>
      </c>
      <c r="I60">
        <v>74.714630126953097</v>
      </c>
      <c r="J60">
        <v>3.0259604454040501</v>
      </c>
      <c r="K60">
        <v>32.476999999999997</v>
      </c>
      <c r="L60">
        <v>2.5943789482116699</v>
      </c>
      <c r="N60">
        <f t="shared" si="0"/>
        <v>28.372999999999998</v>
      </c>
      <c r="O60">
        <f t="shared" si="1"/>
        <v>1.1168676918497669</v>
      </c>
    </row>
    <row r="61" spans="5:15" x14ac:dyDescent="0.25">
      <c r="E61" t="b">
        <v>1</v>
      </c>
      <c r="F61">
        <v>58</v>
      </c>
      <c r="G61">
        <v>74.523891448974595</v>
      </c>
      <c r="H61">
        <v>74.490936279296903</v>
      </c>
      <c r="I61">
        <v>74.556846618652301</v>
      </c>
      <c r="J61">
        <v>3.0257487297058101</v>
      </c>
      <c r="K61">
        <v>33.1</v>
      </c>
      <c r="L61">
        <v>2.5972533226013201</v>
      </c>
      <c r="N61">
        <f t="shared" si="0"/>
        <v>28.996000000000002</v>
      </c>
      <c r="O61">
        <f t="shared" si="1"/>
        <v>1.1181050962360048</v>
      </c>
    </row>
    <row r="62" spans="5:15" x14ac:dyDescent="0.25">
      <c r="E62" t="b">
        <v>1</v>
      </c>
      <c r="F62">
        <v>59</v>
      </c>
      <c r="G62">
        <v>74.442832946777301</v>
      </c>
      <c r="H62">
        <v>74.475120544433594</v>
      </c>
      <c r="I62">
        <v>74.410545349121094</v>
      </c>
      <c r="J62">
        <v>3.0128624439239502</v>
      </c>
      <c r="K62">
        <v>33.698999999999998</v>
      </c>
      <c r="L62">
        <v>2.59514307975769</v>
      </c>
      <c r="N62">
        <f t="shared" si="0"/>
        <v>29.594999999999999</v>
      </c>
      <c r="O62">
        <f t="shared" si="1"/>
        <v>1.1171966468147541</v>
      </c>
    </row>
    <row r="63" spans="5:15" x14ac:dyDescent="0.25">
      <c r="E63" t="b">
        <v>1</v>
      </c>
      <c r="F63">
        <v>60</v>
      </c>
      <c r="G63">
        <v>74.494079589843807</v>
      </c>
      <c r="H63">
        <v>74.460090637207003</v>
      </c>
      <c r="I63">
        <v>74.528068542480497</v>
      </c>
      <c r="J63">
        <v>3.0180742740631099</v>
      </c>
      <c r="K63">
        <v>34.223999999999997</v>
      </c>
      <c r="L63">
        <v>2.59633493423462</v>
      </c>
      <c r="N63">
        <f t="shared" si="0"/>
        <v>30.119999999999997</v>
      </c>
      <c r="O63">
        <f t="shared" si="1"/>
        <v>1.1177097344496918</v>
      </c>
    </row>
    <row r="64" spans="5:15" x14ac:dyDescent="0.25">
      <c r="E64" t="b">
        <v>1</v>
      </c>
      <c r="F64">
        <v>61</v>
      </c>
      <c r="G64">
        <v>74.445301055908203</v>
      </c>
      <c r="H64">
        <v>74.476707458496094</v>
      </c>
      <c r="I64">
        <v>74.413894653320298</v>
      </c>
      <c r="J64">
        <v>3.01029276847839</v>
      </c>
      <c r="K64">
        <v>34.770000000000003</v>
      </c>
      <c r="L64">
        <v>2.5957961082458501</v>
      </c>
      <c r="N64">
        <f t="shared" si="0"/>
        <v>30.666000000000004</v>
      </c>
      <c r="O64">
        <f t="shared" si="1"/>
        <v>1.1174777724462994</v>
      </c>
    </row>
    <row r="65" spans="5:15" x14ac:dyDescent="0.25">
      <c r="E65" t="b">
        <v>1</v>
      </c>
      <c r="F65">
        <v>62</v>
      </c>
      <c r="G65">
        <v>74.355640411376996</v>
      </c>
      <c r="H65">
        <v>74.294845581054702</v>
      </c>
      <c r="I65">
        <v>74.416435241699205</v>
      </c>
      <c r="J65">
        <v>3.0195953845977801</v>
      </c>
      <c r="K65">
        <v>35.323</v>
      </c>
      <c r="L65">
        <v>2.59907054901123</v>
      </c>
      <c r="N65">
        <f t="shared" si="0"/>
        <v>31.219000000000001</v>
      </c>
      <c r="O65">
        <f t="shared" si="1"/>
        <v>1.1188874034881522</v>
      </c>
    </row>
    <row r="66" spans="5:15" x14ac:dyDescent="0.25">
      <c r="E66" t="b">
        <v>1</v>
      </c>
      <c r="F66">
        <v>63</v>
      </c>
      <c r="G66">
        <v>74.367843627929702</v>
      </c>
      <c r="H66">
        <v>74.328475952148395</v>
      </c>
      <c r="I66">
        <v>74.407211303710895</v>
      </c>
      <c r="J66">
        <v>3.0134975910186799</v>
      </c>
      <c r="K66">
        <v>35.845999999999997</v>
      </c>
      <c r="L66">
        <v>2.5976381301879901</v>
      </c>
      <c r="N66">
        <f t="shared" si="0"/>
        <v>31.741999999999997</v>
      </c>
      <c r="O66">
        <f t="shared" si="1"/>
        <v>1.1182707540561265</v>
      </c>
    </row>
    <row r="67" spans="5:15" x14ac:dyDescent="0.25">
      <c r="E67" t="b">
        <v>1</v>
      </c>
      <c r="F67">
        <v>64</v>
      </c>
      <c r="G67">
        <v>74.223716735839801</v>
      </c>
      <c r="H67">
        <v>74.182777404785199</v>
      </c>
      <c r="I67">
        <v>74.264656066894503</v>
      </c>
      <c r="J67">
        <v>3.00656318664551</v>
      </c>
      <c r="K67">
        <v>36.423000000000002</v>
      </c>
      <c r="L67">
        <v>2.5984847545623802</v>
      </c>
      <c r="N67">
        <f t="shared" si="0"/>
        <v>32.319000000000003</v>
      </c>
      <c r="O67">
        <f t="shared" si="1"/>
        <v>1.1186352217880053</v>
      </c>
    </row>
    <row r="68" spans="5:15" x14ac:dyDescent="0.25">
      <c r="E68" t="b">
        <v>1</v>
      </c>
      <c r="F68">
        <v>65</v>
      </c>
      <c r="G68">
        <v>74.3483695983887</v>
      </c>
      <c r="H68">
        <v>74.390892028808594</v>
      </c>
      <c r="I68">
        <v>74.305847167968807</v>
      </c>
      <c r="J68">
        <v>3.00217485427856</v>
      </c>
      <c r="K68">
        <v>36.957999999999998</v>
      </c>
      <c r="L68">
        <v>2.5960445404052699</v>
      </c>
      <c r="N68">
        <f t="shared" si="0"/>
        <v>32.853999999999999</v>
      </c>
      <c r="O68">
        <f t="shared" si="1"/>
        <v>1.117584721299189</v>
      </c>
    </row>
    <row r="69" spans="5:15" x14ac:dyDescent="0.25">
      <c r="E69" t="b">
        <v>1</v>
      </c>
      <c r="F69">
        <v>66</v>
      </c>
      <c r="G69">
        <v>74.193489074707003</v>
      </c>
      <c r="H69">
        <v>74.173736572265597</v>
      </c>
      <c r="I69">
        <v>74.213241577148395</v>
      </c>
      <c r="J69">
        <v>3.0014052391052202</v>
      </c>
      <c r="K69">
        <v>37.564999999999998</v>
      </c>
      <c r="L69">
        <v>2.5980963706970202</v>
      </c>
      <c r="N69">
        <f t="shared" si="0"/>
        <v>33.460999999999999</v>
      </c>
      <c r="O69">
        <f t="shared" si="1"/>
        <v>1.1184680243970631</v>
      </c>
    </row>
    <row r="70" spans="5:15" x14ac:dyDescent="0.25">
      <c r="E70" t="b">
        <v>1</v>
      </c>
      <c r="F70">
        <v>67</v>
      </c>
      <c r="G70">
        <v>74.1840629577637</v>
      </c>
      <c r="H70">
        <v>74.1966552734375</v>
      </c>
      <c r="I70">
        <v>74.171470642089801</v>
      </c>
      <c r="J70">
        <v>2.9961526393890399</v>
      </c>
      <c r="K70">
        <v>38.087000000000003</v>
      </c>
      <c r="L70">
        <v>2.5974047183990501</v>
      </c>
      <c r="N70">
        <f t="shared" si="0"/>
        <v>33.983000000000004</v>
      </c>
      <c r="O70">
        <f t="shared" si="1"/>
        <v>1.1181702714006749</v>
      </c>
    </row>
    <row r="71" spans="5:15" x14ac:dyDescent="0.25">
      <c r="E71" t="b">
        <v>1</v>
      </c>
      <c r="F71">
        <v>68</v>
      </c>
      <c r="G71">
        <v>74.164257049560504</v>
      </c>
      <c r="H71">
        <v>74.200439453125</v>
      </c>
      <c r="I71">
        <v>74.128074645996094</v>
      </c>
      <c r="J71">
        <v>2.9963405132293701</v>
      </c>
      <c r="K71">
        <v>38.631</v>
      </c>
      <c r="L71">
        <v>2.5977084636688201</v>
      </c>
      <c r="N71">
        <f t="shared" si="0"/>
        <v>34.527000000000001</v>
      </c>
      <c r="O71">
        <f t="shared" si="1"/>
        <v>1.1183010322822309</v>
      </c>
    </row>
    <row r="72" spans="5:15" x14ac:dyDescent="0.25">
      <c r="E72" t="b">
        <v>1</v>
      </c>
      <c r="F72">
        <v>69</v>
      </c>
      <c r="G72">
        <v>74.27099609375</v>
      </c>
      <c r="H72">
        <v>74.277557373046903</v>
      </c>
      <c r="I72">
        <v>74.264434814453097</v>
      </c>
      <c r="J72">
        <v>2.9905419349670401</v>
      </c>
      <c r="K72">
        <v>39.152000000000001</v>
      </c>
      <c r="L72">
        <v>2.5958452224731401</v>
      </c>
      <c r="N72">
        <f t="shared" si="0"/>
        <v>35.048000000000002</v>
      </c>
      <c r="O72">
        <f t="shared" si="1"/>
        <v>1.1174989158855444</v>
      </c>
    </row>
    <row r="73" spans="5:15" x14ac:dyDescent="0.25">
      <c r="E73" t="b">
        <v>1</v>
      </c>
      <c r="F73">
        <v>70</v>
      </c>
      <c r="G73">
        <v>73.995346069335895</v>
      </c>
      <c r="H73">
        <v>73.917037963867202</v>
      </c>
      <c r="I73">
        <v>74.073654174804702</v>
      </c>
      <c r="J73">
        <v>2.9933912754058798</v>
      </c>
      <c r="K73">
        <v>39.845999999999997</v>
      </c>
      <c r="L73">
        <v>2.5995843410491899</v>
      </c>
      <c r="N73">
        <f t="shared" si="0"/>
        <v>35.741999999999997</v>
      </c>
      <c r="O73">
        <f t="shared" si="1"/>
        <v>1.1191085884958099</v>
      </c>
    </row>
    <row r="74" spans="5:15" x14ac:dyDescent="0.25">
      <c r="E74" t="b">
        <v>1</v>
      </c>
      <c r="F74">
        <v>71</v>
      </c>
      <c r="G74">
        <v>74.239738464355497</v>
      </c>
      <c r="H74">
        <v>74.240196228027301</v>
      </c>
      <c r="I74">
        <v>74.239280700683594</v>
      </c>
      <c r="J74">
        <v>2.9905736446380602</v>
      </c>
      <c r="K74">
        <v>40.393999999999998</v>
      </c>
      <c r="L74">
        <v>2.5967311859130899</v>
      </c>
      <c r="N74">
        <f t="shared" si="0"/>
        <v>36.29</v>
      </c>
      <c r="O74">
        <f t="shared" si="1"/>
        <v>1.1178803188964355</v>
      </c>
    </row>
    <row r="75" spans="5:15" x14ac:dyDescent="0.25">
      <c r="E75" t="b">
        <v>1</v>
      </c>
      <c r="F75">
        <v>72</v>
      </c>
      <c r="G75">
        <v>73.947380065917997</v>
      </c>
      <c r="H75">
        <v>73.913246154785199</v>
      </c>
      <c r="I75">
        <v>73.981513977050795</v>
      </c>
      <c r="J75">
        <v>2.9869506359100302</v>
      </c>
      <c r="K75">
        <v>41.011000000000003</v>
      </c>
      <c r="L75">
        <v>2.59921050071716</v>
      </c>
      <c r="N75">
        <f t="shared" si="0"/>
        <v>36.907000000000004</v>
      </c>
      <c r="O75">
        <f t="shared" si="1"/>
        <v>1.1189476520262003</v>
      </c>
    </row>
    <row r="76" spans="5:15" x14ac:dyDescent="0.25">
      <c r="E76" t="b">
        <v>1</v>
      </c>
      <c r="F76">
        <v>73</v>
      </c>
      <c r="G76">
        <v>74.203125</v>
      </c>
      <c r="H76">
        <v>74.245025634765597</v>
      </c>
      <c r="I76">
        <v>74.161224365234403</v>
      </c>
      <c r="J76">
        <v>2.98716473579407</v>
      </c>
      <c r="K76">
        <v>41.603000000000002</v>
      </c>
      <c r="L76">
        <v>2.59650826454163</v>
      </c>
      <c r="N76">
        <f t="shared" ref="N76:N139" si="2">K76-$K$11</f>
        <v>37.499000000000002</v>
      </c>
      <c r="O76">
        <f t="shared" ref="O76:O139" si="3">L76/$L$11</f>
        <v>1.1177843523153861</v>
      </c>
    </row>
    <row r="77" spans="5:15" x14ac:dyDescent="0.25">
      <c r="E77" t="b">
        <v>1</v>
      </c>
      <c r="F77">
        <v>74</v>
      </c>
      <c r="G77">
        <v>73.843666076660199</v>
      </c>
      <c r="H77">
        <v>73.780158996582003</v>
      </c>
      <c r="I77">
        <v>73.907173156738295</v>
      </c>
      <c r="J77">
        <v>2.9844210147857702</v>
      </c>
      <c r="K77">
        <v>42.222999999999999</v>
      </c>
      <c r="L77">
        <v>2.6004638671875</v>
      </c>
      <c r="N77">
        <f t="shared" si="2"/>
        <v>38.119</v>
      </c>
      <c r="O77">
        <f t="shared" si="3"/>
        <v>1.119487220279225</v>
      </c>
    </row>
    <row r="78" spans="5:15" x14ac:dyDescent="0.25">
      <c r="E78" t="b">
        <v>1</v>
      </c>
      <c r="F78">
        <v>75</v>
      </c>
      <c r="G78">
        <v>73.818614959716797</v>
      </c>
      <c r="H78">
        <v>73.820808410644503</v>
      </c>
      <c r="I78">
        <v>73.816421508789105</v>
      </c>
      <c r="J78">
        <v>2.9768259525299099</v>
      </c>
      <c r="K78">
        <v>42.804000000000002</v>
      </c>
      <c r="L78">
        <v>2.5994324684143102</v>
      </c>
      <c r="N78">
        <f t="shared" si="2"/>
        <v>38.700000000000003</v>
      </c>
      <c r="O78">
        <f t="shared" si="3"/>
        <v>1.1190432080550341</v>
      </c>
    </row>
    <row r="79" spans="5:15" x14ac:dyDescent="0.25">
      <c r="E79" t="b">
        <v>1</v>
      </c>
      <c r="F79">
        <v>76</v>
      </c>
      <c r="G79">
        <v>73.904895782470703</v>
      </c>
      <c r="H79">
        <v>73.973312377929702</v>
      </c>
      <c r="I79">
        <v>73.836479187011705</v>
      </c>
      <c r="J79">
        <v>2.97287917137146</v>
      </c>
      <c r="K79">
        <v>43.430999999999997</v>
      </c>
      <c r="L79">
        <v>2.5974025726318399</v>
      </c>
      <c r="N79">
        <f t="shared" si="2"/>
        <v>39.326999999999998</v>
      </c>
      <c r="O79">
        <f t="shared" si="3"/>
        <v>1.1181693476581842</v>
      </c>
    </row>
    <row r="80" spans="5:15" x14ac:dyDescent="0.25">
      <c r="E80" t="b">
        <v>1</v>
      </c>
      <c r="F80">
        <v>77</v>
      </c>
      <c r="G80">
        <v>73.904346466064496</v>
      </c>
      <c r="H80">
        <v>73.903358459472699</v>
      </c>
      <c r="I80">
        <v>73.905334472656307</v>
      </c>
      <c r="J80">
        <v>2.9754087924957302</v>
      </c>
      <c r="K80">
        <v>43.957999999999998</v>
      </c>
      <c r="L80">
        <v>2.5985019207000701</v>
      </c>
      <c r="N80">
        <f t="shared" si="2"/>
        <v>39.853999999999999</v>
      </c>
      <c r="O80">
        <f t="shared" si="3"/>
        <v>1.118642611727934</v>
      </c>
    </row>
    <row r="81" spans="5:15" x14ac:dyDescent="0.25">
      <c r="E81" t="b">
        <v>1</v>
      </c>
      <c r="F81">
        <v>78</v>
      </c>
      <c r="G81">
        <v>73.918731689453097</v>
      </c>
      <c r="H81">
        <v>73.926971435546903</v>
      </c>
      <c r="I81">
        <v>73.910491943359403</v>
      </c>
      <c r="J81">
        <v>2.97308278083801</v>
      </c>
      <c r="K81">
        <v>44.533000000000001</v>
      </c>
      <c r="L81">
        <v>2.5983464717864999</v>
      </c>
      <c r="N81">
        <f t="shared" si="2"/>
        <v>40.429000000000002</v>
      </c>
      <c r="O81">
        <f t="shared" si="3"/>
        <v>1.1185756917163376</v>
      </c>
    </row>
    <row r="82" spans="5:15" x14ac:dyDescent="0.25">
      <c r="E82" t="b">
        <v>1</v>
      </c>
      <c r="F82">
        <v>79</v>
      </c>
      <c r="G82">
        <v>73.713134765625</v>
      </c>
      <c r="H82">
        <v>73.6693115234375</v>
      </c>
      <c r="I82">
        <v>73.7569580078125</v>
      </c>
      <c r="J82">
        <v>2.9728147983550999</v>
      </c>
      <c r="K82">
        <v>45.112000000000002</v>
      </c>
      <c r="L82">
        <v>2.6005542278289799</v>
      </c>
      <c r="N82">
        <f t="shared" si="2"/>
        <v>41.008000000000003</v>
      </c>
      <c r="O82">
        <f t="shared" si="3"/>
        <v>1.1195261201019178</v>
      </c>
    </row>
    <row r="83" spans="5:15" x14ac:dyDescent="0.25">
      <c r="E83" t="b">
        <v>1</v>
      </c>
      <c r="F83">
        <v>80</v>
      </c>
      <c r="G83">
        <v>73.632888793945298</v>
      </c>
      <c r="H83">
        <v>73.562149047851605</v>
      </c>
      <c r="I83">
        <v>73.703628540039105</v>
      </c>
      <c r="J83">
        <v>2.9725613594055198</v>
      </c>
      <c r="K83">
        <v>45.756</v>
      </c>
      <c r="L83">
        <v>2.60181856155396</v>
      </c>
      <c r="N83">
        <f t="shared" si="2"/>
        <v>41.652000000000001</v>
      </c>
      <c r="O83">
        <f t="shared" si="3"/>
        <v>1.1200704097054546</v>
      </c>
    </row>
    <row r="84" spans="5:15" x14ac:dyDescent="0.25">
      <c r="E84" t="b">
        <v>1</v>
      </c>
      <c r="F84">
        <v>81</v>
      </c>
      <c r="G84">
        <v>73.658977508544893</v>
      </c>
      <c r="H84">
        <v>73.566329956054702</v>
      </c>
      <c r="I84">
        <v>73.751625061035199</v>
      </c>
      <c r="J84">
        <v>2.9737069606781001</v>
      </c>
      <c r="K84">
        <v>46.369</v>
      </c>
      <c r="L84">
        <v>2.6020700931549099</v>
      </c>
      <c r="N84">
        <f t="shared" si="2"/>
        <v>42.265000000000001</v>
      </c>
      <c r="O84">
        <f t="shared" si="3"/>
        <v>1.1201786928530548</v>
      </c>
    </row>
    <row r="85" spans="5:15" x14ac:dyDescent="0.25">
      <c r="E85" t="b">
        <v>1</v>
      </c>
      <c r="F85">
        <v>82</v>
      </c>
      <c r="G85">
        <v>73.513698577880902</v>
      </c>
      <c r="H85">
        <v>73.401756286621094</v>
      </c>
      <c r="I85">
        <v>73.625640869140597</v>
      </c>
      <c r="J85">
        <v>2.9703018665313698</v>
      </c>
      <c r="K85">
        <v>46.883000000000003</v>
      </c>
      <c r="L85">
        <v>2.60339450836182</v>
      </c>
      <c r="N85">
        <f t="shared" si="2"/>
        <v>42.779000000000003</v>
      </c>
      <c r="O85">
        <f t="shared" si="3"/>
        <v>1.1207488472463489</v>
      </c>
    </row>
    <row r="86" spans="5:15" x14ac:dyDescent="0.25">
      <c r="E86" t="b">
        <v>1</v>
      </c>
      <c r="F86">
        <v>83</v>
      </c>
      <c r="G86">
        <v>73.416172027587905</v>
      </c>
      <c r="H86">
        <v>73.308616638183594</v>
      </c>
      <c r="I86">
        <v>73.523727416992202</v>
      </c>
      <c r="J86">
        <v>2.9656229019164999</v>
      </c>
      <c r="K86">
        <v>47.502000000000002</v>
      </c>
      <c r="L86">
        <v>2.60334348678589</v>
      </c>
      <c r="N86">
        <f t="shared" si="2"/>
        <v>43.398000000000003</v>
      </c>
      <c r="O86">
        <f t="shared" si="3"/>
        <v>1.120726882702664</v>
      </c>
    </row>
    <row r="87" spans="5:15" x14ac:dyDescent="0.25">
      <c r="E87" t="b">
        <v>1</v>
      </c>
      <c r="F87">
        <v>84</v>
      </c>
      <c r="G87">
        <v>73.607845306396499</v>
      </c>
      <c r="H87">
        <v>73.612388610839801</v>
      </c>
      <c r="I87">
        <v>73.603302001953097</v>
      </c>
      <c r="J87">
        <v>2.96004414558411</v>
      </c>
      <c r="K87">
        <v>48.017000000000003</v>
      </c>
      <c r="L87">
        <v>2.6003601551055899</v>
      </c>
      <c r="N87">
        <f t="shared" si="2"/>
        <v>43.913000000000004</v>
      </c>
      <c r="O87">
        <f t="shared" si="3"/>
        <v>1.1194425727254742</v>
      </c>
    </row>
    <row r="88" spans="5:15" x14ac:dyDescent="0.25">
      <c r="E88" t="b">
        <v>1</v>
      </c>
      <c r="F88">
        <v>85</v>
      </c>
      <c r="G88">
        <v>73.366600036621094</v>
      </c>
      <c r="H88">
        <v>73.364349365234403</v>
      </c>
      <c r="I88">
        <v>73.368850708007798</v>
      </c>
      <c r="J88">
        <v>2.95056819915771</v>
      </c>
      <c r="K88">
        <v>48.652999999999999</v>
      </c>
      <c r="L88">
        <v>2.6007461547851598</v>
      </c>
      <c r="N88">
        <f t="shared" si="2"/>
        <v>44.548999999999999</v>
      </c>
      <c r="O88">
        <f t="shared" si="3"/>
        <v>1.1196087437358708</v>
      </c>
    </row>
    <row r="89" spans="5:15" x14ac:dyDescent="0.25">
      <c r="E89" t="b">
        <v>1</v>
      </c>
      <c r="F89">
        <v>86</v>
      </c>
      <c r="G89">
        <v>73.3910102844238</v>
      </c>
      <c r="H89">
        <v>73.273529052734403</v>
      </c>
      <c r="I89">
        <v>73.508491516113295</v>
      </c>
      <c r="J89">
        <v>2.9560489654540998</v>
      </c>
      <c r="K89">
        <v>49.177999999999997</v>
      </c>
      <c r="L89">
        <v>2.6020059585571298</v>
      </c>
      <c r="N89">
        <f t="shared" si="2"/>
        <v>45.073999999999998</v>
      </c>
      <c r="O89">
        <f t="shared" si="3"/>
        <v>1.1201510832163672</v>
      </c>
    </row>
    <row r="90" spans="5:15" x14ac:dyDescent="0.25">
      <c r="E90" t="b">
        <v>1</v>
      </c>
      <c r="F90">
        <v>87</v>
      </c>
      <c r="G90">
        <v>73.400817871093807</v>
      </c>
      <c r="H90">
        <v>73.395782470703097</v>
      </c>
      <c r="I90">
        <v>73.405853271484403</v>
      </c>
      <c r="J90">
        <v>2.9479022026061998</v>
      </c>
      <c r="K90">
        <v>49.76</v>
      </c>
      <c r="L90">
        <v>2.6003863811492902</v>
      </c>
      <c r="N90">
        <f t="shared" si="2"/>
        <v>45.655999999999999</v>
      </c>
      <c r="O90">
        <f t="shared" si="3"/>
        <v>1.1194538629114796</v>
      </c>
    </row>
    <row r="91" spans="5:15" x14ac:dyDescent="0.25">
      <c r="E91" t="b">
        <v>1</v>
      </c>
      <c r="F91">
        <v>88</v>
      </c>
      <c r="G91">
        <v>73.503601074218807</v>
      </c>
      <c r="H91">
        <v>73.534141540527301</v>
      </c>
      <c r="I91">
        <v>73.473060607910199</v>
      </c>
      <c r="J91">
        <v>2.9488379955291699</v>
      </c>
      <c r="K91">
        <v>50.369</v>
      </c>
      <c r="L91">
        <v>2.5996606349945099</v>
      </c>
      <c r="N91">
        <f t="shared" si="2"/>
        <v>46.265000000000001</v>
      </c>
      <c r="O91">
        <f t="shared" si="3"/>
        <v>1.1191414326732845</v>
      </c>
    </row>
    <row r="92" spans="5:15" x14ac:dyDescent="0.25">
      <c r="E92" t="b">
        <v>1</v>
      </c>
      <c r="F92">
        <v>89</v>
      </c>
      <c r="G92">
        <v>73.145832061767607</v>
      </c>
      <c r="H92">
        <v>73.178596496582003</v>
      </c>
      <c r="I92">
        <v>73.113067626953097</v>
      </c>
      <c r="J92">
        <v>2.9387729167938201</v>
      </c>
      <c r="K92">
        <v>50.914000000000001</v>
      </c>
      <c r="L92">
        <v>2.6010973453521702</v>
      </c>
      <c r="N92">
        <f t="shared" si="2"/>
        <v>46.81</v>
      </c>
      <c r="O92">
        <f t="shared" si="3"/>
        <v>1.1197599295902916</v>
      </c>
    </row>
    <row r="93" spans="5:15" x14ac:dyDescent="0.25">
      <c r="E93" t="b">
        <v>1</v>
      </c>
      <c r="F93">
        <v>90</v>
      </c>
      <c r="G93">
        <v>73.096897125244098</v>
      </c>
      <c r="H93">
        <v>73.045539855957003</v>
      </c>
      <c r="I93">
        <v>73.148254394531307</v>
      </c>
      <c r="J93">
        <v>2.9411172866821298</v>
      </c>
      <c r="K93">
        <v>51.487000000000002</v>
      </c>
      <c r="L93">
        <v>2.6025195121765101</v>
      </c>
      <c r="N93">
        <f t="shared" si="2"/>
        <v>47.383000000000003</v>
      </c>
      <c r="O93">
        <f t="shared" si="3"/>
        <v>1.12037216558597</v>
      </c>
    </row>
    <row r="94" spans="5:15" x14ac:dyDescent="0.25">
      <c r="E94" t="b">
        <v>1</v>
      </c>
      <c r="F94">
        <v>91</v>
      </c>
      <c r="G94">
        <v>73.232395172119098</v>
      </c>
      <c r="H94">
        <v>73.208709716796903</v>
      </c>
      <c r="I94">
        <v>73.256080627441406</v>
      </c>
      <c r="J94">
        <v>2.9416360855102499</v>
      </c>
      <c r="K94">
        <v>52.017000000000003</v>
      </c>
      <c r="L94">
        <v>2.60175609588623</v>
      </c>
      <c r="N94">
        <f t="shared" si="2"/>
        <v>47.913000000000004</v>
      </c>
      <c r="O94">
        <f t="shared" si="3"/>
        <v>1.1200435185351476</v>
      </c>
    </row>
    <row r="95" spans="5:15" x14ac:dyDescent="0.25">
      <c r="E95" t="b">
        <v>1</v>
      </c>
      <c r="F95">
        <v>92</v>
      </c>
      <c r="G95">
        <v>72.861175537109403</v>
      </c>
      <c r="H95">
        <v>72.989028930664105</v>
      </c>
      <c r="I95">
        <v>72.733322143554702</v>
      </c>
      <c r="J95">
        <v>2.9439177513122599</v>
      </c>
      <c r="K95">
        <v>52.526000000000003</v>
      </c>
      <c r="L95">
        <v>2.6057605743408199</v>
      </c>
      <c r="N95">
        <f t="shared" si="2"/>
        <v>48.422000000000004</v>
      </c>
      <c r="O95">
        <f t="shared" si="3"/>
        <v>1.1217674273001808</v>
      </c>
    </row>
    <row r="96" spans="5:15" x14ac:dyDescent="0.25">
      <c r="E96" t="b">
        <v>1</v>
      </c>
      <c r="F96">
        <v>93</v>
      </c>
      <c r="G96">
        <v>73.32470703125</v>
      </c>
      <c r="H96">
        <v>73.334236145019503</v>
      </c>
      <c r="I96">
        <v>73.315177917480497</v>
      </c>
      <c r="J96">
        <v>2.9448757171630899</v>
      </c>
      <c r="K96">
        <v>53.037999999999997</v>
      </c>
      <c r="L96">
        <v>2.6018972396850599</v>
      </c>
      <c r="N96">
        <f t="shared" si="2"/>
        <v>48.933999999999997</v>
      </c>
      <c r="O96">
        <f t="shared" si="3"/>
        <v>1.1201042802634706</v>
      </c>
    </row>
    <row r="97" spans="5:15" x14ac:dyDescent="0.25">
      <c r="E97" t="b">
        <v>1</v>
      </c>
      <c r="F97">
        <v>94</v>
      </c>
      <c r="G97">
        <v>72.885681152343807</v>
      </c>
      <c r="H97">
        <v>72.8685302734375</v>
      </c>
      <c r="I97">
        <v>72.90283203125</v>
      </c>
      <c r="J97">
        <v>2.9275989532470699</v>
      </c>
      <c r="K97">
        <v>53.585999999999999</v>
      </c>
      <c r="L97">
        <v>2.6027812957763699</v>
      </c>
      <c r="N97">
        <f t="shared" si="2"/>
        <v>49.481999999999999</v>
      </c>
      <c r="O97">
        <f t="shared" si="3"/>
        <v>1.1204848621699217</v>
      </c>
    </row>
    <row r="98" spans="5:15" x14ac:dyDescent="0.25">
      <c r="E98" t="b">
        <v>1</v>
      </c>
      <c r="F98">
        <v>95</v>
      </c>
      <c r="G98">
        <v>73.3047904968262</v>
      </c>
      <c r="H98">
        <v>73.304885864257798</v>
      </c>
      <c r="I98">
        <v>73.304695129394503</v>
      </c>
      <c r="J98">
        <v>2.9312713146209699</v>
      </c>
      <c r="K98">
        <v>54.110999999999997</v>
      </c>
      <c r="L98">
        <v>2.5998842716217001</v>
      </c>
      <c r="N98">
        <f t="shared" si="2"/>
        <v>50.006999999999998</v>
      </c>
      <c r="O98">
        <f t="shared" si="3"/>
        <v>1.1192377071684947</v>
      </c>
    </row>
    <row r="99" spans="5:15" x14ac:dyDescent="0.25">
      <c r="E99" t="b">
        <v>1</v>
      </c>
      <c r="F99">
        <v>96</v>
      </c>
      <c r="G99">
        <v>73.156002044677706</v>
      </c>
      <c r="H99">
        <v>73.186370849609403</v>
      </c>
      <c r="I99">
        <v>73.125633239746094</v>
      </c>
      <c r="J99">
        <v>2.9284834861755402</v>
      </c>
      <c r="K99">
        <v>54.643000000000001</v>
      </c>
      <c r="L99">
        <v>2.6006929874420202</v>
      </c>
      <c r="N99">
        <f t="shared" si="2"/>
        <v>50.539000000000001</v>
      </c>
      <c r="O99">
        <f t="shared" si="3"/>
        <v>1.1195858554496954</v>
      </c>
    </row>
    <row r="100" spans="5:15" x14ac:dyDescent="0.25">
      <c r="E100" t="b">
        <v>1</v>
      </c>
      <c r="F100">
        <v>97</v>
      </c>
      <c r="G100">
        <v>73.048667907714801</v>
      </c>
      <c r="H100">
        <v>73.052780151367202</v>
      </c>
      <c r="I100">
        <v>73.0445556640625</v>
      </c>
      <c r="J100">
        <v>2.9270644187927202</v>
      </c>
      <c r="K100">
        <v>55.209000000000003</v>
      </c>
      <c r="L100">
        <v>2.6015875339508101</v>
      </c>
      <c r="N100">
        <f t="shared" si="2"/>
        <v>51.105000000000004</v>
      </c>
      <c r="O100">
        <f t="shared" si="3"/>
        <v>1.1199709534305486</v>
      </c>
    </row>
    <row r="101" spans="5:15" x14ac:dyDescent="0.25">
      <c r="E101" t="b">
        <v>1</v>
      </c>
      <c r="F101">
        <v>98</v>
      </c>
      <c r="G101">
        <v>73.173870086669893</v>
      </c>
      <c r="H101">
        <v>73.129371643066406</v>
      </c>
      <c r="I101">
        <v>73.218368530273395</v>
      </c>
      <c r="J101">
        <v>2.9309446811675999</v>
      </c>
      <c r="K101">
        <v>55.741</v>
      </c>
      <c r="L101">
        <v>2.60232329368591</v>
      </c>
      <c r="N101">
        <f t="shared" si="2"/>
        <v>51.637</v>
      </c>
      <c r="O101">
        <f t="shared" si="3"/>
        <v>1.1202876944670359</v>
      </c>
    </row>
    <row r="102" spans="5:15" x14ac:dyDescent="0.25">
      <c r="E102" t="b">
        <v>1</v>
      </c>
      <c r="F102">
        <v>99</v>
      </c>
      <c r="G102">
        <v>72.723255157470703</v>
      </c>
      <c r="H102">
        <v>72.673713684082003</v>
      </c>
      <c r="I102">
        <v>72.772796630859403</v>
      </c>
      <c r="J102">
        <v>2.9278690814971902</v>
      </c>
      <c r="K102">
        <v>56.348999999999997</v>
      </c>
      <c r="L102">
        <v>2.6054837703704798</v>
      </c>
      <c r="N102">
        <f t="shared" si="2"/>
        <v>52.244999999999997</v>
      </c>
      <c r="O102">
        <f t="shared" si="3"/>
        <v>1.1216482645187908</v>
      </c>
    </row>
    <row r="103" spans="5:15" x14ac:dyDescent="0.25">
      <c r="E103" t="b">
        <v>1</v>
      </c>
      <c r="F103">
        <v>100</v>
      </c>
      <c r="G103">
        <v>73.005027770996094</v>
      </c>
      <c r="H103">
        <v>73.060836791992202</v>
      </c>
      <c r="I103">
        <v>72.94921875</v>
      </c>
      <c r="J103">
        <v>2.9228484630584699</v>
      </c>
      <c r="K103">
        <v>56.954999999999998</v>
      </c>
      <c r="L103">
        <v>2.6018416881561302</v>
      </c>
      <c r="N103">
        <f t="shared" si="2"/>
        <v>52.850999999999999</v>
      </c>
      <c r="O103">
        <f t="shared" si="3"/>
        <v>1.1200803655967495</v>
      </c>
    </row>
    <row r="104" spans="5:15" x14ac:dyDescent="0.25">
      <c r="E104" t="b">
        <v>1</v>
      </c>
      <c r="F104">
        <v>101</v>
      </c>
      <c r="G104">
        <v>72.922889709472699</v>
      </c>
      <c r="H104">
        <v>72.880661010742202</v>
      </c>
      <c r="I104">
        <v>72.965118408203097</v>
      </c>
      <c r="J104">
        <v>2.9191906452178999</v>
      </c>
      <c r="K104">
        <v>57.564</v>
      </c>
      <c r="L104">
        <v>2.6026625633239702</v>
      </c>
      <c r="N104">
        <f t="shared" si="2"/>
        <v>53.46</v>
      </c>
      <c r="O104">
        <f t="shared" si="3"/>
        <v>1.1204337484187286</v>
      </c>
    </row>
    <row r="105" spans="5:15" x14ac:dyDescent="0.25">
      <c r="E105" t="b">
        <v>1</v>
      </c>
      <c r="F105">
        <v>102</v>
      </c>
      <c r="G105">
        <v>72.833530426025405</v>
      </c>
      <c r="H105">
        <v>72.727142333984403</v>
      </c>
      <c r="I105">
        <v>72.939918518066406</v>
      </c>
      <c r="J105">
        <v>2.9163191318511998</v>
      </c>
      <c r="K105">
        <v>58.088000000000001</v>
      </c>
      <c r="L105">
        <v>2.6027255058288601</v>
      </c>
      <c r="N105">
        <f t="shared" si="2"/>
        <v>53.984000000000002</v>
      </c>
      <c r="O105">
        <f t="shared" si="3"/>
        <v>1.1204608448651456</v>
      </c>
    </row>
    <row r="106" spans="5:15" x14ac:dyDescent="0.25">
      <c r="E106" t="b">
        <v>1</v>
      </c>
      <c r="F106">
        <v>103</v>
      </c>
      <c r="G106">
        <v>72.618160247802706</v>
      </c>
      <c r="H106">
        <v>72.544113159179702</v>
      </c>
      <c r="I106">
        <v>72.692207336425795</v>
      </c>
      <c r="J106">
        <v>2.9162433147430402</v>
      </c>
      <c r="K106">
        <v>58.621000000000002</v>
      </c>
      <c r="L106">
        <v>2.6050479412078902</v>
      </c>
      <c r="N106">
        <f t="shared" si="2"/>
        <v>54.517000000000003</v>
      </c>
      <c r="O106">
        <f t="shared" si="3"/>
        <v>1.1214606421549886</v>
      </c>
    </row>
    <row r="107" spans="5:15" x14ac:dyDescent="0.25">
      <c r="E107" t="b">
        <v>1</v>
      </c>
      <c r="F107">
        <v>104</v>
      </c>
      <c r="G107">
        <v>72.107357025146499</v>
      </c>
      <c r="H107">
        <v>71.893867492675795</v>
      </c>
      <c r="I107">
        <v>72.320846557617202</v>
      </c>
      <c r="J107">
        <v>2.90681028366089</v>
      </c>
      <c r="K107">
        <v>59.152000000000001</v>
      </c>
      <c r="L107">
        <v>2.6087002754211399</v>
      </c>
      <c r="N107">
        <f t="shared" si="2"/>
        <v>55.048000000000002</v>
      </c>
      <c r="O107">
        <f t="shared" si="3"/>
        <v>1.123032954513377</v>
      </c>
    </row>
    <row r="108" spans="5:15" x14ac:dyDescent="0.25">
      <c r="E108" t="b">
        <v>1</v>
      </c>
      <c r="F108">
        <v>105</v>
      </c>
      <c r="G108">
        <v>72.526576995849595</v>
      </c>
      <c r="H108">
        <v>72.596061706542997</v>
      </c>
      <c r="I108">
        <v>72.457092285156307</v>
      </c>
      <c r="J108">
        <v>2.9246141910553001</v>
      </c>
      <c r="K108">
        <v>59.731999999999999</v>
      </c>
      <c r="L108">
        <v>2.6082506179809601</v>
      </c>
      <c r="N108">
        <f t="shared" si="2"/>
        <v>55.628</v>
      </c>
      <c r="O108">
        <f t="shared" si="3"/>
        <v>1.1228393791424072</v>
      </c>
    </row>
    <row r="109" spans="5:15" x14ac:dyDescent="0.25">
      <c r="E109" t="b">
        <v>1</v>
      </c>
      <c r="F109">
        <v>106</v>
      </c>
      <c r="G109">
        <v>72.848297119140597</v>
      </c>
      <c r="H109">
        <v>72.819137573242202</v>
      </c>
      <c r="I109">
        <v>72.877456665039105</v>
      </c>
      <c r="J109">
        <v>2.9116652011871298</v>
      </c>
      <c r="K109">
        <v>60.271000000000001</v>
      </c>
      <c r="L109">
        <v>2.60254573822021</v>
      </c>
      <c r="N109">
        <f t="shared" si="2"/>
        <v>56.167000000000002</v>
      </c>
      <c r="O109">
        <f t="shared" si="3"/>
        <v>1.1203834557719752</v>
      </c>
    </row>
    <row r="110" spans="5:15" x14ac:dyDescent="0.25">
      <c r="E110" t="b">
        <v>1</v>
      </c>
      <c r="F110">
        <v>107</v>
      </c>
      <c r="G110">
        <v>72.787921905517607</v>
      </c>
      <c r="H110">
        <v>72.691795349121094</v>
      </c>
      <c r="I110">
        <v>72.884048461914105</v>
      </c>
      <c r="J110">
        <v>2.9103238582611102</v>
      </c>
      <c r="K110">
        <v>60.805</v>
      </c>
      <c r="L110">
        <v>2.6029634475707999</v>
      </c>
      <c r="N110">
        <f t="shared" si="2"/>
        <v>56.701000000000001</v>
      </c>
      <c r="O110">
        <f t="shared" si="3"/>
        <v>1.1205632776436332</v>
      </c>
    </row>
    <row r="111" spans="5:15" x14ac:dyDescent="0.25">
      <c r="E111" t="b">
        <v>1</v>
      </c>
      <c r="F111">
        <v>108</v>
      </c>
      <c r="G111">
        <v>72.524383544921903</v>
      </c>
      <c r="H111">
        <v>72.378372192382798</v>
      </c>
      <c r="I111">
        <v>72.670394897460895</v>
      </c>
      <c r="J111">
        <v>2.9126219749450701</v>
      </c>
      <c r="K111">
        <v>61.347999999999999</v>
      </c>
      <c r="L111">
        <v>2.6068778038024898</v>
      </c>
      <c r="N111">
        <f t="shared" si="2"/>
        <v>57.244</v>
      </c>
      <c r="O111">
        <f t="shared" si="3"/>
        <v>1.1222483892240285</v>
      </c>
    </row>
    <row r="112" spans="5:15" x14ac:dyDescent="0.25">
      <c r="E112" t="b">
        <v>1</v>
      </c>
      <c r="F112">
        <v>109</v>
      </c>
      <c r="G112">
        <v>72.049999237060504</v>
      </c>
      <c r="H112">
        <v>71.810791015625</v>
      </c>
      <c r="I112">
        <v>72.289207458496094</v>
      </c>
      <c r="J112">
        <v>2.9026143550872798</v>
      </c>
      <c r="K112">
        <v>61.878</v>
      </c>
      <c r="L112">
        <v>2.6093459129333501</v>
      </c>
      <c r="N112">
        <f t="shared" si="2"/>
        <v>57.774000000000001</v>
      </c>
      <c r="O112">
        <f t="shared" si="3"/>
        <v>1.1233108983652307</v>
      </c>
    </row>
    <row r="113" spans="5:15" x14ac:dyDescent="0.25">
      <c r="E113" t="b">
        <v>1</v>
      </c>
      <c r="F113">
        <v>110</v>
      </c>
      <c r="G113">
        <v>72.710750579833999</v>
      </c>
      <c r="H113">
        <v>72.737205505371094</v>
      </c>
      <c r="I113">
        <v>72.684295654296903</v>
      </c>
      <c r="J113">
        <v>2.8968746662139901</v>
      </c>
      <c r="K113">
        <v>62.470999999999997</v>
      </c>
      <c r="L113">
        <v>2.60140156745911</v>
      </c>
      <c r="N113">
        <f t="shared" si="2"/>
        <v>58.366999999999997</v>
      </c>
      <c r="O113">
        <f t="shared" si="3"/>
        <v>1.1198908957479616</v>
      </c>
    </row>
    <row r="114" spans="5:15" x14ac:dyDescent="0.25">
      <c r="E114" t="b">
        <v>1</v>
      </c>
      <c r="F114">
        <v>111</v>
      </c>
      <c r="G114">
        <v>72.819564819335895</v>
      </c>
      <c r="H114">
        <v>72.866310119628906</v>
      </c>
      <c r="I114">
        <v>72.772819519042997</v>
      </c>
      <c r="J114">
        <v>2.9001448154449498</v>
      </c>
      <c r="K114">
        <v>63.097999999999999</v>
      </c>
      <c r="L114">
        <v>2.6015038490295401</v>
      </c>
      <c r="N114">
        <f t="shared" si="2"/>
        <v>58.994</v>
      </c>
      <c r="O114">
        <f t="shared" si="3"/>
        <v>1.1199349274733823</v>
      </c>
    </row>
    <row r="115" spans="5:15" x14ac:dyDescent="0.25">
      <c r="E115" t="b">
        <v>1</v>
      </c>
      <c r="F115">
        <v>112</v>
      </c>
      <c r="G115">
        <v>72.646648406982393</v>
      </c>
      <c r="H115">
        <v>72.678977966308594</v>
      </c>
      <c r="I115">
        <v>72.614318847656307</v>
      </c>
      <c r="J115">
        <v>2.8950755596160902</v>
      </c>
      <c r="K115">
        <v>63.633000000000003</v>
      </c>
      <c r="L115">
        <v>2.6024477481842001</v>
      </c>
      <c r="N115">
        <f t="shared" si="2"/>
        <v>59.529000000000003</v>
      </c>
      <c r="O115">
        <f t="shared" si="3"/>
        <v>1.1203412715315357</v>
      </c>
    </row>
    <row r="116" spans="5:15" x14ac:dyDescent="0.25">
      <c r="E116" t="b">
        <v>1</v>
      </c>
      <c r="F116">
        <v>113</v>
      </c>
      <c r="G116">
        <v>72.575809478759794</v>
      </c>
      <c r="H116">
        <v>72.580497741699205</v>
      </c>
      <c r="I116">
        <v>72.571121215820298</v>
      </c>
      <c r="J116">
        <v>2.8899724483489999</v>
      </c>
      <c r="K116">
        <v>64.260999999999996</v>
      </c>
      <c r="L116">
        <v>2.6020102500915501</v>
      </c>
      <c r="N116">
        <f t="shared" si="2"/>
        <v>60.156999999999996</v>
      </c>
      <c r="O116">
        <f t="shared" si="3"/>
        <v>1.1201529307013485</v>
      </c>
    </row>
    <row r="117" spans="5:15" x14ac:dyDescent="0.25">
      <c r="E117" t="b">
        <v>1</v>
      </c>
      <c r="F117">
        <v>114</v>
      </c>
      <c r="G117">
        <v>72.522411346435504</v>
      </c>
      <c r="H117">
        <v>72.492767333984403</v>
      </c>
      <c r="I117">
        <v>72.552055358886705</v>
      </c>
      <c r="J117">
        <v>2.8909544944763201</v>
      </c>
      <c r="K117">
        <v>64.864000000000004</v>
      </c>
      <c r="L117">
        <v>2.60350441932678</v>
      </c>
      <c r="N117">
        <f t="shared" si="2"/>
        <v>60.760000000000005</v>
      </c>
      <c r="O117">
        <f t="shared" si="3"/>
        <v>1.1207961633895163</v>
      </c>
    </row>
    <row r="118" spans="5:15" x14ac:dyDescent="0.25">
      <c r="E118" t="b">
        <v>1</v>
      </c>
      <c r="F118">
        <v>115</v>
      </c>
      <c r="G118">
        <v>71.899330139160199</v>
      </c>
      <c r="H118">
        <v>71.733215332031307</v>
      </c>
      <c r="I118">
        <v>72.065444946289105</v>
      </c>
      <c r="J118">
        <v>2.8875780105590798</v>
      </c>
      <c r="K118">
        <v>65.503</v>
      </c>
      <c r="L118">
        <v>2.60850930213928</v>
      </c>
      <c r="N118">
        <f t="shared" si="2"/>
        <v>61.399000000000001</v>
      </c>
      <c r="O118">
        <f t="shared" si="3"/>
        <v>1.122950741431644</v>
      </c>
    </row>
    <row r="119" spans="5:15" x14ac:dyDescent="0.25">
      <c r="E119" t="b">
        <v>1</v>
      </c>
      <c r="F119">
        <v>116</v>
      </c>
      <c r="G119">
        <v>72.354038238525405</v>
      </c>
      <c r="H119">
        <v>72.308135986328097</v>
      </c>
      <c r="I119">
        <v>72.399940490722699</v>
      </c>
      <c r="J119">
        <v>2.89373731613159</v>
      </c>
      <c r="K119">
        <v>66.084000000000003</v>
      </c>
      <c r="L119">
        <v>2.6061127185821502</v>
      </c>
      <c r="N119">
        <f t="shared" si="2"/>
        <v>61.980000000000004</v>
      </c>
      <c r="O119">
        <f t="shared" si="3"/>
        <v>1.1219190237068213</v>
      </c>
    </row>
    <row r="120" spans="5:15" x14ac:dyDescent="0.25">
      <c r="E120" t="b">
        <v>1</v>
      </c>
      <c r="F120">
        <v>117</v>
      </c>
      <c r="G120">
        <v>72.420257568359403</v>
      </c>
      <c r="H120">
        <v>72.386947631835895</v>
      </c>
      <c r="I120">
        <v>72.453567504882798</v>
      </c>
      <c r="J120">
        <v>2.8835687637329102</v>
      </c>
      <c r="K120">
        <v>66.614999999999995</v>
      </c>
      <c r="L120">
        <v>2.6033742427825901</v>
      </c>
      <c r="N120">
        <f t="shared" si="2"/>
        <v>62.510999999999996</v>
      </c>
      <c r="O120">
        <f t="shared" si="3"/>
        <v>1.1207401230117053</v>
      </c>
    </row>
    <row r="121" spans="5:15" x14ac:dyDescent="0.25">
      <c r="E121" t="b">
        <v>1</v>
      </c>
      <c r="F121">
        <v>118</v>
      </c>
      <c r="G121">
        <v>72.368679046630902</v>
      </c>
      <c r="H121">
        <v>72.304183959960895</v>
      </c>
      <c r="I121">
        <v>72.433174133300795</v>
      </c>
      <c r="J121">
        <v>2.8876771926879901</v>
      </c>
      <c r="K121">
        <v>67.144999999999996</v>
      </c>
      <c r="L121">
        <v>2.6052477359771702</v>
      </c>
      <c r="N121">
        <f t="shared" si="2"/>
        <v>63.040999999999997</v>
      </c>
      <c r="O121">
        <f t="shared" si="3"/>
        <v>1.1215466528447389</v>
      </c>
    </row>
    <row r="122" spans="5:15" x14ac:dyDescent="0.25">
      <c r="E122" t="b">
        <v>1</v>
      </c>
      <c r="F122">
        <v>119</v>
      </c>
      <c r="G122">
        <v>72.452552795410199</v>
      </c>
      <c r="H122">
        <v>72.452156066894503</v>
      </c>
      <c r="I122">
        <v>72.452949523925795</v>
      </c>
      <c r="J122">
        <v>2.8766324520111102</v>
      </c>
      <c r="K122">
        <v>67.747</v>
      </c>
      <c r="L122">
        <v>2.60200715065002</v>
      </c>
      <c r="N122">
        <f t="shared" si="2"/>
        <v>63.643000000000001</v>
      </c>
      <c r="O122">
        <f t="shared" si="3"/>
        <v>1.120151596406638</v>
      </c>
    </row>
    <row r="123" spans="5:15" x14ac:dyDescent="0.25">
      <c r="E123" t="b">
        <v>1</v>
      </c>
      <c r="F123">
        <v>120</v>
      </c>
      <c r="G123">
        <v>72.164272308349595</v>
      </c>
      <c r="H123">
        <v>71.965019226074205</v>
      </c>
      <c r="I123">
        <v>72.363525390625</v>
      </c>
      <c r="J123">
        <v>2.8873019218444802</v>
      </c>
      <c r="K123">
        <v>68.308999999999997</v>
      </c>
      <c r="L123">
        <v>2.6075384616851802</v>
      </c>
      <c r="N123">
        <f t="shared" si="2"/>
        <v>64.204999999999998</v>
      </c>
      <c r="O123">
        <f t="shared" si="3"/>
        <v>1.1225327992733205</v>
      </c>
    </row>
    <row r="124" spans="5:15" x14ac:dyDescent="0.25">
      <c r="E124" t="b">
        <v>1</v>
      </c>
      <c r="F124">
        <v>121</v>
      </c>
      <c r="G124">
        <v>72.328311920166001</v>
      </c>
      <c r="H124">
        <v>72.303878784179702</v>
      </c>
      <c r="I124">
        <v>72.352745056152301</v>
      </c>
      <c r="J124">
        <v>2.8810067176818799</v>
      </c>
      <c r="K124">
        <v>68.876999999999995</v>
      </c>
      <c r="L124">
        <v>2.6045584678649898</v>
      </c>
      <c r="N124">
        <f t="shared" si="2"/>
        <v>64.772999999999996</v>
      </c>
      <c r="O124">
        <f t="shared" si="3"/>
        <v>1.1212499262288962</v>
      </c>
    </row>
    <row r="125" spans="5:15" x14ac:dyDescent="0.25">
      <c r="E125" t="b">
        <v>1</v>
      </c>
      <c r="F125">
        <v>122</v>
      </c>
      <c r="G125">
        <v>72.316764831542997</v>
      </c>
      <c r="H125">
        <v>72.235145568847699</v>
      </c>
      <c r="I125">
        <v>72.398384094238295</v>
      </c>
      <c r="J125">
        <v>2.8790931701660201</v>
      </c>
      <c r="K125">
        <v>69.494</v>
      </c>
      <c r="L125">
        <v>2.6045000553131099</v>
      </c>
      <c r="N125">
        <f t="shared" si="2"/>
        <v>65.39</v>
      </c>
      <c r="O125">
        <f t="shared" si="3"/>
        <v>1.1212247799055195</v>
      </c>
    </row>
    <row r="126" spans="5:15" x14ac:dyDescent="0.25">
      <c r="E126" t="b">
        <v>1</v>
      </c>
      <c r="F126">
        <v>123</v>
      </c>
      <c r="G126">
        <v>72.223564147949205</v>
      </c>
      <c r="H126">
        <v>72.185417175292997</v>
      </c>
      <c r="I126">
        <v>72.261711120605497</v>
      </c>
      <c r="J126">
        <v>2.8713226318359402</v>
      </c>
      <c r="K126">
        <v>70.040999999999997</v>
      </c>
      <c r="L126">
        <v>2.6034879684448202</v>
      </c>
      <c r="N126">
        <f t="shared" si="2"/>
        <v>65.936999999999998</v>
      </c>
      <c r="O126">
        <f t="shared" si="3"/>
        <v>1.1207890813637482</v>
      </c>
    </row>
    <row r="127" spans="5:15" x14ac:dyDescent="0.25">
      <c r="E127" t="b">
        <v>1</v>
      </c>
      <c r="F127">
        <v>124</v>
      </c>
      <c r="G127">
        <v>72.406196594238295</v>
      </c>
      <c r="H127">
        <v>72.419929504394503</v>
      </c>
      <c r="I127">
        <v>72.392463684082003</v>
      </c>
      <c r="J127">
        <v>2.8644094467163099</v>
      </c>
      <c r="K127">
        <v>70.602999999999994</v>
      </c>
      <c r="L127">
        <v>2.6002752780914302</v>
      </c>
      <c r="N127">
        <f t="shared" si="2"/>
        <v>66.498999999999995</v>
      </c>
      <c r="O127">
        <f t="shared" si="3"/>
        <v>1.1194060335780374</v>
      </c>
    </row>
    <row r="128" spans="5:15" x14ac:dyDescent="0.25">
      <c r="E128" t="b">
        <v>1</v>
      </c>
      <c r="F128">
        <v>125</v>
      </c>
      <c r="G128">
        <v>72.222911834716797</v>
      </c>
      <c r="H128">
        <v>72.218322753906307</v>
      </c>
      <c r="I128">
        <v>72.227500915527301</v>
      </c>
      <c r="J128">
        <v>2.8617391586303702</v>
      </c>
      <c r="K128">
        <v>71.241</v>
      </c>
      <c r="L128">
        <v>2.6021993160247798</v>
      </c>
      <c r="N128">
        <f t="shared" si="2"/>
        <v>67.137</v>
      </c>
      <c r="O128">
        <f t="shared" si="3"/>
        <v>1.1202343226786458</v>
      </c>
    </row>
    <row r="129" spans="5:15" x14ac:dyDescent="0.25">
      <c r="E129" t="b">
        <v>1</v>
      </c>
      <c r="F129">
        <v>126</v>
      </c>
      <c r="G129">
        <v>71.458457946777301</v>
      </c>
      <c r="H129">
        <v>71.225769042968807</v>
      </c>
      <c r="I129">
        <v>71.691146850585895</v>
      </c>
      <c r="J129">
        <v>2.8631899356842001</v>
      </c>
      <c r="K129">
        <v>71.753</v>
      </c>
      <c r="L129">
        <v>2.60997533798218</v>
      </c>
      <c r="N129">
        <f t="shared" si="2"/>
        <v>67.649000000000001</v>
      </c>
      <c r="O129">
        <f t="shared" si="3"/>
        <v>1.123581862829371</v>
      </c>
    </row>
    <row r="130" spans="5:15" x14ac:dyDescent="0.25">
      <c r="E130" t="b">
        <v>1</v>
      </c>
      <c r="F130">
        <v>127</v>
      </c>
      <c r="G130">
        <v>72.238258361816406</v>
      </c>
      <c r="H130">
        <v>72.202896118164105</v>
      </c>
      <c r="I130">
        <v>72.273620605468807</v>
      </c>
      <c r="J130">
        <v>2.8669490814209002</v>
      </c>
      <c r="K130">
        <v>72.393000000000001</v>
      </c>
      <c r="L130">
        <v>2.6039247512817401</v>
      </c>
      <c r="N130">
        <f t="shared" si="2"/>
        <v>68.289000000000001</v>
      </c>
      <c r="O130">
        <f t="shared" si="3"/>
        <v>1.1209771142797749</v>
      </c>
    </row>
    <row r="131" spans="5:15" x14ac:dyDescent="0.25">
      <c r="E131" t="b">
        <v>1</v>
      </c>
      <c r="F131">
        <v>128</v>
      </c>
      <c r="G131">
        <v>71.435104370117202</v>
      </c>
      <c r="H131">
        <v>71.151214599609403</v>
      </c>
      <c r="I131">
        <v>71.718994140625</v>
      </c>
      <c r="J131">
        <v>2.8619129657745401</v>
      </c>
      <c r="K131">
        <v>72.971000000000004</v>
      </c>
      <c r="L131">
        <v>2.6108536720275901</v>
      </c>
      <c r="N131">
        <f t="shared" si="2"/>
        <v>68.867000000000004</v>
      </c>
      <c r="O131">
        <f t="shared" si="3"/>
        <v>1.1239599814225112</v>
      </c>
    </row>
    <row r="132" spans="5:15" x14ac:dyDescent="0.25">
      <c r="E132" t="b">
        <v>1</v>
      </c>
      <c r="F132">
        <v>129</v>
      </c>
      <c r="G132">
        <v>72.143390655517607</v>
      </c>
      <c r="H132">
        <v>72.098587036132798</v>
      </c>
      <c r="I132">
        <v>72.188194274902301</v>
      </c>
      <c r="J132">
        <v>2.8641054630279501</v>
      </c>
      <c r="K132">
        <v>73.510000000000005</v>
      </c>
      <c r="L132">
        <v>2.6047294139862101</v>
      </c>
      <c r="N132">
        <f t="shared" si="2"/>
        <v>69.406000000000006</v>
      </c>
      <c r="O132">
        <f t="shared" si="3"/>
        <v>1.121323517714045</v>
      </c>
    </row>
    <row r="133" spans="5:15" x14ac:dyDescent="0.25">
      <c r="E133" t="b">
        <v>1</v>
      </c>
      <c r="F133">
        <v>130</v>
      </c>
      <c r="G133">
        <v>71.705211639404297</v>
      </c>
      <c r="H133">
        <v>71.697807312011705</v>
      </c>
      <c r="I133">
        <v>71.712615966796903</v>
      </c>
      <c r="J133">
        <v>2.8682880401611301</v>
      </c>
      <c r="K133">
        <v>74.033000000000001</v>
      </c>
      <c r="L133">
        <v>2.6096668243408199</v>
      </c>
      <c r="N133">
        <f t="shared" si="2"/>
        <v>69.929000000000002</v>
      </c>
      <c r="O133">
        <f t="shared" si="3"/>
        <v>1.1234490491867195</v>
      </c>
    </row>
    <row r="134" spans="5:15" x14ac:dyDescent="0.25">
      <c r="E134" t="b">
        <v>1</v>
      </c>
      <c r="F134">
        <v>131</v>
      </c>
      <c r="G134">
        <v>72.017181396484403</v>
      </c>
      <c r="H134">
        <v>71.941123962402301</v>
      </c>
      <c r="I134">
        <v>72.093238830566406</v>
      </c>
      <c r="J134">
        <v>2.8558826446533199</v>
      </c>
      <c r="K134">
        <v>74.573999999999998</v>
      </c>
      <c r="L134">
        <v>2.6041891574859601</v>
      </c>
      <c r="N134">
        <f t="shared" si="2"/>
        <v>70.47</v>
      </c>
      <c r="O134">
        <f t="shared" si="3"/>
        <v>1.1210909398823228</v>
      </c>
    </row>
    <row r="135" spans="5:15" x14ac:dyDescent="0.25">
      <c r="E135" t="b">
        <v>1</v>
      </c>
      <c r="F135">
        <v>132</v>
      </c>
      <c r="G135">
        <v>71.993312835693402</v>
      </c>
      <c r="H135">
        <v>71.950180053710895</v>
      </c>
      <c r="I135">
        <v>72.036445617675795</v>
      </c>
      <c r="J135">
        <v>2.8537409305572501</v>
      </c>
      <c r="K135">
        <v>75.141999999999996</v>
      </c>
      <c r="L135">
        <v>2.6038041114807098</v>
      </c>
      <c r="N135">
        <f t="shared" si="2"/>
        <v>71.037999999999997</v>
      </c>
      <c r="O135">
        <f t="shared" si="3"/>
        <v>1.1209251794241459</v>
      </c>
    </row>
    <row r="136" spans="5:15" x14ac:dyDescent="0.25">
      <c r="E136" t="b">
        <v>1</v>
      </c>
      <c r="F136">
        <v>133</v>
      </c>
      <c r="G136">
        <v>71.881507873535199</v>
      </c>
      <c r="H136">
        <v>71.767890930175795</v>
      </c>
      <c r="I136">
        <v>71.995124816894503</v>
      </c>
      <c r="J136">
        <v>2.8590545654296902</v>
      </c>
      <c r="K136">
        <v>75.677000000000007</v>
      </c>
      <c r="L136">
        <v>2.6070404052734402</v>
      </c>
      <c r="N136">
        <f t="shared" si="2"/>
        <v>71.573000000000008</v>
      </c>
      <c r="O136">
        <f t="shared" si="3"/>
        <v>1.1223183883772658</v>
      </c>
    </row>
    <row r="137" spans="5:15" x14ac:dyDescent="0.25">
      <c r="E137" t="b">
        <v>1</v>
      </c>
      <c r="F137">
        <v>134</v>
      </c>
      <c r="G137">
        <v>72.061691284179702</v>
      </c>
      <c r="H137">
        <v>72.059524536132798</v>
      </c>
      <c r="I137">
        <v>72.063858032226605</v>
      </c>
      <c r="J137">
        <v>2.8524682521820099</v>
      </c>
      <c r="K137">
        <v>76.302000000000007</v>
      </c>
      <c r="L137">
        <v>2.60328316688538</v>
      </c>
      <c r="N137">
        <f t="shared" si="2"/>
        <v>72.198000000000008</v>
      </c>
      <c r="O137">
        <f t="shared" si="3"/>
        <v>1.1207009152748517</v>
      </c>
    </row>
    <row r="138" spans="5:15" x14ac:dyDescent="0.25">
      <c r="E138" t="b">
        <v>1</v>
      </c>
      <c r="F138">
        <v>135</v>
      </c>
      <c r="G138">
        <v>71.782325744628906</v>
      </c>
      <c r="H138">
        <v>71.741180419921903</v>
      </c>
      <c r="I138">
        <v>71.823471069335895</v>
      </c>
      <c r="J138">
        <v>2.8456687927246098</v>
      </c>
      <c r="K138">
        <v>76.924000000000007</v>
      </c>
      <c r="L138">
        <v>2.6050329208374001</v>
      </c>
      <c r="N138">
        <f t="shared" si="2"/>
        <v>72.820000000000007</v>
      </c>
      <c r="O138">
        <f t="shared" si="3"/>
        <v>1.121454175957546</v>
      </c>
    </row>
    <row r="139" spans="5:15" x14ac:dyDescent="0.25">
      <c r="E139" t="b">
        <v>1</v>
      </c>
      <c r="F139">
        <v>136</v>
      </c>
      <c r="G139">
        <v>71.964191436767607</v>
      </c>
      <c r="H139">
        <v>71.9898681640625</v>
      </c>
      <c r="I139">
        <v>71.938514709472699</v>
      </c>
      <c r="J139">
        <v>2.84536504745483</v>
      </c>
      <c r="K139">
        <v>77.540000000000006</v>
      </c>
      <c r="L139">
        <v>2.6035683155059801</v>
      </c>
      <c r="N139">
        <f t="shared" si="2"/>
        <v>73.436000000000007</v>
      </c>
      <c r="O139">
        <f t="shared" si="3"/>
        <v>1.1208236703881489</v>
      </c>
    </row>
    <row r="140" spans="5:15" x14ac:dyDescent="0.25">
      <c r="E140" t="b">
        <v>1</v>
      </c>
      <c r="F140">
        <v>137</v>
      </c>
      <c r="G140">
        <v>71.888893127441406</v>
      </c>
      <c r="H140">
        <v>71.878112792968807</v>
      </c>
      <c r="I140">
        <v>71.899673461914105</v>
      </c>
      <c r="J140">
        <v>2.8435542583465598</v>
      </c>
      <c r="K140">
        <v>78.081999999999994</v>
      </c>
      <c r="L140">
        <v>2.6041791439056401</v>
      </c>
      <c r="N140">
        <f t="shared" ref="N140:N181" si="4">K140-$K$11</f>
        <v>73.977999999999994</v>
      </c>
      <c r="O140">
        <f t="shared" ref="O140:O181" si="5">L140/$L$11</f>
        <v>1.1210866290840307</v>
      </c>
    </row>
    <row r="141" spans="5:15" x14ac:dyDescent="0.25">
      <c r="E141" t="b">
        <v>1</v>
      </c>
      <c r="F141">
        <v>138</v>
      </c>
      <c r="G141">
        <v>70.931911468505902</v>
      </c>
      <c r="H141">
        <v>70.622314453125</v>
      </c>
      <c r="I141">
        <v>71.241508483886705</v>
      </c>
      <c r="J141">
        <v>2.8451557159423801</v>
      </c>
      <c r="K141">
        <v>78.62</v>
      </c>
      <c r="L141">
        <v>2.6143987178802499</v>
      </c>
      <c r="N141">
        <f t="shared" si="4"/>
        <v>74.516000000000005</v>
      </c>
      <c r="O141">
        <f t="shared" si="5"/>
        <v>1.1254861066563329</v>
      </c>
    </row>
    <row r="142" spans="5:15" x14ac:dyDescent="0.25">
      <c r="E142" t="b">
        <v>1</v>
      </c>
      <c r="F142">
        <v>139</v>
      </c>
      <c r="G142">
        <v>71.635211944580107</v>
      </c>
      <c r="H142">
        <v>71.562454223632798</v>
      </c>
      <c r="I142">
        <v>71.707969665527301</v>
      </c>
      <c r="J142">
        <v>2.8334972858428999</v>
      </c>
      <c r="K142">
        <v>79.194000000000003</v>
      </c>
      <c r="L142">
        <v>2.6051948070526101</v>
      </c>
      <c r="N142">
        <f t="shared" si="4"/>
        <v>75.09</v>
      </c>
      <c r="O142">
        <f t="shared" si="5"/>
        <v>1.1215238671966183</v>
      </c>
    </row>
    <row r="143" spans="5:15" x14ac:dyDescent="0.25">
      <c r="E143" t="b">
        <v>1</v>
      </c>
      <c r="F143">
        <v>140</v>
      </c>
      <c r="G143">
        <v>71.683982849121094</v>
      </c>
      <c r="H143">
        <v>71.595298767089801</v>
      </c>
      <c r="I143">
        <v>71.772666931152301</v>
      </c>
      <c r="J143">
        <v>2.83805179595947</v>
      </c>
      <c r="K143">
        <v>79.807000000000002</v>
      </c>
      <c r="L143">
        <v>2.6053304672241202</v>
      </c>
      <c r="N143">
        <f t="shared" si="4"/>
        <v>75.703000000000003</v>
      </c>
      <c r="O143">
        <f t="shared" si="5"/>
        <v>1.1215822682496852</v>
      </c>
    </row>
    <row r="144" spans="5:15" x14ac:dyDescent="0.25">
      <c r="E144" t="b">
        <v>1</v>
      </c>
      <c r="F144">
        <v>141</v>
      </c>
      <c r="G144">
        <v>71.587520599365206</v>
      </c>
      <c r="H144">
        <v>71.544227600097699</v>
      </c>
      <c r="I144">
        <v>71.630813598632798</v>
      </c>
      <c r="J144">
        <v>2.8301770687103298</v>
      </c>
      <c r="K144">
        <v>80.465000000000003</v>
      </c>
      <c r="L144">
        <v>2.6048204898834202</v>
      </c>
      <c r="N144">
        <f t="shared" si="4"/>
        <v>76.361000000000004</v>
      </c>
      <c r="O144">
        <f t="shared" si="5"/>
        <v>1.1213627254508987</v>
      </c>
    </row>
    <row r="145" spans="5:15" x14ac:dyDescent="0.25">
      <c r="E145" t="b">
        <v>1</v>
      </c>
      <c r="F145">
        <v>142</v>
      </c>
      <c r="G145">
        <v>71.6153373718262</v>
      </c>
      <c r="H145">
        <v>71.537094116210895</v>
      </c>
      <c r="I145">
        <v>71.693580627441406</v>
      </c>
      <c r="J145">
        <v>2.8313393592834499</v>
      </c>
      <c r="K145">
        <v>81.129000000000005</v>
      </c>
      <c r="L145">
        <v>2.6049230098724401</v>
      </c>
      <c r="N145">
        <f t="shared" si="4"/>
        <v>77.025000000000006</v>
      </c>
      <c r="O145">
        <f t="shared" si="5"/>
        <v>1.1214068598143787</v>
      </c>
    </row>
    <row r="146" spans="5:15" x14ac:dyDescent="0.25">
      <c r="E146" t="b">
        <v>1</v>
      </c>
      <c r="F146">
        <v>143</v>
      </c>
      <c r="G146">
        <v>71.544597625732393</v>
      </c>
      <c r="H146">
        <v>71.527412414550795</v>
      </c>
      <c r="I146">
        <v>71.561782836914105</v>
      </c>
      <c r="J146">
        <v>2.8278877735137899</v>
      </c>
      <c r="K146">
        <v>81.697999999999993</v>
      </c>
      <c r="L146">
        <v>2.6047089099884002</v>
      </c>
      <c r="N146">
        <f t="shared" si="4"/>
        <v>77.593999999999994</v>
      </c>
      <c r="O146">
        <f t="shared" si="5"/>
        <v>1.1213146908413465</v>
      </c>
    </row>
    <row r="147" spans="5:15" x14ac:dyDescent="0.25">
      <c r="E147" t="b">
        <v>1</v>
      </c>
      <c r="F147">
        <v>144</v>
      </c>
      <c r="G147">
        <v>71.401985168457003</v>
      </c>
      <c r="H147">
        <v>71.309349060058594</v>
      </c>
      <c r="I147">
        <v>71.494621276855497</v>
      </c>
      <c r="J147">
        <v>2.82528448104858</v>
      </c>
      <c r="K147">
        <v>82.322000000000003</v>
      </c>
      <c r="L147">
        <v>2.6064543724060099</v>
      </c>
      <c r="N147">
        <f t="shared" si="4"/>
        <v>78.218000000000004</v>
      </c>
      <c r="O147">
        <f t="shared" si="5"/>
        <v>1.1220661040390638</v>
      </c>
    </row>
    <row r="148" spans="5:15" x14ac:dyDescent="0.25">
      <c r="E148" t="b">
        <v>1</v>
      </c>
      <c r="F148">
        <v>145</v>
      </c>
      <c r="G148">
        <v>70.860919952392607</v>
      </c>
      <c r="H148">
        <v>70.661186218261705</v>
      </c>
      <c r="I148">
        <v>71.060653686523395</v>
      </c>
      <c r="J148">
        <v>2.8198826313018799</v>
      </c>
      <c r="K148">
        <v>82.850999999999999</v>
      </c>
      <c r="L148">
        <v>2.6101152896881099</v>
      </c>
      <c r="N148">
        <f t="shared" si="4"/>
        <v>78.747</v>
      </c>
      <c r="O148">
        <f t="shared" si="5"/>
        <v>1.1236421113674191</v>
      </c>
    </row>
    <row r="149" spans="5:15" x14ac:dyDescent="0.25">
      <c r="E149" t="b">
        <v>1</v>
      </c>
      <c r="F149">
        <v>146</v>
      </c>
      <c r="G149">
        <v>71.237056732177706</v>
      </c>
      <c r="H149">
        <v>71.157661437988295</v>
      </c>
      <c r="I149">
        <v>71.316452026367202</v>
      </c>
      <c r="J149">
        <v>2.8153378963470499</v>
      </c>
      <c r="K149">
        <v>83.376999999999995</v>
      </c>
      <c r="L149">
        <v>2.60600733757019</v>
      </c>
      <c r="N149">
        <f t="shared" si="4"/>
        <v>79.272999999999996</v>
      </c>
      <c r="O149">
        <f t="shared" si="5"/>
        <v>1.1218736576866901</v>
      </c>
    </row>
    <row r="150" spans="5:15" x14ac:dyDescent="0.25">
      <c r="E150" t="b">
        <v>1</v>
      </c>
      <c r="F150">
        <v>147</v>
      </c>
      <c r="G150">
        <v>71.342464447021499</v>
      </c>
      <c r="H150">
        <v>71.185211181640597</v>
      </c>
      <c r="I150">
        <v>71.499717712402301</v>
      </c>
      <c r="J150">
        <v>2.8206124305725102</v>
      </c>
      <c r="K150">
        <v>83.899000000000001</v>
      </c>
      <c r="L150">
        <v>2.6068191528320299</v>
      </c>
      <c r="N150">
        <f t="shared" si="4"/>
        <v>79.795000000000002</v>
      </c>
      <c r="O150">
        <f t="shared" si="5"/>
        <v>1.1222231402625971</v>
      </c>
    </row>
    <row r="151" spans="5:15" x14ac:dyDescent="0.25">
      <c r="E151" t="b">
        <v>1</v>
      </c>
      <c r="F151">
        <v>148</v>
      </c>
      <c r="G151">
        <v>71.113845825195298</v>
      </c>
      <c r="H151">
        <v>70.999687194824205</v>
      </c>
      <c r="I151">
        <v>71.228004455566406</v>
      </c>
      <c r="J151">
        <v>2.81453633308411</v>
      </c>
      <c r="K151">
        <v>84.44</v>
      </c>
      <c r="L151">
        <v>2.6076521873474099</v>
      </c>
      <c r="N151">
        <f t="shared" si="4"/>
        <v>80.335999999999999</v>
      </c>
      <c r="O151">
        <f t="shared" si="5"/>
        <v>1.1225817576253632</v>
      </c>
    </row>
    <row r="152" spans="5:15" x14ac:dyDescent="0.25">
      <c r="E152" t="b">
        <v>1</v>
      </c>
      <c r="F152">
        <v>149</v>
      </c>
      <c r="G152">
        <v>71.447563171386705</v>
      </c>
      <c r="H152">
        <v>71.317581176757798</v>
      </c>
      <c r="I152">
        <v>71.577545166015597</v>
      </c>
      <c r="J152">
        <v>2.8212206363678001</v>
      </c>
      <c r="K152">
        <v>85.075000000000003</v>
      </c>
      <c r="L152">
        <v>2.60613989830017</v>
      </c>
      <c r="N152">
        <f t="shared" si="4"/>
        <v>80.971000000000004</v>
      </c>
      <c r="O152">
        <f t="shared" si="5"/>
        <v>1.1219307244450465</v>
      </c>
    </row>
    <row r="153" spans="5:15" x14ac:dyDescent="0.25">
      <c r="E153" t="b">
        <v>1</v>
      </c>
      <c r="F153">
        <v>150</v>
      </c>
      <c r="G153">
        <v>71.256950378417997</v>
      </c>
      <c r="H153">
        <v>71.362159729003906</v>
      </c>
      <c r="I153">
        <v>71.151741027832003</v>
      </c>
      <c r="J153">
        <v>2.8244314193725599</v>
      </c>
      <c r="K153">
        <v>85.757000000000005</v>
      </c>
      <c r="L153">
        <v>2.6083416938781698</v>
      </c>
      <c r="N153">
        <f t="shared" si="4"/>
        <v>81.653000000000006</v>
      </c>
      <c r="O153">
        <f t="shared" si="5"/>
        <v>1.1228785868792606</v>
      </c>
    </row>
    <row r="154" spans="5:15" x14ac:dyDescent="0.25">
      <c r="E154" t="b">
        <v>1</v>
      </c>
      <c r="F154">
        <v>151</v>
      </c>
      <c r="G154">
        <v>71.378452301025405</v>
      </c>
      <c r="H154">
        <v>71.372428894042997</v>
      </c>
      <c r="I154">
        <v>71.384475708007798</v>
      </c>
      <c r="J154">
        <v>2.8114430904388401</v>
      </c>
      <c r="K154">
        <v>86.292000000000002</v>
      </c>
      <c r="L154">
        <v>2.6041486263275102</v>
      </c>
      <c r="N154">
        <f t="shared" si="4"/>
        <v>82.188000000000002</v>
      </c>
      <c r="O154">
        <f t="shared" si="5"/>
        <v>1.12107349141304</v>
      </c>
    </row>
    <row r="155" spans="5:15" x14ac:dyDescent="0.25">
      <c r="E155" t="b">
        <v>1</v>
      </c>
      <c r="F155">
        <v>152</v>
      </c>
      <c r="G155">
        <v>71.298908233642607</v>
      </c>
      <c r="H155">
        <v>71.218078613281307</v>
      </c>
      <c r="I155">
        <v>71.379737854003906</v>
      </c>
      <c r="J155">
        <v>2.8168456554412802</v>
      </c>
      <c r="K155">
        <v>86.83</v>
      </c>
      <c r="L155">
        <v>2.60645532608032</v>
      </c>
      <c r="N155">
        <f t="shared" si="4"/>
        <v>82.725999999999999</v>
      </c>
      <c r="O155">
        <f t="shared" si="5"/>
        <v>1.1220665145912796</v>
      </c>
    </row>
    <row r="156" spans="5:15" x14ac:dyDescent="0.25">
      <c r="E156" t="b">
        <v>1</v>
      </c>
      <c r="F156">
        <v>153</v>
      </c>
      <c r="G156">
        <v>70.540519714355497</v>
      </c>
      <c r="H156">
        <v>70.289291381835895</v>
      </c>
      <c r="I156">
        <v>70.791748046875</v>
      </c>
      <c r="J156">
        <v>2.8069481849670401</v>
      </c>
      <c r="K156">
        <v>87.37</v>
      </c>
      <c r="L156">
        <v>2.61187839508057</v>
      </c>
      <c r="N156">
        <f t="shared" si="4"/>
        <v>83.266000000000005</v>
      </c>
      <c r="O156">
        <f t="shared" si="5"/>
        <v>1.1244011197811752</v>
      </c>
    </row>
    <row r="157" spans="5:15" x14ac:dyDescent="0.25">
      <c r="E157" t="b">
        <v>1</v>
      </c>
      <c r="F157">
        <v>154</v>
      </c>
      <c r="G157">
        <v>70.892749786376996</v>
      </c>
      <c r="H157">
        <v>70.744346618652301</v>
      </c>
      <c r="I157">
        <v>71.041152954101605</v>
      </c>
      <c r="J157">
        <v>2.8126316070556601</v>
      </c>
      <c r="K157">
        <v>87.917000000000002</v>
      </c>
      <c r="L157">
        <v>2.6102225780487101</v>
      </c>
      <c r="N157">
        <f t="shared" si="4"/>
        <v>83.813000000000002</v>
      </c>
      <c r="O157">
        <f t="shared" si="5"/>
        <v>1.1236882984919903</v>
      </c>
    </row>
    <row r="158" spans="5:15" x14ac:dyDescent="0.25">
      <c r="E158" t="b">
        <v>1</v>
      </c>
      <c r="F158">
        <v>155</v>
      </c>
      <c r="G158">
        <v>70.985000610351605</v>
      </c>
      <c r="H158">
        <v>70.871063232421903</v>
      </c>
      <c r="I158">
        <v>71.098937988281307</v>
      </c>
      <c r="J158">
        <v>2.8010268211364702</v>
      </c>
      <c r="K158">
        <v>88.522000000000006</v>
      </c>
      <c r="L158">
        <v>2.6071481704711901</v>
      </c>
      <c r="N158">
        <f t="shared" si="4"/>
        <v>84.418000000000006</v>
      </c>
      <c r="O158">
        <f t="shared" si="5"/>
        <v>1.1223647807779427</v>
      </c>
    </row>
    <row r="159" spans="5:15" x14ac:dyDescent="0.25">
      <c r="E159" t="b">
        <v>1</v>
      </c>
      <c r="F159">
        <v>156</v>
      </c>
      <c r="G159">
        <v>70.731800079345703</v>
      </c>
      <c r="H159">
        <v>70.514381408691406</v>
      </c>
      <c r="I159">
        <v>70.94921875</v>
      </c>
      <c r="J159">
        <v>2.8049240112304701</v>
      </c>
      <c r="K159">
        <v>89.085999999999999</v>
      </c>
      <c r="L159">
        <v>2.6103143692016602</v>
      </c>
      <c r="N159">
        <f t="shared" si="4"/>
        <v>84.981999999999999</v>
      </c>
      <c r="O159">
        <f t="shared" si="5"/>
        <v>1.1237278141430087</v>
      </c>
    </row>
    <row r="160" spans="5:15" x14ac:dyDescent="0.25">
      <c r="E160" t="b">
        <v>1</v>
      </c>
      <c r="F160">
        <v>157</v>
      </c>
      <c r="G160">
        <v>70.211582183837905</v>
      </c>
      <c r="H160">
        <v>69.883819580078097</v>
      </c>
      <c r="I160">
        <v>70.539344787597699</v>
      </c>
      <c r="J160">
        <v>2.7992715835571298</v>
      </c>
      <c r="K160">
        <v>89.665999999999997</v>
      </c>
      <c r="L160">
        <v>2.6152677536010702</v>
      </c>
      <c r="N160">
        <f t="shared" si="4"/>
        <v>85.561999999999998</v>
      </c>
      <c r="O160">
        <f t="shared" si="5"/>
        <v>1.1258602223653416</v>
      </c>
    </row>
    <row r="161" spans="5:15" x14ac:dyDescent="0.25">
      <c r="E161" t="b">
        <v>1</v>
      </c>
      <c r="F161">
        <v>158</v>
      </c>
      <c r="G161">
        <v>70.5947456359863</v>
      </c>
      <c r="H161">
        <v>70.395065307617202</v>
      </c>
      <c r="I161">
        <v>70.794425964355497</v>
      </c>
      <c r="J161">
        <v>2.7953629493713401</v>
      </c>
      <c r="K161">
        <v>90.248000000000005</v>
      </c>
      <c r="L161">
        <v>2.61009740829468</v>
      </c>
      <c r="N161">
        <f t="shared" si="4"/>
        <v>86.144000000000005</v>
      </c>
      <c r="O161">
        <f t="shared" si="5"/>
        <v>1.1236344135133254</v>
      </c>
    </row>
    <row r="162" spans="5:15" x14ac:dyDescent="0.25">
      <c r="E162" t="b">
        <v>1</v>
      </c>
      <c r="F162">
        <v>159</v>
      </c>
      <c r="G162">
        <v>70.935073852539105</v>
      </c>
      <c r="H162">
        <v>70.805717468261705</v>
      </c>
      <c r="I162">
        <v>71.064430236816406</v>
      </c>
      <c r="J162">
        <v>2.79584908485413</v>
      </c>
      <c r="K162">
        <v>90.926000000000002</v>
      </c>
      <c r="L162">
        <v>2.6074490547180198</v>
      </c>
      <c r="N162">
        <f t="shared" si="4"/>
        <v>86.822000000000003</v>
      </c>
      <c r="O162">
        <f t="shared" si="5"/>
        <v>1.1224943100028473</v>
      </c>
    </row>
    <row r="163" spans="5:15" x14ac:dyDescent="0.25">
      <c r="E163" t="b">
        <v>1</v>
      </c>
      <c r="F163">
        <v>160</v>
      </c>
      <c r="G163">
        <v>70.939579010009794</v>
      </c>
      <c r="H163">
        <v>70.821479797363295</v>
      </c>
      <c r="I163">
        <v>71.057678222656307</v>
      </c>
      <c r="J163">
        <v>2.7923069000244101</v>
      </c>
      <c r="K163">
        <v>91.507000000000005</v>
      </c>
      <c r="L163">
        <v>2.6068460941314702</v>
      </c>
      <c r="N163">
        <f t="shared" si="4"/>
        <v>87.403000000000006</v>
      </c>
      <c r="O163">
        <f t="shared" si="5"/>
        <v>1.1222347383627673</v>
      </c>
    </row>
    <row r="164" spans="5:15" x14ac:dyDescent="0.25">
      <c r="E164" t="b">
        <v>1</v>
      </c>
      <c r="F164">
        <v>161</v>
      </c>
      <c r="G164">
        <v>70.957382202148395</v>
      </c>
      <c r="H164">
        <v>70.823204040527301</v>
      </c>
      <c r="I164">
        <v>71.091560363769503</v>
      </c>
      <c r="J164">
        <v>2.7965426445007302</v>
      </c>
      <c r="K164">
        <v>92.224999999999994</v>
      </c>
      <c r="L164">
        <v>2.6082448959350599</v>
      </c>
      <c r="N164">
        <f t="shared" si="4"/>
        <v>88.120999999999995</v>
      </c>
      <c r="O164">
        <f t="shared" si="5"/>
        <v>1.1228369158290961</v>
      </c>
    </row>
    <row r="165" spans="5:15" x14ac:dyDescent="0.25">
      <c r="E165" t="b">
        <v>1</v>
      </c>
      <c r="F165">
        <v>162</v>
      </c>
      <c r="G165">
        <v>69.501865386962905</v>
      </c>
      <c r="H165">
        <v>69.196914672851605</v>
      </c>
      <c r="I165">
        <v>69.806816101074205</v>
      </c>
      <c r="J165">
        <v>2.7959191799163801</v>
      </c>
      <c r="K165">
        <v>92.738</v>
      </c>
      <c r="L165">
        <v>2.6224935054779102</v>
      </c>
      <c r="N165">
        <f t="shared" si="4"/>
        <v>88.634</v>
      </c>
      <c r="O165">
        <f t="shared" si="5"/>
        <v>1.1289708738860564</v>
      </c>
    </row>
    <row r="166" spans="5:15" x14ac:dyDescent="0.25">
      <c r="E166" t="b">
        <v>1</v>
      </c>
      <c r="F166">
        <v>163</v>
      </c>
      <c r="G166">
        <v>69.897117614746094</v>
      </c>
      <c r="H166">
        <v>69.551895141601605</v>
      </c>
      <c r="I166">
        <v>70.242340087890597</v>
      </c>
      <c r="J166">
        <v>2.79220819473267</v>
      </c>
      <c r="K166">
        <v>93.302999999999997</v>
      </c>
      <c r="L166">
        <v>2.6179430484771702</v>
      </c>
      <c r="N166">
        <f t="shared" si="4"/>
        <v>89.198999999999998</v>
      </c>
      <c r="O166">
        <f t="shared" si="5"/>
        <v>1.1270119239759899</v>
      </c>
    </row>
    <row r="167" spans="5:15" x14ac:dyDescent="0.25">
      <c r="E167" t="b">
        <v>1</v>
      </c>
      <c r="F167">
        <v>164</v>
      </c>
      <c r="G167">
        <v>70.513317108154297</v>
      </c>
      <c r="H167">
        <v>70.340377807617202</v>
      </c>
      <c r="I167">
        <v>70.686256408691406</v>
      </c>
      <c r="J167">
        <v>2.7816865444183398</v>
      </c>
      <c r="K167">
        <v>93.873000000000005</v>
      </c>
      <c r="L167">
        <v>2.6093797683715798</v>
      </c>
      <c r="N167">
        <f t="shared" si="4"/>
        <v>89.769000000000005</v>
      </c>
      <c r="O167">
        <f t="shared" si="5"/>
        <v>1.1233254729689826</v>
      </c>
    </row>
    <row r="168" spans="5:15" x14ac:dyDescent="0.25">
      <c r="E168" t="b">
        <v>1</v>
      </c>
      <c r="F168">
        <v>165</v>
      </c>
      <c r="G168">
        <v>70.684635162353501</v>
      </c>
      <c r="H168">
        <v>70.610260009765597</v>
      </c>
      <c r="I168">
        <v>70.759010314941406</v>
      </c>
      <c r="J168">
        <v>2.7741868495941202</v>
      </c>
      <c r="K168">
        <v>94.477999999999994</v>
      </c>
      <c r="L168">
        <v>2.6064670085907</v>
      </c>
      <c r="N168">
        <f t="shared" si="4"/>
        <v>90.373999999999995</v>
      </c>
      <c r="O168">
        <f t="shared" si="5"/>
        <v>1.1220715438559565</v>
      </c>
    </row>
    <row r="169" spans="5:15" x14ac:dyDescent="0.25">
      <c r="E169" t="b">
        <v>1</v>
      </c>
      <c r="F169">
        <v>166</v>
      </c>
      <c r="G169">
        <v>69.9329833984375</v>
      </c>
      <c r="H169">
        <v>69.563743591308594</v>
      </c>
      <c r="I169">
        <v>70.302223205566406</v>
      </c>
      <c r="J169">
        <v>2.78304147720337</v>
      </c>
      <c r="K169">
        <v>95.009</v>
      </c>
      <c r="L169">
        <v>2.6159012317657502</v>
      </c>
      <c r="N169">
        <f t="shared" si="4"/>
        <v>90.905000000000001</v>
      </c>
      <c r="O169">
        <f t="shared" si="5"/>
        <v>1.1261329316764124</v>
      </c>
    </row>
    <row r="170" spans="5:15" x14ac:dyDescent="0.25">
      <c r="E170" t="b">
        <v>1</v>
      </c>
      <c r="F170">
        <v>167</v>
      </c>
      <c r="G170">
        <v>70.466182708740206</v>
      </c>
      <c r="H170">
        <v>70.331550598144503</v>
      </c>
      <c r="I170">
        <v>70.600814819335895</v>
      </c>
      <c r="J170">
        <v>2.76651215553284</v>
      </c>
      <c r="K170">
        <v>95.692999999999998</v>
      </c>
      <c r="L170">
        <v>2.60660624504089</v>
      </c>
      <c r="N170">
        <f t="shared" si="4"/>
        <v>91.588999999999999</v>
      </c>
      <c r="O170">
        <f t="shared" si="5"/>
        <v>1.1221314844798398</v>
      </c>
    </row>
    <row r="171" spans="5:15" x14ac:dyDescent="0.25">
      <c r="E171" t="b">
        <v>1</v>
      </c>
      <c r="F171">
        <v>168</v>
      </c>
      <c r="G171">
        <v>70.526847839355497</v>
      </c>
      <c r="H171">
        <v>70.380256652832003</v>
      </c>
      <c r="I171">
        <v>70.673439025878906</v>
      </c>
      <c r="J171">
        <v>2.77282691001892</v>
      </c>
      <c r="K171">
        <v>96.427000000000007</v>
      </c>
      <c r="L171">
        <v>2.60794281959534</v>
      </c>
      <c r="N171">
        <f t="shared" si="4"/>
        <v>92.323000000000008</v>
      </c>
      <c r="O171">
        <f t="shared" si="5"/>
        <v>1.1227068734139207</v>
      </c>
    </row>
    <row r="172" spans="5:15" x14ac:dyDescent="0.25">
      <c r="E172" t="b">
        <v>1</v>
      </c>
      <c r="F172">
        <v>169</v>
      </c>
      <c r="G172">
        <v>69.766052246093807</v>
      </c>
      <c r="H172">
        <v>69.295555114746094</v>
      </c>
      <c r="I172">
        <v>70.236549377441406</v>
      </c>
      <c r="J172">
        <v>2.7819406986236599</v>
      </c>
      <c r="K172">
        <v>97.049000000000007</v>
      </c>
      <c r="L172">
        <v>2.6185677051544198</v>
      </c>
      <c r="N172">
        <f t="shared" si="4"/>
        <v>92.945000000000007</v>
      </c>
      <c r="O172">
        <f t="shared" si="5"/>
        <v>1.1272808356790389</v>
      </c>
    </row>
    <row r="173" spans="5:15" x14ac:dyDescent="0.25">
      <c r="E173" t="b">
        <v>1</v>
      </c>
      <c r="F173">
        <v>170</v>
      </c>
      <c r="G173">
        <v>70.543895721435504</v>
      </c>
      <c r="H173">
        <v>70.492362976074205</v>
      </c>
      <c r="I173">
        <v>70.595428466796903</v>
      </c>
      <c r="J173">
        <v>2.7642905712127699</v>
      </c>
      <c r="K173">
        <v>97.566999999999993</v>
      </c>
      <c r="L173">
        <v>2.6066339015960698</v>
      </c>
      <c r="N173">
        <f t="shared" si="4"/>
        <v>93.462999999999994</v>
      </c>
      <c r="O173">
        <f t="shared" si="5"/>
        <v>1.1221433904941749</v>
      </c>
    </row>
    <row r="174" spans="5:15" x14ac:dyDescent="0.25">
      <c r="E174" t="b">
        <v>1</v>
      </c>
      <c r="F174">
        <v>171</v>
      </c>
      <c r="G174">
        <v>70.423511505126996</v>
      </c>
      <c r="H174">
        <v>70.366188049316406</v>
      </c>
      <c r="I174">
        <v>70.4808349609375</v>
      </c>
      <c r="J174">
        <v>2.7574729919433598</v>
      </c>
      <c r="K174">
        <v>98.117000000000004</v>
      </c>
      <c r="L174">
        <v>2.6059937477111799</v>
      </c>
      <c r="N174">
        <f t="shared" si="4"/>
        <v>94.013000000000005</v>
      </c>
      <c r="O174">
        <f t="shared" si="5"/>
        <v>1.1218678073175774</v>
      </c>
    </row>
    <row r="175" spans="5:15" x14ac:dyDescent="0.25">
      <c r="E175" t="b">
        <v>1</v>
      </c>
      <c r="F175">
        <v>172</v>
      </c>
      <c r="G175">
        <v>70.502292633056598</v>
      </c>
      <c r="H175">
        <v>70.367652893066406</v>
      </c>
      <c r="I175">
        <v>70.636932373046903</v>
      </c>
      <c r="J175">
        <v>2.7668159008026101</v>
      </c>
      <c r="K175">
        <v>98.65</v>
      </c>
      <c r="L175">
        <v>2.6079170703887899</v>
      </c>
      <c r="N175">
        <f t="shared" si="4"/>
        <v>94.546000000000006</v>
      </c>
      <c r="O175">
        <f t="shared" si="5"/>
        <v>1.122695788504021</v>
      </c>
    </row>
    <row r="176" spans="5:15" x14ac:dyDescent="0.25">
      <c r="E176" t="b">
        <v>1</v>
      </c>
      <c r="F176">
        <v>173</v>
      </c>
      <c r="G176">
        <v>70.372108459472699</v>
      </c>
      <c r="H176">
        <v>70.208686828613295</v>
      </c>
      <c r="I176">
        <v>70.535530090332003</v>
      </c>
      <c r="J176">
        <v>2.7647869586944598</v>
      </c>
      <c r="K176">
        <v>99.293000000000006</v>
      </c>
      <c r="L176">
        <v>2.60902643203735</v>
      </c>
      <c r="N176">
        <f t="shared" si="4"/>
        <v>95.189000000000007</v>
      </c>
      <c r="O176">
        <f t="shared" si="5"/>
        <v>1.1231733633720671</v>
      </c>
    </row>
    <row r="177" spans="5:15" x14ac:dyDescent="0.25">
      <c r="E177" t="b">
        <v>1</v>
      </c>
      <c r="F177">
        <v>174</v>
      </c>
      <c r="G177">
        <v>70.377220153808594</v>
      </c>
      <c r="H177">
        <v>70.295433044433594</v>
      </c>
      <c r="I177">
        <v>70.459007263183594</v>
      </c>
      <c r="J177">
        <v>2.75552606582642</v>
      </c>
      <c r="K177">
        <v>99.819000000000003</v>
      </c>
      <c r="L177">
        <v>2.6066327095031698</v>
      </c>
      <c r="N177">
        <f t="shared" si="4"/>
        <v>95.715000000000003</v>
      </c>
      <c r="O177">
        <f t="shared" si="5"/>
        <v>1.1221428773038999</v>
      </c>
    </row>
    <row r="178" spans="5:15" x14ac:dyDescent="0.25">
      <c r="E178" t="b">
        <v>1</v>
      </c>
      <c r="F178">
        <v>175</v>
      </c>
      <c r="G178">
        <v>68.926151275634794</v>
      </c>
      <c r="H178">
        <v>68.568931579589801</v>
      </c>
      <c r="I178">
        <v>69.283370971679702</v>
      </c>
      <c r="J178">
        <v>2.76747393608093</v>
      </c>
      <c r="K178">
        <v>100.428</v>
      </c>
      <c r="L178">
        <v>2.62422800064087</v>
      </c>
      <c r="N178">
        <f t="shared" si="4"/>
        <v>96.323999999999998</v>
      </c>
      <c r="O178">
        <f t="shared" si="5"/>
        <v>1.1297175657332574</v>
      </c>
    </row>
    <row r="179" spans="5:15" x14ac:dyDescent="0.25">
      <c r="E179" t="b">
        <v>1</v>
      </c>
      <c r="F179">
        <v>176</v>
      </c>
      <c r="G179">
        <v>69.438735961914105</v>
      </c>
      <c r="H179">
        <v>69.074752807617202</v>
      </c>
      <c r="I179">
        <v>69.802719116210895</v>
      </c>
      <c r="J179">
        <v>2.7594151496887198</v>
      </c>
      <c r="K179">
        <v>100.97799999999999</v>
      </c>
      <c r="L179">
        <v>2.6171679496765101</v>
      </c>
      <c r="N179">
        <f t="shared" si="4"/>
        <v>96.873999999999995</v>
      </c>
      <c r="O179">
        <f t="shared" si="5"/>
        <v>1.1266782476604904</v>
      </c>
    </row>
    <row r="180" spans="5:15" x14ac:dyDescent="0.25">
      <c r="E180" t="b">
        <v>1</v>
      </c>
      <c r="F180">
        <v>177</v>
      </c>
      <c r="G180">
        <v>70.417648315429702</v>
      </c>
      <c r="H180">
        <v>70.399681091308594</v>
      </c>
      <c r="I180">
        <v>70.435615539550795</v>
      </c>
      <c r="J180">
        <v>2.7515661716461199</v>
      </c>
      <c r="K180">
        <v>101.521</v>
      </c>
      <c r="L180">
        <v>2.6057083606720002</v>
      </c>
      <c r="N180">
        <f t="shared" si="4"/>
        <v>97.417000000000002</v>
      </c>
      <c r="O180">
        <f t="shared" si="5"/>
        <v>1.1217449495662253</v>
      </c>
    </row>
    <row r="181" spans="5:15" x14ac:dyDescent="0.25">
      <c r="E181" t="b">
        <v>1</v>
      </c>
      <c r="F181">
        <v>178</v>
      </c>
      <c r="G181">
        <v>69.338977813720703</v>
      </c>
      <c r="H181">
        <v>68.8922119140625</v>
      </c>
      <c r="I181">
        <v>69.785743713378906</v>
      </c>
      <c r="J181">
        <v>2.7554044723510702</v>
      </c>
      <c r="K181">
        <v>102.131</v>
      </c>
      <c r="L181">
        <v>2.6177835464477499</v>
      </c>
      <c r="N181">
        <f t="shared" si="4"/>
        <v>98.027000000000001</v>
      </c>
      <c r="O181">
        <f t="shared" si="5"/>
        <v>1.1269432591174631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/>
  </sheetViews>
  <sheetFormatPr defaultColWidth="11.42578125" defaultRowHeight="15" x14ac:dyDescent="0.25"/>
  <cols>
    <col min="1" max="1" width="31.7109375" bestFit="1" customWidth="1"/>
    <col min="6" max="6" width="18.7109375" customWidth="1"/>
  </cols>
  <sheetData>
    <row r="2" spans="1:2" x14ac:dyDescent="0.25">
      <c r="A2" t="s">
        <v>1</v>
      </c>
    </row>
    <row r="3" spans="1:2" x14ac:dyDescent="0.25">
      <c r="A3" s="1" t="s">
        <v>2</v>
      </c>
    </row>
    <row r="4" spans="1:2" x14ac:dyDescent="0.25">
      <c r="A4" t="s">
        <v>29</v>
      </c>
      <c r="B4" t="s">
        <v>30</v>
      </c>
    </row>
    <row r="5" spans="1:2" x14ac:dyDescent="0.25">
      <c r="A5" t="s">
        <v>1</v>
      </c>
    </row>
    <row r="6" spans="1:2" x14ac:dyDescent="0.25">
      <c r="A6" s="1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workbookViewId="0"/>
  </sheetViews>
  <sheetFormatPr defaultColWidth="11.42578125" defaultRowHeight="15" x14ac:dyDescent="0.25"/>
  <cols>
    <col min="1" max="1" width="31.7109375" bestFit="1" customWidth="1"/>
    <col min="6" max="6" width="18.7109375" customWidth="1"/>
  </cols>
  <sheetData>
    <row r="1" spans="1:2" x14ac:dyDescent="0.25">
      <c r="A1" t="e">
        <f>IF('water(Air)'!$E$4=TRUE,IF(ISBLANK('water(Air)'!$K$4),NA(),'water(Air)'!$K$4),NA())</f>
        <v>#N/A</v>
      </c>
      <c r="B1" t="e">
        <f>IF('water(Air)'!$E$4=TRUE,IF(ISBLANK('water(Air)'!$L$4),NA(),'water(Air)'!$L$4),NA())</f>
        <v>#N/A</v>
      </c>
    </row>
    <row r="2" spans="1:2" x14ac:dyDescent="0.25">
      <c r="A2" t="e">
        <f>IF('water(Air)'!$E$5=TRUE,IF(ISBLANK('water(Air)'!$K$5),NA(),'water(Air)'!$K$5),NA())</f>
        <v>#N/A</v>
      </c>
      <c r="B2" t="e">
        <f>IF('water(Air)'!$E$5=TRUE,IF(ISBLANK('water(Air)'!$L$5),NA(),'water(Air)'!$L$5),NA())</f>
        <v>#N/A</v>
      </c>
    </row>
    <row r="3" spans="1:2" x14ac:dyDescent="0.25">
      <c r="A3" t="e">
        <f>IF('water(Air)'!$E$6=TRUE,IF(ISBLANK('water(Air)'!$K$6),NA(),'water(Air)'!$K$6),NA())</f>
        <v>#N/A</v>
      </c>
      <c r="B3" t="e">
        <f>IF('water(Air)'!$E$6=TRUE,IF(ISBLANK('water(Air)'!$L$6),NA(),'water(Air)'!$L$6),NA())</f>
        <v>#N/A</v>
      </c>
    </row>
    <row r="4" spans="1:2" x14ac:dyDescent="0.25">
      <c r="A4" t="e">
        <f>IF('water(Air)'!$E$7=TRUE,IF(ISBLANK('water(Air)'!$K$7),NA(),'water(Air)'!$K$7),NA())</f>
        <v>#N/A</v>
      </c>
      <c r="B4" t="e">
        <f>IF('water(Air)'!$E$7=TRUE,IF(ISBLANK('water(Air)'!$L$7),NA(),'water(Air)'!$L$7),NA())</f>
        <v>#N/A</v>
      </c>
    </row>
    <row r="5" spans="1:2" x14ac:dyDescent="0.25">
      <c r="A5" t="e">
        <f>IF('water(Air)'!$E$8=TRUE,IF(ISBLANK('water(Air)'!$K$8),NA(),'water(Air)'!$K$8),NA())</f>
        <v>#N/A</v>
      </c>
      <c r="B5" t="e">
        <f>IF('water(Air)'!$E$8=TRUE,IF(ISBLANK('water(Air)'!$L$8),NA(),'water(Air)'!$L$8),NA())</f>
        <v>#N/A</v>
      </c>
    </row>
    <row r="6" spans="1:2" x14ac:dyDescent="0.25">
      <c r="A6" t="e">
        <f>IF('water(Air)'!$E$9=TRUE,IF(ISBLANK('water(Air)'!$K$9),NA(),'water(Air)'!$K$9),NA())</f>
        <v>#N/A</v>
      </c>
      <c r="B6" t="e">
        <f>IF('water(Air)'!$E$9=TRUE,IF(ISBLANK('water(Air)'!$L$9),NA(),'water(Air)'!$L$9),NA())</f>
        <v>#N/A</v>
      </c>
    </row>
    <row r="7" spans="1:2" x14ac:dyDescent="0.25">
      <c r="A7" t="e">
        <f>IF('water(Air)'!$E$10=TRUE,IF(ISBLANK('water(Air)'!$K$10),NA(),'water(Air)'!$K$10),NA())</f>
        <v>#N/A</v>
      </c>
      <c r="B7" t="e">
        <f>IF('water(Air)'!$E$10=TRUE,IF(ISBLANK('water(Air)'!$L$10),NA(),'water(Air)'!$L$10),NA())</f>
        <v>#N/A</v>
      </c>
    </row>
    <row r="8" spans="1:2" x14ac:dyDescent="0.25">
      <c r="A8">
        <f>IF('water(Air)'!$E$11=TRUE,IF(ISBLANK('water(Air)'!$K$11),NA(),'water(Air)'!$K$11),NA())</f>
        <v>4.1040000000000001</v>
      </c>
      <c r="B8">
        <f>IF('water(Air)'!$E$11=TRUE,IF(ISBLANK('water(Air)'!$L$11),NA(),'water(Air)'!$L$11),NA())</f>
        <v>2.3229062557220499</v>
      </c>
    </row>
    <row r="9" spans="1:2" x14ac:dyDescent="0.25">
      <c r="A9">
        <f>IF('water(Air)'!$E$12=TRUE,IF(ISBLANK('water(Air)'!$K$12),NA(),'water(Air)'!$K$12),NA())</f>
        <v>4.7069999999999999</v>
      </c>
      <c r="B9">
        <f>IF('water(Air)'!$E$12=TRUE,IF(ISBLANK('water(Air)'!$L$12),NA(),'water(Air)'!$L$12),NA())</f>
        <v>2.4054698944091801</v>
      </c>
    </row>
    <row r="10" spans="1:2" x14ac:dyDescent="0.25">
      <c r="A10">
        <f>IF('water(Air)'!$E$13=TRUE,IF(ISBLANK('water(Air)'!$K$13),NA(),'water(Air)'!$K$13),NA())</f>
        <v>5.2290000000000001</v>
      </c>
      <c r="B10">
        <f>IF('water(Air)'!$E$13=TRUE,IF(ISBLANK('water(Air)'!$L$13),NA(),'water(Air)'!$L$13),NA())</f>
        <v>2.4178917407989502</v>
      </c>
    </row>
    <row r="11" spans="1:2" x14ac:dyDescent="0.25">
      <c r="A11">
        <f>IF('water(Air)'!$E$14=TRUE,IF(ISBLANK('water(Air)'!$K$14),NA(),'water(Air)'!$K$14),NA())</f>
        <v>5.819</v>
      </c>
      <c r="B11">
        <f>IF('water(Air)'!$E$14=TRUE,IF(ISBLANK('water(Air)'!$L$14),NA(),'water(Air)'!$L$14),NA())</f>
        <v>2.4506018161773699</v>
      </c>
    </row>
    <row r="12" spans="1:2" x14ac:dyDescent="0.25">
      <c r="A12">
        <f>IF('water(Air)'!$E$15=TRUE,IF(ISBLANK('water(Air)'!$K$15),NA(),'water(Air)'!$K$15),NA())</f>
        <v>6.4550000000000001</v>
      </c>
      <c r="B12">
        <f>IF('water(Air)'!$E$15=TRUE,IF(ISBLANK('water(Air)'!$L$15),NA(),'water(Air)'!$L$15),NA())</f>
        <v>2.4620499610900901</v>
      </c>
    </row>
    <row r="13" spans="1:2" x14ac:dyDescent="0.25">
      <c r="A13">
        <f>IF('water(Air)'!$E$16=TRUE,IF(ISBLANK('water(Air)'!$K$16),NA(),'water(Air)'!$K$16),NA())</f>
        <v>7.0789999999999997</v>
      </c>
      <c r="B13">
        <f>IF('water(Air)'!$E$16=TRUE,IF(ISBLANK('water(Air)'!$L$16),NA(),'water(Air)'!$L$16),NA())</f>
        <v>2.47627949714661</v>
      </c>
    </row>
    <row r="14" spans="1:2" x14ac:dyDescent="0.25">
      <c r="A14">
        <f>IF('water(Air)'!$E$17=TRUE,IF(ISBLANK('water(Air)'!$K$17),NA(),'water(Air)'!$K$17),NA())</f>
        <v>7.6349999999999998</v>
      </c>
      <c r="B14">
        <f>IF('water(Air)'!$E$17=TRUE,IF(ISBLANK('water(Air)'!$L$17),NA(),'water(Air)'!$L$17),NA())</f>
        <v>2.4905414581298801</v>
      </c>
    </row>
    <row r="15" spans="1:2" x14ac:dyDescent="0.25">
      <c r="A15">
        <f>IF('water(Air)'!$E$18=TRUE,IF(ISBLANK('water(Air)'!$K$18),NA(),'water(Air)'!$K$18),NA())</f>
        <v>8.2579999999999991</v>
      </c>
      <c r="B15">
        <f>IF('water(Air)'!$E$18=TRUE,IF(ISBLANK('water(Air)'!$L$18),NA(),'water(Air)'!$L$18),NA())</f>
        <v>2.5002210140228298</v>
      </c>
    </row>
    <row r="16" spans="1:2" x14ac:dyDescent="0.25">
      <c r="A16">
        <f>IF('water(Air)'!$E$19=TRUE,IF(ISBLANK('water(Air)'!$K$19),NA(),'water(Air)'!$K$19),NA())</f>
        <v>9.0340000000000007</v>
      </c>
      <c r="B16">
        <f>IF('water(Air)'!$E$19=TRUE,IF(ISBLANK('water(Air)'!$L$19),NA(),'water(Air)'!$L$19),NA())</f>
        <v>2.5206141471862802</v>
      </c>
    </row>
    <row r="17" spans="1:2" x14ac:dyDescent="0.25">
      <c r="A17">
        <f>IF('water(Air)'!$E$20=TRUE,IF(ISBLANK('water(Air)'!$K$20),NA(),'water(Air)'!$K$20),NA())</f>
        <v>9.5960000000000001</v>
      </c>
      <c r="B17">
        <f>IF('water(Air)'!$E$20=TRUE,IF(ISBLANK('water(Air)'!$L$20),NA(),'water(Air)'!$L$20),NA())</f>
        <v>2.5328602790832502</v>
      </c>
    </row>
    <row r="18" spans="1:2" x14ac:dyDescent="0.25">
      <c r="A18">
        <f>IF('water(Air)'!$E$21=TRUE,IF(ISBLANK('water(Air)'!$K$21),NA(),'water(Air)'!$K$21),NA())</f>
        <v>10.135999999999999</v>
      </c>
      <c r="B18">
        <f>IF('water(Air)'!$E$21=TRUE,IF(ISBLANK('water(Air)'!$L$21),NA(),'water(Air)'!$L$21),NA())</f>
        <v>2.5370757579803498</v>
      </c>
    </row>
    <row r="19" spans="1:2" x14ac:dyDescent="0.25">
      <c r="A19">
        <f>IF('water(Air)'!$E$22=TRUE,IF(ISBLANK('water(Air)'!$K$22),NA(),'water(Air)'!$K$22),NA())</f>
        <v>10.648999999999999</v>
      </c>
      <c r="B19">
        <f>IF('water(Air)'!$E$22=TRUE,IF(ISBLANK('water(Air)'!$L$22),NA(),'water(Air)'!$L$22),NA())</f>
        <v>2.5381824970245401</v>
      </c>
    </row>
    <row r="20" spans="1:2" x14ac:dyDescent="0.25">
      <c r="A20">
        <f>IF('water(Air)'!$E$23=TRUE,IF(ISBLANK('water(Air)'!$K$23),NA(),'water(Air)'!$K$23),NA())</f>
        <v>11.199</v>
      </c>
      <c r="B20">
        <f>IF('water(Air)'!$E$23=TRUE,IF(ISBLANK('water(Air)'!$L$23),NA(),'water(Air)'!$L$23),NA())</f>
        <v>2.54778981208801</v>
      </c>
    </row>
    <row r="21" spans="1:2" x14ac:dyDescent="0.25">
      <c r="A21">
        <f>IF('water(Air)'!$E$24=TRUE,IF(ISBLANK('water(Air)'!$K$24),NA(),'water(Air)'!$K$24),NA())</f>
        <v>11.746</v>
      </c>
      <c r="B21">
        <f>IF('water(Air)'!$E$24=TRUE,IF(ISBLANK('water(Air)'!$L$24),NA(),'water(Air)'!$L$24),NA())</f>
        <v>2.5511777400970499</v>
      </c>
    </row>
    <row r="22" spans="1:2" x14ac:dyDescent="0.25">
      <c r="A22">
        <f>IF('water(Air)'!$E$25=TRUE,IF(ISBLANK('water(Air)'!$K$25),NA(),'water(Air)'!$K$25),NA())</f>
        <v>12.32</v>
      </c>
      <c r="B22">
        <f>IF('water(Air)'!$E$25=TRUE,IF(ISBLANK('water(Air)'!$L$25),NA(),'water(Air)'!$L$25),NA())</f>
        <v>2.5561861991882302</v>
      </c>
    </row>
    <row r="23" spans="1:2" x14ac:dyDescent="0.25">
      <c r="A23">
        <f>IF('water(Air)'!$E$26=TRUE,IF(ISBLANK('water(Air)'!$K$26),NA(),'water(Air)'!$K$26),NA())</f>
        <v>12.853</v>
      </c>
      <c r="B23">
        <f>IF('water(Air)'!$E$26=TRUE,IF(ISBLANK('water(Air)'!$L$26),NA(),'water(Air)'!$L$26),NA())</f>
        <v>2.5597484111785902</v>
      </c>
    </row>
    <row r="24" spans="1:2" x14ac:dyDescent="0.25">
      <c r="A24">
        <f>IF('water(Air)'!$E$27=TRUE,IF(ISBLANK('water(Air)'!$K$27),NA(),'water(Air)'!$K$27),NA())</f>
        <v>13.38</v>
      </c>
      <c r="B24">
        <f>IF('water(Air)'!$E$27=TRUE,IF(ISBLANK('water(Air)'!$L$27),NA(),'water(Air)'!$L$27),NA())</f>
        <v>2.5595054626464799</v>
      </c>
    </row>
    <row r="25" spans="1:2" x14ac:dyDescent="0.25">
      <c r="A25">
        <f>IF('water(Air)'!$E$28=TRUE,IF(ISBLANK('water(Air)'!$K$28),NA(),'water(Air)'!$K$28),NA())</f>
        <v>13.935</v>
      </c>
      <c r="B25">
        <f>IF('water(Air)'!$E$28=TRUE,IF(ISBLANK('water(Air)'!$L$28),NA(),'water(Air)'!$L$28),NA())</f>
        <v>2.56171822547913</v>
      </c>
    </row>
    <row r="26" spans="1:2" x14ac:dyDescent="0.25">
      <c r="A26">
        <f>IF('water(Air)'!$E$29=TRUE,IF(ISBLANK('water(Air)'!$K$29),NA(),'water(Air)'!$K$29),NA())</f>
        <v>14.484999999999999</v>
      </c>
      <c r="B26">
        <f>IF('water(Air)'!$E$29=TRUE,IF(ISBLANK('water(Air)'!$L$29),NA(),'water(Air)'!$L$29),NA())</f>
        <v>2.5644452571868901</v>
      </c>
    </row>
    <row r="27" spans="1:2" x14ac:dyDescent="0.25">
      <c r="A27">
        <f>IF('water(Air)'!$E$30=TRUE,IF(ISBLANK('water(Air)'!$K$30),NA(),'water(Air)'!$K$30),NA())</f>
        <v>15.015000000000001</v>
      </c>
      <c r="B27">
        <f>IF('water(Air)'!$E$30=TRUE,IF(ISBLANK('water(Air)'!$L$30),NA(),'water(Air)'!$L$30),NA())</f>
        <v>2.5648343563079798</v>
      </c>
    </row>
    <row r="28" spans="1:2" x14ac:dyDescent="0.25">
      <c r="A28">
        <f>IF('water(Air)'!$E$31=TRUE,IF(ISBLANK('water(Air)'!$K$31),NA(),'water(Air)'!$K$31),NA())</f>
        <v>15.601000000000001</v>
      </c>
      <c r="B28">
        <f>IF('water(Air)'!$E$31=TRUE,IF(ISBLANK('water(Air)'!$L$31),NA(),'water(Air)'!$L$31),NA())</f>
        <v>2.5679049491882302</v>
      </c>
    </row>
    <row r="29" spans="1:2" x14ac:dyDescent="0.25">
      <c r="A29">
        <f>IF('water(Air)'!$E$32=TRUE,IF(ISBLANK('water(Air)'!$K$32),NA(),'water(Air)'!$K$32),NA())</f>
        <v>16.173999999999999</v>
      </c>
      <c r="B29">
        <f>IF('water(Air)'!$E$32=TRUE,IF(ISBLANK('water(Air)'!$L$32),NA(),'water(Air)'!$L$32),NA())</f>
        <v>2.57023978233337</v>
      </c>
    </row>
    <row r="30" spans="1:2" x14ac:dyDescent="0.25">
      <c r="A30">
        <f>IF('water(Air)'!$E$33=TRUE,IF(ISBLANK('water(Air)'!$K$33),NA(),'water(Air)'!$K$33),NA())</f>
        <v>16.763999999999999</v>
      </c>
      <c r="B30">
        <f>IF('water(Air)'!$E$33=TRUE,IF(ISBLANK('water(Air)'!$L$33),NA(),'water(Air)'!$L$33),NA())</f>
        <v>2.5701704025268599</v>
      </c>
    </row>
    <row r="31" spans="1:2" x14ac:dyDescent="0.25">
      <c r="A31">
        <f>IF('water(Air)'!$E$34=TRUE,IF(ISBLANK('water(Air)'!$K$34),NA(),'water(Air)'!$K$34),NA())</f>
        <v>17.338999999999999</v>
      </c>
      <c r="B31">
        <f>IF('water(Air)'!$E$34=TRUE,IF(ISBLANK('water(Air)'!$L$34),NA(),'water(Air)'!$L$34),NA())</f>
        <v>2.5718295574188201</v>
      </c>
    </row>
    <row r="32" spans="1:2" x14ac:dyDescent="0.25">
      <c r="A32">
        <f>IF('water(Air)'!$E$35=TRUE,IF(ISBLANK('water(Air)'!$K$35),NA(),'water(Air)'!$K$35),NA())</f>
        <v>17.896000000000001</v>
      </c>
      <c r="B32">
        <f>IF('water(Air)'!$E$35=TRUE,IF(ISBLANK('water(Air)'!$L$35),NA(),'water(Air)'!$L$35),NA())</f>
        <v>2.5724968910217298</v>
      </c>
    </row>
    <row r="33" spans="1:2" x14ac:dyDescent="0.25">
      <c r="A33">
        <f>IF('water(Air)'!$E$36=TRUE,IF(ISBLANK('water(Air)'!$K$36),NA(),'water(Air)'!$K$36),NA())</f>
        <v>18.516999999999999</v>
      </c>
      <c r="B33">
        <f>IF('water(Air)'!$E$36=TRUE,IF(ISBLANK('water(Air)'!$L$36),NA(),'water(Air)'!$L$36),NA())</f>
        <v>2.5750591754913299</v>
      </c>
    </row>
    <row r="34" spans="1:2" x14ac:dyDescent="0.25">
      <c r="A34">
        <f>IF('water(Air)'!$E$37=TRUE,IF(ISBLANK('water(Air)'!$K$37),NA(),'water(Air)'!$K$37),NA())</f>
        <v>19.097999999999999</v>
      </c>
      <c r="B34">
        <f>IF('water(Air)'!$E$37=TRUE,IF(ISBLANK('water(Air)'!$L$37),NA(),'water(Air)'!$L$37),NA())</f>
        <v>2.5754973888397199</v>
      </c>
    </row>
    <row r="35" spans="1:2" x14ac:dyDescent="0.25">
      <c r="A35">
        <f>IF('water(Air)'!$E$38=TRUE,IF(ISBLANK('water(Air)'!$K$38),NA(),'water(Air)'!$K$38),NA())</f>
        <v>19.699000000000002</v>
      </c>
      <c r="B35">
        <f>IF('water(Air)'!$E$38=TRUE,IF(ISBLANK('water(Air)'!$L$38),NA(),'water(Air)'!$L$38),NA())</f>
        <v>2.5790984630584699</v>
      </c>
    </row>
    <row r="36" spans="1:2" x14ac:dyDescent="0.25">
      <c r="A36">
        <f>IF('water(Air)'!$E$39=TRUE,IF(ISBLANK('water(Air)'!$K$39),NA(),'water(Air)'!$K$39),NA())</f>
        <v>20.266999999999999</v>
      </c>
      <c r="B36">
        <f>IF('water(Air)'!$E$39=TRUE,IF(ISBLANK('water(Air)'!$L$39),NA(),'water(Air)'!$L$39),NA())</f>
        <v>2.5799508094787602</v>
      </c>
    </row>
    <row r="37" spans="1:2" x14ac:dyDescent="0.25">
      <c r="A37">
        <f>IF('water(Air)'!$E$40=TRUE,IF(ISBLANK('water(Air)'!$K$40),NA(),'water(Air)'!$K$40),NA())</f>
        <v>20.895</v>
      </c>
      <c r="B37">
        <f>IF('water(Air)'!$E$40=TRUE,IF(ISBLANK('water(Air)'!$L$40),NA(),'water(Air)'!$L$40),NA())</f>
        <v>2.5822165012359601</v>
      </c>
    </row>
    <row r="38" spans="1:2" x14ac:dyDescent="0.25">
      <c r="A38">
        <f>IF('water(Air)'!$E$41=TRUE,IF(ISBLANK('water(Air)'!$K$41),NA(),'water(Air)'!$K$41),NA())</f>
        <v>21.488</v>
      </c>
      <c r="B38">
        <f>IF('water(Air)'!$E$41=TRUE,IF(ISBLANK('water(Air)'!$L$41),NA(),'water(Air)'!$L$41),NA())</f>
        <v>2.5838956832885702</v>
      </c>
    </row>
    <row r="39" spans="1:2" x14ac:dyDescent="0.25">
      <c r="A39">
        <f>IF('water(Air)'!$E$42=TRUE,IF(ISBLANK('water(Air)'!$K$42),NA(),'water(Air)'!$K$42),NA())</f>
        <v>22.068000000000001</v>
      </c>
      <c r="B39">
        <f>IF('water(Air)'!$E$42=TRUE,IF(ISBLANK('water(Air)'!$L$42),NA(),'water(Air)'!$L$42),NA())</f>
        <v>2.5836658477783199</v>
      </c>
    </row>
    <row r="40" spans="1:2" x14ac:dyDescent="0.25">
      <c r="A40">
        <f>IF('water(Air)'!$E$43=TRUE,IF(ISBLANK('water(Air)'!$K$43),NA(),'water(Air)'!$K$43),NA())</f>
        <v>22.597000000000001</v>
      </c>
      <c r="B40">
        <f>IF('water(Air)'!$E$43=TRUE,IF(ISBLANK('water(Air)'!$L$43),NA(),'water(Air)'!$L$43),NA())</f>
        <v>2.5876309871673602</v>
      </c>
    </row>
    <row r="41" spans="1:2" x14ac:dyDescent="0.25">
      <c r="A41">
        <f>IF('water(Air)'!$E$44=TRUE,IF(ISBLANK('water(Air)'!$K$44),NA(),'water(Air)'!$K$44),NA())</f>
        <v>23.213000000000001</v>
      </c>
      <c r="B41">
        <f>IF('water(Air)'!$E$44=TRUE,IF(ISBLANK('water(Air)'!$L$44),NA(),'water(Air)'!$L$44),NA())</f>
        <v>2.5871920585632302</v>
      </c>
    </row>
    <row r="42" spans="1:2" x14ac:dyDescent="0.25">
      <c r="A42">
        <f>IF('water(Air)'!$E$45=TRUE,IF(ISBLANK('water(Air)'!$K$45),NA(),'water(Air)'!$K$45),NA())</f>
        <v>23.759</v>
      </c>
      <c r="B42">
        <f>IF('water(Air)'!$E$45=TRUE,IF(ISBLANK('water(Air)'!$L$45),NA(),'water(Air)'!$L$45),NA())</f>
        <v>2.5896511077880899</v>
      </c>
    </row>
    <row r="43" spans="1:2" x14ac:dyDescent="0.25">
      <c r="A43">
        <f>IF('water(Air)'!$E$46=TRUE,IF(ISBLANK('water(Air)'!$K$46),NA(),'water(Air)'!$K$46),NA())</f>
        <v>24.288</v>
      </c>
      <c r="B43">
        <f>IF('water(Air)'!$E$46=TRUE,IF(ISBLANK('water(Air)'!$L$46),NA(),'water(Air)'!$L$46),NA())</f>
        <v>2.5868594646453902</v>
      </c>
    </row>
    <row r="44" spans="1:2" x14ac:dyDescent="0.25">
      <c r="A44">
        <f>IF('water(Air)'!$E$47=TRUE,IF(ISBLANK('water(Air)'!$K$47),NA(),'water(Air)'!$K$47),NA())</f>
        <v>24.888999999999999</v>
      </c>
      <c r="B44">
        <f>IF('water(Air)'!$E$47=TRUE,IF(ISBLANK('water(Air)'!$L$47),NA(),'water(Air)'!$L$47),NA())</f>
        <v>2.5919382572174099</v>
      </c>
    </row>
    <row r="45" spans="1:2" x14ac:dyDescent="0.25">
      <c r="A45">
        <f>IF('water(Air)'!$E$48=TRUE,IF(ISBLANK('water(Air)'!$K$48),NA(),'water(Air)'!$K$48),NA())</f>
        <v>25.459</v>
      </c>
      <c r="B45">
        <f>IF('water(Air)'!$E$48=TRUE,IF(ISBLANK('water(Air)'!$L$48),NA(),'water(Air)'!$L$48),NA())</f>
        <v>2.5898013114929199</v>
      </c>
    </row>
    <row r="46" spans="1:2" x14ac:dyDescent="0.25">
      <c r="A46">
        <f>IF('water(Air)'!$E$49=TRUE,IF(ISBLANK('water(Air)'!$K$49),NA(),'water(Air)'!$K$49),NA())</f>
        <v>26.021999999999998</v>
      </c>
      <c r="B46">
        <f>IF('water(Air)'!$E$49=TRUE,IF(ISBLANK('water(Air)'!$L$49),NA(),'water(Air)'!$L$49),NA())</f>
        <v>2.5902936458587602</v>
      </c>
    </row>
    <row r="47" spans="1:2" x14ac:dyDescent="0.25">
      <c r="A47">
        <f>IF('water(Air)'!$E$50=TRUE,IF(ISBLANK('water(Air)'!$K$50),NA(),'water(Air)'!$K$50),NA())</f>
        <v>26.548999999999999</v>
      </c>
      <c r="B47">
        <f>IF('water(Air)'!$E$50=TRUE,IF(ISBLANK('water(Air)'!$L$50),NA(),'water(Air)'!$L$50),NA())</f>
        <v>2.5937421321868901</v>
      </c>
    </row>
    <row r="48" spans="1:2" x14ac:dyDescent="0.25">
      <c r="A48">
        <f>IF('water(Air)'!$E$51=TRUE,IF(ISBLANK('water(Air)'!$K$51),NA(),'water(Air)'!$K$51),NA())</f>
        <v>27.146999999999998</v>
      </c>
      <c r="B48">
        <f>IF('water(Air)'!$E$51=TRUE,IF(ISBLANK('water(Air)'!$L$51),NA(),'water(Air)'!$L$51),NA())</f>
        <v>2.5911417007446298</v>
      </c>
    </row>
    <row r="49" spans="1:2" x14ac:dyDescent="0.25">
      <c r="A49">
        <f>IF('water(Air)'!$E$52=TRUE,IF(ISBLANK('water(Air)'!$K$52),NA(),'water(Air)'!$K$52),NA())</f>
        <v>27.728999999999999</v>
      </c>
      <c r="B49">
        <f>IF('water(Air)'!$E$52=TRUE,IF(ISBLANK('water(Air)'!$L$52),NA(),'water(Air)'!$L$52),NA())</f>
        <v>2.5936591625213601</v>
      </c>
    </row>
    <row r="50" spans="1:2" x14ac:dyDescent="0.25">
      <c r="A50">
        <f>IF('water(Air)'!$E$53=TRUE,IF(ISBLANK('water(Air)'!$K$53),NA(),'water(Air)'!$K$53),NA())</f>
        <v>28.277999999999999</v>
      </c>
      <c r="B50">
        <f>IF('water(Air)'!$E$53=TRUE,IF(ISBLANK('water(Air)'!$L$53),NA(),'water(Air)'!$L$53),NA())</f>
        <v>2.5930092334747301</v>
      </c>
    </row>
    <row r="51" spans="1:2" x14ac:dyDescent="0.25">
      <c r="A51">
        <f>IF('water(Air)'!$E$54=TRUE,IF(ISBLANK('water(Air)'!$K$54),NA(),'water(Air)'!$K$54),NA())</f>
        <v>28.84</v>
      </c>
      <c r="B51">
        <f>IF('water(Air)'!$E$54=TRUE,IF(ISBLANK('water(Air)'!$L$54),NA(),'water(Air)'!$L$54),NA())</f>
        <v>2.59435033798218</v>
      </c>
    </row>
    <row r="52" spans="1:2" x14ac:dyDescent="0.25">
      <c r="A52">
        <f>IF('water(Air)'!$E$55=TRUE,IF(ISBLANK('water(Air)'!$K$55),NA(),'water(Air)'!$K$55),NA())</f>
        <v>29.372</v>
      </c>
      <c r="B52">
        <f>IF('water(Air)'!$E$55=TRUE,IF(ISBLANK('water(Air)'!$L$55),NA(),'water(Air)'!$L$55),NA())</f>
        <v>2.5946683883667001</v>
      </c>
    </row>
    <row r="53" spans="1:2" x14ac:dyDescent="0.25">
      <c r="A53">
        <f>IF('water(Air)'!$E$56=TRUE,IF(ISBLANK('water(Air)'!$K$56),NA(),'water(Air)'!$K$56),NA())</f>
        <v>30.242999999999999</v>
      </c>
      <c r="B53">
        <f>IF('water(Air)'!$E$56=TRUE,IF(ISBLANK('water(Air)'!$L$56),NA(),'water(Air)'!$L$56),NA())</f>
        <v>2.5934023857116699</v>
      </c>
    </row>
    <row r="54" spans="1:2" x14ac:dyDescent="0.25">
      <c r="A54">
        <f>IF('water(Air)'!$E$57=TRUE,IF(ISBLANK('water(Air)'!$K$57),NA(),'water(Air)'!$K$57),NA())</f>
        <v>30.815000000000001</v>
      </c>
      <c r="B54">
        <f>IF('water(Air)'!$E$57=TRUE,IF(ISBLANK('water(Air)'!$L$57),NA(),'water(Air)'!$L$57),NA())</f>
        <v>2.5949239730835001</v>
      </c>
    </row>
    <row r="55" spans="1:2" x14ac:dyDescent="0.25">
      <c r="A55">
        <f>IF('water(Air)'!$E$58=TRUE,IF(ISBLANK('water(Air)'!$K$58),NA(),'water(Air)'!$K$58),NA())</f>
        <v>31.396999999999998</v>
      </c>
      <c r="B55">
        <f>IF('water(Air)'!$E$58=TRUE,IF(ISBLANK('water(Air)'!$L$58),NA(),'water(Air)'!$L$58),NA())</f>
        <v>2.59609770774841</v>
      </c>
    </row>
    <row r="56" spans="1:2" x14ac:dyDescent="0.25">
      <c r="A56">
        <f>IF('water(Air)'!$E$59=TRUE,IF(ISBLANK('water(Air)'!$K$59),NA(),'water(Air)'!$K$59),NA())</f>
        <v>31.943000000000001</v>
      </c>
      <c r="B56">
        <f>IF('water(Air)'!$E$59=TRUE,IF(ISBLANK('water(Air)'!$L$59),NA(),'water(Air)'!$L$59),NA())</f>
        <v>2.5956287384033199</v>
      </c>
    </row>
    <row r="57" spans="1:2" x14ac:dyDescent="0.25">
      <c r="A57">
        <f>IF('water(Air)'!$E$60=TRUE,IF(ISBLANK('water(Air)'!$K$60),NA(),'water(Air)'!$K$60),NA())</f>
        <v>32.476999999999997</v>
      </c>
      <c r="B57">
        <f>IF('water(Air)'!$E$60=TRUE,IF(ISBLANK('water(Air)'!$L$60),NA(),'water(Air)'!$L$60),NA())</f>
        <v>2.5943789482116699</v>
      </c>
    </row>
    <row r="58" spans="1:2" x14ac:dyDescent="0.25">
      <c r="A58">
        <f>IF('water(Air)'!$E$61=TRUE,IF(ISBLANK('water(Air)'!$K$61),NA(),'water(Air)'!$K$61),NA())</f>
        <v>33.1</v>
      </c>
      <c r="B58">
        <f>IF('water(Air)'!$E$61=TRUE,IF(ISBLANK('water(Air)'!$L$61),NA(),'water(Air)'!$L$61),NA())</f>
        <v>2.5972533226013201</v>
      </c>
    </row>
    <row r="59" spans="1:2" x14ac:dyDescent="0.25">
      <c r="A59">
        <f>IF('water(Air)'!$E$62=TRUE,IF(ISBLANK('water(Air)'!$K$62),NA(),'water(Air)'!$K$62),NA())</f>
        <v>33.698999999999998</v>
      </c>
      <c r="B59">
        <f>IF('water(Air)'!$E$62=TRUE,IF(ISBLANK('water(Air)'!$L$62),NA(),'water(Air)'!$L$62),NA())</f>
        <v>2.59514307975769</v>
      </c>
    </row>
    <row r="60" spans="1:2" x14ac:dyDescent="0.25">
      <c r="A60">
        <f>IF('water(Air)'!$E$63=TRUE,IF(ISBLANK('water(Air)'!$K$63),NA(),'water(Air)'!$K$63),NA())</f>
        <v>34.223999999999997</v>
      </c>
      <c r="B60">
        <f>IF('water(Air)'!$E$63=TRUE,IF(ISBLANK('water(Air)'!$L$63),NA(),'water(Air)'!$L$63),NA())</f>
        <v>2.59633493423462</v>
      </c>
    </row>
    <row r="61" spans="1:2" x14ac:dyDescent="0.25">
      <c r="A61">
        <f>IF('water(Air)'!$E$64=TRUE,IF(ISBLANK('water(Air)'!$K$64),NA(),'water(Air)'!$K$64),NA())</f>
        <v>34.770000000000003</v>
      </c>
      <c r="B61">
        <f>IF('water(Air)'!$E$64=TRUE,IF(ISBLANK('water(Air)'!$L$64),NA(),'water(Air)'!$L$64),NA())</f>
        <v>2.5957961082458501</v>
      </c>
    </row>
    <row r="62" spans="1:2" x14ac:dyDescent="0.25">
      <c r="A62">
        <f>IF('water(Air)'!$E$65=TRUE,IF(ISBLANK('water(Air)'!$K$65),NA(),'water(Air)'!$K$65),NA())</f>
        <v>35.323</v>
      </c>
      <c r="B62">
        <f>IF('water(Air)'!$E$65=TRUE,IF(ISBLANK('water(Air)'!$L$65),NA(),'water(Air)'!$L$65),NA())</f>
        <v>2.59907054901123</v>
      </c>
    </row>
    <row r="63" spans="1:2" x14ac:dyDescent="0.25">
      <c r="A63">
        <f>IF('water(Air)'!$E$66=TRUE,IF(ISBLANK('water(Air)'!$K$66),NA(),'water(Air)'!$K$66),NA())</f>
        <v>35.845999999999997</v>
      </c>
      <c r="B63">
        <f>IF('water(Air)'!$E$66=TRUE,IF(ISBLANK('water(Air)'!$L$66),NA(),'water(Air)'!$L$66),NA())</f>
        <v>2.5976381301879901</v>
      </c>
    </row>
    <row r="64" spans="1:2" x14ac:dyDescent="0.25">
      <c r="A64">
        <f>IF('water(Air)'!$E$67=TRUE,IF(ISBLANK('water(Air)'!$K$67),NA(),'water(Air)'!$K$67),NA())</f>
        <v>36.423000000000002</v>
      </c>
      <c r="B64">
        <f>IF('water(Air)'!$E$67=TRUE,IF(ISBLANK('water(Air)'!$L$67),NA(),'water(Air)'!$L$67),NA())</f>
        <v>2.5984847545623802</v>
      </c>
    </row>
    <row r="65" spans="1:2" x14ac:dyDescent="0.25">
      <c r="A65">
        <f>IF('water(Air)'!$E$68=TRUE,IF(ISBLANK('water(Air)'!$K$68),NA(),'water(Air)'!$K$68),NA())</f>
        <v>36.957999999999998</v>
      </c>
      <c r="B65">
        <f>IF('water(Air)'!$E$68=TRUE,IF(ISBLANK('water(Air)'!$L$68),NA(),'water(Air)'!$L$68),NA())</f>
        <v>2.5960445404052699</v>
      </c>
    </row>
    <row r="66" spans="1:2" x14ac:dyDescent="0.25">
      <c r="A66">
        <f>IF('water(Air)'!$E$69=TRUE,IF(ISBLANK('water(Air)'!$K$69),NA(),'water(Air)'!$K$69),NA())</f>
        <v>37.564999999999998</v>
      </c>
      <c r="B66">
        <f>IF('water(Air)'!$E$69=TRUE,IF(ISBLANK('water(Air)'!$L$69),NA(),'water(Air)'!$L$69),NA())</f>
        <v>2.5980963706970202</v>
      </c>
    </row>
    <row r="67" spans="1:2" x14ac:dyDescent="0.25">
      <c r="A67">
        <f>IF('water(Air)'!$E$70=TRUE,IF(ISBLANK('water(Air)'!$K$70),NA(),'water(Air)'!$K$70),NA())</f>
        <v>38.087000000000003</v>
      </c>
      <c r="B67">
        <f>IF('water(Air)'!$E$70=TRUE,IF(ISBLANK('water(Air)'!$L$70),NA(),'water(Air)'!$L$70),NA())</f>
        <v>2.5974047183990501</v>
      </c>
    </row>
    <row r="68" spans="1:2" x14ac:dyDescent="0.25">
      <c r="A68">
        <f>IF('water(Air)'!$E$71=TRUE,IF(ISBLANK('water(Air)'!$K$71),NA(),'water(Air)'!$K$71),NA())</f>
        <v>38.631</v>
      </c>
      <c r="B68">
        <f>IF('water(Air)'!$E$71=TRUE,IF(ISBLANK('water(Air)'!$L$71),NA(),'water(Air)'!$L$71),NA())</f>
        <v>2.5977084636688201</v>
      </c>
    </row>
    <row r="69" spans="1:2" x14ac:dyDescent="0.25">
      <c r="A69">
        <f>IF('water(Air)'!$E$72=TRUE,IF(ISBLANK('water(Air)'!$K$72),NA(),'water(Air)'!$K$72),NA())</f>
        <v>39.152000000000001</v>
      </c>
      <c r="B69">
        <f>IF('water(Air)'!$E$72=TRUE,IF(ISBLANK('water(Air)'!$L$72),NA(),'water(Air)'!$L$72),NA())</f>
        <v>2.5958452224731401</v>
      </c>
    </row>
    <row r="70" spans="1:2" x14ac:dyDescent="0.25">
      <c r="A70">
        <f>IF('water(Air)'!$E$73=TRUE,IF(ISBLANK('water(Air)'!$K$73),NA(),'water(Air)'!$K$73),NA())</f>
        <v>39.845999999999997</v>
      </c>
      <c r="B70">
        <f>IF('water(Air)'!$E$73=TRUE,IF(ISBLANK('water(Air)'!$L$73),NA(),'water(Air)'!$L$73),NA())</f>
        <v>2.5995843410491899</v>
      </c>
    </row>
    <row r="71" spans="1:2" x14ac:dyDescent="0.25">
      <c r="A71">
        <f>IF('water(Air)'!$E$74=TRUE,IF(ISBLANK('water(Air)'!$K$74),NA(),'water(Air)'!$K$74),NA())</f>
        <v>40.393999999999998</v>
      </c>
      <c r="B71">
        <f>IF('water(Air)'!$E$74=TRUE,IF(ISBLANK('water(Air)'!$L$74),NA(),'water(Air)'!$L$74),NA())</f>
        <v>2.5967311859130899</v>
      </c>
    </row>
    <row r="72" spans="1:2" x14ac:dyDescent="0.25">
      <c r="A72">
        <f>IF('water(Air)'!$E$75=TRUE,IF(ISBLANK('water(Air)'!$K$75),NA(),'water(Air)'!$K$75),NA())</f>
        <v>41.011000000000003</v>
      </c>
      <c r="B72">
        <f>IF('water(Air)'!$E$75=TRUE,IF(ISBLANK('water(Air)'!$L$75),NA(),'water(Air)'!$L$75),NA())</f>
        <v>2.59921050071716</v>
      </c>
    </row>
    <row r="73" spans="1:2" x14ac:dyDescent="0.25">
      <c r="A73">
        <f>IF('water(Air)'!$E$76=TRUE,IF(ISBLANK('water(Air)'!$K$76),NA(),'water(Air)'!$K$76),NA())</f>
        <v>41.603000000000002</v>
      </c>
      <c r="B73">
        <f>IF('water(Air)'!$E$76=TRUE,IF(ISBLANK('water(Air)'!$L$76),NA(),'water(Air)'!$L$76),NA())</f>
        <v>2.59650826454163</v>
      </c>
    </row>
    <row r="74" spans="1:2" x14ac:dyDescent="0.25">
      <c r="A74">
        <f>IF('water(Air)'!$E$77=TRUE,IF(ISBLANK('water(Air)'!$K$77),NA(),'water(Air)'!$K$77),NA())</f>
        <v>42.222999999999999</v>
      </c>
      <c r="B74">
        <f>IF('water(Air)'!$E$77=TRUE,IF(ISBLANK('water(Air)'!$L$77),NA(),'water(Air)'!$L$77),NA())</f>
        <v>2.6004638671875</v>
      </c>
    </row>
    <row r="75" spans="1:2" x14ac:dyDescent="0.25">
      <c r="A75">
        <f>IF('water(Air)'!$E$78=TRUE,IF(ISBLANK('water(Air)'!$K$78),NA(),'water(Air)'!$K$78),NA())</f>
        <v>42.804000000000002</v>
      </c>
      <c r="B75">
        <f>IF('water(Air)'!$E$78=TRUE,IF(ISBLANK('water(Air)'!$L$78),NA(),'water(Air)'!$L$78),NA())</f>
        <v>2.5994324684143102</v>
      </c>
    </row>
    <row r="76" spans="1:2" x14ac:dyDescent="0.25">
      <c r="A76">
        <f>IF('water(Air)'!$E$79=TRUE,IF(ISBLANK('water(Air)'!$K$79),NA(),'water(Air)'!$K$79),NA())</f>
        <v>43.430999999999997</v>
      </c>
      <c r="B76">
        <f>IF('water(Air)'!$E$79=TRUE,IF(ISBLANK('water(Air)'!$L$79),NA(),'water(Air)'!$L$79),NA())</f>
        <v>2.5974025726318399</v>
      </c>
    </row>
    <row r="77" spans="1:2" x14ac:dyDescent="0.25">
      <c r="A77">
        <f>IF('water(Air)'!$E$80=TRUE,IF(ISBLANK('water(Air)'!$K$80),NA(),'water(Air)'!$K$80),NA())</f>
        <v>43.957999999999998</v>
      </c>
      <c r="B77">
        <f>IF('water(Air)'!$E$80=TRUE,IF(ISBLANK('water(Air)'!$L$80),NA(),'water(Air)'!$L$80),NA())</f>
        <v>2.5985019207000701</v>
      </c>
    </row>
    <row r="78" spans="1:2" x14ac:dyDescent="0.25">
      <c r="A78">
        <f>IF('water(Air)'!$E$81=TRUE,IF(ISBLANK('water(Air)'!$K$81),NA(),'water(Air)'!$K$81),NA())</f>
        <v>44.533000000000001</v>
      </c>
      <c r="B78">
        <f>IF('water(Air)'!$E$81=TRUE,IF(ISBLANK('water(Air)'!$L$81),NA(),'water(Air)'!$L$81),NA())</f>
        <v>2.5983464717864999</v>
      </c>
    </row>
    <row r="79" spans="1:2" x14ac:dyDescent="0.25">
      <c r="A79">
        <f>IF('water(Air)'!$E$82=TRUE,IF(ISBLANK('water(Air)'!$K$82),NA(),'water(Air)'!$K$82),NA())</f>
        <v>45.112000000000002</v>
      </c>
      <c r="B79">
        <f>IF('water(Air)'!$E$82=TRUE,IF(ISBLANK('water(Air)'!$L$82),NA(),'water(Air)'!$L$82),NA())</f>
        <v>2.6005542278289799</v>
      </c>
    </row>
    <row r="80" spans="1:2" x14ac:dyDescent="0.25">
      <c r="A80">
        <f>IF('water(Air)'!$E$83=TRUE,IF(ISBLANK('water(Air)'!$K$83),NA(),'water(Air)'!$K$83),NA())</f>
        <v>45.756</v>
      </c>
      <c r="B80">
        <f>IF('water(Air)'!$E$83=TRUE,IF(ISBLANK('water(Air)'!$L$83),NA(),'water(Air)'!$L$83),NA())</f>
        <v>2.60181856155396</v>
      </c>
    </row>
    <row r="81" spans="1:2" x14ac:dyDescent="0.25">
      <c r="A81">
        <f>IF('water(Air)'!$E$84=TRUE,IF(ISBLANK('water(Air)'!$K$84),NA(),'water(Air)'!$K$84),NA())</f>
        <v>46.369</v>
      </c>
      <c r="B81">
        <f>IF('water(Air)'!$E$84=TRUE,IF(ISBLANK('water(Air)'!$L$84),NA(),'water(Air)'!$L$84),NA())</f>
        <v>2.6020700931549099</v>
      </c>
    </row>
    <row r="82" spans="1:2" x14ac:dyDescent="0.25">
      <c r="A82">
        <f>IF('water(Air)'!$E$85=TRUE,IF(ISBLANK('water(Air)'!$K$85),NA(),'water(Air)'!$K$85),NA())</f>
        <v>46.883000000000003</v>
      </c>
      <c r="B82">
        <f>IF('water(Air)'!$E$85=TRUE,IF(ISBLANK('water(Air)'!$L$85),NA(),'water(Air)'!$L$85),NA())</f>
        <v>2.60339450836182</v>
      </c>
    </row>
    <row r="83" spans="1:2" x14ac:dyDescent="0.25">
      <c r="A83">
        <f>IF('water(Air)'!$E$86=TRUE,IF(ISBLANK('water(Air)'!$K$86),NA(),'water(Air)'!$K$86),NA())</f>
        <v>47.502000000000002</v>
      </c>
      <c r="B83">
        <f>IF('water(Air)'!$E$86=TRUE,IF(ISBLANK('water(Air)'!$L$86),NA(),'water(Air)'!$L$86),NA())</f>
        <v>2.60334348678589</v>
      </c>
    </row>
    <row r="84" spans="1:2" x14ac:dyDescent="0.25">
      <c r="A84">
        <f>IF('water(Air)'!$E$87=TRUE,IF(ISBLANK('water(Air)'!$K$87),NA(),'water(Air)'!$K$87),NA())</f>
        <v>48.017000000000003</v>
      </c>
      <c r="B84">
        <f>IF('water(Air)'!$E$87=TRUE,IF(ISBLANK('water(Air)'!$L$87),NA(),'water(Air)'!$L$87),NA())</f>
        <v>2.6003601551055899</v>
      </c>
    </row>
    <row r="85" spans="1:2" x14ac:dyDescent="0.25">
      <c r="A85">
        <f>IF('water(Air)'!$E$88=TRUE,IF(ISBLANK('water(Air)'!$K$88),NA(),'water(Air)'!$K$88),NA())</f>
        <v>48.652999999999999</v>
      </c>
      <c r="B85">
        <f>IF('water(Air)'!$E$88=TRUE,IF(ISBLANK('water(Air)'!$L$88),NA(),'water(Air)'!$L$88),NA())</f>
        <v>2.6007461547851598</v>
      </c>
    </row>
    <row r="86" spans="1:2" x14ac:dyDescent="0.25">
      <c r="A86">
        <f>IF('water(Air)'!$E$89=TRUE,IF(ISBLANK('water(Air)'!$K$89),NA(),'water(Air)'!$K$89),NA())</f>
        <v>49.177999999999997</v>
      </c>
      <c r="B86">
        <f>IF('water(Air)'!$E$89=TRUE,IF(ISBLANK('water(Air)'!$L$89),NA(),'water(Air)'!$L$89),NA())</f>
        <v>2.6020059585571298</v>
      </c>
    </row>
    <row r="87" spans="1:2" x14ac:dyDescent="0.25">
      <c r="A87">
        <f>IF('water(Air)'!$E$90=TRUE,IF(ISBLANK('water(Air)'!$K$90),NA(),'water(Air)'!$K$90),NA())</f>
        <v>49.76</v>
      </c>
      <c r="B87">
        <f>IF('water(Air)'!$E$90=TRUE,IF(ISBLANK('water(Air)'!$L$90),NA(),'water(Air)'!$L$90),NA())</f>
        <v>2.6003863811492902</v>
      </c>
    </row>
    <row r="88" spans="1:2" x14ac:dyDescent="0.25">
      <c r="A88">
        <f>IF('water(Air)'!$E$91=TRUE,IF(ISBLANK('water(Air)'!$K$91),NA(),'water(Air)'!$K$91),NA())</f>
        <v>50.369</v>
      </c>
      <c r="B88">
        <f>IF('water(Air)'!$E$91=TRUE,IF(ISBLANK('water(Air)'!$L$91),NA(),'water(Air)'!$L$91),NA())</f>
        <v>2.5996606349945099</v>
      </c>
    </row>
    <row r="89" spans="1:2" x14ac:dyDescent="0.25">
      <c r="A89">
        <f>IF('water(Air)'!$E$92=TRUE,IF(ISBLANK('water(Air)'!$K$92),NA(),'water(Air)'!$K$92),NA())</f>
        <v>50.914000000000001</v>
      </c>
      <c r="B89">
        <f>IF('water(Air)'!$E$92=TRUE,IF(ISBLANK('water(Air)'!$L$92),NA(),'water(Air)'!$L$92),NA())</f>
        <v>2.6010973453521702</v>
      </c>
    </row>
    <row r="90" spans="1:2" x14ac:dyDescent="0.25">
      <c r="A90">
        <f>IF('water(Air)'!$E$93=TRUE,IF(ISBLANK('water(Air)'!$K$93),NA(),'water(Air)'!$K$93),NA())</f>
        <v>51.487000000000002</v>
      </c>
      <c r="B90">
        <f>IF('water(Air)'!$E$93=TRUE,IF(ISBLANK('water(Air)'!$L$93),NA(),'water(Air)'!$L$93),NA())</f>
        <v>2.6025195121765101</v>
      </c>
    </row>
    <row r="91" spans="1:2" x14ac:dyDescent="0.25">
      <c r="A91">
        <f>IF('water(Air)'!$E$94=TRUE,IF(ISBLANK('water(Air)'!$K$94),NA(),'water(Air)'!$K$94),NA())</f>
        <v>52.017000000000003</v>
      </c>
      <c r="B91">
        <f>IF('water(Air)'!$E$94=TRUE,IF(ISBLANK('water(Air)'!$L$94),NA(),'water(Air)'!$L$94),NA())</f>
        <v>2.60175609588623</v>
      </c>
    </row>
    <row r="92" spans="1:2" x14ac:dyDescent="0.25">
      <c r="A92">
        <f>IF('water(Air)'!$E$95=TRUE,IF(ISBLANK('water(Air)'!$K$95),NA(),'water(Air)'!$K$95),NA())</f>
        <v>52.526000000000003</v>
      </c>
      <c r="B92">
        <f>IF('water(Air)'!$E$95=TRUE,IF(ISBLANK('water(Air)'!$L$95),NA(),'water(Air)'!$L$95),NA())</f>
        <v>2.6057605743408199</v>
      </c>
    </row>
    <row r="93" spans="1:2" x14ac:dyDescent="0.25">
      <c r="A93">
        <f>IF('water(Air)'!$E$96=TRUE,IF(ISBLANK('water(Air)'!$K$96),NA(),'water(Air)'!$K$96),NA())</f>
        <v>53.037999999999997</v>
      </c>
      <c r="B93">
        <f>IF('water(Air)'!$E$96=TRUE,IF(ISBLANK('water(Air)'!$L$96),NA(),'water(Air)'!$L$96),NA())</f>
        <v>2.6018972396850599</v>
      </c>
    </row>
    <row r="94" spans="1:2" x14ac:dyDescent="0.25">
      <c r="A94">
        <f>IF('water(Air)'!$E$97=TRUE,IF(ISBLANK('water(Air)'!$K$97),NA(),'water(Air)'!$K$97),NA())</f>
        <v>53.585999999999999</v>
      </c>
      <c r="B94">
        <f>IF('water(Air)'!$E$97=TRUE,IF(ISBLANK('water(Air)'!$L$97),NA(),'water(Air)'!$L$97),NA())</f>
        <v>2.6027812957763699</v>
      </c>
    </row>
    <row r="95" spans="1:2" x14ac:dyDescent="0.25">
      <c r="A95">
        <f>IF('water(Air)'!$E$98=TRUE,IF(ISBLANK('water(Air)'!$K$98),NA(),'water(Air)'!$K$98),NA())</f>
        <v>54.110999999999997</v>
      </c>
      <c r="B95">
        <f>IF('water(Air)'!$E$98=TRUE,IF(ISBLANK('water(Air)'!$L$98),NA(),'water(Air)'!$L$98),NA())</f>
        <v>2.5998842716217001</v>
      </c>
    </row>
    <row r="96" spans="1:2" x14ac:dyDescent="0.25">
      <c r="A96">
        <f>IF('water(Air)'!$E$99=TRUE,IF(ISBLANK('water(Air)'!$K$99),NA(),'water(Air)'!$K$99),NA())</f>
        <v>54.643000000000001</v>
      </c>
      <c r="B96">
        <f>IF('water(Air)'!$E$99=TRUE,IF(ISBLANK('water(Air)'!$L$99),NA(),'water(Air)'!$L$99),NA())</f>
        <v>2.6006929874420202</v>
      </c>
    </row>
    <row r="97" spans="1:2" x14ac:dyDescent="0.25">
      <c r="A97">
        <f>IF('water(Air)'!$E$100=TRUE,IF(ISBLANK('water(Air)'!$K$100),NA(),'water(Air)'!$K$100),NA())</f>
        <v>55.209000000000003</v>
      </c>
      <c r="B97">
        <f>IF('water(Air)'!$E$100=TRUE,IF(ISBLANK('water(Air)'!$L$100),NA(),'water(Air)'!$L$100),NA())</f>
        <v>2.6015875339508101</v>
      </c>
    </row>
    <row r="98" spans="1:2" x14ac:dyDescent="0.25">
      <c r="A98">
        <f>IF('water(Air)'!$E$101=TRUE,IF(ISBLANK('water(Air)'!$K$101),NA(),'water(Air)'!$K$101),NA())</f>
        <v>55.741</v>
      </c>
      <c r="B98">
        <f>IF('water(Air)'!$E$101=TRUE,IF(ISBLANK('water(Air)'!$L$101),NA(),'water(Air)'!$L$101),NA())</f>
        <v>2.60232329368591</v>
      </c>
    </row>
    <row r="99" spans="1:2" x14ac:dyDescent="0.25">
      <c r="A99">
        <f>IF('water(Air)'!$E$102=TRUE,IF(ISBLANK('water(Air)'!$K$102),NA(),'water(Air)'!$K$102),NA())</f>
        <v>56.348999999999997</v>
      </c>
      <c r="B99">
        <f>IF('water(Air)'!$E$102=TRUE,IF(ISBLANK('water(Air)'!$L$102),NA(),'water(Air)'!$L$102),NA())</f>
        <v>2.6054837703704798</v>
      </c>
    </row>
    <row r="100" spans="1:2" x14ac:dyDescent="0.25">
      <c r="A100">
        <f>IF('water(Air)'!$E$103=TRUE,IF(ISBLANK('water(Air)'!$K$103),NA(),'water(Air)'!$K$103),NA())</f>
        <v>56.954999999999998</v>
      </c>
      <c r="B100">
        <f>IF('water(Air)'!$E$103=TRUE,IF(ISBLANK('water(Air)'!$L$103),NA(),'water(Air)'!$L$103),NA())</f>
        <v>2.6018416881561302</v>
      </c>
    </row>
    <row r="101" spans="1:2" x14ac:dyDescent="0.25">
      <c r="A101">
        <f>IF('water(Air)'!$E$104=TRUE,IF(ISBLANK('water(Air)'!$K$104),NA(),'water(Air)'!$K$104),NA())</f>
        <v>57.564</v>
      </c>
      <c r="B101">
        <f>IF('water(Air)'!$E$104=TRUE,IF(ISBLANK('water(Air)'!$L$104),NA(),'water(Air)'!$L$104),NA())</f>
        <v>2.6026625633239702</v>
      </c>
    </row>
    <row r="102" spans="1:2" x14ac:dyDescent="0.25">
      <c r="A102">
        <f>IF('water(Air)'!$E$105=TRUE,IF(ISBLANK('water(Air)'!$K$105),NA(),'water(Air)'!$K$105),NA())</f>
        <v>58.088000000000001</v>
      </c>
      <c r="B102">
        <f>IF('water(Air)'!$E$105=TRUE,IF(ISBLANK('water(Air)'!$L$105),NA(),'water(Air)'!$L$105),NA())</f>
        <v>2.6027255058288601</v>
      </c>
    </row>
    <row r="103" spans="1:2" x14ac:dyDescent="0.25">
      <c r="A103">
        <f>IF('water(Air)'!$E$106=TRUE,IF(ISBLANK('water(Air)'!$K$106),NA(),'water(Air)'!$K$106),NA())</f>
        <v>58.621000000000002</v>
      </c>
      <c r="B103">
        <f>IF('water(Air)'!$E$106=TRUE,IF(ISBLANK('water(Air)'!$L$106),NA(),'water(Air)'!$L$106),NA())</f>
        <v>2.6050479412078902</v>
      </c>
    </row>
    <row r="104" spans="1:2" x14ac:dyDescent="0.25">
      <c r="A104">
        <f>IF('water(Air)'!$E$107=TRUE,IF(ISBLANK('water(Air)'!$K$107),NA(),'water(Air)'!$K$107),NA())</f>
        <v>59.152000000000001</v>
      </c>
      <c r="B104">
        <f>IF('water(Air)'!$E$107=TRUE,IF(ISBLANK('water(Air)'!$L$107),NA(),'water(Air)'!$L$107),NA())</f>
        <v>2.6087002754211399</v>
      </c>
    </row>
    <row r="105" spans="1:2" x14ac:dyDescent="0.25">
      <c r="A105">
        <f>IF('water(Air)'!$E$108=TRUE,IF(ISBLANK('water(Air)'!$K$108),NA(),'water(Air)'!$K$108),NA())</f>
        <v>59.731999999999999</v>
      </c>
      <c r="B105">
        <f>IF('water(Air)'!$E$108=TRUE,IF(ISBLANK('water(Air)'!$L$108),NA(),'water(Air)'!$L$108),NA())</f>
        <v>2.6082506179809601</v>
      </c>
    </row>
    <row r="106" spans="1:2" x14ac:dyDescent="0.25">
      <c r="A106">
        <f>IF('water(Air)'!$E$109=TRUE,IF(ISBLANK('water(Air)'!$K$109),NA(),'water(Air)'!$K$109),NA())</f>
        <v>60.271000000000001</v>
      </c>
      <c r="B106">
        <f>IF('water(Air)'!$E$109=TRUE,IF(ISBLANK('water(Air)'!$L$109),NA(),'water(Air)'!$L$109),NA())</f>
        <v>2.60254573822021</v>
      </c>
    </row>
    <row r="107" spans="1:2" x14ac:dyDescent="0.25">
      <c r="A107">
        <f>IF('water(Air)'!$E$110=TRUE,IF(ISBLANK('water(Air)'!$K$110),NA(),'water(Air)'!$K$110),NA())</f>
        <v>60.805</v>
      </c>
      <c r="B107">
        <f>IF('water(Air)'!$E$110=TRUE,IF(ISBLANK('water(Air)'!$L$110),NA(),'water(Air)'!$L$110),NA())</f>
        <v>2.6029634475707999</v>
      </c>
    </row>
    <row r="108" spans="1:2" x14ac:dyDescent="0.25">
      <c r="A108">
        <f>IF('water(Air)'!$E$111=TRUE,IF(ISBLANK('water(Air)'!$K$111),NA(),'water(Air)'!$K$111),NA())</f>
        <v>61.347999999999999</v>
      </c>
      <c r="B108">
        <f>IF('water(Air)'!$E$111=TRUE,IF(ISBLANK('water(Air)'!$L$111),NA(),'water(Air)'!$L$111),NA())</f>
        <v>2.6068778038024898</v>
      </c>
    </row>
    <row r="109" spans="1:2" x14ac:dyDescent="0.25">
      <c r="A109">
        <f>IF('water(Air)'!$E$112=TRUE,IF(ISBLANK('water(Air)'!$K$112),NA(),'water(Air)'!$K$112),NA())</f>
        <v>61.878</v>
      </c>
      <c r="B109">
        <f>IF('water(Air)'!$E$112=TRUE,IF(ISBLANK('water(Air)'!$L$112),NA(),'water(Air)'!$L$112),NA())</f>
        <v>2.6093459129333501</v>
      </c>
    </row>
    <row r="110" spans="1:2" x14ac:dyDescent="0.25">
      <c r="A110">
        <f>IF('water(Air)'!$E$113=TRUE,IF(ISBLANK('water(Air)'!$K$113),NA(),'water(Air)'!$K$113),NA())</f>
        <v>62.470999999999997</v>
      </c>
      <c r="B110">
        <f>IF('water(Air)'!$E$113=TRUE,IF(ISBLANK('water(Air)'!$L$113),NA(),'water(Air)'!$L$113),NA())</f>
        <v>2.60140156745911</v>
      </c>
    </row>
    <row r="111" spans="1:2" x14ac:dyDescent="0.25">
      <c r="A111">
        <f>IF('water(Air)'!$E$114=TRUE,IF(ISBLANK('water(Air)'!$K$114),NA(),'water(Air)'!$K$114),NA())</f>
        <v>63.097999999999999</v>
      </c>
      <c r="B111">
        <f>IF('water(Air)'!$E$114=TRUE,IF(ISBLANK('water(Air)'!$L$114),NA(),'water(Air)'!$L$114),NA())</f>
        <v>2.6015038490295401</v>
      </c>
    </row>
    <row r="112" spans="1:2" x14ac:dyDescent="0.25">
      <c r="A112">
        <f>IF('water(Air)'!$E$115=TRUE,IF(ISBLANK('water(Air)'!$K$115),NA(),'water(Air)'!$K$115),NA())</f>
        <v>63.633000000000003</v>
      </c>
      <c r="B112">
        <f>IF('water(Air)'!$E$115=TRUE,IF(ISBLANK('water(Air)'!$L$115),NA(),'water(Air)'!$L$115),NA())</f>
        <v>2.6024477481842001</v>
      </c>
    </row>
    <row r="113" spans="1:2" x14ac:dyDescent="0.25">
      <c r="A113">
        <f>IF('water(Air)'!$E$116=TRUE,IF(ISBLANK('water(Air)'!$K$116),NA(),'water(Air)'!$K$116),NA())</f>
        <v>64.260999999999996</v>
      </c>
      <c r="B113">
        <f>IF('water(Air)'!$E$116=TRUE,IF(ISBLANK('water(Air)'!$L$116),NA(),'water(Air)'!$L$116),NA())</f>
        <v>2.6020102500915501</v>
      </c>
    </row>
    <row r="114" spans="1:2" x14ac:dyDescent="0.25">
      <c r="A114">
        <f>IF('water(Air)'!$E$117=TRUE,IF(ISBLANK('water(Air)'!$K$117),NA(),'water(Air)'!$K$117),NA())</f>
        <v>64.864000000000004</v>
      </c>
      <c r="B114">
        <f>IF('water(Air)'!$E$117=TRUE,IF(ISBLANK('water(Air)'!$L$117),NA(),'water(Air)'!$L$117),NA())</f>
        <v>2.60350441932678</v>
      </c>
    </row>
    <row r="115" spans="1:2" x14ac:dyDescent="0.25">
      <c r="A115">
        <f>IF('water(Air)'!$E$118=TRUE,IF(ISBLANK('water(Air)'!$K$118),NA(),'water(Air)'!$K$118),NA())</f>
        <v>65.503</v>
      </c>
      <c r="B115">
        <f>IF('water(Air)'!$E$118=TRUE,IF(ISBLANK('water(Air)'!$L$118),NA(),'water(Air)'!$L$118),NA())</f>
        <v>2.60850930213928</v>
      </c>
    </row>
    <row r="116" spans="1:2" x14ac:dyDescent="0.25">
      <c r="A116">
        <f>IF('water(Air)'!$E$119=TRUE,IF(ISBLANK('water(Air)'!$K$119),NA(),'water(Air)'!$K$119),NA())</f>
        <v>66.084000000000003</v>
      </c>
      <c r="B116">
        <f>IF('water(Air)'!$E$119=TRUE,IF(ISBLANK('water(Air)'!$L$119),NA(),'water(Air)'!$L$119),NA())</f>
        <v>2.6061127185821502</v>
      </c>
    </row>
    <row r="117" spans="1:2" x14ac:dyDescent="0.25">
      <c r="A117">
        <f>IF('water(Air)'!$E$120=TRUE,IF(ISBLANK('water(Air)'!$K$120),NA(),'water(Air)'!$K$120),NA())</f>
        <v>66.614999999999995</v>
      </c>
      <c r="B117">
        <f>IF('water(Air)'!$E$120=TRUE,IF(ISBLANK('water(Air)'!$L$120),NA(),'water(Air)'!$L$120),NA())</f>
        <v>2.6033742427825901</v>
      </c>
    </row>
    <row r="118" spans="1:2" x14ac:dyDescent="0.25">
      <c r="A118">
        <f>IF('water(Air)'!$E$121=TRUE,IF(ISBLANK('water(Air)'!$K$121),NA(),'water(Air)'!$K$121),NA())</f>
        <v>67.144999999999996</v>
      </c>
      <c r="B118">
        <f>IF('water(Air)'!$E$121=TRUE,IF(ISBLANK('water(Air)'!$L$121),NA(),'water(Air)'!$L$121),NA())</f>
        <v>2.6052477359771702</v>
      </c>
    </row>
    <row r="119" spans="1:2" x14ac:dyDescent="0.25">
      <c r="A119">
        <f>IF('water(Air)'!$E$122=TRUE,IF(ISBLANK('water(Air)'!$K$122),NA(),'water(Air)'!$K$122),NA())</f>
        <v>67.747</v>
      </c>
      <c r="B119">
        <f>IF('water(Air)'!$E$122=TRUE,IF(ISBLANK('water(Air)'!$L$122),NA(),'water(Air)'!$L$122),NA())</f>
        <v>2.60200715065002</v>
      </c>
    </row>
    <row r="120" spans="1:2" x14ac:dyDescent="0.25">
      <c r="A120">
        <f>IF('water(Air)'!$E$123=TRUE,IF(ISBLANK('water(Air)'!$K$123),NA(),'water(Air)'!$K$123),NA())</f>
        <v>68.308999999999997</v>
      </c>
      <c r="B120">
        <f>IF('water(Air)'!$E$123=TRUE,IF(ISBLANK('water(Air)'!$L$123),NA(),'water(Air)'!$L$123),NA())</f>
        <v>2.6075384616851802</v>
      </c>
    </row>
    <row r="121" spans="1:2" x14ac:dyDescent="0.25">
      <c r="A121">
        <f>IF('water(Air)'!$E$124=TRUE,IF(ISBLANK('water(Air)'!$K$124),NA(),'water(Air)'!$K$124),NA())</f>
        <v>68.876999999999995</v>
      </c>
      <c r="B121">
        <f>IF('water(Air)'!$E$124=TRUE,IF(ISBLANK('water(Air)'!$L$124),NA(),'water(Air)'!$L$124),NA())</f>
        <v>2.6045584678649898</v>
      </c>
    </row>
    <row r="122" spans="1:2" x14ac:dyDescent="0.25">
      <c r="A122">
        <f>IF('water(Air)'!$E$125=TRUE,IF(ISBLANK('water(Air)'!$K$125),NA(),'water(Air)'!$K$125),NA())</f>
        <v>69.494</v>
      </c>
      <c r="B122">
        <f>IF('water(Air)'!$E$125=TRUE,IF(ISBLANK('water(Air)'!$L$125),NA(),'water(Air)'!$L$125),NA())</f>
        <v>2.6045000553131099</v>
      </c>
    </row>
    <row r="123" spans="1:2" x14ac:dyDescent="0.25">
      <c r="A123">
        <f>IF('water(Air)'!$E$126=TRUE,IF(ISBLANK('water(Air)'!$K$126),NA(),'water(Air)'!$K$126),NA())</f>
        <v>70.040999999999997</v>
      </c>
      <c r="B123">
        <f>IF('water(Air)'!$E$126=TRUE,IF(ISBLANK('water(Air)'!$L$126),NA(),'water(Air)'!$L$126),NA())</f>
        <v>2.6034879684448202</v>
      </c>
    </row>
    <row r="124" spans="1:2" x14ac:dyDescent="0.25">
      <c r="A124">
        <f>IF('water(Air)'!$E$127=TRUE,IF(ISBLANK('water(Air)'!$K$127),NA(),'water(Air)'!$K$127),NA())</f>
        <v>70.602999999999994</v>
      </c>
      <c r="B124">
        <f>IF('water(Air)'!$E$127=TRUE,IF(ISBLANK('water(Air)'!$L$127),NA(),'water(Air)'!$L$127),NA())</f>
        <v>2.6002752780914302</v>
      </c>
    </row>
    <row r="125" spans="1:2" x14ac:dyDescent="0.25">
      <c r="A125">
        <f>IF('water(Air)'!$E$128=TRUE,IF(ISBLANK('water(Air)'!$K$128),NA(),'water(Air)'!$K$128),NA())</f>
        <v>71.241</v>
      </c>
      <c r="B125">
        <f>IF('water(Air)'!$E$128=TRUE,IF(ISBLANK('water(Air)'!$L$128),NA(),'water(Air)'!$L$128),NA())</f>
        <v>2.6021993160247798</v>
      </c>
    </row>
    <row r="126" spans="1:2" x14ac:dyDescent="0.25">
      <c r="A126">
        <f>IF('water(Air)'!$E$129=TRUE,IF(ISBLANK('water(Air)'!$K$129),NA(),'water(Air)'!$K$129),NA())</f>
        <v>71.753</v>
      </c>
      <c r="B126">
        <f>IF('water(Air)'!$E$129=TRUE,IF(ISBLANK('water(Air)'!$L$129),NA(),'water(Air)'!$L$129),NA())</f>
        <v>2.60997533798218</v>
      </c>
    </row>
    <row r="127" spans="1:2" x14ac:dyDescent="0.25">
      <c r="A127">
        <f>IF('water(Air)'!$E$130=TRUE,IF(ISBLANK('water(Air)'!$K$130),NA(),'water(Air)'!$K$130),NA())</f>
        <v>72.393000000000001</v>
      </c>
      <c r="B127">
        <f>IF('water(Air)'!$E$130=TRUE,IF(ISBLANK('water(Air)'!$L$130),NA(),'water(Air)'!$L$130),NA())</f>
        <v>2.6039247512817401</v>
      </c>
    </row>
    <row r="128" spans="1:2" x14ac:dyDescent="0.25">
      <c r="A128">
        <f>IF('water(Air)'!$E$131=TRUE,IF(ISBLANK('water(Air)'!$K$131),NA(),'water(Air)'!$K$131),NA())</f>
        <v>72.971000000000004</v>
      </c>
      <c r="B128">
        <f>IF('water(Air)'!$E$131=TRUE,IF(ISBLANK('water(Air)'!$L$131),NA(),'water(Air)'!$L$131),NA())</f>
        <v>2.6108536720275901</v>
      </c>
    </row>
    <row r="129" spans="1:2" x14ac:dyDescent="0.25">
      <c r="A129">
        <f>IF('water(Air)'!$E$132=TRUE,IF(ISBLANK('water(Air)'!$K$132),NA(),'water(Air)'!$K$132),NA())</f>
        <v>73.510000000000005</v>
      </c>
      <c r="B129">
        <f>IF('water(Air)'!$E$132=TRUE,IF(ISBLANK('water(Air)'!$L$132),NA(),'water(Air)'!$L$132),NA())</f>
        <v>2.6047294139862101</v>
      </c>
    </row>
    <row r="130" spans="1:2" x14ac:dyDescent="0.25">
      <c r="A130">
        <f>IF('water(Air)'!$E$133=TRUE,IF(ISBLANK('water(Air)'!$K$133),NA(),'water(Air)'!$K$133),NA())</f>
        <v>74.033000000000001</v>
      </c>
      <c r="B130">
        <f>IF('water(Air)'!$E$133=TRUE,IF(ISBLANK('water(Air)'!$L$133),NA(),'water(Air)'!$L$133),NA())</f>
        <v>2.6096668243408199</v>
      </c>
    </row>
    <row r="131" spans="1:2" x14ac:dyDescent="0.25">
      <c r="A131">
        <f>IF('water(Air)'!$E$134=TRUE,IF(ISBLANK('water(Air)'!$K$134),NA(),'water(Air)'!$K$134),NA())</f>
        <v>74.573999999999998</v>
      </c>
      <c r="B131">
        <f>IF('water(Air)'!$E$134=TRUE,IF(ISBLANK('water(Air)'!$L$134),NA(),'water(Air)'!$L$134),NA())</f>
        <v>2.6041891574859601</v>
      </c>
    </row>
    <row r="132" spans="1:2" x14ac:dyDescent="0.25">
      <c r="A132">
        <f>IF('water(Air)'!$E$135=TRUE,IF(ISBLANK('water(Air)'!$K$135),NA(),'water(Air)'!$K$135),NA())</f>
        <v>75.141999999999996</v>
      </c>
      <c r="B132">
        <f>IF('water(Air)'!$E$135=TRUE,IF(ISBLANK('water(Air)'!$L$135),NA(),'water(Air)'!$L$135),NA())</f>
        <v>2.6038041114807098</v>
      </c>
    </row>
    <row r="133" spans="1:2" x14ac:dyDescent="0.25">
      <c r="A133">
        <f>IF('water(Air)'!$E$136=TRUE,IF(ISBLANK('water(Air)'!$K$136),NA(),'water(Air)'!$K$136),NA())</f>
        <v>75.677000000000007</v>
      </c>
      <c r="B133">
        <f>IF('water(Air)'!$E$136=TRUE,IF(ISBLANK('water(Air)'!$L$136),NA(),'water(Air)'!$L$136),NA())</f>
        <v>2.6070404052734402</v>
      </c>
    </row>
    <row r="134" spans="1:2" x14ac:dyDescent="0.25">
      <c r="A134">
        <f>IF('water(Air)'!$E$137=TRUE,IF(ISBLANK('water(Air)'!$K$137),NA(),'water(Air)'!$K$137),NA())</f>
        <v>76.302000000000007</v>
      </c>
      <c r="B134">
        <f>IF('water(Air)'!$E$137=TRUE,IF(ISBLANK('water(Air)'!$L$137),NA(),'water(Air)'!$L$137),NA())</f>
        <v>2.60328316688538</v>
      </c>
    </row>
    <row r="135" spans="1:2" x14ac:dyDescent="0.25">
      <c r="A135">
        <f>IF('water(Air)'!$E$138=TRUE,IF(ISBLANK('water(Air)'!$K$138),NA(),'water(Air)'!$K$138),NA())</f>
        <v>76.924000000000007</v>
      </c>
      <c r="B135">
        <f>IF('water(Air)'!$E$138=TRUE,IF(ISBLANK('water(Air)'!$L$138),NA(),'water(Air)'!$L$138),NA())</f>
        <v>2.6050329208374001</v>
      </c>
    </row>
    <row r="136" spans="1:2" x14ac:dyDescent="0.25">
      <c r="A136">
        <f>IF('water(Air)'!$E$139=TRUE,IF(ISBLANK('water(Air)'!$K$139),NA(),'water(Air)'!$K$139),NA())</f>
        <v>77.540000000000006</v>
      </c>
      <c r="B136">
        <f>IF('water(Air)'!$E$139=TRUE,IF(ISBLANK('water(Air)'!$L$139),NA(),'water(Air)'!$L$139),NA())</f>
        <v>2.6035683155059801</v>
      </c>
    </row>
    <row r="137" spans="1:2" x14ac:dyDescent="0.25">
      <c r="A137">
        <f>IF('water(Air)'!$E$140=TRUE,IF(ISBLANK('water(Air)'!$K$140),NA(),'water(Air)'!$K$140),NA())</f>
        <v>78.081999999999994</v>
      </c>
      <c r="B137">
        <f>IF('water(Air)'!$E$140=TRUE,IF(ISBLANK('water(Air)'!$L$140),NA(),'water(Air)'!$L$140),NA())</f>
        <v>2.6041791439056401</v>
      </c>
    </row>
    <row r="138" spans="1:2" x14ac:dyDescent="0.25">
      <c r="A138">
        <f>IF('water(Air)'!$E$141=TRUE,IF(ISBLANK('water(Air)'!$K$141),NA(),'water(Air)'!$K$141),NA())</f>
        <v>78.62</v>
      </c>
      <c r="B138">
        <f>IF('water(Air)'!$E$141=TRUE,IF(ISBLANK('water(Air)'!$L$141),NA(),'water(Air)'!$L$141),NA())</f>
        <v>2.6143987178802499</v>
      </c>
    </row>
    <row r="139" spans="1:2" x14ac:dyDescent="0.25">
      <c r="A139">
        <f>IF('water(Air)'!$E$142=TRUE,IF(ISBLANK('water(Air)'!$K$142),NA(),'water(Air)'!$K$142),NA())</f>
        <v>79.194000000000003</v>
      </c>
      <c r="B139">
        <f>IF('water(Air)'!$E$142=TRUE,IF(ISBLANK('water(Air)'!$L$142),NA(),'water(Air)'!$L$142),NA())</f>
        <v>2.6051948070526101</v>
      </c>
    </row>
    <row r="140" spans="1:2" x14ac:dyDescent="0.25">
      <c r="A140">
        <f>IF('water(Air)'!$E$143=TRUE,IF(ISBLANK('water(Air)'!$K$143),NA(),'water(Air)'!$K$143),NA())</f>
        <v>79.807000000000002</v>
      </c>
      <c r="B140">
        <f>IF('water(Air)'!$E$143=TRUE,IF(ISBLANK('water(Air)'!$L$143),NA(),'water(Air)'!$L$143),NA())</f>
        <v>2.6053304672241202</v>
      </c>
    </row>
    <row r="141" spans="1:2" x14ac:dyDescent="0.25">
      <c r="A141">
        <f>IF('water(Air)'!$E$144=TRUE,IF(ISBLANK('water(Air)'!$K$144),NA(),'water(Air)'!$K$144),NA())</f>
        <v>80.465000000000003</v>
      </c>
      <c r="B141">
        <f>IF('water(Air)'!$E$144=TRUE,IF(ISBLANK('water(Air)'!$L$144),NA(),'water(Air)'!$L$144),NA())</f>
        <v>2.6048204898834202</v>
      </c>
    </row>
    <row r="142" spans="1:2" x14ac:dyDescent="0.25">
      <c r="A142">
        <f>IF('water(Air)'!$E$145=TRUE,IF(ISBLANK('water(Air)'!$K$145),NA(),'water(Air)'!$K$145),NA())</f>
        <v>81.129000000000005</v>
      </c>
      <c r="B142">
        <f>IF('water(Air)'!$E$145=TRUE,IF(ISBLANK('water(Air)'!$L$145),NA(),'water(Air)'!$L$145),NA())</f>
        <v>2.6049230098724401</v>
      </c>
    </row>
    <row r="143" spans="1:2" x14ac:dyDescent="0.25">
      <c r="A143">
        <f>IF('water(Air)'!$E$146=TRUE,IF(ISBLANK('water(Air)'!$K$146),NA(),'water(Air)'!$K$146),NA())</f>
        <v>81.697999999999993</v>
      </c>
      <c r="B143">
        <f>IF('water(Air)'!$E$146=TRUE,IF(ISBLANK('water(Air)'!$L$146),NA(),'water(Air)'!$L$146),NA())</f>
        <v>2.6047089099884002</v>
      </c>
    </row>
    <row r="144" spans="1:2" x14ac:dyDescent="0.25">
      <c r="A144">
        <f>IF('water(Air)'!$E$147=TRUE,IF(ISBLANK('water(Air)'!$K$147),NA(),'water(Air)'!$K$147),NA())</f>
        <v>82.322000000000003</v>
      </c>
      <c r="B144">
        <f>IF('water(Air)'!$E$147=TRUE,IF(ISBLANK('water(Air)'!$L$147),NA(),'water(Air)'!$L$147),NA())</f>
        <v>2.6064543724060099</v>
      </c>
    </row>
    <row r="145" spans="1:2" x14ac:dyDescent="0.25">
      <c r="A145">
        <f>IF('water(Air)'!$E$148=TRUE,IF(ISBLANK('water(Air)'!$K$148),NA(),'water(Air)'!$K$148),NA())</f>
        <v>82.850999999999999</v>
      </c>
      <c r="B145">
        <f>IF('water(Air)'!$E$148=TRUE,IF(ISBLANK('water(Air)'!$L$148),NA(),'water(Air)'!$L$148),NA())</f>
        <v>2.6101152896881099</v>
      </c>
    </row>
    <row r="146" spans="1:2" x14ac:dyDescent="0.25">
      <c r="A146">
        <f>IF('water(Air)'!$E$149=TRUE,IF(ISBLANK('water(Air)'!$K$149),NA(),'water(Air)'!$K$149),NA())</f>
        <v>83.376999999999995</v>
      </c>
      <c r="B146">
        <f>IF('water(Air)'!$E$149=TRUE,IF(ISBLANK('water(Air)'!$L$149),NA(),'water(Air)'!$L$149),NA())</f>
        <v>2.60600733757019</v>
      </c>
    </row>
    <row r="147" spans="1:2" x14ac:dyDescent="0.25">
      <c r="A147">
        <f>IF('water(Air)'!$E$150=TRUE,IF(ISBLANK('water(Air)'!$K$150),NA(),'water(Air)'!$K$150),NA())</f>
        <v>83.899000000000001</v>
      </c>
      <c r="B147">
        <f>IF('water(Air)'!$E$150=TRUE,IF(ISBLANK('water(Air)'!$L$150),NA(),'water(Air)'!$L$150),NA())</f>
        <v>2.6068191528320299</v>
      </c>
    </row>
    <row r="148" spans="1:2" x14ac:dyDescent="0.25">
      <c r="A148">
        <f>IF('water(Air)'!$E$151=TRUE,IF(ISBLANK('water(Air)'!$K$151),NA(),'water(Air)'!$K$151),NA())</f>
        <v>84.44</v>
      </c>
      <c r="B148">
        <f>IF('water(Air)'!$E$151=TRUE,IF(ISBLANK('water(Air)'!$L$151),NA(),'water(Air)'!$L$151),NA())</f>
        <v>2.6076521873474099</v>
      </c>
    </row>
    <row r="149" spans="1:2" x14ac:dyDescent="0.25">
      <c r="A149">
        <f>IF('water(Air)'!$E$152=TRUE,IF(ISBLANK('water(Air)'!$K$152),NA(),'water(Air)'!$K$152),NA())</f>
        <v>85.075000000000003</v>
      </c>
      <c r="B149">
        <f>IF('water(Air)'!$E$152=TRUE,IF(ISBLANK('water(Air)'!$L$152),NA(),'water(Air)'!$L$152),NA())</f>
        <v>2.60613989830017</v>
      </c>
    </row>
    <row r="150" spans="1:2" x14ac:dyDescent="0.25">
      <c r="A150">
        <f>IF('water(Air)'!$E$153=TRUE,IF(ISBLANK('water(Air)'!$K$153),NA(),'water(Air)'!$K$153),NA())</f>
        <v>85.757000000000005</v>
      </c>
      <c r="B150">
        <f>IF('water(Air)'!$E$153=TRUE,IF(ISBLANK('water(Air)'!$L$153),NA(),'water(Air)'!$L$153),NA())</f>
        <v>2.6083416938781698</v>
      </c>
    </row>
    <row r="151" spans="1:2" x14ac:dyDescent="0.25">
      <c r="A151">
        <f>IF('water(Air)'!$E$154=TRUE,IF(ISBLANK('water(Air)'!$K$154),NA(),'water(Air)'!$K$154),NA())</f>
        <v>86.292000000000002</v>
      </c>
      <c r="B151">
        <f>IF('water(Air)'!$E$154=TRUE,IF(ISBLANK('water(Air)'!$L$154),NA(),'water(Air)'!$L$154),NA())</f>
        <v>2.6041486263275102</v>
      </c>
    </row>
    <row r="152" spans="1:2" x14ac:dyDescent="0.25">
      <c r="A152">
        <f>IF('water(Air)'!$E$155=TRUE,IF(ISBLANK('water(Air)'!$K$155),NA(),'water(Air)'!$K$155),NA())</f>
        <v>86.83</v>
      </c>
      <c r="B152">
        <f>IF('water(Air)'!$E$155=TRUE,IF(ISBLANK('water(Air)'!$L$155),NA(),'water(Air)'!$L$155),NA())</f>
        <v>2.60645532608032</v>
      </c>
    </row>
    <row r="153" spans="1:2" x14ac:dyDescent="0.25">
      <c r="A153">
        <f>IF('water(Air)'!$E$156=TRUE,IF(ISBLANK('water(Air)'!$K$156),NA(),'water(Air)'!$K$156),NA())</f>
        <v>87.37</v>
      </c>
      <c r="B153">
        <f>IF('water(Air)'!$E$156=TRUE,IF(ISBLANK('water(Air)'!$L$156),NA(),'water(Air)'!$L$156),NA())</f>
        <v>2.61187839508057</v>
      </c>
    </row>
    <row r="154" spans="1:2" x14ac:dyDescent="0.25">
      <c r="A154">
        <f>IF('water(Air)'!$E$157=TRUE,IF(ISBLANK('water(Air)'!$K$157),NA(),'water(Air)'!$K$157),NA())</f>
        <v>87.917000000000002</v>
      </c>
      <c r="B154">
        <f>IF('water(Air)'!$E$157=TRUE,IF(ISBLANK('water(Air)'!$L$157),NA(),'water(Air)'!$L$157),NA())</f>
        <v>2.6102225780487101</v>
      </c>
    </row>
    <row r="155" spans="1:2" x14ac:dyDescent="0.25">
      <c r="A155">
        <f>IF('water(Air)'!$E$158=TRUE,IF(ISBLANK('water(Air)'!$K$158),NA(),'water(Air)'!$K$158),NA())</f>
        <v>88.522000000000006</v>
      </c>
      <c r="B155">
        <f>IF('water(Air)'!$E$158=TRUE,IF(ISBLANK('water(Air)'!$L$158),NA(),'water(Air)'!$L$158),NA())</f>
        <v>2.6071481704711901</v>
      </c>
    </row>
    <row r="156" spans="1:2" x14ac:dyDescent="0.25">
      <c r="A156">
        <f>IF('water(Air)'!$E$159=TRUE,IF(ISBLANK('water(Air)'!$K$159),NA(),'water(Air)'!$K$159),NA())</f>
        <v>89.085999999999999</v>
      </c>
      <c r="B156">
        <f>IF('water(Air)'!$E$159=TRUE,IF(ISBLANK('water(Air)'!$L$159),NA(),'water(Air)'!$L$159),NA())</f>
        <v>2.6103143692016602</v>
      </c>
    </row>
    <row r="157" spans="1:2" x14ac:dyDescent="0.25">
      <c r="A157">
        <f>IF('water(Air)'!$E$160=TRUE,IF(ISBLANK('water(Air)'!$K$160),NA(),'water(Air)'!$K$160),NA())</f>
        <v>89.665999999999997</v>
      </c>
      <c r="B157">
        <f>IF('water(Air)'!$E$160=TRUE,IF(ISBLANK('water(Air)'!$L$160),NA(),'water(Air)'!$L$160),NA())</f>
        <v>2.6152677536010702</v>
      </c>
    </row>
    <row r="158" spans="1:2" x14ac:dyDescent="0.25">
      <c r="A158">
        <f>IF('water(Air)'!$E$161=TRUE,IF(ISBLANK('water(Air)'!$K$161),NA(),'water(Air)'!$K$161),NA())</f>
        <v>90.248000000000005</v>
      </c>
      <c r="B158">
        <f>IF('water(Air)'!$E$161=TRUE,IF(ISBLANK('water(Air)'!$L$161),NA(),'water(Air)'!$L$161),NA())</f>
        <v>2.61009740829468</v>
      </c>
    </row>
    <row r="159" spans="1:2" x14ac:dyDescent="0.25">
      <c r="A159">
        <f>IF('water(Air)'!$E$162=TRUE,IF(ISBLANK('water(Air)'!$K$162),NA(),'water(Air)'!$K$162),NA())</f>
        <v>90.926000000000002</v>
      </c>
      <c r="B159">
        <f>IF('water(Air)'!$E$162=TRUE,IF(ISBLANK('water(Air)'!$L$162),NA(),'water(Air)'!$L$162),NA())</f>
        <v>2.6074490547180198</v>
      </c>
    </row>
    <row r="160" spans="1:2" x14ac:dyDescent="0.25">
      <c r="A160">
        <f>IF('water(Air)'!$E$163=TRUE,IF(ISBLANK('water(Air)'!$K$163),NA(),'water(Air)'!$K$163),NA())</f>
        <v>91.507000000000005</v>
      </c>
      <c r="B160">
        <f>IF('water(Air)'!$E$163=TRUE,IF(ISBLANK('water(Air)'!$L$163),NA(),'water(Air)'!$L$163),NA())</f>
        <v>2.6068460941314702</v>
      </c>
    </row>
    <row r="161" spans="1:2" x14ac:dyDescent="0.25">
      <c r="A161">
        <f>IF('water(Air)'!$E$164=TRUE,IF(ISBLANK('water(Air)'!$K$164),NA(),'water(Air)'!$K$164),NA())</f>
        <v>92.224999999999994</v>
      </c>
      <c r="B161">
        <f>IF('water(Air)'!$E$164=TRUE,IF(ISBLANK('water(Air)'!$L$164),NA(),'water(Air)'!$L$164),NA())</f>
        <v>2.6082448959350599</v>
      </c>
    </row>
    <row r="162" spans="1:2" x14ac:dyDescent="0.25">
      <c r="A162">
        <f>IF('water(Air)'!$E$165=TRUE,IF(ISBLANK('water(Air)'!$K$165),NA(),'water(Air)'!$K$165),NA())</f>
        <v>92.738</v>
      </c>
      <c r="B162">
        <f>IF('water(Air)'!$E$165=TRUE,IF(ISBLANK('water(Air)'!$L$165),NA(),'water(Air)'!$L$165),NA())</f>
        <v>2.6224935054779102</v>
      </c>
    </row>
    <row r="163" spans="1:2" x14ac:dyDescent="0.25">
      <c r="A163">
        <f>IF('water(Air)'!$E$166=TRUE,IF(ISBLANK('water(Air)'!$K$166),NA(),'water(Air)'!$K$166),NA())</f>
        <v>93.302999999999997</v>
      </c>
      <c r="B163">
        <f>IF('water(Air)'!$E$166=TRUE,IF(ISBLANK('water(Air)'!$L$166),NA(),'water(Air)'!$L$166),NA())</f>
        <v>2.6179430484771702</v>
      </c>
    </row>
    <row r="164" spans="1:2" x14ac:dyDescent="0.25">
      <c r="A164">
        <f>IF('water(Air)'!$E$167=TRUE,IF(ISBLANK('water(Air)'!$K$167),NA(),'water(Air)'!$K$167),NA())</f>
        <v>93.873000000000005</v>
      </c>
      <c r="B164">
        <f>IF('water(Air)'!$E$167=TRUE,IF(ISBLANK('water(Air)'!$L$167),NA(),'water(Air)'!$L$167),NA())</f>
        <v>2.6093797683715798</v>
      </c>
    </row>
    <row r="165" spans="1:2" x14ac:dyDescent="0.25">
      <c r="A165">
        <f>IF('water(Air)'!$E$168=TRUE,IF(ISBLANK('water(Air)'!$K$168),NA(),'water(Air)'!$K$168),NA())</f>
        <v>94.477999999999994</v>
      </c>
      <c r="B165">
        <f>IF('water(Air)'!$E$168=TRUE,IF(ISBLANK('water(Air)'!$L$168),NA(),'water(Air)'!$L$168),NA())</f>
        <v>2.6064670085907</v>
      </c>
    </row>
    <row r="166" spans="1:2" x14ac:dyDescent="0.25">
      <c r="A166">
        <f>IF('water(Air)'!$E$169=TRUE,IF(ISBLANK('water(Air)'!$K$169),NA(),'water(Air)'!$K$169),NA())</f>
        <v>95.009</v>
      </c>
      <c r="B166">
        <f>IF('water(Air)'!$E$169=TRUE,IF(ISBLANK('water(Air)'!$L$169),NA(),'water(Air)'!$L$169),NA())</f>
        <v>2.6159012317657502</v>
      </c>
    </row>
    <row r="167" spans="1:2" x14ac:dyDescent="0.25">
      <c r="A167">
        <f>IF('water(Air)'!$E$170=TRUE,IF(ISBLANK('water(Air)'!$K$170),NA(),'water(Air)'!$K$170),NA())</f>
        <v>95.692999999999998</v>
      </c>
      <c r="B167">
        <f>IF('water(Air)'!$E$170=TRUE,IF(ISBLANK('water(Air)'!$L$170),NA(),'water(Air)'!$L$170),NA())</f>
        <v>2.60660624504089</v>
      </c>
    </row>
    <row r="168" spans="1:2" x14ac:dyDescent="0.25">
      <c r="A168">
        <f>IF('water(Air)'!$E$171=TRUE,IF(ISBLANK('water(Air)'!$K$171),NA(),'water(Air)'!$K$171),NA())</f>
        <v>96.427000000000007</v>
      </c>
      <c r="B168">
        <f>IF('water(Air)'!$E$171=TRUE,IF(ISBLANK('water(Air)'!$L$171),NA(),'water(Air)'!$L$171),NA())</f>
        <v>2.60794281959534</v>
      </c>
    </row>
    <row r="169" spans="1:2" x14ac:dyDescent="0.25">
      <c r="A169">
        <f>IF('water(Air)'!$E$172=TRUE,IF(ISBLANK('water(Air)'!$K$172),NA(),'water(Air)'!$K$172),NA())</f>
        <v>97.049000000000007</v>
      </c>
      <c r="B169">
        <f>IF('water(Air)'!$E$172=TRUE,IF(ISBLANK('water(Air)'!$L$172),NA(),'water(Air)'!$L$172),NA())</f>
        <v>2.6185677051544198</v>
      </c>
    </row>
    <row r="170" spans="1:2" x14ac:dyDescent="0.25">
      <c r="A170">
        <f>IF('water(Air)'!$E$173=TRUE,IF(ISBLANK('water(Air)'!$K$173),NA(),'water(Air)'!$K$173),NA())</f>
        <v>97.566999999999993</v>
      </c>
      <c r="B170">
        <f>IF('water(Air)'!$E$173=TRUE,IF(ISBLANK('water(Air)'!$L$173),NA(),'water(Air)'!$L$173),NA())</f>
        <v>2.6066339015960698</v>
      </c>
    </row>
    <row r="171" spans="1:2" x14ac:dyDescent="0.25">
      <c r="A171">
        <f>IF('water(Air)'!$E$174=TRUE,IF(ISBLANK('water(Air)'!$K$174),NA(),'water(Air)'!$K$174),NA())</f>
        <v>98.117000000000004</v>
      </c>
      <c r="B171">
        <f>IF('water(Air)'!$E$174=TRUE,IF(ISBLANK('water(Air)'!$L$174),NA(),'water(Air)'!$L$174),NA())</f>
        <v>2.6059937477111799</v>
      </c>
    </row>
    <row r="172" spans="1:2" x14ac:dyDescent="0.25">
      <c r="A172">
        <f>IF('water(Air)'!$E$175=TRUE,IF(ISBLANK('water(Air)'!$K$175),NA(),'water(Air)'!$K$175),NA())</f>
        <v>98.65</v>
      </c>
      <c r="B172">
        <f>IF('water(Air)'!$E$175=TRUE,IF(ISBLANK('water(Air)'!$L$175),NA(),'water(Air)'!$L$175),NA())</f>
        <v>2.6079170703887899</v>
      </c>
    </row>
    <row r="173" spans="1:2" x14ac:dyDescent="0.25">
      <c r="A173">
        <f>IF('water(Air)'!$E$176=TRUE,IF(ISBLANK('water(Air)'!$K$176),NA(),'water(Air)'!$K$176),NA())</f>
        <v>99.293000000000006</v>
      </c>
      <c r="B173">
        <f>IF('water(Air)'!$E$176=TRUE,IF(ISBLANK('water(Air)'!$L$176),NA(),'water(Air)'!$L$176),NA())</f>
        <v>2.60902643203735</v>
      </c>
    </row>
    <row r="174" spans="1:2" x14ac:dyDescent="0.25">
      <c r="A174">
        <f>IF('water(Air)'!$E$177=TRUE,IF(ISBLANK('water(Air)'!$K$177),NA(),'water(Air)'!$K$177),NA())</f>
        <v>99.819000000000003</v>
      </c>
      <c r="B174">
        <f>IF('water(Air)'!$E$177=TRUE,IF(ISBLANK('water(Air)'!$L$177),NA(),'water(Air)'!$L$177),NA())</f>
        <v>2.6066327095031698</v>
      </c>
    </row>
    <row r="175" spans="1:2" x14ac:dyDescent="0.25">
      <c r="A175">
        <f>IF('water(Air)'!$E$178=TRUE,IF(ISBLANK('water(Air)'!$K$178),NA(),'water(Air)'!$K$178),NA())</f>
        <v>100.428</v>
      </c>
      <c r="B175">
        <f>IF('water(Air)'!$E$178=TRUE,IF(ISBLANK('water(Air)'!$L$178),NA(),'water(Air)'!$L$178),NA())</f>
        <v>2.62422800064087</v>
      </c>
    </row>
    <row r="176" spans="1:2" x14ac:dyDescent="0.25">
      <c r="A176">
        <f>IF('water(Air)'!$E$179=TRUE,IF(ISBLANK('water(Air)'!$K$179),NA(),'water(Air)'!$K$179),NA())</f>
        <v>100.97799999999999</v>
      </c>
      <c r="B176">
        <f>IF('water(Air)'!$E$179=TRUE,IF(ISBLANK('water(Air)'!$L$179),NA(),'water(Air)'!$L$179),NA())</f>
        <v>2.6171679496765101</v>
      </c>
    </row>
    <row r="177" spans="1:2" x14ac:dyDescent="0.25">
      <c r="A177">
        <f>IF('water(Air)'!$E$180=TRUE,IF(ISBLANK('water(Air)'!$K$180),NA(),'water(Air)'!$K$180),NA())</f>
        <v>101.521</v>
      </c>
      <c r="B177">
        <f>IF('water(Air)'!$E$180=TRUE,IF(ISBLANK('water(Air)'!$L$180),NA(),'water(Air)'!$L$180),NA())</f>
        <v>2.6057083606720002</v>
      </c>
    </row>
    <row r="178" spans="1:2" x14ac:dyDescent="0.25">
      <c r="A178">
        <f>IF('water(Air)'!$E$181=TRUE,IF(ISBLANK('water(Air)'!$K$181),NA(),'water(Air)'!$K$181),NA())</f>
        <v>102.131</v>
      </c>
      <c r="B178">
        <f>IF('water(Air)'!$E$181=TRUE,IF(ISBLANK('water(Air)'!$L$181),NA(),'water(Air)'!$L$181),NA())</f>
        <v>2.6177835464477499</v>
      </c>
    </row>
    <row r="179" spans="1:2" x14ac:dyDescent="0.25">
      <c r="A179" t="e">
        <f>IF('water(Air)'!$E$182=TRUE,IF(ISBLANK('water(Air)'!$K$182),NA(),'water(Air)'!$K$182),NA())</f>
        <v>#N/A</v>
      </c>
      <c r="B179" t="e">
        <f>IF('water(Air)'!$E$182=TRUE,IF(ISBLANK('water(Air)'!$L$182),NA(),'water(Air)'!$L$182),NA())</f>
        <v>#N/A</v>
      </c>
    </row>
    <row r="180" spans="1:2" x14ac:dyDescent="0.25">
      <c r="A180" t="e">
        <f>IF('water(Air)'!$E$183=TRUE,IF(ISBLANK('water(Air)'!$K$183),NA(),'water(Air)'!$K$183),NA())</f>
        <v>#N/A</v>
      </c>
      <c r="B180" t="e">
        <f>IF('water(Air)'!$E$183=TRUE,IF(ISBLANK('water(Air)'!$L$183),NA(),'water(Air)'!$L$183),NA())</f>
        <v>#N/A</v>
      </c>
    </row>
    <row r="181" spans="1:2" x14ac:dyDescent="0.25">
      <c r="A181" t="e">
        <f>IF('water(Air)'!$E$184=TRUE,IF(ISBLANK('water(Air)'!$K$184),NA(),'water(Air)'!$K$184),NA())</f>
        <v>#N/A</v>
      </c>
      <c r="B181" t="e">
        <f>IF('water(Air)'!$E$184=TRUE,IF(ISBLANK('water(Air)'!$L$184),NA(),'water(Air)'!$L$184),NA())</f>
        <v>#N/A</v>
      </c>
    </row>
    <row r="182" spans="1:2" x14ac:dyDescent="0.25">
      <c r="A182" t="e">
        <f>IF('water(Air)'!$E$185=TRUE,IF(ISBLANK('water(Air)'!$K$185),NA(),'water(Air)'!$K$185),NA())</f>
        <v>#N/A</v>
      </c>
      <c r="B182" t="e">
        <f>IF('water(Air)'!$E$185=TRUE,IF(ISBLANK('water(Air)'!$L$185),NA(),'water(Air)'!$L$185),NA())</f>
        <v>#N/A</v>
      </c>
    </row>
    <row r="183" spans="1:2" x14ac:dyDescent="0.25">
      <c r="A183" t="e">
        <f>IF('water(Air)'!$E$186=TRUE,IF(ISBLANK('water(Air)'!$K$186),NA(),'water(Air)'!$K$186),NA())</f>
        <v>#N/A</v>
      </c>
      <c r="B183" t="e">
        <f>IF('water(Air)'!$E$186=TRUE,IF(ISBLANK('water(Air)'!$L$186),NA(),'water(Air)'!$L$186),NA())</f>
        <v>#N/A</v>
      </c>
    </row>
    <row r="184" spans="1:2" x14ac:dyDescent="0.25">
      <c r="A184" t="e">
        <f>IF('water(Air)'!$E$187=TRUE,IF(ISBLANK('water(Air)'!$K$187),NA(),'water(Air)'!$K$187),NA())</f>
        <v>#N/A</v>
      </c>
      <c r="B184" t="e">
        <f>IF('water(Air)'!$E$187=TRUE,IF(ISBLANK('water(Air)'!$L$187),NA(),'water(Air)'!$L$187),NA())</f>
        <v>#N/A</v>
      </c>
    </row>
    <row r="185" spans="1:2" x14ac:dyDescent="0.25">
      <c r="A185" t="e">
        <f>IF('water(Air)'!$E$188=TRUE,IF(ISBLANK('water(Air)'!$K$188),NA(),'water(Air)'!$K$188),NA())</f>
        <v>#N/A</v>
      </c>
      <c r="B185" t="e">
        <f>IF('water(Air)'!$E$188=TRUE,IF(ISBLANK('water(Air)'!$L$188),NA(),'water(Air)'!$L$188),NA())</f>
        <v>#N/A</v>
      </c>
    </row>
    <row r="186" spans="1:2" x14ac:dyDescent="0.25">
      <c r="A186" t="e">
        <f>IF('water(Air)'!$E$189=TRUE,IF(ISBLANK('water(Air)'!$K$189),NA(),'water(Air)'!$K$189),NA())</f>
        <v>#N/A</v>
      </c>
      <c r="B186" t="e">
        <f>IF('water(Air)'!$E$189=TRUE,IF(ISBLANK('water(Air)'!$L$189),NA(),'water(Air)'!$L$189),NA())</f>
        <v>#N/A</v>
      </c>
    </row>
    <row r="187" spans="1:2" x14ac:dyDescent="0.25">
      <c r="A187" t="e">
        <f>IF('water(Air)'!$E$190=TRUE,IF(ISBLANK('water(Air)'!$K$190),NA(),'water(Air)'!$K$190),NA())</f>
        <v>#N/A</v>
      </c>
      <c r="B187" t="e">
        <f>IF('water(Air)'!$E$190=TRUE,IF(ISBLANK('water(Air)'!$L$190),NA(),'water(Air)'!$L$190),NA())</f>
        <v>#N/A</v>
      </c>
    </row>
    <row r="188" spans="1:2" x14ac:dyDescent="0.25">
      <c r="A188" t="e">
        <f>IF('water(Air)'!$E$191=TRUE,IF(ISBLANK('water(Air)'!$K$191),NA(),'water(Air)'!$K$191),NA())</f>
        <v>#N/A</v>
      </c>
      <c r="B188" t="e">
        <f>IF('water(Air)'!$E$191=TRUE,IF(ISBLANK('water(Air)'!$L$191),NA(),'water(Air)'!$L$191),NA())</f>
        <v>#N/A</v>
      </c>
    </row>
    <row r="189" spans="1:2" x14ac:dyDescent="0.25">
      <c r="A189" t="e">
        <f>IF('water(Air)'!$E$192=TRUE,IF(ISBLANK('water(Air)'!$K$192),NA(),'water(Air)'!$K$192),NA())</f>
        <v>#N/A</v>
      </c>
      <c r="B189" t="e">
        <f>IF('water(Air)'!$E$192=TRUE,IF(ISBLANK('water(Air)'!$L$192),NA(),'water(Air)'!$L$192),NA())</f>
        <v>#N/A</v>
      </c>
    </row>
    <row r="190" spans="1:2" x14ac:dyDescent="0.25">
      <c r="A190" t="e">
        <f>IF('water(Air)'!$E$193=TRUE,IF(ISBLANK('water(Air)'!$K$193),NA(),'water(Air)'!$K$193),NA())</f>
        <v>#N/A</v>
      </c>
      <c r="B190" t="e">
        <f>IF('water(Air)'!$E$193=TRUE,IF(ISBLANK('water(Air)'!$L$193),NA(),'water(Air)'!$L$193),NA())</f>
        <v>#N/A</v>
      </c>
    </row>
    <row r="191" spans="1:2" x14ac:dyDescent="0.25">
      <c r="A191" t="e">
        <f>IF('water(Air)'!$E$194=TRUE,IF(ISBLANK('water(Air)'!$K$194),NA(),'water(Air)'!$K$194),NA())</f>
        <v>#N/A</v>
      </c>
      <c r="B191" t="e">
        <f>IF('water(Air)'!$E$194=TRUE,IF(ISBLANK('water(Air)'!$L$194),NA(),'water(Air)'!$L$194),NA())</f>
        <v>#N/A</v>
      </c>
    </row>
    <row r="192" spans="1:2" x14ac:dyDescent="0.25">
      <c r="A192" t="e">
        <f>IF('water(Air)'!$E$195=TRUE,IF(ISBLANK('water(Air)'!$K$195),NA(),'water(Air)'!$K$195),NA())</f>
        <v>#N/A</v>
      </c>
      <c r="B192" t="e">
        <f>IF('water(Air)'!$E$195=TRUE,IF(ISBLANK('water(Air)'!$L$195),NA(),'water(Air)'!$L$195),NA())</f>
        <v>#N/A</v>
      </c>
    </row>
    <row r="193" spans="1:2" x14ac:dyDescent="0.25">
      <c r="A193" t="e">
        <f>IF('water(Air)'!$E$196=TRUE,IF(ISBLANK('water(Air)'!$K$196),NA(),'water(Air)'!$K$196),NA())</f>
        <v>#N/A</v>
      </c>
      <c r="B193" t="e">
        <f>IF('water(Air)'!$E$196=TRUE,IF(ISBLANK('water(Air)'!$L$196),NA(),'water(Air)'!$L$196),NA())</f>
        <v>#N/A</v>
      </c>
    </row>
    <row r="194" spans="1:2" x14ac:dyDescent="0.25">
      <c r="A194" t="e">
        <f>IF('water(Air)'!$E$197=TRUE,IF(ISBLANK('water(Air)'!$K$197),NA(),'water(Air)'!$K$197),NA())</f>
        <v>#N/A</v>
      </c>
      <c r="B194" t="e">
        <f>IF('water(Air)'!$E$197=TRUE,IF(ISBLANK('water(Air)'!$L$197),NA(),'water(Air)'!$L$197),NA())</f>
        <v>#N/A</v>
      </c>
    </row>
    <row r="195" spans="1:2" x14ac:dyDescent="0.25">
      <c r="A195" t="e">
        <f>IF('water(Air)'!$E$198=TRUE,IF(ISBLANK('water(Air)'!$K$198),NA(),'water(Air)'!$K$198),NA())</f>
        <v>#N/A</v>
      </c>
      <c r="B195" t="e">
        <f>IF('water(Air)'!$E$198=TRUE,IF(ISBLANK('water(Air)'!$L$198),NA(),'water(Air)'!$L$198),NA())</f>
        <v>#N/A</v>
      </c>
    </row>
    <row r="196" spans="1:2" x14ac:dyDescent="0.25">
      <c r="A196" t="e">
        <f>IF('water(Air)'!$E$199=TRUE,IF(ISBLANK('water(Air)'!$K$199),NA(),'water(Air)'!$K$199),NA())</f>
        <v>#N/A</v>
      </c>
      <c r="B196" t="e">
        <f>IF('water(Air)'!$E$199=TRUE,IF(ISBLANK('water(Air)'!$L$199),NA(),'water(Air)'!$L$199),NA())</f>
        <v>#N/A</v>
      </c>
    </row>
    <row r="197" spans="1:2" x14ac:dyDescent="0.25">
      <c r="A197" t="e">
        <f>IF('water(Air)'!$E$200=TRUE,IF(ISBLANK('water(Air)'!$K$200),NA(),'water(Air)'!$K$200),NA())</f>
        <v>#N/A</v>
      </c>
      <c r="B197" t="e">
        <f>IF('water(Air)'!$E$200=TRUE,IF(ISBLANK('water(Air)'!$L$200),NA(),'water(Air)'!$L$200),NA())</f>
        <v>#N/A</v>
      </c>
    </row>
    <row r="198" spans="1:2" x14ac:dyDescent="0.25">
      <c r="A198" t="e">
        <f>IF('water(Air)'!$E$201=TRUE,IF(ISBLANK('water(Air)'!$K$201),NA(),'water(Air)'!$K$201),NA())</f>
        <v>#N/A</v>
      </c>
      <c r="B198" t="e">
        <f>IF('water(Air)'!$E$201=TRUE,IF(ISBLANK('water(Air)'!$L$201),NA(),'water(Air)'!$L$201),NA())</f>
        <v>#N/A</v>
      </c>
    </row>
    <row r="199" spans="1:2" x14ac:dyDescent="0.25">
      <c r="A199" t="e">
        <f>IF('water(Air)'!$E$202=TRUE,IF(ISBLANK('water(Air)'!$K$202),NA(),'water(Air)'!$K$202),NA())</f>
        <v>#N/A</v>
      </c>
      <c r="B199" t="e">
        <f>IF('water(Air)'!$E$202=TRUE,IF(ISBLANK('water(Air)'!$L$202),NA(),'water(Air)'!$L$202),NA())</f>
        <v>#N/A</v>
      </c>
    </row>
    <row r="200" spans="1:2" x14ac:dyDescent="0.25">
      <c r="A200" t="e">
        <f>IF('water(Air)'!$E$203=TRUE,IF(ISBLANK('water(Air)'!$K$203),NA(),'water(Air)'!$K$203),NA())</f>
        <v>#N/A</v>
      </c>
      <c r="B200" t="e">
        <f>IF('water(Air)'!$E$203=TRUE,IF(ISBLANK('water(Air)'!$L$203),NA(),'water(Air)'!$L$203),NA())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water(Air)</vt:lpstr>
      <vt:lpstr>SFE</vt:lpstr>
      <vt:lpstr>LoockupSheet</vt:lpstr>
      <vt:lpstr>Diameter vs ElapsedTime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 user</cp:lastModifiedBy>
  <dcterms:modified xsi:type="dcterms:W3CDTF">2017-02-23T18:24:33Z</dcterms:modified>
</cp:coreProperties>
</file>