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user\Desktop\Work\Contact_Angle\Contact Angle Resources\Data\CM\"/>
    </mc:Choice>
  </mc:AlternateContent>
  <bookViews>
    <workbookView xWindow="0" yWindow="0" windowWidth="28800" windowHeight="12435" activeTab="1"/>
  </bookViews>
  <sheets>
    <sheet name="Diameter vs ElapsedTime" sheetId="1" r:id="rId1"/>
    <sheet name="water(Air)" sheetId="2" r:id="rId2"/>
    <sheet name="SFE" sheetId="3" r:id="rId3"/>
    <sheet name="LoockupSheet" sheetId="4" state="hidden" r:id="rId4"/>
  </sheets>
  <calcPr calcId="171027"/>
</workbook>
</file>

<file path=xl/calcChain.xml><?xml version="1.0" encoding="utf-8"?>
<calcChain xmlns="http://schemas.openxmlformats.org/spreadsheetml/2006/main">
  <c r="O11" i="2" l="1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0" i="2"/>
  <c r="N11" i="2" l="1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0" i="2"/>
  <c r="B200" i="4" l="1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</calcChain>
</file>

<file path=xl/sharedStrings.xml><?xml version="1.0" encoding="utf-8"?>
<sst xmlns="http://schemas.openxmlformats.org/spreadsheetml/2006/main" count="38" uniqueCount="33">
  <si>
    <t>Measurement "water(Air)"</t>
  </si>
  <si>
    <t/>
  </si>
  <si>
    <t>Configuration</t>
  </si>
  <si>
    <t>Liquid:</t>
  </si>
  <si>
    <t>water</t>
  </si>
  <si>
    <t>Solid/probe</t>
  </si>
  <si>
    <t>Gas phase:</t>
  </si>
  <si>
    <t>Air</t>
  </si>
  <si>
    <t>Results</t>
  </si>
  <si>
    <t>Value</t>
  </si>
  <si>
    <t>Stdev</t>
  </si>
  <si>
    <t>Mean CA(L) [°]</t>
  </si>
  <si>
    <t>77.15</t>
  </si>
  <si>
    <t>10.20</t>
  </si>
  <si>
    <t>Mean CA(R) [°]</t>
  </si>
  <si>
    <t>74.41</t>
  </si>
  <si>
    <t>10.51</t>
  </si>
  <si>
    <t>Mean CA(M) [°]</t>
  </si>
  <si>
    <t>75.78</t>
  </si>
  <si>
    <t>10.35</t>
  </si>
  <si>
    <t>Selected</t>
  </si>
  <si>
    <t>Step number</t>
  </si>
  <si>
    <t>CA(M) [°]</t>
  </si>
  <si>
    <t>CA(L) [°]</t>
  </si>
  <si>
    <t>CA(R) [°]</t>
  </si>
  <si>
    <t>Volume [µL]</t>
  </si>
  <si>
    <t>ElapsedTime [s]</t>
  </si>
  <si>
    <t>Diameter [mm]</t>
  </si>
  <si>
    <t>Tilt [°]</t>
  </si>
  <si>
    <t>SFE Model</t>
  </si>
  <si>
    <t>OWRK</t>
  </si>
  <si>
    <t>Time</t>
  </si>
  <si>
    <t>D/Do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</si>
</sst>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de-DE"/>
              <a:t>Diameter vs ElapsedTime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water(Air)</c:v>
          </c:tx>
          <c:xVal>
            <c:numRef>
              <c:f>LoockupSheet!$A$1:$A$200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3.65</c:v>
                </c:pt>
                <c:pt idx="7">
                  <c:v>4.2610000000000001</c:v>
                </c:pt>
                <c:pt idx="8">
                  <c:v>4.8559999999999999</c:v>
                </c:pt>
                <c:pt idx="9">
                  <c:v>5.476</c:v>
                </c:pt>
                <c:pt idx="10">
                  <c:v>6.0060000000000002</c:v>
                </c:pt>
                <c:pt idx="11">
                  <c:v>6.5389999999999997</c:v>
                </c:pt>
                <c:pt idx="12">
                  <c:v>7.1340000000000003</c:v>
                </c:pt>
                <c:pt idx="13">
                  <c:v>7.6959999999999997</c:v>
                </c:pt>
                <c:pt idx="14">
                  <c:v>8.3070000000000004</c:v>
                </c:pt>
                <c:pt idx="15">
                  <c:v>8.9309999999999992</c:v>
                </c:pt>
                <c:pt idx="16">
                  <c:v>9.4920000000000009</c:v>
                </c:pt>
                <c:pt idx="17">
                  <c:v>10.117000000000001</c:v>
                </c:pt>
                <c:pt idx="18">
                  <c:v>10.689</c:v>
                </c:pt>
                <c:pt idx="19">
                  <c:v>11.292</c:v>
                </c:pt>
                <c:pt idx="20">
                  <c:v>11.904</c:v>
                </c:pt>
                <c:pt idx="21">
                  <c:v>12.574999999999999</c:v>
                </c:pt>
                <c:pt idx="22">
                  <c:v>13.218999999999999</c:v>
                </c:pt>
                <c:pt idx="23">
                  <c:v>13.945</c:v>
                </c:pt>
                <c:pt idx="24">
                  <c:v>14.651</c:v>
                </c:pt>
                <c:pt idx="25">
                  <c:v>15.292999999999999</c:v>
                </c:pt>
                <c:pt idx="26">
                  <c:v>15.821</c:v>
                </c:pt>
                <c:pt idx="27">
                  <c:v>16.338000000000001</c:v>
                </c:pt>
                <c:pt idx="28">
                  <c:v>16.867999999999999</c:v>
                </c:pt>
                <c:pt idx="29">
                  <c:v>17.541</c:v>
                </c:pt>
                <c:pt idx="30">
                  <c:v>18.116</c:v>
                </c:pt>
                <c:pt idx="31">
                  <c:v>18.718</c:v>
                </c:pt>
                <c:pt idx="32">
                  <c:v>19.291</c:v>
                </c:pt>
                <c:pt idx="33">
                  <c:v>20.100999999999999</c:v>
                </c:pt>
                <c:pt idx="34">
                  <c:v>20.788</c:v>
                </c:pt>
                <c:pt idx="35">
                  <c:v>21.335999999999999</c:v>
                </c:pt>
                <c:pt idx="36">
                  <c:v>21.866</c:v>
                </c:pt>
                <c:pt idx="37">
                  <c:v>22.428999999999998</c:v>
                </c:pt>
                <c:pt idx="38">
                  <c:v>22.975000000000001</c:v>
                </c:pt>
                <c:pt idx="39">
                  <c:v>23.506</c:v>
                </c:pt>
                <c:pt idx="40">
                  <c:v>24.042999999999999</c:v>
                </c:pt>
                <c:pt idx="41">
                  <c:v>24.605</c:v>
                </c:pt>
                <c:pt idx="42">
                  <c:v>25.158000000000001</c:v>
                </c:pt>
                <c:pt idx="43">
                  <c:v>25.733000000000001</c:v>
                </c:pt>
                <c:pt idx="44">
                  <c:v>26.352</c:v>
                </c:pt>
                <c:pt idx="45">
                  <c:v>26.908999999999999</c:v>
                </c:pt>
                <c:pt idx="46">
                  <c:v>27.501999999999999</c:v>
                </c:pt>
                <c:pt idx="47">
                  <c:v>28.109000000000002</c:v>
                </c:pt>
                <c:pt idx="48">
                  <c:v>28.646999999999998</c:v>
                </c:pt>
                <c:pt idx="49">
                  <c:v>29.236999999999998</c:v>
                </c:pt>
                <c:pt idx="50">
                  <c:v>29.765000000000001</c:v>
                </c:pt>
                <c:pt idx="51">
                  <c:v>30.323</c:v>
                </c:pt>
                <c:pt idx="52">
                  <c:v>30.914000000000001</c:v>
                </c:pt>
                <c:pt idx="53">
                  <c:v>31.501000000000001</c:v>
                </c:pt>
                <c:pt idx="54">
                  <c:v>32.151000000000003</c:v>
                </c:pt>
                <c:pt idx="55">
                  <c:v>32.756</c:v>
                </c:pt>
                <c:pt idx="56">
                  <c:v>33.445</c:v>
                </c:pt>
                <c:pt idx="57">
                  <c:v>33.966999999999999</c:v>
                </c:pt>
                <c:pt idx="58">
                  <c:v>34.56</c:v>
                </c:pt>
                <c:pt idx="59">
                  <c:v>35.17</c:v>
                </c:pt>
                <c:pt idx="60">
                  <c:v>35.780999999999999</c:v>
                </c:pt>
                <c:pt idx="61">
                  <c:v>36.368000000000002</c:v>
                </c:pt>
                <c:pt idx="62">
                  <c:v>37.042999999999999</c:v>
                </c:pt>
                <c:pt idx="63">
                  <c:v>37.621000000000002</c:v>
                </c:pt>
                <c:pt idx="64">
                  <c:v>38.164000000000001</c:v>
                </c:pt>
                <c:pt idx="65">
                  <c:v>38.853000000000002</c:v>
                </c:pt>
                <c:pt idx="66">
                  <c:v>39.539000000000001</c:v>
                </c:pt>
                <c:pt idx="67">
                  <c:v>40.061999999999998</c:v>
                </c:pt>
                <c:pt idx="68">
                  <c:v>40.646999999999998</c:v>
                </c:pt>
                <c:pt idx="69">
                  <c:v>41.337000000000003</c:v>
                </c:pt>
                <c:pt idx="70">
                  <c:v>41.976999999999997</c:v>
                </c:pt>
                <c:pt idx="71">
                  <c:v>42.634</c:v>
                </c:pt>
                <c:pt idx="72">
                  <c:v>43.23</c:v>
                </c:pt>
                <c:pt idx="73">
                  <c:v>43.758000000000003</c:v>
                </c:pt>
                <c:pt idx="74">
                  <c:v>44.470999999999997</c:v>
                </c:pt>
                <c:pt idx="75">
                  <c:v>45.162999999999997</c:v>
                </c:pt>
                <c:pt idx="76">
                  <c:v>45.81</c:v>
                </c:pt>
                <c:pt idx="77">
                  <c:v>46.487000000000002</c:v>
                </c:pt>
                <c:pt idx="78">
                  <c:v>47.174999999999997</c:v>
                </c:pt>
                <c:pt idx="79">
                  <c:v>47.837000000000003</c:v>
                </c:pt>
                <c:pt idx="80">
                  <c:v>48.381999999999998</c:v>
                </c:pt>
                <c:pt idx="81">
                  <c:v>48.966000000000001</c:v>
                </c:pt>
                <c:pt idx="82">
                  <c:v>49.564999999999998</c:v>
                </c:pt>
                <c:pt idx="83">
                  <c:v>50.133000000000003</c:v>
                </c:pt>
                <c:pt idx="84">
                  <c:v>50.7</c:v>
                </c:pt>
                <c:pt idx="85">
                  <c:v>51.381</c:v>
                </c:pt>
                <c:pt idx="86">
                  <c:v>51.905999999999999</c:v>
                </c:pt>
                <c:pt idx="87">
                  <c:v>52.45</c:v>
                </c:pt>
                <c:pt idx="88">
                  <c:v>53.03</c:v>
                </c:pt>
                <c:pt idx="89">
                  <c:v>53.622999999999998</c:v>
                </c:pt>
                <c:pt idx="90">
                  <c:v>54.220999999999997</c:v>
                </c:pt>
                <c:pt idx="91">
                  <c:v>54.942</c:v>
                </c:pt>
                <c:pt idx="92">
                  <c:v>55.530999999999999</c:v>
                </c:pt>
                <c:pt idx="93">
                  <c:v>56.274000000000001</c:v>
                </c:pt>
                <c:pt idx="94">
                  <c:v>57.023000000000003</c:v>
                </c:pt>
                <c:pt idx="95">
                  <c:v>57.671999999999997</c:v>
                </c:pt>
                <c:pt idx="96">
                  <c:v>58.335999999999999</c:v>
                </c:pt>
                <c:pt idx="97">
                  <c:v>58.902999999999999</c:v>
                </c:pt>
                <c:pt idx="98">
                  <c:v>59.552999999999997</c:v>
                </c:pt>
                <c:pt idx="99">
                  <c:v>60.084000000000003</c:v>
                </c:pt>
                <c:pt idx="100">
                  <c:v>60.688000000000002</c:v>
                </c:pt>
                <c:pt idx="101">
                  <c:v>61.317999999999998</c:v>
                </c:pt>
                <c:pt idx="102">
                  <c:v>61.892000000000003</c:v>
                </c:pt>
                <c:pt idx="103">
                  <c:v>62.564999999999998</c:v>
                </c:pt>
                <c:pt idx="104">
                  <c:v>63.148000000000003</c:v>
                </c:pt>
                <c:pt idx="105">
                  <c:v>63.762999999999998</c:v>
                </c:pt>
                <c:pt idx="106">
                  <c:v>64.447999999999993</c:v>
                </c:pt>
                <c:pt idx="107">
                  <c:v>65.004000000000005</c:v>
                </c:pt>
                <c:pt idx="108">
                  <c:v>65.738</c:v>
                </c:pt>
                <c:pt idx="109">
                  <c:v>66.337000000000003</c:v>
                </c:pt>
                <c:pt idx="110">
                  <c:v>66.941000000000003</c:v>
                </c:pt>
                <c:pt idx="111">
                  <c:v>67.536000000000001</c:v>
                </c:pt>
                <c:pt idx="112">
                  <c:v>68.085999999999999</c:v>
                </c:pt>
                <c:pt idx="113">
                  <c:v>68.668999999999997</c:v>
                </c:pt>
                <c:pt idx="114">
                  <c:v>69.314999999999998</c:v>
                </c:pt>
                <c:pt idx="115">
                  <c:v>69.992000000000004</c:v>
                </c:pt>
                <c:pt idx="116">
                  <c:v>70.602000000000004</c:v>
                </c:pt>
                <c:pt idx="117">
                  <c:v>71.296000000000006</c:v>
                </c:pt>
                <c:pt idx="118">
                  <c:v>71.849999999999994</c:v>
                </c:pt>
                <c:pt idx="119">
                  <c:v>72.492999999999995</c:v>
                </c:pt>
                <c:pt idx="120">
                  <c:v>73.212999999999994</c:v>
                </c:pt>
                <c:pt idx="121">
                  <c:v>73.866</c:v>
                </c:pt>
                <c:pt idx="122">
                  <c:v>74.45</c:v>
                </c:pt>
                <c:pt idx="123">
                  <c:v>74.998000000000005</c:v>
                </c:pt>
                <c:pt idx="124">
                  <c:v>75.72</c:v>
                </c:pt>
                <c:pt idx="125">
                  <c:v>76.36</c:v>
                </c:pt>
                <c:pt idx="126">
                  <c:v>76.977999999999994</c:v>
                </c:pt>
                <c:pt idx="127">
                  <c:v>77.673000000000002</c:v>
                </c:pt>
                <c:pt idx="128">
                  <c:v>78.483999999999995</c:v>
                </c:pt>
                <c:pt idx="129">
                  <c:v>79.296000000000006</c:v>
                </c:pt>
                <c:pt idx="130">
                  <c:v>80.162000000000006</c:v>
                </c:pt>
                <c:pt idx="131">
                  <c:v>80.716999999999999</c:v>
                </c:pt>
                <c:pt idx="132">
                  <c:v>81.295000000000002</c:v>
                </c:pt>
                <c:pt idx="133">
                  <c:v>81.923000000000002</c:v>
                </c:pt>
                <c:pt idx="134">
                  <c:v>82.584000000000003</c:v>
                </c:pt>
                <c:pt idx="135">
                  <c:v>83.188000000000002</c:v>
                </c:pt>
                <c:pt idx="136">
                  <c:v>83.790999999999997</c:v>
                </c:pt>
                <c:pt idx="137">
                  <c:v>84.445999999999998</c:v>
                </c:pt>
                <c:pt idx="138">
                  <c:v>85.001000000000005</c:v>
                </c:pt>
                <c:pt idx="139">
                  <c:v>85.605000000000004</c:v>
                </c:pt>
                <c:pt idx="140">
                  <c:v>86.340999999999994</c:v>
                </c:pt>
                <c:pt idx="141">
                  <c:v>86.929000000000002</c:v>
                </c:pt>
                <c:pt idx="142">
                  <c:v>87.46</c:v>
                </c:pt>
                <c:pt idx="143">
                  <c:v>87.995000000000005</c:v>
                </c:pt>
                <c:pt idx="144">
                  <c:v>88.570999999999998</c:v>
                </c:pt>
                <c:pt idx="145">
                  <c:v>89.233999999999995</c:v>
                </c:pt>
                <c:pt idx="146">
                  <c:v>89.792000000000002</c:v>
                </c:pt>
                <c:pt idx="147">
                  <c:v>90.325999999999993</c:v>
                </c:pt>
                <c:pt idx="148">
                  <c:v>90.960999999999999</c:v>
                </c:pt>
                <c:pt idx="149">
                  <c:v>91.558999999999997</c:v>
                </c:pt>
                <c:pt idx="150">
                  <c:v>92.185000000000002</c:v>
                </c:pt>
                <c:pt idx="151">
                  <c:v>92.903000000000006</c:v>
                </c:pt>
                <c:pt idx="152">
                  <c:v>93.444000000000003</c:v>
                </c:pt>
                <c:pt idx="153">
                  <c:v>93.991</c:v>
                </c:pt>
                <c:pt idx="154">
                  <c:v>94.54</c:v>
                </c:pt>
                <c:pt idx="155">
                  <c:v>95.088999999999999</c:v>
                </c:pt>
                <c:pt idx="156">
                  <c:v>95.623999999999995</c:v>
                </c:pt>
                <c:pt idx="157">
                  <c:v>96.296999999999997</c:v>
                </c:pt>
                <c:pt idx="158">
                  <c:v>96.873999999999995</c:v>
                </c:pt>
                <c:pt idx="159">
                  <c:v>97.4</c:v>
                </c:pt>
                <c:pt idx="160">
                  <c:v>98.043000000000006</c:v>
                </c:pt>
                <c:pt idx="161">
                  <c:v>98.62</c:v>
                </c:pt>
                <c:pt idx="162">
                  <c:v>99.171999999999997</c:v>
                </c:pt>
                <c:pt idx="163">
                  <c:v>99.793999999999997</c:v>
                </c:pt>
                <c:pt idx="164">
                  <c:v>100.339</c:v>
                </c:pt>
                <c:pt idx="165">
                  <c:v>100.934</c:v>
                </c:pt>
                <c:pt idx="166">
                  <c:v>101.52</c:v>
                </c:pt>
                <c:pt idx="167">
                  <c:v>102.14700000000001</c:v>
                </c:pt>
                <c:pt idx="168">
                  <c:v>102.879</c:v>
                </c:pt>
                <c:pt idx="169">
                  <c:v>103.492</c:v>
                </c:pt>
                <c:pt idx="170">
                  <c:v>104.053</c:v>
                </c:pt>
                <c:pt idx="171">
                  <c:v>104.65300000000001</c:v>
                </c:pt>
                <c:pt idx="172">
                  <c:v>105.21899999999999</c:v>
                </c:pt>
                <c:pt idx="173">
                  <c:v>105.774</c:v>
                </c:pt>
                <c:pt idx="174">
                  <c:v>106.36799999999999</c:v>
                </c:pt>
                <c:pt idx="175">
                  <c:v>106.971</c:v>
                </c:pt>
                <c:pt idx="176">
                  <c:v>107.51600000000001</c:v>
                </c:pt>
                <c:pt idx="177">
                  <c:v>108.134</c:v>
                </c:pt>
                <c:pt idx="178">
                  <c:v>108.697</c:v>
                </c:pt>
                <c:pt idx="179">
                  <c:v>109.31</c:v>
                </c:pt>
                <c:pt idx="180">
                  <c:v>109.913</c:v>
                </c:pt>
                <c:pt idx="181">
                  <c:v>110.574</c:v>
                </c:pt>
                <c:pt idx="182">
                  <c:v>111.113</c:v>
                </c:pt>
                <c:pt idx="183">
                  <c:v>111.711</c:v>
                </c:pt>
                <c:pt idx="184">
                  <c:v>112.31399999999999</c:v>
                </c:pt>
                <c:pt idx="185">
                  <c:v>112.874</c:v>
                </c:pt>
                <c:pt idx="186">
                  <c:v>113.417</c:v>
                </c:pt>
                <c:pt idx="187">
                  <c:v>113.97499999999999</c:v>
                </c:pt>
                <c:pt idx="188">
                  <c:v>114.563</c:v>
                </c:pt>
                <c:pt idx="189">
                  <c:v>115.18300000000001</c:v>
                </c:pt>
                <c:pt idx="190">
                  <c:v>115.821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xVal>
          <c:yVal>
            <c:numRef>
              <c:f>LoockupSheet!$B$1:$B$200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2.3835129737853999</c:v>
                </c:pt>
                <c:pt idx="7">
                  <c:v>2.4304125308990501</c:v>
                </c:pt>
                <c:pt idx="8">
                  <c:v>2.4493439197540301</c:v>
                </c:pt>
                <c:pt idx="9">
                  <c:v>2.4620316028595002</c:v>
                </c:pt>
                <c:pt idx="10">
                  <c:v>2.4649178981781001</c:v>
                </c:pt>
                <c:pt idx="11">
                  <c:v>2.4782121181488002</c:v>
                </c:pt>
                <c:pt idx="12">
                  <c:v>2.4858145713806201</c:v>
                </c:pt>
                <c:pt idx="13">
                  <c:v>2.49221992492676</c:v>
                </c:pt>
                <c:pt idx="14">
                  <c:v>2.4977071285247798</c:v>
                </c:pt>
                <c:pt idx="15">
                  <c:v>2.5032536983489999</c:v>
                </c:pt>
                <c:pt idx="16">
                  <c:v>2.5124709606170699</c:v>
                </c:pt>
                <c:pt idx="17">
                  <c:v>2.5179183483123802</c:v>
                </c:pt>
                <c:pt idx="18">
                  <c:v>2.5178666114807098</c:v>
                </c:pt>
                <c:pt idx="19">
                  <c:v>2.5242381095886199</c:v>
                </c:pt>
                <c:pt idx="20">
                  <c:v>2.5219657421112101</c:v>
                </c:pt>
                <c:pt idx="21">
                  <c:v>2.5275685787200901</c:v>
                </c:pt>
                <c:pt idx="22">
                  <c:v>2.53036737442017</c:v>
                </c:pt>
                <c:pt idx="23">
                  <c:v>2.53034591674805</c:v>
                </c:pt>
                <c:pt idx="24">
                  <c:v>2.5361881256103498</c:v>
                </c:pt>
                <c:pt idx="25">
                  <c:v>2.5395538806915301</c:v>
                </c:pt>
                <c:pt idx="26">
                  <c:v>2.5425171852111799</c:v>
                </c:pt>
                <c:pt idx="27">
                  <c:v>2.5349290370941202</c:v>
                </c:pt>
                <c:pt idx="28">
                  <c:v>2.53391790390015</c:v>
                </c:pt>
                <c:pt idx="29">
                  <c:v>2.5491313934326199</c:v>
                </c:pt>
                <c:pt idx="30">
                  <c:v>2.5466713905334499</c:v>
                </c:pt>
                <c:pt idx="31">
                  <c:v>2.5520102977752699</c:v>
                </c:pt>
                <c:pt idx="32">
                  <c:v>2.5401918888092001</c:v>
                </c:pt>
                <c:pt idx="33">
                  <c:v>2.55096459388733</c:v>
                </c:pt>
                <c:pt idx="34">
                  <c:v>2.5551400184631299</c:v>
                </c:pt>
                <c:pt idx="35">
                  <c:v>2.5574405193328902</c:v>
                </c:pt>
                <c:pt idx="36">
                  <c:v>2.55140209197998</c:v>
                </c:pt>
                <c:pt idx="37">
                  <c:v>2.5524718761444101</c:v>
                </c:pt>
                <c:pt idx="38">
                  <c:v>2.5643823146820099</c:v>
                </c:pt>
                <c:pt idx="39">
                  <c:v>2.5548336505889901</c:v>
                </c:pt>
                <c:pt idx="40">
                  <c:v>2.55862617492676</c:v>
                </c:pt>
                <c:pt idx="41">
                  <c:v>2.5653231143951398</c:v>
                </c:pt>
                <c:pt idx="42">
                  <c:v>2.5667641162872301</c:v>
                </c:pt>
                <c:pt idx="43">
                  <c:v>2.5636458396911599</c:v>
                </c:pt>
                <c:pt idx="44">
                  <c:v>2.5617916584014901</c:v>
                </c:pt>
                <c:pt idx="45">
                  <c:v>2.5678086280822798</c:v>
                </c:pt>
                <c:pt idx="46">
                  <c:v>2.5696210861206099</c:v>
                </c:pt>
                <c:pt idx="47">
                  <c:v>2.5710632801055899</c:v>
                </c:pt>
                <c:pt idx="48">
                  <c:v>2.5709292888641402</c:v>
                </c:pt>
                <c:pt idx="49">
                  <c:v>2.5716919898986799</c:v>
                </c:pt>
                <c:pt idx="50">
                  <c:v>2.5694549083709699</c:v>
                </c:pt>
                <c:pt idx="51">
                  <c:v>2.5700330734252899</c:v>
                </c:pt>
                <c:pt idx="52">
                  <c:v>2.5722489356994598</c:v>
                </c:pt>
                <c:pt idx="53">
                  <c:v>2.5748367309570299</c:v>
                </c:pt>
                <c:pt idx="54">
                  <c:v>2.5720453262329102</c:v>
                </c:pt>
                <c:pt idx="55">
                  <c:v>2.5720903873443599</c:v>
                </c:pt>
                <c:pt idx="56">
                  <c:v>2.5754973888397199</c:v>
                </c:pt>
                <c:pt idx="57">
                  <c:v>2.5767505168914799</c:v>
                </c:pt>
                <c:pt idx="58">
                  <c:v>2.5753405094146702</c:v>
                </c:pt>
                <c:pt idx="59">
                  <c:v>2.5760455131530802</c:v>
                </c:pt>
                <c:pt idx="60">
                  <c:v>2.5760581493377699</c:v>
                </c:pt>
                <c:pt idx="61">
                  <c:v>2.5762267112731898</c:v>
                </c:pt>
                <c:pt idx="62">
                  <c:v>2.5765573978424099</c:v>
                </c:pt>
                <c:pt idx="63">
                  <c:v>2.5777804851532</c:v>
                </c:pt>
                <c:pt idx="64">
                  <c:v>2.5779502391815199</c:v>
                </c:pt>
                <c:pt idx="65">
                  <c:v>2.5778260231018102</c:v>
                </c:pt>
                <c:pt idx="66">
                  <c:v>2.57759308815002</c:v>
                </c:pt>
                <c:pt idx="67">
                  <c:v>2.5779757499694802</c:v>
                </c:pt>
                <c:pt idx="68">
                  <c:v>2.5776443481445299</c:v>
                </c:pt>
                <c:pt idx="69">
                  <c:v>2.57990503311157</c:v>
                </c:pt>
                <c:pt idx="70">
                  <c:v>2.57933402061462</c:v>
                </c:pt>
                <c:pt idx="71">
                  <c:v>2.58041572570801</c:v>
                </c:pt>
                <c:pt idx="72">
                  <c:v>2.5788125991821298</c:v>
                </c:pt>
                <c:pt idx="73">
                  <c:v>2.5814330577850302</c:v>
                </c:pt>
                <c:pt idx="74">
                  <c:v>2.5798430442810099</c:v>
                </c:pt>
                <c:pt idx="75">
                  <c:v>2.58112764358521</c:v>
                </c:pt>
                <c:pt idx="76">
                  <c:v>2.5816996097564702</c:v>
                </c:pt>
                <c:pt idx="77">
                  <c:v>2.5809977054595898</c:v>
                </c:pt>
                <c:pt idx="78">
                  <c:v>2.5825002193450901</c:v>
                </c:pt>
                <c:pt idx="79">
                  <c:v>2.5825464725494398</c:v>
                </c:pt>
                <c:pt idx="80">
                  <c:v>2.58160400390625</c:v>
                </c:pt>
                <c:pt idx="81">
                  <c:v>2.5819659233093302</c:v>
                </c:pt>
                <c:pt idx="82">
                  <c:v>2.5822272300720202</c:v>
                </c:pt>
                <c:pt idx="83">
                  <c:v>2.58284568786621</c:v>
                </c:pt>
                <c:pt idx="84">
                  <c:v>2.5834488868713401</c:v>
                </c:pt>
                <c:pt idx="85">
                  <c:v>2.58354592323303</c:v>
                </c:pt>
                <c:pt idx="86">
                  <c:v>2.5819411277771001</c:v>
                </c:pt>
                <c:pt idx="87">
                  <c:v>2.5783705711364702</c:v>
                </c:pt>
                <c:pt idx="88">
                  <c:v>2.5832228660583501</c:v>
                </c:pt>
                <c:pt idx="89">
                  <c:v>2.5831394195556601</c:v>
                </c:pt>
                <c:pt idx="90">
                  <c:v>2.58396244049072</c:v>
                </c:pt>
                <c:pt idx="91">
                  <c:v>2.5839049816131601</c:v>
                </c:pt>
                <c:pt idx="92">
                  <c:v>2.5823121070861799</c:v>
                </c:pt>
                <c:pt idx="93">
                  <c:v>2.5827732086181601</c:v>
                </c:pt>
                <c:pt idx="94">
                  <c:v>2.5847306251525901</c:v>
                </c:pt>
                <c:pt idx="95">
                  <c:v>2.5835394859314</c:v>
                </c:pt>
                <c:pt idx="96">
                  <c:v>2.5852646827697798</c:v>
                </c:pt>
                <c:pt idx="97">
                  <c:v>2.5817227363586399</c:v>
                </c:pt>
                <c:pt idx="98">
                  <c:v>2.5840194225311302</c:v>
                </c:pt>
                <c:pt idx="99">
                  <c:v>2.5841262340545699</c:v>
                </c:pt>
                <c:pt idx="100">
                  <c:v>2.5840828418731698</c:v>
                </c:pt>
                <c:pt idx="101">
                  <c:v>2.58433294296265</c:v>
                </c:pt>
                <c:pt idx="102">
                  <c:v>2.5796115398407</c:v>
                </c:pt>
                <c:pt idx="103">
                  <c:v>2.5798795223236102</c:v>
                </c:pt>
                <c:pt idx="104">
                  <c:v>2.5854418277740501</c:v>
                </c:pt>
                <c:pt idx="105">
                  <c:v>2.5850751399993901</c:v>
                </c:pt>
                <c:pt idx="106">
                  <c:v>2.58460474014282</c:v>
                </c:pt>
                <c:pt idx="107">
                  <c:v>2.58492159843445</c:v>
                </c:pt>
                <c:pt idx="108">
                  <c:v>2.58539485931396</c:v>
                </c:pt>
                <c:pt idx="109">
                  <c:v>2.5843384265899698</c:v>
                </c:pt>
                <c:pt idx="110">
                  <c:v>2.58498907089233</c:v>
                </c:pt>
                <c:pt idx="111">
                  <c:v>2.5849447250366202</c:v>
                </c:pt>
                <c:pt idx="112">
                  <c:v>2.58528780937195</c:v>
                </c:pt>
                <c:pt idx="113">
                  <c:v>2.58266258239746</c:v>
                </c:pt>
                <c:pt idx="114">
                  <c:v>2.5856676101684601</c:v>
                </c:pt>
                <c:pt idx="115">
                  <c:v>2.5847961902618399</c:v>
                </c:pt>
                <c:pt idx="116">
                  <c:v>2.58632469177246</c:v>
                </c:pt>
                <c:pt idx="117">
                  <c:v>2.5854852199554399</c:v>
                </c:pt>
                <c:pt idx="118">
                  <c:v>2.5852789878845202</c:v>
                </c:pt>
                <c:pt idx="119">
                  <c:v>2.5859558582305899</c:v>
                </c:pt>
                <c:pt idx="120">
                  <c:v>2.58539891242981</c:v>
                </c:pt>
                <c:pt idx="121">
                  <c:v>2.5826110839843799</c:v>
                </c:pt>
                <c:pt idx="122">
                  <c:v>2.5855560302734402</c:v>
                </c:pt>
                <c:pt idx="123">
                  <c:v>2.5862979888915998</c:v>
                </c:pt>
                <c:pt idx="124">
                  <c:v>2.5862293243408199</c:v>
                </c:pt>
                <c:pt idx="125">
                  <c:v>2.5857248306274401</c:v>
                </c:pt>
                <c:pt idx="126">
                  <c:v>2.5854921340942401</c:v>
                </c:pt>
                <c:pt idx="127">
                  <c:v>2.5859279632568399</c:v>
                </c:pt>
                <c:pt idx="128">
                  <c:v>2.5852532386779798</c:v>
                </c:pt>
                <c:pt idx="129">
                  <c:v>2.58562159538269</c:v>
                </c:pt>
                <c:pt idx="130">
                  <c:v>2.5856771469116202</c:v>
                </c:pt>
                <c:pt idx="131">
                  <c:v>2.5864951610565199</c:v>
                </c:pt>
                <c:pt idx="132">
                  <c:v>2.58660221099854</c:v>
                </c:pt>
                <c:pt idx="133">
                  <c:v>2.5856573581695601</c:v>
                </c:pt>
                <c:pt idx="134">
                  <c:v>2.5857064723968501</c:v>
                </c:pt>
                <c:pt idx="135">
                  <c:v>2.5860958099365199</c:v>
                </c:pt>
                <c:pt idx="136">
                  <c:v>2.5863003730773899</c:v>
                </c:pt>
                <c:pt idx="137">
                  <c:v>2.5837607383728001</c:v>
                </c:pt>
                <c:pt idx="138">
                  <c:v>2.5862195491790798</c:v>
                </c:pt>
                <c:pt idx="139">
                  <c:v>2.58526587486267</c:v>
                </c:pt>
                <c:pt idx="140">
                  <c:v>2.58727359771729</c:v>
                </c:pt>
                <c:pt idx="141">
                  <c:v>2.5860822200775102</c:v>
                </c:pt>
                <c:pt idx="142">
                  <c:v>2.5847437381744398</c:v>
                </c:pt>
                <c:pt idx="143">
                  <c:v>2.58687043190002</c:v>
                </c:pt>
                <c:pt idx="144">
                  <c:v>2.5857608318328902</c:v>
                </c:pt>
                <c:pt idx="145">
                  <c:v>2.58648014068604</c:v>
                </c:pt>
                <c:pt idx="146">
                  <c:v>2.5867831707000701</c:v>
                </c:pt>
                <c:pt idx="147">
                  <c:v>2.5870430469512899</c:v>
                </c:pt>
                <c:pt idx="148">
                  <c:v>2.5864441394805899</c:v>
                </c:pt>
                <c:pt idx="149">
                  <c:v>2.58728098869324</c:v>
                </c:pt>
                <c:pt idx="150">
                  <c:v>2.5866928100585902</c:v>
                </c:pt>
                <c:pt idx="151">
                  <c:v>2.5862560272216801</c:v>
                </c:pt>
                <c:pt idx="152">
                  <c:v>2.58642506599426</c:v>
                </c:pt>
                <c:pt idx="153">
                  <c:v>2.5868985652923602</c:v>
                </c:pt>
                <c:pt idx="154">
                  <c:v>2.58801341056824</c:v>
                </c:pt>
                <c:pt idx="155">
                  <c:v>2.5871305465698202</c:v>
                </c:pt>
                <c:pt idx="156">
                  <c:v>2.5867495536804199</c:v>
                </c:pt>
                <c:pt idx="157">
                  <c:v>2.58724784851074</c:v>
                </c:pt>
                <c:pt idx="158">
                  <c:v>2.58758640289307</c:v>
                </c:pt>
                <c:pt idx="159">
                  <c:v>2.5864093303680402</c:v>
                </c:pt>
                <c:pt idx="160">
                  <c:v>2.58425664901733</c:v>
                </c:pt>
                <c:pt idx="161">
                  <c:v>2.5873577594757098</c:v>
                </c:pt>
                <c:pt idx="162">
                  <c:v>2.5870504379272501</c:v>
                </c:pt>
                <c:pt idx="163">
                  <c:v>2.5872254371643102</c:v>
                </c:pt>
                <c:pt idx="164">
                  <c:v>2.5827732086181601</c:v>
                </c:pt>
                <c:pt idx="165">
                  <c:v>2.5879983901977499</c:v>
                </c:pt>
                <c:pt idx="166">
                  <c:v>2.58679127693176</c:v>
                </c:pt>
                <c:pt idx="167">
                  <c:v>2.5847570896148699</c:v>
                </c:pt>
                <c:pt idx="168">
                  <c:v>2.58649849891663</c:v>
                </c:pt>
                <c:pt idx="169">
                  <c:v>2.5814371109008798</c:v>
                </c:pt>
                <c:pt idx="170">
                  <c:v>2.5867495536804199</c:v>
                </c:pt>
                <c:pt idx="171">
                  <c:v>2.5864422321319598</c:v>
                </c:pt>
                <c:pt idx="172">
                  <c:v>2.59219574928284</c:v>
                </c:pt>
                <c:pt idx="173">
                  <c:v>2.5885088443756099</c:v>
                </c:pt>
                <c:pt idx="174">
                  <c:v>2.58524870872498</c:v>
                </c:pt>
                <c:pt idx="175">
                  <c:v>2.58802270889282</c:v>
                </c:pt>
                <c:pt idx="176">
                  <c:v>2.5839138031005899</c:v>
                </c:pt>
                <c:pt idx="177">
                  <c:v>2.58594918251038</c:v>
                </c:pt>
                <c:pt idx="178">
                  <c:v>2.5879721641540501</c:v>
                </c:pt>
                <c:pt idx="179">
                  <c:v>2.5837273597717298</c:v>
                </c:pt>
                <c:pt idx="180">
                  <c:v>2.5911116600036599</c:v>
                </c:pt>
                <c:pt idx="181">
                  <c:v>2.5874185562133798</c:v>
                </c:pt>
                <c:pt idx="182">
                  <c:v>2.58401703834534</c:v>
                </c:pt>
                <c:pt idx="183">
                  <c:v>2.5863890647888201</c:v>
                </c:pt>
                <c:pt idx="184">
                  <c:v>2.5873765945434601</c:v>
                </c:pt>
                <c:pt idx="185">
                  <c:v>2.58720183372498</c:v>
                </c:pt>
                <c:pt idx="186">
                  <c:v>2.5877630710601802</c:v>
                </c:pt>
                <c:pt idx="187">
                  <c:v>2.5864346027374299</c:v>
                </c:pt>
                <c:pt idx="188">
                  <c:v>2.5854187011718799</c:v>
                </c:pt>
                <c:pt idx="189">
                  <c:v>2.5836374759674099</c:v>
                </c:pt>
                <c:pt idx="190">
                  <c:v>2.5875296592712398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7-45D2-859F-42BC87D17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0990224"/>
        <c:axId val="-1630988592"/>
      </c:scatterChart>
      <c:valAx>
        <c:axId val="-16309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ElapsedTime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88592"/>
        <c:crosses val="autoZero"/>
        <c:crossBetween val="midCat"/>
      </c:valAx>
      <c:valAx>
        <c:axId val="-163098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Diameter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9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029" cy="628468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4"/>
  <sheetViews>
    <sheetView tabSelected="1" topLeftCell="A161" workbookViewId="0">
      <selection activeCell="O10" sqref="O10:O194"/>
    </sheetView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15" ht="15.75" x14ac:dyDescent="0.25">
      <c r="A1" s="2" t="s">
        <v>0</v>
      </c>
    </row>
    <row r="2" spans="1:15" x14ac:dyDescent="0.25">
      <c r="A2" t="s">
        <v>1</v>
      </c>
    </row>
    <row r="3" spans="1:15" x14ac:dyDescent="0.25">
      <c r="A3" s="1" t="s">
        <v>2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</row>
    <row r="4" spans="1:15" x14ac:dyDescent="0.25">
      <c r="A4" t="s">
        <v>3</v>
      </c>
      <c r="B4" t="s">
        <v>4</v>
      </c>
    </row>
    <row r="5" spans="1:15" x14ac:dyDescent="0.25">
      <c r="A5" t="s">
        <v>5</v>
      </c>
    </row>
    <row r="6" spans="1:15" x14ac:dyDescent="0.25">
      <c r="A6" t="s">
        <v>6</v>
      </c>
      <c r="B6" t="s">
        <v>7</v>
      </c>
    </row>
    <row r="7" spans="1:15" x14ac:dyDescent="0.25">
      <c r="A7" t="s">
        <v>1</v>
      </c>
    </row>
    <row r="8" spans="1:15" x14ac:dyDescent="0.25">
      <c r="A8" s="1" t="s">
        <v>8</v>
      </c>
      <c r="B8" s="1" t="s">
        <v>9</v>
      </c>
      <c r="C8" s="1" t="s">
        <v>10</v>
      </c>
    </row>
    <row r="9" spans="1:15" x14ac:dyDescent="0.25">
      <c r="A9" t="s">
        <v>11</v>
      </c>
      <c r="B9" t="s">
        <v>12</v>
      </c>
      <c r="C9" t="s">
        <v>13</v>
      </c>
      <c r="N9" t="s">
        <v>31</v>
      </c>
      <c r="O9" t="s">
        <v>32</v>
      </c>
    </row>
    <row r="10" spans="1:15" x14ac:dyDescent="0.25">
      <c r="A10" t="s">
        <v>14</v>
      </c>
      <c r="B10" t="s">
        <v>15</v>
      </c>
      <c r="C10" t="s">
        <v>16</v>
      </c>
      <c r="E10" t="b">
        <v>1</v>
      </c>
      <c r="F10">
        <v>7</v>
      </c>
      <c r="G10">
        <v>85.975013732910199</v>
      </c>
      <c r="H10">
        <v>87.314231872558594</v>
      </c>
      <c r="I10">
        <v>84.635795593261705</v>
      </c>
      <c r="J10">
        <v>3.16208100318909</v>
      </c>
      <c r="K10">
        <v>3.65</v>
      </c>
      <c r="L10">
        <v>2.3835129737853999</v>
      </c>
      <c r="N10">
        <f>K10-$K$10</f>
        <v>0</v>
      </c>
      <c r="O10">
        <f>L10/$L$10</f>
        <v>1</v>
      </c>
    </row>
    <row r="11" spans="1:15" x14ac:dyDescent="0.25">
      <c r="A11" t="s">
        <v>17</v>
      </c>
      <c r="B11" t="s">
        <v>18</v>
      </c>
      <c r="C11" t="s">
        <v>19</v>
      </c>
      <c r="E11" t="b">
        <v>1</v>
      </c>
      <c r="F11">
        <v>8</v>
      </c>
      <c r="G11">
        <v>83.854358673095703</v>
      </c>
      <c r="H11">
        <v>85.078201293945298</v>
      </c>
      <c r="I11">
        <v>82.630516052246094</v>
      </c>
      <c r="J11">
        <v>3.1668918132782</v>
      </c>
      <c r="K11">
        <v>4.2610000000000001</v>
      </c>
      <c r="L11">
        <v>2.4304125308990501</v>
      </c>
      <c r="N11">
        <f t="shared" ref="N11:N74" si="0">K11-$K$10</f>
        <v>0.61100000000000021</v>
      </c>
      <c r="O11">
        <f t="shared" ref="O11:O74" si="1">L11/$L$10</f>
        <v>1.0196766527514076</v>
      </c>
    </row>
    <row r="12" spans="1:15" x14ac:dyDescent="0.25">
      <c r="E12" t="b">
        <v>1</v>
      </c>
      <c r="F12">
        <v>9</v>
      </c>
      <c r="G12">
        <v>82.9183540344238</v>
      </c>
      <c r="H12">
        <v>84.241912841796903</v>
      </c>
      <c r="I12">
        <v>81.594795227050795</v>
      </c>
      <c r="J12">
        <v>3.1674048900604199</v>
      </c>
      <c r="K12">
        <v>4.8559999999999999</v>
      </c>
      <c r="L12">
        <v>2.4493439197540301</v>
      </c>
      <c r="N12">
        <f t="shared" si="0"/>
        <v>1.206</v>
      </c>
      <c r="O12">
        <f t="shared" si="1"/>
        <v>1.0276192941648143</v>
      </c>
    </row>
    <row r="13" spans="1:15" x14ac:dyDescent="0.25">
      <c r="E13" t="b">
        <v>1</v>
      </c>
      <c r="F13">
        <v>10</v>
      </c>
      <c r="G13">
        <v>82.356754302978501</v>
      </c>
      <c r="H13">
        <v>83.654991149902301</v>
      </c>
      <c r="I13">
        <v>81.058517456054702</v>
      </c>
      <c r="J13">
        <v>3.1626017093658398</v>
      </c>
      <c r="K13">
        <v>5.476</v>
      </c>
      <c r="L13">
        <v>2.4620316028595002</v>
      </c>
      <c r="N13">
        <f t="shared" si="0"/>
        <v>1.8260000000000001</v>
      </c>
      <c r="O13">
        <f t="shared" si="1"/>
        <v>1.0329423963442499</v>
      </c>
    </row>
    <row r="14" spans="1:15" x14ac:dyDescent="0.25">
      <c r="E14" t="b">
        <v>1</v>
      </c>
      <c r="F14">
        <v>11</v>
      </c>
      <c r="G14">
        <v>82.301971435546903</v>
      </c>
      <c r="H14">
        <v>83.530746459960895</v>
      </c>
      <c r="I14">
        <v>81.073196411132798</v>
      </c>
      <c r="J14">
        <v>3.1530957221984899</v>
      </c>
      <c r="K14">
        <v>6.0060000000000002</v>
      </c>
      <c r="L14">
        <v>2.4649178981781001</v>
      </c>
      <c r="N14">
        <f t="shared" si="0"/>
        <v>2.3560000000000003</v>
      </c>
      <c r="O14">
        <f t="shared" si="1"/>
        <v>1.0341533380720038</v>
      </c>
    </row>
    <row r="15" spans="1:15" x14ac:dyDescent="0.25">
      <c r="E15" t="b">
        <v>1</v>
      </c>
      <c r="F15">
        <v>12</v>
      </c>
      <c r="G15">
        <v>81.523464202880902</v>
      </c>
      <c r="H15">
        <v>82.686103820800795</v>
      </c>
      <c r="I15">
        <v>80.360824584960895</v>
      </c>
      <c r="J15">
        <v>3.1612305641174299</v>
      </c>
      <c r="K15">
        <v>6.5389999999999997</v>
      </c>
      <c r="L15">
        <v>2.4782121181488002</v>
      </c>
      <c r="N15">
        <f t="shared" si="0"/>
        <v>2.8889999999999998</v>
      </c>
      <c r="O15">
        <f t="shared" si="1"/>
        <v>1.0397309120633831</v>
      </c>
    </row>
    <row r="16" spans="1:15" x14ac:dyDescent="0.25">
      <c r="E16" t="b">
        <v>1</v>
      </c>
      <c r="F16">
        <v>13</v>
      </c>
      <c r="G16">
        <v>80.956123352050795</v>
      </c>
      <c r="H16">
        <v>82.131652832031307</v>
      </c>
      <c r="I16">
        <v>79.780593872070298</v>
      </c>
      <c r="J16">
        <v>3.1514859199523899</v>
      </c>
      <c r="K16">
        <v>7.1340000000000003</v>
      </c>
      <c r="L16">
        <v>2.4858145713806201</v>
      </c>
      <c r="N16">
        <f t="shared" si="0"/>
        <v>3.4840000000000004</v>
      </c>
      <c r="O16">
        <f t="shared" si="1"/>
        <v>1.0429205121685361</v>
      </c>
    </row>
    <row r="17" spans="5:15" x14ac:dyDescent="0.25">
      <c r="E17" t="b">
        <v>1</v>
      </c>
      <c r="F17">
        <v>14</v>
      </c>
      <c r="G17">
        <v>80.600612640380902</v>
      </c>
      <c r="H17">
        <v>81.868934631347699</v>
      </c>
      <c r="I17">
        <v>79.332290649414105</v>
      </c>
      <c r="J17">
        <v>3.1453075408935498</v>
      </c>
      <c r="K17">
        <v>7.6959999999999997</v>
      </c>
      <c r="L17">
        <v>2.49221992492676</v>
      </c>
      <c r="N17">
        <f t="shared" si="0"/>
        <v>4.0459999999999994</v>
      </c>
      <c r="O17">
        <f t="shared" si="1"/>
        <v>1.0456078705410679</v>
      </c>
    </row>
    <row r="18" spans="5:15" x14ac:dyDescent="0.25">
      <c r="E18" t="b">
        <v>1</v>
      </c>
      <c r="F18">
        <v>15</v>
      </c>
      <c r="G18">
        <v>80.460700988769503</v>
      </c>
      <c r="H18">
        <v>81.769149780273395</v>
      </c>
      <c r="I18">
        <v>79.152252197265597</v>
      </c>
      <c r="J18">
        <v>3.1553635597228999</v>
      </c>
      <c r="K18">
        <v>8.3070000000000004</v>
      </c>
      <c r="L18">
        <v>2.4977071285247798</v>
      </c>
      <c r="N18">
        <f t="shared" si="0"/>
        <v>4.657</v>
      </c>
      <c r="O18">
        <f t="shared" si="1"/>
        <v>1.0479100202077025</v>
      </c>
    </row>
    <row r="19" spans="5:15" x14ac:dyDescent="0.25">
      <c r="E19" t="b">
        <v>1</v>
      </c>
      <c r="F19">
        <v>16</v>
      </c>
      <c r="G19">
        <v>80.104198455810504</v>
      </c>
      <c r="H19">
        <v>81.345275878906307</v>
      </c>
      <c r="I19">
        <v>78.863121032714801</v>
      </c>
      <c r="J19">
        <v>3.15072894096375</v>
      </c>
      <c r="K19">
        <v>8.9309999999999992</v>
      </c>
      <c r="L19">
        <v>2.5032536983489999</v>
      </c>
      <c r="N19">
        <f t="shared" si="0"/>
        <v>5.2809999999999988</v>
      </c>
      <c r="O19">
        <f t="shared" si="1"/>
        <v>1.0502370769031026</v>
      </c>
    </row>
    <row r="20" spans="5:15" x14ac:dyDescent="0.25">
      <c r="E20" t="b">
        <v>1</v>
      </c>
      <c r="F20">
        <v>17</v>
      </c>
      <c r="G20">
        <v>79.743221282958999</v>
      </c>
      <c r="H20">
        <v>80.979698181152301</v>
      </c>
      <c r="I20">
        <v>78.506744384765597</v>
      </c>
      <c r="J20">
        <v>3.1580047607421902</v>
      </c>
      <c r="K20">
        <v>9.4920000000000009</v>
      </c>
      <c r="L20">
        <v>2.5124709606170699</v>
      </c>
      <c r="N20">
        <f t="shared" si="0"/>
        <v>5.8420000000000005</v>
      </c>
      <c r="O20">
        <f t="shared" si="1"/>
        <v>1.0541041681962671</v>
      </c>
    </row>
    <row r="21" spans="5:15" x14ac:dyDescent="0.25">
      <c r="E21" t="b">
        <v>1</v>
      </c>
      <c r="F21">
        <v>18</v>
      </c>
      <c r="G21">
        <v>79.351741790771499</v>
      </c>
      <c r="H21">
        <v>80.648185729980497</v>
      </c>
      <c r="I21">
        <v>78.0552978515625</v>
      </c>
      <c r="J21">
        <v>3.1543595790863002</v>
      </c>
      <c r="K21">
        <v>10.117000000000001</v>
      </c>
      <c r="L21">
        <v>2.5179183483123802</v>
      </c>
      <c r="N21">
        <f t="shared" si="0"/>
        <v>6.4670000000000005</v>
      </c>
      <c r="O21">
        <f t="shared" si="1"/>
        <v>1.0563896131488317</v>
      </c>
    </row>
    <row r="22" spans="5:15" x14ac:dyDescent="0.25">
      <c r="E22" t="b">
        <v>1</v>
      </c>
      <c r="F22">
        <v>19</v>
      </c>
      <c r="G22">
        <v>79.436203002929702</v>
      </c>
      <c r="H22">
        <v>80.657562255859403</v>
      </c>
      <c r="I22">
        <v>78.21484375</v>
      </c>
      <c r="J22">
        <v>3.1497764587402299</v>
      </c>
      <c r="K22">
        <v>10.689</v>
      </c>
      <c r="L22">
        <v>2.5178666114807098</v>
      </c>
      <c r="N22">
        <f t="shared" si="0"/>
        <v>7.0389999999999997</v>
      </c>
      <c r="O22">
        <f t="shared" si="1"/>
        <v>1.0563679070233609</v>
      </c>
    </row>
    <row r="23" spans="5:15" x14ac:dyDescent="0.25">
      <c r="E23" t="b">
        <v>1</v>
      </c>
      <c r="F23">
        <v>20</v>
      </c>
      <c r="G23">
        <v>78.906162261962905</v>
      </c>
      <c r="H23">
        <v>80.259063720703097</v>
      </c>
      <c r="I23">
        <v>77.553260803222699</v>
      </c>
      <c r="J23">
        <v>3.1478140354156499</v>
      </c>
      <c r="K23">
        <v>11.292</v>
      </c>
      <c r="L23">
        <v>2.5242381095886199</v>
      </c>
      <c r="N23">
        <f t="shared" si="0"/>
        <v>7.6419999999999995</v>
      </c>
      <c r="O23">
        <f t="shared" si="1"/>
        <v>1.0590410613875225</v>
      </c>
    </row>
    <row r="24" spans="5:15" x14ac:dyDescent="0.25">
      <c r="E24" t="b">
        <v>1</v>
      </c>
      <c r="F24">
        <v>21</v>
      </c>
      <c r="G24">
        <v>79.153648376464801</v>
      </c>
      <c r="H24">
        <v>80.429924011230497</v>
      </c>
      <c r="I24">
        <v>77.877372741699205</v>
      </c>
      <c r="J24">
        <v>3.14303421974182</v>
      </c>
      <c r="K24">
        <v>11.904</v>
      </c>
      <c r="L24">
        <v>2.5219657421112101</v>
      </c>
      <c r="N24">
        <f t="shared" si="0"/>
        <v>8.2539999999999996</v>
      </c>
      <c r="O24">
        <f t="shared" si="1"/>
        <v>1.0580876923467821</v>
      </c>
    </row>
    <row r="25" spans="5:15" x14ac:dyDescent="0.25">
      <c r="E25" t="b">
        <v>1</v>
      </c>
      <c r="F25">
        <v>22</v>
      </c>
      <c r="G25">
        <v>78.821376800537095</v>
      </c>
      <c r="H25">
        <v>80.135749816894503</v>
      </c>
      <c r="I25">
        <v>77.507003784179702</v>
      </c>
      <c r="J25">
        <v>3.1446559429168701</v>
      </c>
      <c r="K25">
        <v>12.574999999999999</v>
      </c>
      <c r="L25">
        <v>2.5275685787200901</v>
      </c>
      <c r="N25">
        <f t="shared" si="0"/>
        <v>8.9249999999999989</v>
      </c>
      <c r="O25">
        <f t="shared" si="1"/>
        <v>1.0604383557039787</v>
      </c>
    </row>
    <row r="26" spans="5:15" x14ac:dyDescent="0.25">
      <c r="E26" t="b">
        <v>1</v>
      </c>
      <c r="F26">
        <v>23</v>
      </c>
      <c r="G26">
        <v>78.571670532226605</v>
      </c>
      <c r="H26">
        <v>79.841278076171903</v>
      </c>
      <c r="I26">
        <v>77.302062988281307</v>
      </c>
      <c r="J26">
        <v>3.1418287754058798</v>
      </c>
      <c r="K26">
        <v>13.218999999999999</v>
      </c>
      <c r="L26">
        <v>2.53036737442017</v>
      </c>
      <c r="N26">
        <f t="shared" si="0"/>
        <v>9.5689999999999991</v>
      </c>
      <c r="O26">
        <f t="shared" si="1"/>
        <v>1.0616125870720736</v>
      </c>
    </row>
    <row r="27" spans="5:15" x14ac:dyDescent="0.25">
      <c r="E27" t="b">
        <v>1</v>
      </c>
      <c r="F27">
        <v>24</v>
      </c>
      <c r="G27">
        <v>78.752479553222699</v>
      </c>
      <c r="H27">
        <v>79.950111389160199</v>
      </c>
      <c r="I27">
        <v>77.554847717285199</v>
      </c>
      <c r="J27">
        <v>3.1479949951171902</v>
      </c>
      <c r="K27">
        <v>13.945</v>
      </c>
      <c r="L27">
        <v>2.53034591674805</v>
      </c>
      <c r="N27">
        <f t="shared" si="0"/>
        <v>10.295</v>
      </c>
      <c r="O27">
        <f t="shared" si="1"/>
        <v>1.0616035845315563</v>
      </c>
    </row>
    <row r="28" spans="5:15" x14ac:dyDescent="0.25">
      <c r="E28" t="b">
        <v>1</v>
      </c>
      <c r="F28">
        <v>25</v>
      </c>
      <c r="G28">
        <v>78.294895172119098</v>
      </c>
      <c r="H28">
        <v>79.657157897949205</v>
      </c>
      <c r="I28">
        <v>76.932632446289105</v>
      </c>
      <c r="J28">
        <v>3.1434514522552499</v>
      </c>
      <c r="K28">
        <v>14.651</v>
      </c>
      <c r="L28">
        <v>2.5361881256103498</v>
      </c>
      <c r="N28">
        <f t="shared" si="0"/>
        <v>11.000999999999999</v>
      </c>
      <c r="O28">
        <f t="shared" si="1"/>
        <v>1.0640546762296315</v>
      </c>
    </row>
    <row r="29" spans="5:15" x14ac:dyDescent="0.25">
      <c r="E29" t="b">
        <v>1</v>
      </c>
      <c r="F29">
        <v>26</v>
      </c>
      <c r="G29">
        <v>78.150753021240206</v>
      </c>
      <c r="H29">
        <v>79.500503540039105</v>
      </c>
      <c r="I29">
        <v>76.801002502441406</v>
      </c>
      <c r="J29">
        <v>3.1425235271453902</v>
      </c>
      <c r="K29">
        <v>15.292999999999999</v>
      </c>
      <c r="L29">
        <v>2.5395538806915301</v>
      </c>
      <c r="N29">
        <f t="shared" si="0"/>
        <v>11.642999999999999</v>
      </c>
      <c r="O29">
        <f t="shared" si="1"/>
        <v>1.065466774723828</v>
      </c>
    </row>
    <row r="30" spans="5:15" x14ac:dyDescent="0.25">
      <c r="E30" t="b">
        <v>1</v>
      </c>
      <c r="F30">
        <v>27</v>
      </c>
      <c r="G30">
        <v>77.926822662353501</v>
      </c>
      <c r="H30">
        <v>79.322006225585895</v>
      </c>
      <c r="I30">
        <v>76.531639099121094</v>
      </c>
      <c r="J30">
        <v>3.1445221900939901</v>
      </c>
      <c r="K30">
        <v>15.821</v>
      </c>
      <c r="L30">
        <v>2.5425171852111799</v>
      </c>
      <c r="N30">
        <f t="shared" si="0"/>
        <v>12.170999999999999</v>
      </c>
      <c r="O30">
        <f t="shared" si="1"/>
        <v>1.066710025569215</v>
      </c>
    </row>
    <row r="31" spans="5:15" x14ac:dyDescent="0.25">
      <c r="E31" t="b">
        <v>1</v>
      </c>
      <c r="F31">
        <v>28</v>
      </c>
      <c r="G31">
        <v>78.570060729980497</v>
      </c>
      <c r="H31">
        <v>79.913887023925795</v>
      </c>
      <c r="I31">
        <v>77.226234436035199</v>
      </c>
      <c r="J31">
        <v>3.1327393054962198</v>
      </c>
      <c r="K31">
        <v>16.338000000000001</v>
      </c>
      <c r="L31">
        <v>2.5349290370941202</v>
      </c>
      <c r="N31">
        <f t="shared" si="0"/>
        <v>12.688000000000001</v>
      </c>
      <c r="O31">
        <f t="shared" si="1"/>
        <v>1.0635264271577458</v>
      </c>
    </row>
    <row r="32" spans="5:15" x14ac:dyDescent="0.25">
      <c r="E32" t="b">
        <v>1</v>
      </c>
      <c r="F32">
        <v>29</v>
      </c>
      <c r="G32">
        <v>78.738273620605497</v>
      </c>
      <c r="H32">
        <v>80.042556762695298</v>
      </c>
      <c r="I32">
        <v>77.433990478515597</v>
      </c>
      <c r="J32">
        <v>3.13144755363464</v>
      </c>
      <c r="K32">
        <v>16.867999999999999</v>
      </c>
      <c r="L32">
        <v>2.53391790390015</v>
      </c>
      <c r="N32">
        <f t="shared" si="0"/>
        <v>13.217999999999998</v>
      </c>
      <c r="O32">
        <f t="shared" si="1"/>
        <v>1.0631022074429421</v>
      </c>
    </row>
    <row r="33" spans="5:15" x14ac:dyDescent="0.25">
      <c r="E33" t="b">
        <v>1</v>
      </c>
      <c r="F33">
        <v>30</v>
      </c>
      <c r="G33">
        <v>77.608985900878906</v>
      </c>
      <c r="H33">
        <v>79.031463623046903</v>
      </c>
      <c r="I33">
        <v>76.186508178710895</v>
      </c>
      <c r="J33">
        <v>3.13885545730591</v>
      </c>
      <c r="K33">
        <v>17.541</v>
      </c>
      <c r="L33">
        <v>2.5491313934326199</v>
      </c>
      <c r="N33">
        <f t="shared" si="0"/>
        <v>13.891</v>
      </c>
      <c r="O33">
        <f t="shared" si="1"/>
        <v>1.0694850086694478</v>
      </c>
    </row>
    <row r="34" spans="5:15" x14ac:dyDescent="0.25">
      <c r="E34" t="b">
        <v>1</v>
      </c>
      <c r="F34">
        <v>31</v>
      </c>
      <c r="G34">
        <v>77.733928680419893</v>
      </c>
      <c r="H34">
        <v>79.014564514160199</v>
      </c>
      <c r="I34">
        <v>76.453292846679702</v>
      </c>
      <c r="J34">
        <v>3.12994408607483</v>
      </c>
      <c r="K34">
        <v>18.116</v>
      </c>
      <c r="L34">
        <v>2.5466713905334499</v>
      </c>
      <c r="N34">
        <f t="shared" si="0"/>
        <v>14.465999999999999</v>
      </c>
      <c r="O34">
        <f t="shared" si="1"/>
        <v>1.0684529174132953</v>
      </c>
    </row>
    <row r="35" spans="5:15" x14ac:dyDescent="0.25">
      <c r="E35" t="b">
        <v>1</v>
      </c>
      <c r="F35">
        <v>32</v>
      </c>
      <c r="G35">
        <v>77.433238983154297</v>
      </c>
      <c r="H35">
        <v>78.875930786132798</v>
      </c>
      <c r="I35">
        <v>75.990547180175795</v>
      </c>
      <c r="J35">
        <v>3.1379306316375701</v>
      </c>
      <c r="K35">
        <v>18.718</v>
      </c>
      <c r="L35">
        <v>2.5520102977752699</v>
      </c>
      <c r="N35">
        <f t="shared" si="0"/>
        <v>15.068</v>
      </c>
      <c r="O35">
        <f t="shared" si="1"/>
        <v>1.0706928495221359</v>
      </c>
    </row>
    <row r="36" spans="5:15" x14ac:dyDescent="0.25">
      <c r="E36" t="b">
        <v>1</v>
      </c>
      <c r="F36">
        <v>33</v>
      </c>
      <c r="G36">
        <v>78.3173637390137</v>
      </c>
      <c r="H36">
        <v>79.701698303222699</v>
      </c>
      <c r="I36">
        <v>76.933029174804702</v>
      </c>
      <c r="J36">
        <v>3.1266033649444598</v>
      </c>
      <c r="K36">
        <v>19.291</v>
      </c>
      <c r="L36">
        <v>2.5401918888092001</v>
      </c>
      <c r="N36">
        <f t="shared" si="0"/>
        <v>15.641</v>
      </c>
      <c r="O36">
        <f t="shared" si="1"/>
        <v>1.0657344502618624</v>
      </c>
    </row>
    <row r="37" spans="5:15" x14ac:dyDescent="0.25">
      <c r="E37" t="b">
        <v>1</v>
      </c>
      <c r="F37">
        <v>34</v>
      </c>
      <c r="G37">
        <v>77.531124114990206</v>
      </c>
      <c r="H37">
        <v>78.800842285156307</v>
      </c>
      <c r="I37">
        <v>76.261405944824205</v>
      </c>
      <c r="J37">
        <v>3.1282424926757799</v>
      </c>
      <c r="K37">
        <v>20.100999999999999</v>
      </c>
      <c r="L37">
        <v>2.55096459388733</v>
      </c>
      <c r="N37">
        <f t="shared" si="0"/>
        <v>16.451000000000001</v>
      </c>
      <c r="O37">
        <f t="shared" si="1"/>
        <v>1.0702541257142772</v>
      </c>
    </row>
    <row r="38" spans="5:15" x14ac:dyDescent="0.25">
      <c r="E38" t="b">
        <v>1</v>
      </c>
      <c r="F38">
        <v>35</v>
      </c>
      <c r="G38">
        <v>77.160560607910199</v>
      </c>
      <c r="H38">
        <v>78.5404052734375</v>
      </c>
      <c r="I38">
        <v>75.780715942382798</v>
      </c>
      <c r="J38">
        <v>3.12409472465515</v>
      </c>
      <c r="K38">
        <v>20.788</v>
      </c>
      <c r="L38">
        <v>2.5551400184631299</v>
      </c>
      <c r="N38">
        <f t="shared" si="0"/>
        <v>17.138000000000002</v>
      </c>
      <c r="O38">
        <f t="shared" si="1"/>
        <v>1.072005920070642</v>
      </c>
    </row>
    <row r="39" spans="5:15" x14ac:dyDescent="0.25">
      <c r="E39" t="b">
        <v>1</v>
      </c>
      <c r="F39">
        <v>36</v>
      </c>
      <c r="G39">
        <v>76.943771362304702</v>
      </c>
      <c r="H39">
        <v>78.436370849609403</v>
      </c>
      <c r="I39">
        <v>75.451171875</v>
      </c>
      <c r="J39">
        <v>3.1195590496063201</v>
      </c>
      <c r="K39">
        <v>21.335999999999999</v>
      </c>
      <c r="L39">
        <v>2.5574405193328902</v>
      </c>
      <c r="N39">
        <f t="shared" si="0"/>
        <v>17.686</v>
      </c>
      <c r="O39">
        <f t="shared" si="1"/>
        <v>1.0729710924422893</v>
      </c>
    </row>
    <row r="40" spans="5:15" x14ac:dyDescent="0.25">
      <c r="E40" t="b">
        <v>1</v>
      </c>
      <c r="F40">
        <v>37</v>
      </c>
      <c r="G40">
        <v>77.652717590332003</v>
      </c>
      <c r="H40">
        <v>78.945236206054702</v>
      </c>
      <c r="I40">
        <v>76.360198974609403</v>
      </c>
      <c r="J40">
        <v>3.12579369544983</v>
      </c>
      <c r="K40">
        <v>21.866</v>
      </c>
      <c r="L40">
        <v>2.55140209197998</v>
      </c>
      <c r="N40">
        <f t="shared" si="0"/>
        <v>18.216000000000001</v>
      </c>
      <c r="O40">
        <f t="shared" si="1"/>
        <v>1.0704376775125941</v>
      </c>
    </row>
    <row r="41" spans="5:15" x14ac:dyDescent="0.25">
      <c r="E41" t="b">
        <v>1</v>
      </c>
      <c r="F41">
        <v>38</v>
      </c>
      <c r="G41">
        <v>77.4405326843262</v>
      </c>
      <c r="H41">
        <v>78.8228759765625</v>
      </c>
      <c r="I41">
        <v>76.058189392089801</v>
      </c>
      <c r="J41">
        <v>3.11355757713318</v>
      </c>
      <c r="K41">
        <v>22.428999999999998</v>
      </c>
      <c r="L41">
        <v>2.5524718761444101</v>
      </c>
      <c r="N41">
        <f t="shared" si="0"/>
        <v>18.779</v>
      </c>
      <c r="O41">
        <f t="shared" si="1"/>
        <v>1.0708865041714777</v>
      </c>
    </row>
    <row r="42" spans="5:15" x14ac:dyDescent="0.25">
      <c r="E42" t="b">
        <v>1</v>
      </c>
      <c r="F42">
        <v>39</v>
      </c>
      <c r="G42">
        <v>76.578601837158203</v>
      </c>
      <c r="H42">
        <v>77.907974243164105</v>
      </c>
      <c r="I42">
        <v>75.249229431152301</v>
      </c>
      <c r="J42">
        <v>3.1228866577148402</v>
      </c>
      <c r="K42">
        <v>22.975000000000001</v>
      </c>
      <c r="L42">
        <v>2.5643823146820099</v>
      </c>
      <c r="N42">
        <f t="shared" si="0"/>
        <v>19.325000000000003</v>
      </c>
      <c r="O42">
        <f t="shared" si="1"/>
        <v>1.0758835143277448</v>
      </c>
    </row>
    <row r="43" spans="5:15" x14ac:dyDescent="0.25">
      <c r="E43" t="b">
        <v>1</v>
      </c>
      <c r="F43">
        <v>40</v>
      </c>
      <c r="G43">
        <v>77.371009826660199</v>
      </c>
      <c r="H43">
        <v>78.692443847656307</v>
      </c>
      <c r="I43">
        <v>76.049575805664105</v>
      </c>
      <c r="J43">
        <v>3.1140727996826199</v>
      </c>
      <c r="K43">
        <v>23.506</v>
      </c>
      <c r="L43">
        <v>2.5548336505889901</v>
      </c>
      <c r="N43">
        <f t="shared" si="0"/>
        <v>19.856000000000002</v>
      </c>
      <c r="O43">
        <f t="shared" si="1"/>
        <v>1.0718773837977082</v>
      </c>
    </row>
    <row r="44" spans="5:15" x14ac:dyDescent="0.25">
      <c r="E44" t="b">
        <v>1</v>
      </c>
      <c r="F44">
        <v>41</v>
      </c>
      <c r="G44">
        <v>77.014617919921903</v>
      </c>
      <c r="H44">
        <v>78.362434387207003</v>
      </c>
      <c r="I44">
        <v>75.666801452636705</v>
      </c>
      <c r="J44">
        <v>3.1115355491638201</v>
      </c>
      <c r="K44">
        <v>24.042999999999999</v>
      </c>
      <c r="L44">
        <v>2.55862617492676</v>
      </c>
      <c r="N44">
        <f t="shared" si="0"/>
        <v>20.393000000000001</v>
      </c>
      <c r="O44">
        <f t="shared" si="1"/>
        <v>1.0734685328199629</v>
      </c>
    </row>
    <row r="45" spans="5:15" x14ac:dyDescent="0.25">
      <c r="E45" t="b">
        <v>1</v>
      </c>
      <c r="F45">
        <v>42</v>
      </c>
      <c r="G45">
        <v>76.591453552246094</v>
      </c>
      <c r="H45">
        <v>77.917259216308594</v>
      </c>
      <c r="I45">
        <v>75.265647888183594</v>
      </c>
      <c r="J45">
        <v>3.1185553073883101</v>
      </c>
      <c r="K45">
        <v>24.605</v>
      </c>
      <c r="L45">
        <v>2.5653231143951398</v>
      </c>
      <c r="N45">
        <f t="shared" si="0"/>
        <v>20.955000000000002</v>
      </c>
      <c r="O45">
        <f t="shared" si="1"/>
        <v>1.0762782257152963</v>
      </c>
    </row>
    <row r="46" spans="5:15" x14ac:dyDescent="0.25">
      <c r="E46" t="b">
        <v>1</v>
      </c>
      <c r="F46">
        <v>43</v>
      </c>
      <c r="G46">
        <v>76.444236755371094</v>
      </c>
      <c r="H46">
        <v>77.799072265625</v>
      </c>
      <c r="I46">
        <v>75.089401245117202</v>
      </c>
      <c r="J46">
        <v>3.1209146976470898</v>
      </c>
      <c r="K46">
        <v>25.158000000000001</v>
      </c>
      <c r="L46">
        <v>2.5667641162872301</v>
      </c>
      <c r="N46">
        <f t="shared" si="0"/>
        <v>21.508000000000003</v>
      </c>
      <c r="O46">
        <f t="shared" si="1"/>
        <v>1.0768827963251226</v>
      </c>
    </row>
    <row r="47" spans="5:15" x14ac:dyDescent="0.25">
      <c r="E47" t="b">
        <v>1</v>
      </c>
      <c r="F47">
        <v>44</v>
      </c>
      <c r="G47">
        <v>76.710319519042997</v>
      </c>
      <c r="H47">
        <v>77.988624572753906</v>
      </c>
      <c r="I47">
        <v>75.432014465332003</v>
      </c>
      <c r="J47">
        <v>3.11626529693604</v>
      </c>
      <c r="K47">
        <v>25.733000000000001</v>
      </c>
      <c r="L47">
        <v>2.5636458396911599</v>
      </c>
      <c r="N47">
        <f t="shared" si="0"/>
        <v>22.083000000000002</v>
      </c>
      <c r="O47">
        <f t="shared" si="1"/>
        <v>1.0755745271315558</v>
      </c>
    </row>
    <row r="48" spans="5:15" x14ac:dyDescent="0.25">
      <c r="E48" t="b">
        <v>1</v>
      </c>
      <c r="F48">
        <v>45</v>
      </c>
      <c r="G48">
        <v>76.800720214843807</v>
      </c>
      <c r="H48">
        <v>78.154312133789105</v>
      </c>
      <c r="I48">
        <v>75.447128295898395</v>
      </c>
      <c r="J48">
        <v>3.1076626777648899</v>
      </c>
      <c r="K48">
        <v>26.352</v>
      </c>
      <c r="L48">
        <v>2.5617916584014901</v>
      </c>
      <c r="N48">
        <f t="shared" si="0"/>
        <v>22.702000000000002</v>
      </c>
      <c r="O48">
        <f t="shared" si="1"/>
        <v>1.074796607602666</v>
      </c>
    </row>
    <row r="49" spans="5:15" x14ac:dyDescent="0.25">
      <c r="E49" t="b">
        <v>1</v>
      </c>
      <c r="F49">
        <v>46</v>
      </c>
      <c r="G49">
        <v>76.4214897155762</v>
      </c>
      <c r="H49">
        <v>77.824752807617202</v>
      </c>
      <c r="I49">
        <v>75.018226623535199</v>
      </c>
      <c r="J49">
        <v>3.1148154735565199</v>
      </c>
      <c r="K49">
        <v>26.908999999999999</v>
      </c>
      <c r="L49">
        <v>2.5678086280822798</v>
      </c>
      <c r="N49">
        <f t="shared" si="0"/>
        <v>23.259</v>
      </c>
      <c r="O49">
        <f t="shared" si="1"/>
        <v>1.0773210199918437</v>
      </c>
    </row>
    <row r="50" spans="5:15" x14ac:dyDescent="0.25">
      <c r="E50" t="b">
        <v>1</v>
      </c>
      <c r="F50">
        <v>47</v>
      </c>
      <c r="G50">
        <v>76.384456634521499</v>
      </c>
      <c r="H50">
        <v>77.760421752929702</v>
      </c>
      <c r="I50">
        <v>75.008491516113295</v>
      </c>
      <c r="J50">
        <v>3.1168735027313201</v>
      </c>
      <c r="K50">
        <v>27.501999999999999</v>
      </c>
      <c r="L50">
        <v>2.5696210861206099</v>
      </c>
      <c r="N50">
        <f t="shared" si="0"/>
        <v>23.852</v>
      </c>
      <c r="O50">
        <f t="shared" si="1"/>
        <v>1.0780814345808407</v>
      </c>
    </row>
    <row r="51" spans="5:15" x14ac:dyDescent="0.25">
      <c r="E51" t="b">
        <v>1</v>
      </c>
      <c r="F51">
        <v>48</v>
      </c>
      <c r="G51">
        <v>76.127014160156307</v>
      </c>
      <c r="H51">
        <v>77.477226257324205</v>
      </c>
      <c r="I51">
        <v>74.776802062988295</v>
      </c>
      <c r="J51">
        <v>3.11059546470642</v>
      </c>
      <c r="K51">
        <v>28.109000000000002</v>
      </c>
      <c r="L51">
        <v>2.5710632801055899</v>
      </c>
      <c r="N51">
        <f t="shared" si="0"/>
        <v>24.459000000000003</v>
      </c>
      <c r="O51">
        <f t="shared" si="1"/>
        <v>1.0786865053318044</v>
      </c>
    </row>
    <row r="52" spans="5:15" x14ac:dyDescent="0.25">
      <c r="E52" t="b">
        <v>1</v>
      </c>
      <c r="F52">
        <v>49</v>
      </c>
      <c r="G52">
        <v>76.059364318847699</v>
      </c>
      <c r="H52">
        <v>77.505569458007798</v>
      </c>
      <c r="I52">
        <v>74.6131591796875</v>
      </c>
      <c r="J52">
        <v>3.1051175594329798</v>
      </c>
      <c r="K52">
        <v>28.646999999999998</v>
      </c>
      <c r="L52">
        <v>2.5709292888641402</v>
      </c>
      <c r="N52">
        <f t="shared" si="0"/>
        <v>24.997</v>
      </c>
      <c r="O52">
        <f t="shared" si="1"/>
        <v>1.0786302894676898</v>
      </c>
    </row>
    <row r="53" spans="5:15" x14ac:dyDescent="0.25">
      <c r="E53" t="b">
        <v>1</v>
      </c>
      <c r="F53">
        <v>50</v>
      </c>
      <c r="G53">
        <v>76.058609008789105</v>
      </c>
      <c r="H53">
        <v>77.452980041503906</v>
      </c>
      <c r="I53">
        <v>74.664237976074205</v>
      </c>
      <c r="J53">
        <v>3.10513520240784</v>
      </c>
      <c r="K53">
        <v>29.236999999999998</v>
      </c>
      <c r="L53">
        <v>2.5716919898986799</v>
      </c>
      <c r="N53">
        <f t="shared" si="0"/>
        <v>25.587</v>
      </c>
      <c r="O53">
        <f t="shared" si="1"/>
        <v>1.0789502797689503</v>
      </c>
    </row>
    <row r="54" spans="5:15" x14ac:dyDescent="0.25">
      <c r="E54" t="b">
        <v>1</v>
      </c>
      <c r="F54">
        <v>51</v>
      </c>
      <c r="G54">
        <v>76.198421478271499</v>
      </c>
      <c r="H54">
        <v>77.607467651367202</v>
      </c>
      <c r="I54">
        <v>74.789375305175795</v>
      </c>
      <c r="J54">
        <v>3.1008541584014901</v>
      </c>
      <c r="K54">
        <v>29.765000000000001</v>
      </c>
      <c r="L54">
        <v>2.5694549083709699</v>
      </c>
      <c r="N54">
        <f t="shared" si="0"/>
        <v>26.115000000000002</v>
      </c>
      <c r="O54">
        <f t="shared" si="1"/>
        <v>1.0780117149059458</v>
      </c>
    </row>
    <row r="55" spans="5:15" x14ac:dyDescent="0.25">
      <c r="E55" t="b">
        <v>1</v>
      </c>
      <c r="F55">
        <v>52</v>
      </c>
      <c r="G55">
        <v>76.171890258789105</v>
      </c>
      <c r="H55">
        <v>77.627769470214801</v>
      </c>
      <c r="I55">
        <v>74.716011047363295</v>
      </c>
      <c r="J55">
        <v>3.1017265319824201</v>
      </c>
      <c r="K55">
        <v>30.323</v>
      </c>
      <c r="L55">
        <v>2.5700330734252899</v>
      </c>
      <c r="N55">
        <f t="shared" si="0"/>
        <v>26.673000000000002</v>
      </c>
      <c r="O55">
        <f t="shared" si="1"/>
        <v>1.0782542833587627</v>
      </c>
    </row>
    <row r="56" spans="5:15" x14ac:dyDescent="0.25">
      <c r="E56" t="b">
        <v>1</v>
      </c>
      <c r="F56">
        <v>53</v>
      </c>
      <c r="G56">
        <v>76.052642822265597</v>
      </c>
      <c r="H56">
        <v>77.403472900390597</v>
      </c>
      <c r="I56">
        <v>74.701812744140597</v>
      </c>
      <c r="J56">
        <v>3.10553979873657</v>
      </c>
      <c r="K56">
        <v>30.914000000000001</v>
      </c>
      <c r="L56">
        <v>2.5722489356994598</v>
      </c>
      <c r="N56">
        <f t="shared" si="0"/>
        <v>27.264000000000003</v>
      </c>
      <c r="O56">
        <f t="shared" si="1"/>
        <v>1.0791839457094781</v>
      </c>
    </row>
    <row r="57" spans="5:15" x14ac:dyDescent="0.25">
      <c r="E57" t="b">
        <v>1</v>
      </c>
      <c r="F57">
        <v>54</v>
      </c>
      <c r="G57">
        <v>75.781135559082003</v>
      </c>
      <c r="H57">
        <v>77.123970031738295</v>
      </c>
      <c r="I57">
        <v>74.438301086425795</v>
      </c>
      <c r="J57">
        <v>3.1013419628143302</v>
      </c>
      <c r="K57">
        <v>31.501000000000001</v>
      </c>
      <c r="L57">
        <v>2.5748367309570299</v>
      </c>
      <c r="N57">
        <f t="shared" si="0"/>
        <v>27.851000000000003</v>
      </c>
      <c r="O57">
        <f t="shared" si="1"/>
        <v>1.080269652095821</v>
      </c>
    </row>
    <row r="58" spans="5:15" x14ac:dyDescent="0.25">
      <c r="E58" t="b">
        <v>1</v>
      </c>
      <c r="F58">
        <v>55</v>
      </c>
      <c r="G58">
        <v>76.004310607910199</v>
      </c>
      <c r="H58">
        <v>77.451766967773395</v>
      </c>
      <c r="I58">
        <v>74.556854248046903</v>
      </c>
      <c r="J58">
        <v>3.0973987579345699</v>
      </c>
      <c r="K58">
        <v>32.151000000000003</v>
      </c>
      <c r="L58">
        <v>2.5720453262329102</v>
      </c>
      <c r="N58">
        <f t="shared" si="0"/>
        <v>28.501000000000005</v>
      </c>
      <c r="O58">
        <f t="shared" si="1"/>
        <v>1.0790985216027964</v>
      </c>
    </row>
    <row r="59" spans="5:15" x14ac:dyDescent="0.25">
      <c r="E59" t="b">
        <v>1</v>
      </c>
      <c r="F59">
        <v>56</v>
      </c>
      <c r="G59">
        <v>76.014713287353501</v>
      </c>
      <c r="H59">
        <v>77.480743408203097</v>
      </c>
      <c r="I59">
        <v>74.548683166503906</v>
      </c>
      <c r="J59">
        <v>3.0920326709747301</v>
      </c>
      <c r="K59">
        <v>32.756</v>
      </c>
      <c r="L59">
        <v>2.5720903873443599</v>
      </c>
      <c r="N59">
        <f t="shared" si="0"/>
        <v>29.106000000000002</v>
      </c>
      <c r="O59">
        <f t="shared" si="1"/>
        <v>1.0791174269378818</v>
      </c>
    </row>
    <row r="60" spans="5:15" x14ac:dyDescent="0.25">
      <c r="E60" t="b">
        <v>1</v>
      </c>
      <c r="F60">
        <v>57</v>
      </c>
      <c r="G60">
        <v>75.728965759277301</v>
      </c>
      <c r="H60">
        <v>77.031539916992202</v>
      </c>
      <c r="I60">
        <v>74.4263916015625</v>
      </c>
      <c r="J60">
        <v>3.0932145118713401</v>
      </c>
      <c r="K60">
        <v>33.445</v>
      </c>
      <c r="L60">
        <v>2.5754973888397199</v>
      </c>
      <c r="N60">
        <f t="shared" si="0"/>
        <v>29.795000000000002</v>
      </c>
      <c r="O60">
        <f t="shared" si="1"/>
        <v>1.0805468303155146</v>
      </c>
    </row>
    <row r="61" spans="5:15" x14ac:dyDescent="0.25">
      <c r="E61" t="b">
        <v>1</v>
      </c>
      <c r="F61">
        <v>58</v>
      </c>
      <c r="G61">
        <v>75.673988342285199</v>
      </c>
      <c r="H61">
        <v>76.975723266601605</v>
      </c>
      <c r="I61">
        <v>74.372253417968807</v>
      </c>
      <c r="J61">
        <v>3.0927147865295401</v>
      </c>
      <c r="K61">
        <v>33.966999999999999</v>
      </c>
      <c r="L61">
        <v>2.5767505168914799</v>
      </c>
      <c r="N61">
        <f t="shared" si="0"/>
        <v>30.317</v>
      </c>
      <c r="O61">
        <f t="shared" si="1"/>
        <v>1.0810725786817044</v>
      </c>
    </row>
    <row r="62" spans="5:15" x14ac:dyDescent="0.25">
      <c r="E62" t="b">
        <v>1</v>
      </c>
      <c r="F62">
        <v>59</v>
      </c>
      <c r="G62">
        <v>75.866134643554702</v>
      </c>
      <c r="H62">
        <v>77.227401733398395</v>
      </c>
      <c r="I62">
        <v>74.504867553710895</v>
      </c>
      <c r="J62">
        <v>3.0946924686431898</v>
      </c>
      <c r="K62">
        <v>34.56</v>
      </c>
      <c r="L62">
        <v>2.5753405094146702</v>
      </c>
      <c r="N62">
        <f t="shared" si="0"/>
        <v>30.910000000000004</v>
      </c>
      <c r="O62">
        <f t="shared" si="1"/>
        <v>1.0804810117415125</v>
      </c>
    </row>
    <row r="63" spans="5:15" x14ac:dyDescent="0.25">
      <c r="E63" t="b">
        <v>1</v>
      </c>
      <c r="F63">
        <v>60</v>
      </c>
      <c r="G63">
        <v>75.596744537353501</v>
      </c>
      <c r="H63">
        <v>77.002578735351605</v>
      </c>
      <c r="I63">
        <v>74.190910339355497</v>
      </c>
      <c r="J63">
        <v>3.08329129219055</v>
      </c>
      <c r="K63">
        <v>35.17</v>
      </c>
      <c r="L63">
        <v>2.5760455131530802</v>
      </c>
      <c r="N63">
        <f t="shared" si="0"/>
        <v>31.520000000000003</v>
      </c>
      <c r="O63">
        <f t="shared" si="1"/>
        <v>1.0807767952116105</v>
      </c>
    </row>
    <row r="64" spans="5:15" x14ac:dyDescent="0.25">
      <c r="E64" t="b">
        <v>1</v>
      </c>
      <c r="F64">
        <v>61</v>
      </c>
      <c r="G64">
        <v>75.677089691162095</v>
      </c>
      <c r="H64">
        <v>77.039337158203097</v>
      </c>
      <c r="I64">
        <v>74.314842224121094</v>
      </c>
      <c r="J64">
        <v>3.0865139961242698</v>
      </c>
      <c r="K64">
        <v>35.780999999999999</v>
      </c>
      <c r="L64">
        <v>2.5760581493377699</v>
      </c>
      <c r="N64">
        <f t="shared" si="0"/>
        <v>32.131</v>
      </c>
      <c r="O64">
        <f t="shared" si="1"/>
        <v>1.0807820967076918</v>
      </c>
    </row>
    <row r="65" spans="5:15" x14ac:dyDescent="0.25">
      <c r="E65" t="b">
        <v>1</v>
      </c>
      <c r="F65">
        <v>62</v>
      </c>
      <c r="G65">
        <v>75.641761779785199</v>
      </c>
      <c r="H65">
        <v>76.987007141113295</v>
      </c>
      <c r="I65">
        <v>74.296516418457003</v>
      </c>
      <c r="J65">
        <v>3.08432865142822</v>
      </c>
      <c r="K65">
        <v>36.368000000000002</v>
      </c>
      <c r="L65">
        <v>2.5762267112731898</v>
      </c>
      <c r="N65">
        <f t="shared" si="0"/>
        <v>32.718000000000004</v>
      </c>
      <c r="O65">
        <f t="shared" si="1"/>
        <v>1.0808528166648614</v>
      </c>
    </row>
    <row r="66" spans="5:15" x14ac:dyDescent="0.25">
      <c r="E66" t="b">
        <v>1</v>
      </c>
      <c r="F66">
        <v>63</v>
      </c>
      <c r="G66">
        <v>75.601272583007798</v>
      </c>
      <c r="H66">
        <v>76.993431091308594</v>
      </c>
      <c r="I66">
        <v>74.209114074707003</v>
      </c>
      <c r="J66">
        <v>3.0809283256530802</v>
      </c>
      <c r="K66">
        <v>37.042999999999999</v>
      </c>
      <c r="L66">
        <v>2.5765573978424099</v>
      </c>
      <c r="N66">
        <f t="shared" si="0"/>
        <v>33.393000000000001</v>
      </c>
      <c r="O66">
        <f t="shared" si="1"/>
        <v>1.0809915558170529</v>
      </c>
    </row>
    <row r="67" spans="5:15" x14ac:dyDescent="0.25">
      <c r="E67" t="b">
        <v>1</v>
      </c>
      <c r="F67">
        <v>64</v>
      </c>
      <c r="G67">
        <v>75.479602813720703</v>
      </c>
      <c r="H67">
        <v>76.852638244628906</v>
      </c>
      <c r="I67">
        <v>74.1065673828125</v>
      </c>
      <c r="J67">
        <v>3.0793430805206299</v>
      </c>
      <c r="K67">
        <v>37.621000000000002</v>
      </c>
      <c r="L67">
        <v>2.5777804851532</v>
      </c>
      <c r="N67">
        <f t="shared" si="0"/>
        <v>33.971000000000004</v>
      </c>
      <c r="O67">
        <f t="shared" si="1"/>
        <v>1.0815047006265177</v>
      </c>
    </row>
    <row r="68" spans="5:15" x14ac:dyDescent="0.25">
      <c r="E68" t="b">
        <v>1</v>
      </c>
      <c r="F68">
        <v>65</v>
      </c>
      <c r="G68">
        <v>75.390342712402301</v>
      </c>
      <c r="H68">
        <v>76.792465209960895</v>
      </c>
      <c r="I68">
        <v>73.988220214843807</v>
      </c>
      <c r="J68">
        <v>3.0728716850280802</v>
      </c>
      <c r="K68">
        <v>38.164000000000001</v>
      </c>
      <c r="L68">
        <v>2.5779502391815199</v>
      </c>
      <c r="N68">
        <f t="shared" si="0"/>
        <v>34.514000000000003</v>
      </c>
      <c r="O68">
        <f t="shared" si="1"/>
        <v>1.0815759207248292</v>
      </c>
    </row>
    <row r="69" spans="5:15" x14ac:dyDescent="0.25">
      <c r="E69" t="b">
        <v>1</v>
      </c>
      <c r="F69">
        <v>66</v>
      </c>
      <c r="G69">
        <v>75.443050384521499</v>
      </c>
      <c r="H69">
        <v>76.818382263183594</v>
      </c>
      <c r="I69">
        <v>74.067718505859403</v>
      </c>
      <c r="J69">
        <v>3.0724756717681898</v>
      </c>
      <c r="K69">
        <v>38.853000000000002</v>
      </c>
      <c r="L69">
        <v>2.5778260231018102</v>
      </c>
      <c r="N69">
        <f t="shared" si="0"/>
        <v>35.203000000000003</v>
      </c>
      <c r="O69">
        <f t="shared" si="1"/>
        <v>1.0815238060180601</v>
      </c>
    </row>
    <row r="70" spans="5:15" x14ac:dyDescent="0.25">
      <c r="E70" t="b">
        <v>1</v>
      </c>
      <c r="F70">
        <v>67</v>
      </c>
      <c r="G70">
        <v>75.397354125976605</v>
      </c>
      <c r="H70">
        <v>76.801628112792997</v>
      </c>
      <c r="I70">
        <v>73.993080139160199</v>
      </c>
      <c r="J70">
        <v>3.06548070907593</v>
      </c>
      <c r="K70">
        <v>39.539000000000001</v>
      </c>
      <c r="L70">
        <v>2.57759308815002</v>
      </c>
      <c r="N70">
        <f t="shared" si="0"/>
        <v>35.889000000000003</v>
      </c>
      <c r="O70">
        <f t="shared" si="1"/>
        <v>1.0814260784393339</v>
      </c>
    </row>
    <row r="71" spans="5:15" x14ac:dyDescent="0.25">
      <c r="E71" t="b">
        <v>1</v>
      </c>
      <c r="F71">
        <v>68</v>
      </c>
      <c r="G71">
        <v>75.4026069641113</v>
      </c>
      <c r="H71">
        <v>76.803886413574205</v>
      </c>
      <c r="I71">
        <v>74.001327514648395</v>
      </c>
      <c r="J71">
        <v>3.0690364837646502</v>
      </c>
      <c r="K71">
        <v>40.061999999999998</v>
      </c>
      <c r="L71">
        <v>2.5779757499694802</v>
      </c>
      <c r="N71">
        <f t="shared" si="0"/>
        <v>36.411999999999999</v>
      </c>
      <c r="O71">
        <f t="shared" si="1"/>
        <v>1.0815866237452201</v>
      </c>
    </row>
    <row r="72" spans="5:15" x14ac:dyDescent="0.25">
      <c r="E72" t="b">
        <v>1</v>
      </c>
      <c r="F72">
        <v>69</v>
      </c>
      <c r="G72">
        <v>75.371917724609403</v>
      </c>
      <c r="H72">
        <v>76.798034667968807</v>
      </c>
      <c r="I72">
        <v>73.94580078125</v>
      </c>
      <c r="J72">
        <v>3.06331443786621</v>
      </c>
      <c r="K72">
        <v>40.646999999999998</v>
      </c>
      <c r="L72">
        <v>2.5776443481445299</v>
      </c>
      <c r="N72">
        <f t="shared" si="0"/>
        <v>36.997</v>
      </c>
      <c r="O72">
        <f t="shared" si="1"/>
        <v>1.081447584508348</v>
      </c>
    </row>
    <row r="73" spans="5:15" x14ac:dyDescent="0.25">
      <c r="E73" t="b">
        <v>1</v>
      </c>
      <c r="F73">
        <v>70</v>
      </c>
      <c r="G73">
        <v>75.194053649902301</v>
      </c>
      <c r="H73">
        <v>76.597106933593807</v>
      </c>
      <c r="I73">
        <v>73.791000366210895</v>
      </c>
      <c r="J73">
        <v>3.06443548202515</v>
      </c>
      <c r="K73">
        <v>41.337000000000003</v>
      </c>
      <c r="L73">
        <v>2.57990503311157</v>
      </c>
      <c r="N73">
        <f t="shared" si="0"/>
        <v>37.687000000000005</v>
      </c>
      <c r="O73">
        <f t="shared" si="1"/>
        <v>1.0823960521659204</v>
      </c>
    </row>
    <row r="74" spans="5:15" x14ac:dyDescent="0.25">
      <c r="E74" t="b">
        <v>1</v>
      </c>
      <c r="F74">
        <v>71</v>
      </c>
      <c r="G74">
        <v>75.222724914550795</v>
      </c>
      <c r="H74">
        <v>76.579315185546903</v>
      </c>
      <c r="I74">
        <v>73.866134643554702</v>
      </c>
      <c r="J74">
        <v>3.0597944259643599</v>
      </c>
      <c r="K74">
        <v>41.976999999999997</v>
      </c>
      <c r="L74">
        <v>2.57933402061462</v>
      </c>
      <c r="N74">
        <f t="shared" si="0"/>
        <v>38.326999999999998</v>
      </c>
      <c r="O74">
        <f t="shared" si="1"/>
        <v>1.0821564845599414</v>
      </c>
    </row>
    <row r="75" spans="5:15" x14ac:dyDescent="0.25">
      <c r="E75" t="b">
        <v>1</v>
      </c>
      <c r="F75">
        <v>72</v>
      </c>
      <c r="G75">
        <v>75.165035247802706</v>
      </c>
      <c r="H75">
        <v>76.526496887207003</v>
      </c>
      <c r="I75">
        <v>73.803573608398395</v>
      </c>
      <c r="J75">
        <v>3.0619196891784699</v>
      </c>
      <c r="K75">
        <v>42.634</v>
      </c>
      <c r="L75">
        <v>2.58041572570801</v>
      </c>
      <c r="N75">
        <f t="shared" ref="N75:N138" si="2">K75-$K$10</f>
        <v>38.984000000000002</v>
      </c>
      <c r="O75">
        <f t="shared" ref="O75:O138" si="3">L75/$L$10</f>
        <v>1.0826103126302253</v>
      </c>
    </row>
    <row r="76" spans="5:15" x14ac:dyDescent="0.25">
      <c r="E76" t="b">
        <v>1</v>
      </c>
      <c r="F76">
        <v>73</v>
      </c>
      <c r="G76">
        <v>75.222572326660199</v>
      </c>
      <c r="H76">
        <v>76.599563598632798</v>
      </c>
      <c r="I76">
        <v>73.8455810546875</v>
      </c>
      <c r="J76">
        <v>3.05568170547485</v>
      </c>
      <c r="K76">
        <v>43.23</v>
      </c>
      <c r="L76">
        <v>2.5788125991821298</v>
      </c>
      <c r="N76">
        <f t="shared" si="2"/>
        <v>39.58</v>
      </c>
      <c r="O76">
        <f t="shared" si="3"/>
        <v>1.0819377228253819</v>
      </c>
    </row>
    <row r="77" spans="5:15" x14ac:dyDescent="0.25">
      <c r="E77" t="b">
        <v>1</v>
      </c>
      <c r="F77">
        <v>74</v>
      </c>
      <c r="G77">
        <v>74.976028442382798</v>
      </c>
      <c r="H77">
        <v>76.304656982421903</v>
      </c>
      <c r="I77">
        <v>73.647399902343807</v>
      </c>
      <c r="J77">
        <v>3.05412817001343</v>
      </c>
      <c r="K77">
        <v>43.758000000000003</v>
      </c>
      <c r="L77">
        <v>2.5814330577850302</v>
      </c>
      <c r="N77">
        <f t="shared" si="2"/>
        <v>40.108000000000004</v>
      </c>
      <c r="O77">
        <f t="shared" si="3"/>
        <v>1.0830371330789534</v>
      </c>
    </row>
    <row r="78" spans="5:15" x14ac:dyDescent="0.25">
      <c r="E78" t="b">
        <v>1</v>
      </c>
      <c r="F78">
        <v>75</v>
      </c>
      <c r="G78">
        <v>75.053142547607393</v>
      </c>
      <c r="H78">
        <v>76.427520751953097</v>
      </c>
      <c r="I78">
        <v>73.678764343261705</v>
      </c>
      <c r="J78">
        <v>3.0484352111816402</v>
      </c>
      <c r="K78">
        <v>44.470999999999997</v>
      </c>
      <c r="L78">
        <v>2.5798430442810099</v>
      </c>
      <c r="N78">
        <f t="shared" si="2"/>
        <v>40.820999999999998</v>
      </c>
      <c r="O78">
        <f t="shared" si="3"/>
        <v>1.082370044826652</v>
      </c>
    </row>
    <row r="79" spans="5:15" x14ac:dyDescent="0.25">
      <c r="E79" t="b">
        <v>1</v>
      </c>
      <c r="F79">
        <v>76</v>
      </c>
      <c r="G79">
        <v>75.008312225341797</v>
      </c>
      <c r="H79">
        <v>76.379478454589801</v>
      </c>
      <c r="I79">
        <v>73.637145996093807</v>
      </c>
      <c r="J79">
        <v>3.0497472286224401</v>
      </c>
      <c r="K79">
        <v>45.162999999999997</v>
      </c>
      <c r="L79">
        <v>2.58112764358521</v>
      </c>
      <c r="N79">
        <f t="shared" si="2"/>
        <v>41.512999999999998</v>
      </c>
      <c r="O79">
        <f t="shared" si="3"/>
        <v>1.0829089969189327</v>
      </c>
    </row>
    <row r="80" spans="5:15" x14ac:dyDescent="0.25">
      <c r="E80" t="b">
        <v>1</v>
      </c>
      <c r="F80">
        <v>77</v>
      </c>
      <c r="G80">
        <v>75.030891418457003</v>
      </c>
      <c r="H80">
        <v>76.420837402343807</v>
      </c>
      <c r="I80">
        <v>73.640945434570298</v>
      </c>
      <c r="J80">
        <v>3.0532054901122998</v>
      </c>
      <c r="K80">
        <v>45.81</v>
      </c>
      <c r="L80">
        <v>2.5816996097564702</v>
      </c>
      <c r="N80">
        <f t="shared" si="2"/>
        <v>42.160000000000004</v>
      </c>
      <c r="O80">
        <f t="shared" si="3"/>
        <v>1.0831489646378212</v>
      </c>
    </row>
    <row r="81" spans="5:15" x14ac:dyDescent="0.25">
      <c r="E81" t="b">
        <v>1</v>
      </c>
      <c r="F81">
        <v>78</v>
      </c>
      <c r="G81">
        <v>74.946331024169893</v>
      </c>
      <c r="H81">
        <v>76.309402465820298</v>
      </c>
      <c r="I81">
        <v>73.583259582519503</v>
      </c>
      <c r="J81">
        <v>3.0445928573608398</v>
      </c>
      <c r="K81">
        <v>46.487000000000002</v>
      </c>
      <c r="L81">
        <v>2.5809977054595898</v>
      </c>
      <c r="N81">
        <f t="shared" si="2"/>
        <v>42.837000000000003</v>
      </c>
      <c r="O81">
        <f t="shared" si="3"/>
        <v>1.0828544815346872</v>
      </c>
    </row>
    <row r="82" spans="5:15" x14ac:dyDescent="0.25">
      <c r="E82" t="b">
        <v>1</v>
      </c>
      <c r="F82">
        <v>79</v>
      </c>
      <c r="G82">
        <v>74.8677787780762</v>
      </c>
      <c r="H82">
        <v>76.262626647949205</v>
      </c>
      <c r="I82">
        <v>73.472930908203097</v>
      </c>
      <c r="J82">
        <v>3.0473227500915501</v>
      </c>
      <c r="K82">
        <v>47.174999999999997</v>
      </c>
      <c r="L82">
        <v>2.5825002193450901</v>
      </c>
      <c r="N82">
        <f t="shared" si="2"/>
        <v>43.524999999999999</v>
      </c>
      <c r="O82">
        <f t="shared" si="3"/>
        <v>1.0834848594273294</v>
      </c>
    </row>
    <row r="83" spans="5:15" x14ac:dyDescent="0.25">
      <c r="E83" t="b">
        <v>1</v>
      </c>
      <c r="F83">
        <v>80</v>
      </c>
      <c r="G83">
        <v>74.853187561035199</v>
      </c>
      <c r="H83">
        <v>76.253341674804702</v>
      </c>
      <c r="I83">
        <v>73.453033447265597</v>
      </c>
      <c r="J83">
        <v>3.0433912277221702</v>
      </c>
      <c r="K83">
        <v>47.837000000000003</v>
      </c>
      <c r="L83">
        <v>2.5825464725494398</v>
      </c>
      <c r="N83">
        <f t="shared" si="2"/>
        <v>44.187000000000005</v>
      </c>
      <c r="O83">
        <f t="shared" si="3"/>
        <v>1.0835042649035564</v>
      </c>
    </row>
    <row r="84" spans="5:15" x14ac:dyDescent="0.25">
      <c r="E84" t="b">
        <v>1</v>
      </c>
      <c r="F84">
        <v>81</v>
      </c>
      <c r="G84">
        <v>74.821033477783203</v>
      </c>
      <c r="H84">
        <v>76.276420593261705</v>
      </c>
      <c r="I84">
        <v>73.365646362304702</v>
      </c>
      <c r="J84">
        <v>3.0376403331756601</v>
      </c>
      <c r="K84">
        <v>48.381999999999998</v>
      </c>
      <c r="L84">
        <v>2.58160400390625</v>
      </c>
      <c r="N84">
        <f t="shared" si="2"/>
        <v>44.731999999999999</v>
      </c>
      <c r="O84">
        <f t="shared" si="3"/>
        <v>1.0831088533184066</v>
      </c>
    </row>
    <row r="85" spans="5:15" x14ac:dyDescent="0.25">
      <c r="E85" t="b">
        <v>1</v>
      </c>
      <c r="F85">
        <v>82</v>
      </c>
      <c r="G85">
        <v>74.819469451904297</v>
      </c>
      <c r="H85">
        <v>76.248710632324205</v>
      </c>
      <c r="I85">
        <v>73.390228271484403</v>
      </c>
      <c r="J85">
        <v>3.0370862483978298</v>
      </c>
      <c r="K85">
        <v>48.966000000000001</v>
      </c>
      <c r="L85">
        <v>2.5819659233093302</v>
      </c>
      <c r="N85">
        <f t="shared" si="2"/>
        <v>45.316000000000003</v>
      </c>
      <c r="O85">
        <f t="shared" si="3"/>
        <v>1.0832606961684605</v>
      </c>
    </row>
    <row r="86" spans="5:15" x14ac:dyDescent="0.25">
      <c r="E86" t="b">
        <v>1</v>
      </c>
      <c r="F86">
        <v>83</v>
      </c>
      <c r="G86">
        <v>74.749385833740206</v>
      </c>
      <c r="H86">
        <v>76.164085388183594</v>
      </c>
      <c r="I86">
        <v>73.334686279296903</v>
      </c>
      <c r="J86">
        <v>3.0341248512268102</v>
      </c>
      <c r="K86">
        <v>49.564999999999998</v>
      </c>
      <c r="L86">
        <v>2.5822272300720202</v>
      </c>
      <c r="N86">
        <f t="shared" si="2"/>
        <v>45.914999999999999</v>
      </c>
      <c r="O86">
        <f t="shared" si="3"/>
        <v>1.0833703271063091</v>
      </c>
    </row>
    <row r="87" spans="5:15" x14ac:dyDescent="0.25">
      <c r="E87" t="b">
        <v>1</v>
      </c>
      <c r="F87">
        <v>84</v>
      </c>
      <c r="G87">
        <v>74.711868286132798</v>
      </c>
      <c r="H87">
        <v>76.076988220214801</v>
      </c>
      <c r="I87">
        <v>73.346748352050795</v>
      </c>
      <c r="J87">
        <v>3.0342924594879199</v>
      </c>
      <c r="K87">
        <v>50.133000000000003</v>
      </c>
      <c r="L87">
        <v>2.58284568786621</v>
      </c>
      <c r="N87">
        <f t="shared" si="2"/>
        <v>46.483000000000004</v>
      </c>
      <c r="O87">
        <f t="shared" si="3"/>
        <v>1.0836298003296529</v>
      </c>
    </row>
    <row r="88" spans="5:15" x14ac:dyDescent="0.25">
      <c r="E88" t="b">
        <v>1</v>
      </c>
      <c r="F88">
        <v>85</v>
      </c>
      <c r="G88">
        <v>74.7024955749512</v>
      </c>
      <c r="H88">
        <v>76.044166564941406</v>
      </c>
      <c r="I88">
        <v>73.360824584960895</v>
      </c>
      <c r="J88">
        <v>3.0380659103393599</v>
      </c>
      <c r="K88">
        <v>50.7</v>
      </c>
      <c r="L88">
        <v>2.5834488868713401</v>
      </c>
      <c r="N88">
        <f t="shared" si="2"/>
        <v>47.050000000000004</v>
      </c>
      <c r="O88">
        <f t="shared" si="3"/>
        <v>1.083882871746408</v>
      </c>
    </row>
    <row r="89" spans="5:15" x14ac:dyDescent="0.25">
      <c r="E89" t="b">
        <v>1</v>
      </c>
      <c r="F89">
        <v>86</v>
      </c>
      <c r="G89">
        <v>74.601261138916001</v>
      </c>
      <c r="H89">
        <v>76.001502990722699</v>
      </c>
      <c r="I89">
        <v>73.201019287109403</v>
      </c>
      <c r="J89">
        <v>3.0303940773010298</v>
      </c>
      <c r="K89">
        <v>51.381</v>
      </c>
      <c r="L89">
        <v>2.58354592323303</v>
      </c>
      <c r="N89">
        <f t="shared" si="2"/>
        <v>47.731000000000002</v>
      </c>
      <c r="O89">
        <f t="shared" si="3"/>
        <v>1.0839235832351883</v>
      </c>
    </row>
    <row r="90" spans="5:15" x14ac:dyDescent="0.25">
      <c r="E90" t="b">
        <v>1</v>
      </c>
      <c r="F90">
        <v>87</v>
      </c>
      <c r="G90">
        <v>74.689090728759794</v>
      </c>
      <c r="H90">
        <v>76.043312072753906</v>
      </c>
      <c r="I90">
        <v>73.334869384765597</v>
      </c>
      <c r="J90">
        <v>3.0268483161926301</v>
      </c>
      <c r="K90">
        <v>51.905999999999999</v>
      </c>
      <c r="L90">
        <v>2.5819411277771001</v>
      </c>
      <c r="N90">
        <f t="shared" si="2"/>
        <v>48.256</v>
      </c>
      <c r="O90">
        <f t="shared" si="3"/>
        <v>1.0832502932327506</v>
      </c>
    </row>
    <row r="91" spans="5:15" x14ac:dyDescent="0.25">
      <c r="E91" t="b">
        <v>1</v>
      </c>
      <c r="F91">
        <v>88</v>
      </c>
      <c r="G91">
        <v>74.908161163330107</v>
      </c>
      <c r="H91">
        <v>76.278511047363295</v>
      </c>
      <c r="I91">
        <v>73.537811279296903</v>
      </c>
      <c r="J91">
        <v>3.0208756923675502</v>
      </c>
      <c r="K91">
        <v>52.45</v>
      </c>
      <c r="L91">
        <v>2.5783705711364702</v>
      </c>
      <c r="N91">
        <f t="shared" si="2"/>
        <v>48.800000000000004</v>
      </c>
      <c r="O91">
        <f t="shared" si="3"/>
        <v>1.0817522704907307</v>
      </c>
    </row>
    <row r="92" spans="5:15" x14ac:dyDescent="0.25">
      <c r="E92" t="b">
        <v>1</v>
      </c>
      <c r="F92">
        <v>89</v>
      </c>
      <c r="G92">
        <v>74.470100402832003</v>
      </c>
      <c r="H92">
        <v>75.841461181640597</v>
      </c>
      <c r="I92">
        <v>73.098739624023395</v>
      </c>
      <c r="J92">
        <v>3.02189040184021</v>
      </c>
      <c r="K92">
        <v>53.03</v>
      </c>
      <c r="L92">
        <v>2.5832228660583501</v>
      </c>
      <c r="N92">
        <f t="shared" si="2"/>
        <v>49.38</v>
      </c>
      <c r="O92">
        <f t="shared" si="3"/>
        <v>1.0837880449862956</v>
      </c>
    </row>
    <row r="93" spans="5:15" x14ac:dyDescent="0.25">
      <c r="E93" t="b">
        <v>1</v>
      </c>
      <c r="F93">
        <v>90</v>
      </c>
      <c r="G93">
        <v>74.486354827880902</v>
      </c>
      <c r="H93">
        <v>75.876373291015597</v>
      </c>
      <c r="I93">
        <v>73.096336364746094</v>
      </c>
      <c r="J93">
        <v>3.02257299423218</v>
      </c>
      <c r="K93">
        <v>53.622999999999998</v>
      </c>
      <c r="L93">
        <v>2.5831394195556601</v>
      </c>
      <c r="N93">
        <f t="shared" si="2"/>
        <v>49.972999999999999</v>
      </c>
      <c r="O93">
        <f t="shared" si="3"/>
        <v>1.0837530351065057</v>
      </c>
    </row>
    <row r="94" spans="5:15" x14ac:dyDescent="0.25">
      <c r="E94" t="b">
        <v>1</v>
      </c>
      <c r="F94">
        <v>91</v>
      </c>
      <c r="G94">
        <v>74.556480407714801</v>
      </c>
      <c r="H94">
        <v>75.946144104003906</v>
      </c>
      <c r="I94">
        <v>73.166816711425795</v>
      </c>
      <c r="J94">
        <v>3.0260381698608398</v>
      </c>
      <c r="K94">
        <v>54.220999999999997</v>
      </c>
      <c r="L94">
        <v>2.58396244049072</v>
      </c>
      <c r="N94">
        <f t="shared" si="2"/>
        <v>50.570999999999998</v>
      </c>
      <c r="O94">
        <f t="shared" si="3"/>
        <v>1.0840983325494444</v>
      </c>
    </row>
    <row r="95" spans="5:15" x14ac:dyDescent="0.25">
      <c r="E95" t="b">
        <v>1</v>
      </c>
      <c r="F95">
        <v>92</v>
      </c>
      <c r="G95">
        <v>74.544181823730497</v>
      </c>
      <c r="H95">
        <v>75.957405090332003</v>
      </c>
      <c r="I95">
        <v>73.130958557128906</v>
      </c>
      <c r="J95">
        <v>3.02587819099426</v>
      </c>
      <c r="K95">
        <v>54.942</v>
      </c>
      <c r="L95">
        <v>2.5839049816131601</v>
      </c>
      <c r="N95">
        <f t="shared" si="2"/>
        <v>51.292000000000002</v>
      </c>
      <c r="O95">
        <f t="shared" si="3"/>
        <v>1.0840742257465061</v>
      </c>
    </row>
    <row r="96" spans="5:15" x14ac:dyDescent="0.25">
      <c r="E96" t="b">
        <v>1</v>
      </c>
      <c r="F96">
        <v>93</v>
      </c>
      <c r="G96">
        <v>74.619670867919893</v>
      </c>
      <c r="H96">
        <v>76.013801574707003</v>
      </c>
      <c r="I96">
        <v>73.225540161132798</v>
      </c>
      <c r="J96">
        <v>3.0205781459808398</v>
      </c>
      <c r="K96">
        <v>55.530999999999999</v>
      </c>
      <c r="L96">
        <v>2.5823121070861799</v>
      </c>
      <c r="N96">
        <f t="shared" si="2"/>
        <v>51.881</v>
      </c>
      <c r="O96">
        <f t="shared" si="3"/>
        <v>1.0834059371554647</v>
      </c>
    </row>
    <row r="97" spans="5:15" x14ac:dyDescent="0.25">
      <c r="E97" t="b">
        <v>1</v>
      </c>
      <c r="F97">
        <v>94</v>
      </c>
      <c r="G97">
        <v>74.555191040039105</v>
      </c>
      <c r="H97">
        <v>75.951393127441406</v>
      </c>
      <c r="I97">
        <v>73.158988952636705</v>
      </c>
      <c r="J97">
        <v>3.0186562538146999</v>
      </c>
      <c r="K97">
        <v>56.274000000000001</v>
      </c>
      <c r="L97">
        <v>2.5827732086181601</v>
      </c>
      <c r="N97">
        <f t="shared" si="2"/>
        <v>52.624000000000002</v>
      </c>
      <c r="O97">
        <f t="shared" si="3"/>
        <v>1.08359939174835</v>
      </c>
    </row>
    <row r="98" spans="5:15" x14ac:dyDescent="0.25">
      <c r="E98" t="b">
        <v>1</v>
      </c>
      <c r="F98">
        <v>95</v>
      </c>
      <c r="G98">
        <v>74.370906829833999</v>
      </c>
      <c r="H98">
        <v>75.778221130371094</v>
      </c>
      <c r="I98">
        <v>72.963592529296903</v>
      </c>
      <c r="J98">
        <v>3.0166959762573202</v>
      </c>
      <c r="K98">
        <v>57.023000000000003</v>
      </c>
      <c r="L98">
        <v>2.5847306251525901</v>
      </c>
      <c r="N98">
        <f t="shared" si="2"/>
        <v>53.373000000000005</v>
      </c>
      <c r="O98">
        <f t="shared" si="3"/>
        <v>1.0844206234999527</v>
      </c>
    </row>
    <row r="99" spans="5:15" x14ac:dyDescent="0.25">
      <c r="E99" t="b">
        <v>1</v>
      </c>
      <c r="F99">
        <v>96</v>
      </c>
      <c r="G99">
        <v>74.4210014343262</v>
      </c>
      <c r="H99">
        <v>75.866287231445298</v>
      </c>
      <c r="I99">
        <v>72.975715637207003</v>
      </c>
      <c r="J99">
        <v>3.0120396614074698</v>
      </c>
      <c r="K99">
        <v>57.671999999999997</v>
      </c>
      <c r="L99">
        <v>2.5835394859314</v>
      </c>
      <c r="N99">
        <f t="shared" si="2"/>
        <v>54.021999999999998</v>
      </c>
      <c r="O99">
        <f t="shared" si="3"/>
        <v>1.0839208824730355</v>
      </c>
    </row>
    <row r="100" spans="5:15" x14ac:dyDescent="0.25">
      <c r="E100" t="b">
        <v>1</v>
      </c>
      <c r="F100">
        <v>97</v>
      </c>
      <c r="G100">
        <v>74.331775665283203</v>
      </c>
      <c r="H100">
        <v>75.809982299804702</v>
      </c>
      <c r="I100">
        <v>72.853569030761705</v>
      </c>
      <c r="J100">
        <v>3.0152459144592298</v>
      </c>
      <c r="K100">
        <v>58.335999999999999</v>
      </c>
      <c r="L100">
        <v>2.5852646827697798</v>
      </c>
      <c r="N100">
        <f t="shared" si="2"/>
        <v>54.686</v>
      </c>
      <c r="O100">
        <f t="shared" si="3"/>
        <v>1.0846446867305974</v>
      </c>
    </row>
    <row r="101" spans="5:15" x14ac:dyDescent="0.25">
      <c r="E101" t="b">
        <v>1</v>
      </c>
      <c r="F101">
        <v>98</v>
      </c>
      <c r="G101">
        <v>74.3458251953125</v>
      </c>
      <c r="H101">
        <v>75.724884033203097</v>
      </c>
      <c r="I101">
        <v>72.966766357421903</v>
      </c>
      <c r="J101">
        <v>2.99934601783752</v>
      </c>
      <c r="K101">
        <v>58.902999999999999</v>
      </c>
      <c r="L101">
        <v>2.5817227363586399</v>
      </c>
      <c r="N101">
        <f t="shared" si="2"/>
        <v>55.253</v>
      </c>
      <c r="O101">
        <f t="shared" si="3"/>
        <v>1.0831586673759326</v>
      </c>
    </row>
    <row r="102" spans="5:15" x14ac:dyDescent="0.25">
      <c r="E102" t="b">
        <v>1</v>
      </c>
      <c r="F102">
        <v>99</v>
      </c>
      <c r="G102">
        <v>74.275192260742202</v>
      </c>
      <c r="H102">
        <v>75.689826965332003</v>
      </c>
      <c r="I102">
        <v>72.860557556152301</v>
      </c>
      <c r="J102">
        <v>3.0020740032196001</v>
      </c>
      <c r="K102">
        <v>59.552999999999997</v>
      </c>
      <c r="L102">
        <v>2.5840194225311302</v>
      </c>
      <c r="N102">
        <f t="shared" si="2"/>
        <v>55.902999999999999</v>
      </c>
      <c r="O102">
        <f t="shared" si="3"/>
        <v>1.0841222392959304</v>
      </c>
    </row>
    <row r="103" spans="5:15" x14ac:dyDescent="0.25">
      <c r="E103" t="b">
        <v>1</v>
      </c>
      <c r="F103">
        <v>100</v>
      </c>
      <c r="G103">
        <v>74.141735076904297</v>
      </c>
      <c r="H103">
        <v>75.504943847656307</v>
      </c>
      <c r="I103">
        <v>72.778526306152301</v>
      </c>
      <c r="J103">
        <v>2.9986979961395299</v>
      </c>
      <c r="K103">
        <v>60.084000000000003</v>
      </c>
      <c r="L103">
        <v>2.5841262340545699</v>
      </c>
      <c r="N103">
        <f t="shared" si="2"/>
        <v>56.434000000000005</v>
      </c>
      <c r="O103">
        <f t="shared" si="3"/>
        <v>1.0841670519420601</v>
      </c>
    </row>
    <row r="104" spans="5:15" x14ac:dyDescent="0.25">
      <c r="E104" t="b">
        <v>1</v>
      </c>
      <c r="F104">
        <v>101</v>
      </c>
      <c r="G104">
        <v>74.220546722412095</v>
      </c>
      <c r="H104">
        <v>75.668724060058594</v>
      </c>
      <c r="I104">
        <v>72.772369384765597</v>
      </c>
      <c r="J104">
        <v>2.9992749691009499</v>
      </c>
      <c r="K104">
        <v>60.688000000000002</v>
      </c>
      <c r="L104">
        <v>2.5840828418731698</v>
      </c>
      <c r="N104">
        <f t="shared" si="2"/>
        <v>57.038000000000004</v>
      </c>
      <c r="O104">
        <f t="shared" si="3"/>
        <v>1.0841488468045688</v>
      </c>
    </row>
    <row r="105" spans="5:15" x14ac:dyDescent="0.25">
      <c r="E105" t="b">
        <v>1</v>
      </c>
      <c r="F105">
        <v>102</v>
      </c>
      <c r="G105">
        <v>74.234069824218807</v>
      </c>
      <c r="H105">
        <v>75.632423400878906</v>
      </c>
      <c r="I105">
        <v>72.835716247558594</v>
      </c>
      <c r="J105">
        <v>3.0004076957702601</v>
      </c>
      <c r="K105">
        <v>61.317999999999998</v>
      </c>
      <c r="L105">
        <v>2.58433294296265</v>
      </c>
      <c r="N105">
        <f t="shared" si="2"/>
        <v>57.667999999999999</v>
      </c>
      <c r="O105">
        <f t="shared" si="3"/>
        <v>1.0842537764157063</v>
      </c>
    </row>
    <row r="106" spans="5:15" x14ac:dyDescent="0.25">
      <c r="E106" t="b">
        <v>1</v>
      </c>
      <c r="F106">
        <v>103</v>
      </c>
      <c r="G106">
        <v>74.4563179016113</v>
      </c>
      <c r="H106">
        <v>75.792167663574205</v>
      </c>
      <c r="I106">
        <v>73.120468139648395</v>
      </c>
      <c r="J106">
        <v>2.9898910522460902</v>
      </c>
      <c r="K106">
        <v>61.892000000000003</v>
      </c>
      <c r="L106">
        <v>2.5796115398407</v>
      </c>
      <c r="N106">
        <f t="shared" si="2"/>
        <v>58.242000000000004</v>
      </c>
      <c r="O106">
        <f t="shared" si="3"/>
        <v>1.082272917417296</v>
      </c>
    </row>
    <row r="107" spans="5:15" x14ac:dyDescent="0.25">
      <c r="E107" t="b">
        <v>1</v>
      </c>
      <c r="F107">
        <v>104</v>
      </c>
      <c r="G107">
        <v>74.278858184814496</v>
      </c>
      <c r="H107">
        <v>75.570808410644503</v>
      </c>
      <c r="I107">
        <v>72.986907958984403</v>
      </c>
      <c r="J107">
        <v>2.9809145927429199</v>
      </c>
      <c r="K107">
        <v>62.564999999999998</v>
      </c>
      <c r="L107">
        <v>2.5798795223236102</v>
      </c>
      <c r="N107">
        <f t="shared" si="2"/>
        <v>58.914999999999999</v>
      </c>
      <c r="O107">
        <f t="shared" si="3"/>
        <v>1.0823853491455298</v>
      </c>
    </row>
    <row r="108" spans="5:15" x14ac:dyDescent="0.25">
      <c r="E108" t="b">
        <v>1</v>
      </c>
      <c r="F108">
        <v>105</v>
      </c>
      <c r="G108">
        <v>74.155094146728501</v>
      </c>
      <c r="H108">
        <v>75.579803466796903</v>
      </c>
      <c r="I108">
        <v>72.730384826660199</v>
      </c>
      <c r="J108">
        <v>2.9999749660491899</v>
      </c>
      <c r="K108">
        <v>63.148000000000003</v>
      </c>
      <c r="L108">
        <v>2.5854418277740501</v>
      </c>
      <c r="N108">
        <f t="shared" si="2"/>
        <v>59.498000000000005</v>
      </c>
      <c r="O108">
        <f t="shared" si="3"/>
        <v>1.0847190077039752</v>
      </c>
    </row>
    <row r="109" spans="5:15" x14ac:dyDescent="0.25">
      <c r="E109" t="b">
        <v>1</v>
      </c>
      <c r="F109">
        <v>106</v>
      </c>
      <c r="G109">
        <v>74.110809326171903</v>
      </c>
      <c r="H109">
        <v>75.512466430664105</v>
      </c>
      <c r="I109">
        <v>72.709152221679702</v>
      </c>
      <c r="J109">
        <v>2.9956605434417698</v>
      </c>
      <c r="K109">
        <v>63.762999999999998</v>
      </c>
      <c r="L109">
        <v>2.5850751399993901</v>
      </c>
      <c r="N109">
        <f t="shared" si="2"/>
        <v>60.113</v>
      </c>
      <c r="O109">
        <f t="shared" si="3"/>
        <v>1.0845651642893628</v>
      </c>
    </row>
    <row r="110" spans="5:15" x14ac:dyDescent="0.25">
      <c r="E110" t="b">
        <v>1</v>
      </c>
      <c r="F110">
        <v>107</v>
      </c>
      <c r="G110">
        <v>74.085506439208999</v>
      </c>
      <c r="H110">
        <v>75.497718811035199</v>
      </c>
      <c r="I110">
        <v>72.673294067382798</v>
      </c>
      <c r="J110">
        <v>2.98945164680481</v>
      </c>
      <c r="K110">
        <v>64.447999999999993</v>
      </c>
      <c r="L110">
        <v>2.58460474014282</v>
      </c>
      <c r="N110">
        <f t="shared" si="2"/>
        <v>60.797999999999995</v>
      </c>
      <c r="O110">
        <f t="shared" si="3"/>
        <v>1.084367808595585</v>
      </c>
    </row>
    <row r="111" spans="5:15" x14ac:dyDescent="0.25">
      <c r="E111" t="b">
        <v>1</v>
      </c>
      <c r="F111">
        <v>108</v>
      </c>
      <c r="G111">
        <v>74.0412788391113</v>
      </c>
      <c r="H111">
        <v>75.446617126464801</v>
      </c>
      <c r="I111">
        <v>72.635940551757798</v>
      </c>
      <c r="J111">
        <v>2.9902229309082</v>
      </c>
      <c r="K111">
        <v>65.004000000000005</v>
      </c>
      <c r="L111">
        <v>2.58492159843445</v>
      </c>
      <c r="N111">
        <f t="shared" si="2"/>
        <v>61.354000000000006</v>
      </c>
      <c r="O111">
        <f t="shared" si="3"/>
        <v>1.0845007461105534</v>
      </c>
    </row>
    <row r="112" spans="5:15" x14ac:dyDescent="0.25">
      <c r="E112" t="b">
        <v>1</v>
      </c>
      <c r="F112">
        <v>109</v>
      </c>
      <c r="G112">
        <v>73.978633880615206</v>
      </c>
      <c r="H112">
        <v>75.438682556152301</v>
      </c>
      <c r="I112">
        <v>72.518585205078097</v>
      </c>
      <c r="J112">
        <v>2.9878194332122798</v>
      </c>
      <c r="K112">
        <v>65.738</v>
      </c>
      <c r="L112">
        <v>2.58539485931396</v>
      </c>
      <c r="N112">
        <f t="shared" si="2"/>
        <v>62.088000000000001</v>
      </c>
      <c r="O112">
        <f t="shared" si="3"/>
        <v>1.0846993021430629</v>
      </c>
    </row>
    <row r="113" spans="5:15" x14ac:dyDescent="0.25">
      <c r="E113" t="b">
        <v>1</v>
      </c>
      <c r="F113">
        <v>110</v>
      </c>
      <c r="G113">
        <v>73.973403930664105</v>
      </c>
      <c r="H113">
        <v>75.418426513671903</v>
      </c>
      <c r="I113">
        <v>72.528381347656307</v>
      </c>
      <c r="J113">
        <v>2.9808640480041499</v>
      </c>
      <c r="K113">
        <v>66.337000000000003</v>
      </c>
      <c r="L113">
        <v>2.5843384265899698</v>
      </c>
      <c r="N113">
        <f t="shared" si="2"/>
        <v>62.687000000000005</v>
      </c>
      <c r="O113">
        <f t="shared" si="3"/>
        <v>1.0842560770649496</v>
      </c>
    </row>
    <row r="114" spans="5:15" x14ac:dyDescent="0.25">
      <c r="E114" t="b">
        <v>1</v>
      </c>
      <c r="F114">
        <v>111</v>
      </c>
      <c r="G114">
        <v>73.850368499755902</v>
      </c>
      <c r="H114">
        <v>75.336433410644503</v>
      </c>
      <c r="I114">
        <v>72.364303588867202</v>
      </c>
      <c r="J114">
        <v>2.9794578552246098</v>
      </c>
      <c r="K114">
        <v>66.941000000000003</v>
      </c>
      <c r="L114">
        <v>2.58498907089233</v>
      </c>
      <c r="N114">
        <f t="shared" si="2"/>
        <v>63.291000000000004</v>
      </c>
      <c r="O114">
        <f t="shared" si="3"/>
        <v>1.0845290540990653</v>
      </c>
    </row>
    <row r="115" spans="5:15" x14ac:dyDescent="0.25">
      <c r="E115" t="b">
        <v>1</v>
      </c>
      <c r="F115">
        <v>112</v>
      </c>
      <c r="G115">
        <v>73.899131774902301</v>
      </c>
      <c r="H115">
        <v>75.285697937011705</v>
      </c>
      <c r="I115">
        <v>72.512565612792997</v>
      </c>
      <c r="J115">
        <v>2.9792335033416699</v>
      </c>
      <c r="K115">
        <v>67.536000000000001</v>
      </c>
      <c r="L115">
        <v>2.5849447250366202</v>
      </c>
      <c r="N115">
        <f t="shared" si="2"/>
        <v>63.886000000000003</v>
      </c>
      <c r="O115">
        <f t="shared" si="3"/>
        <v>1.084510448848665</v>
      </c>
    </row>
    <row r="116" spans="5:15" x14ac:dyDescent="0.25">
      <c r="E116" t="b">
        <v>1</v>
      </c>
      <c r="F116">
        <v>113</v>
      </c>
      <c r="G116">
        <v>73.954784393310504</v>
      </c>
      <c r="H116">
        <v>75.357955932617202</v>
      </c>
      <c r="I116">
        <v>72.551612854003906</v>
      </c>
      <c r="J116">
        <v>2.9825370311737101</v>
      </c>
      <c r="K116">
        <v>68.085999999999999</v>
      </c>
      <c r="L116">
        <v>2.58528780937195</v>
      </c>
      <c r="N116">
        <f t="shared" si="2"/>
        <v>64.435999999999993</v>
      </c>
      <c r="O116">
        <f t="shared" si="3"/>
        <v>1.0846543894687091</v>
      </c>
    </row>
    <row r="117" spans="5:15" x14ac:dyDescent="0.25">
      <c r="E117" t="b">
        <v>1</v>
      </c>
      <c r="F117">
        <v>114</v>
      </c>
      <c r="G117">
        <v>74.118972778320298</v>
      </c>
      <c r="H117">
        <v>75.419548034667997</v>
      </c>
      <c r="I117">
        <v>72.818397521972699</v>
      </c>
      <c r="J117">
        <v>2.97681713104248</v>
      </c>
      <c r="K117">
        <v>68.668999999999997</v>
      </c>
      <c r="L117">
        <v>2.58266258239746</v>
      </c>
      <c r="N117">
        <f t="shared" si="2"/>
        <v>65.018999999999991</v>
      </c>
      <c r="O117">
        <f t="shared" si="3"/>
        <v>1.0835529786505751</v>
      </c>
    </row>
    <row r="118" spans="5:15" x14ac:dyDescent="0.25">
      <c r="E118" t="b">
        <v>1</v>
      </c>
      <c r="F118">
        <v>115</v>
      </c>
      <c r="G118">
        <v>73.700431823730497</v>
      </c>
      <c r="H118">
        <v>75.165306091308594</v>
      </c>
      <c r="I118">
        <v>72.235557556152301</v>
      </c>
      <c r="J118">
        <v>2.9698529243469198</v>
      </c>
      <c r="K118">
        <v>69.314999999999998</v>
      </c>
      <c r="L118">
        <v>2.5856676101684601</v>
      </c>
      <c r="N118">
        <f t="shared" si="2"/>
        <v>65.664999999999992</v>
      </c>
      <c r="O118">
        <f t="shared" si="3"/>
        <v>1.0848137344358593</v>
      </c>
    </row>
    <row r="119" spans="5:15" x14ac:dyDescent="0.25">
      <c r="E119" t="b">
        <v>1</v>
      </c>
      <c r="F119">
        <v>116</v>
      </c>
      <c r="G119">
        <v>73.870933532714801</v>
      </c>
      <c r="H119">
        <v>75.314170837402301</v>
      </c>
      <c r="I119">
        <v>72.427696228027301</v>
      </c>
      <c r="J119">
        <v>2.9726719856262198</v>
      </c>
      <c r="K119">
        <v>69.992000000000004</v>
      </c>
      <c r="L119">
        <v>2.5847961902618399</v>
      </c>
      <c r="N119">
        <f t="shared" si="2"/>
        <v>66.341999999999999</v>
      </c>
      <c r="O119">
        <f t="shared" si="3"/>
        <v>1.0844481312626422</v>
      </c>
    </row>
    <row r="120" spans="5:15" x14ac:dyDescent="0.25">
      <c r="E120" t="b">
        <v>1</v>
      </c>
      <c r="F120">
        <v>117</v>
      </c>
      <c r="G120">
        <v>73.7742919921875</v>
      </c>
      <c r="H120">
        <v>75.171531677246094</v>
      </c>
      <c r="I120">
        <v>72.377052307128906</v>
      </c>
      <c r="J120">
        <v>2.9737577438354501</v>
      </c>
      <c r="K120">
        <v>70.602000000000004</v>
      </c>
      <c r="L120">
        <v>2.58632469177246</v>
      </c>
      <c r="N120">
        <f t="shared" si="2"/>
        <v>66.951999999999998</v>
      </c>
      <c r="O120">
        <f t="shared" si="3"/>
        <v>1.0850894122321317</v>
      </c>
    </row>
    <row r="121" spans="5:15" x14ac:dyDescent="0.25">
      <c r="E121" t="b">
        <v>1</v>
      </c>
      <c r="F121">
        <v>118</v>
      </c>
      <c r="G121">
        <v>73.625930786132798</v>
      </c>
      <c r="H121">
        <v>75.043006896972699</v>
      </c>
      <c r="I121">
        <v>72.208854675292997</v>
      </c>
      <c r="J121">
        <v>2.9630277156829798</v>
      </c>
      <c r="K121">
        <v>71.296000000000006</v>
      </c>
      <c r="L121">
        <v>2.5854852199554399</v>
      </c>
      <c r="N121">
        <f t="shared" si="2"/>
        <v>67.646000000000001</v>
      </c>
      <c r="O121">
        <f t="shared" si="3"/>
        <v>1.0847372128414623</v>
      </c>
    </row>
    <row r="122" spans="5:15" x14ac:dyDescent="0.25">
      <c r="E122" t="b">
        <v>1</v>
      </c>
      <c r="F122">
        <v>119</v>
      </c>
      <c r="G122">
        <v>73.783786773681598</v>
      </c>
      <c r="H122">
        <v>75.172775268554702</v>
      </c>
      <c r="I122">
        <v>72.394798278808594</v>
      </c>
      <c r="J122">
        <v>2.9678680896759002</v>
      </c>
      <c r="K122">
        <v>71.849999999999994</v>
      </c>
      <c r="L122">
        <v>2.5852789878845202</v>
      </c>
      <c r="N122">
        <f t="shared" si="2"/>
        <v>68.199999999999989</v>
      </c>
      <c r="O122">
        <f t="shared" si="3"/>
        <v>1.084650688424273</v>
      </c>
    </row>
    <row r="123" spans="5:15" x14ac:dyDescent="0.25">
      <c r="E123" t="b">
        <v>1</v>
      </c>
      <c r="F123">
        <v>120</v>
      </c>
      <c r="G123">
        <v>73.6279296875</v>
      </c>
      <c r="H123">
        <v>75.014984130859403</v>
      </c>
      <c r="I123">
        <v>72.240875244140597</v>
      </c>
      <c r="J123">
        <v>2.96438765525818</v>
      </c>
      <c r="K123">
        <v>72.492999999999995</v>
      </c>
      <c r="L123">
        <v>2.5859558582305899</v>
      </c>
      <c r="N123">
        <f t="shared" si="2"/>
        <v>68.842999999999989</v>
      </c>
      <c r="O123">
        <f t="shared" si="3"/>
        <v>1.0849346685634684</v>
      </c>
    </row>
    <row r="124" spans="5:15" x14ac:dyDescent="0.25">
      <c r="E124" t="b">
        <v>1</v>
      </c>
      <c r="F124">
        <v>121</v>
      </c>
      <c r="G124">
        <v>73.655857086181598</v>
      </c>
      <c r="H124">
        <v>75.158401489257798</v>
      </c>
      <c r="I124">
        <v>72.153312683105497</v>
      </c>
      <c r="J124">
        <v>2.96209740638733</v>
      </c>
      <c r="K124">
        <v>73.212999999999994</v>
      </c>
      <c r="L124">
        <v>2.58539891242981</v>
      </c>
      <c r="N124">
        <f t="shared" si="2"/>
        <v>69.562999999999988</v>
      </c>
      <c r="O124">
        <f t="shared" si="3"/>
        <v>1.0847010026229407</v>
      </c>
    </row>
    <row r="125" spans="5:15" x14ac:dyDescent="0.25">
      <c r="E125" t="b">
        <v>1</v>
      </c>
      <c r="F125">
        <v>122</v>
      </c>
      <c r="G125">
        <v>73.812572479248004</v>
      </c>
      <c r="H125">
        <v>75.190979003906307</v>
      </c>
      <c r="I125">
        <v>72.434165954589801</v>
      </c>
      <c r="J125">
        <v>2.9559261798858598</v>
      </c>
      <c r="K125">
        <v>73.866</v>
      </c>
      <c r="L125">
        <v>2.5826110839843799</v>
      </c>
      <c r="N125">
        <f t="shared" si="2"/>
        <v>70.215999999999994</v>
      </c>
      <c r="O125">
        <f t="shared" si="3"/>
        <v>1.0835313725533369</v>
      </c>
    </row>
    <row r="126" spans="5:15" x14ac:dyDescent="0.25">
      <c r="E126" t="b">
        <v>1</v>
      </c>
      <c r="F126">
        <v>123</v>
      </c>
      <c r="G126">
        <v>73.632251739501996</v>
      </c>
      <c r="H126">
        <v>75.061653137207003</v>
      </c>
      <c r="I126">
        <v>72.202850341796903</v>
      </c>
      <c r="J126">
        <v>2.9597725868225102</v>
      </c>
      <c r="K126">
        <v>74.45</v>
      </c>
      <c r="L126">
        <v>2.5855560302734402</v>
      </c>
      <c r="N126">
        <f t="shared" si="2"/>
        <v>70.8</v>
      </c>
      <c r="O126">
        <f t="shared" si="3"/>
        <v>1.0847669212251712</v>
      </c>
    </row>
    <row r="127" spans="5:15" x14ac:dyDescent="0.25">
      <c r="E127" t="b">
        <v>1</v>
      </c>
      <c r="F127">
        <v>124</v>
      </c>
      <c r="G127">
        <v>73.599880218505902</v>
      </c>
      <c r="H127">
        <v>75.044265747070298</v>
      </c>
      <c r="I127">
        <v>72.155494689941406</v>
      </c>
      <c r="J127">
        <v>2.9592223167419398</v>
      </c>
      <c r="K127">
        <v>74.998000000000005</v>
      </c>
      <c r="L127">
        <v>2.5862979888915998</v>
      </c>
      <c r="N127">
        <f t="shared" si="2"/>
        <v>71.347999999999999</v>
      </c>
      <c r="O127">
        <f t="shared" si="3"/>
        <v>1.0850782090705993</v>
      </c>
    </row>
    <row r="128" spans="5:15" x14ac:dyDescent="0.25">
      <c r="E128" t="b">
        <v>1</v>
      </c>
      <c r="F128">
        <v>125</v>
      </c>
      <c r="G128">
        <v>73.569686889648395</v>
      </c>
      <c r="H128">
        <v>74.976913452148395</v>
      </c>
      <c r="I128">
        <v>72.162460327148395</v>
      </c>
      <c r="J128">
        <v>2.9579529762268102</v>
      </c>
      <c r="K128">
        <v>75.72</v>
      </c>
      <c r="L128">
        <v>2.5862293243408199</v>
      </c>
      <c r="N128">
        <f t="shared" si="2"/>
        <v>72.069999999999993</v>
      </c>
      <c r="O128">
        <f t="shared" si="3"/>
        <v>1.0850494009409455</v>
      </c>
    </row>
    <row r="129" spans="5:15" x14ac:dyDescent="0.25">
      <c r="E129" t="b">
        <v>1</v>
      </c>
      <c r="F129">
        <v>126</v>
      </c>
      <c r="G129">
        <v>73.479629516601605</v>
      </c>
      <c r="H129">
        <v>74.8599853515625</v>
      </c>
      <c r="I129">
        <v>72.099273681640597</v>
      </c>
      <c r="J129">
        <v>2.9506099224090598</v>
      </c>
      <c r="K129">
        <v>76.36</v>
      </c>
      <c r="L129">
        <v>2.5857248306274401</v>
      </c>
      <c r="N129">
        <f t="shared" si="2"/>
        <v>72.709999999999994</v>
      </c>
      <c r="O129">
        <f t="shared" si="3"/>
        <v>1.0848377412105692</v>
      </c>
    </row>
    <row r="130" spans="5:15" x14ac:dyDescent="0.25">
      <c r="E130" t="b">
        <v>1</v>
      </c>
      <c r="F130">
        <v>127</v>
      </c>
      <c r="G130">
        <v>73.5205268859863</v>
      </c>
      <c r="H130">
        <v>74.990966796875</v>
      </c>
      <c r="I130">
        <v>72.050086975097699</v>
      </c>
      <c r="J130">
        <v>2.9480569362640399</v>
      </c>
      <c r="K130">
        <v>76.977999999999994</v>
      </c>
      <c r="L130">
        <v>2.5854921340942401</v>
      </c>
      <c r="N130">
        <f t="shared" si="2"/>
        <v>73.327999999999989</v>
      </c>
      <c r="O130">
        <f t="shared" si="3"/>
        <v>1.0847401136600758</v>
      </c>
    </row>
    <row r="131" spans="5:15" x14ac:dyDescent="0.25">
      <c r="E131" t="b">
        <v>1</v>
      </c>
      <c r="F131">
        <v>128</v>
      </c>
      <c r="G131">
        <v>73.431018829345703</v>
      </c>
      <c r="H131">
        <v>74.878547668457003</v>
      </c>
      <c r="I131">
        <v>71.983489990234403</v>
      </c>
      <c r="J131">
        <v>2.9471800327300999</v>
      </c>
      <c r="K131">
        <v>77.673000000000002</v>
      </c>
      <c r="L131">
        <v>2.5859279632568399</v>
      </c>
      <c r="N131">
        <f t="shared" si="2"/>
        <v>74.022999999999996</v>
      </c>
      <c r="O131">
        <f t="shared" si="3"/>
        <v>1.0849229652607986</v>
      </c>
    </row>
    <row r="132" spans="5:15" x14ac:dyDescent="0.25">
      <c r="E132" t="b">
        <v>1</v>
      </c>
      <c r="F132">
        <v>129</v>
      </c>
      <c r="G132">
        <v>73.478893280029297</v>
      </c>
      <c r="H132">
        <v>74.911712646484403</v>
      </c>
      <c r="I132">
        <v>72.046073913574205</v>
      </c>
      <c r="J132">
        <v>2.94482469558716</v>
      </c>
      <c r="K132">
        <v>78.483999999999995</v>
      </c>
      <c r="L132">
        <v>2.5852532386779798</v>
      </c>
      <c r="N132">
        <f t="shared" si="2"/>
        <v>74.833999999999989</v>
      </c>
      <c r="O132">
        <f t="shared" si="3"/>
        <v>1.0846398853756538</v>
      </c>
    </row>
    <row r="133" spans="5:15" x14ac:dyDescent="0.25">
      <c r="E133" t="b">
        <v>1</v>
      </c>
      <c r="F133">
        <v>130</v>
      </c>
      <c r="G133">
        <v>73.302314758300795</v>
      </c>
      <c r="H133">
        <v>74.764144897460895</v>
      </c>
      <c r="I133">
        <v>71.840484619140597</v>
      </c>
      <c r="J133">
        <v>2.9382908344268799</v>
      </c>
      <c r="K133">
        <v>79.296000000000006</v>
      </c>
      <c r="L133">
        <v>2.58562159538269</v>
      </c>
      <c r="N133">
        <f t="shared" si="2"/>
        <v>75.646000000000001</v>
      </c>
      <c r="O133">
        <f t="shared" si="3"/>
        <v>1.0847944289878604</v>
      </c>
    </row>
    <row r="134" spans="5:15" x14ac:dyDescent="0.25">
      <c r="E134" t="b">
        <v>1</v>
      </c>
      <c r="F134">
        <v>131</v>
      </c>
      <c r="G134">
        <v>73.226493835449205</v>
      </c>
      <c r="H134">
        <v>74.645103454589801</v>
      </c>
      <c r="I134">
        <v>71.807884216308594</v>
      </c>
      <c r="J134">
        <v>2.9309496879577601</v>
      </c>
      <c r="K134">
        <v>80.162000000000006</v>
      </c>
      <c r="L134">
        <v>2.5856771469116202</v>
      </c>
      <c r="N134">
        <f t="shared" si="2"/>
        <v>76.512</v>
      </c>
      <c r="O134">
        <f t="shared" si="3"/>
        <v>1.0848177355649762</v>
      </c>
    </row>
    <row r="135" spans="5:15" x14ac:dyDescent="0.25">
      <c r="E135" t="b">
        <v>1</v>
      </c>
      <c r="F135">
        <v>132</v>
      </c>
      <c r="G135">
        <v>73.186119079589801</v>
      </c>
      <c r="H135">
        <v>74.629005432128906</v>
      </c>
      <c r="I135">
        <v>71.743232727050795</v>
      </c>
      <c r="J135">
        <v>2.93524169921875</v>
      </c>
      <c r="K135">
        <v>80.716999999999999</v>
      </c>
      <c r="L135">
        <v>2.5864951610565199</v>
      </c>
      <c r="N135">
        <f t="shared" si="2"/>
        <v>77.066999999999993</v>
      </c>
      <c r="O135">
        <f t="shared" si="3"/>
        <v>1.0851609324151283</v>
      </c>
    </row>
    <row r="136" spans="5:15" x14ac:dyDescent="0.25">
      <c r="E136" t="b">
        <v>1</v>
      </c>
      <c r="F136">
        <v>133</v>
      </c>
      <c r="G136">
        <v>73.231636047363295</v>
      </c>
      <c r="H136">
        <v>74.687118530273395</v>
      </c>
      <c r="I136">
        <v>71.776153564453097</v>
      </c>
      <c r="J136">
        <v>2.93467020988464</v>
      </c>
      <c r="K136">
        <v>81.295000000000002</v>
      </c>
      <c r="L136">
        <v>2.58660221099854</v>
      </c>
      <c r="N136">
        <f t="shared" si="2"/>
        <v>77.644999999999996</v>
      </c>
      <c r="O136">
        <f t="shared" si="3"/>
        <v>1.0852058450894866</v>
      </c>
    </row>
    <row r="137" spans="5:15" x14ac:dyDescent="0.25">
      <c r="E137" t="b">
        <v>1</v>
      </c>
      <c r="F137">
        <v>134</v>
      </c>
      <c r="G137">
        <v>73.247814178466797</v>
      </c>
      <c r="H137">
        <v>74.693191528320298</v>
      </c>
      <c r="I137">
        <v>71.802436828613295</v>
      </c>
      <c r="J137">
        <v>2.9311892986297599</v>
      </c>
      <c r="K137">
        <v>81.923000000000002</v>
      </c>
      <c r="L137">
        <v>2.5856573581695601</v>
      </c>
      <c r="N137">
        <f t="shared" si="2"/>
        <v>78.272999999999996</v>
      </c>
      <c r="O137">
        <f t="shared" si="3"/>
        <v>1.0848094332220573</v>
      </c>
    </row>
    <row r="138" spans="5:15" x14ac:dyDescent="0.25">
      <c r="E138" t="b">
        <v>1</v>
      </c>
      <c r="F138">
        <v>135</v>
      </c>
      <c r="G138">
        <v>73.079044342041001</v>
      </c>
      <c r="H138">
        <v>74.502761840820298</v>
      </c>
      <c r="I138">
        <v>71.655326843261705</v>
      </c>
      <c r="J138">
        <v>2.9230580329895002</v>
      </c>
      <c r="K138">
        <v>82.584000000000003</v>
      </c>
      <c r="L138">
        <v>2.5857064723968501</v>
      </c>
      <c r="N138">
        <f t="shared" si="2"/>
        <v>78.933999999999997</v>
      </c>
      <c r="O138">
        <f t="shared" si="3"/>
        <v>1.0848300390370162</v>
      </c>
    </row>
    <row r="139" spans="5:15" x14ac:dyDescent="0.25">
      <c r="E139" t="b">
        <v>1</v>
      </c>
      <c r="F139">
        <v>136</v>
      </c>
      <c r="G139">
        <v>73.102005004882798</v>
      </c>
      <c r="H139">
        <v>74.522315979003906</v>
      </c>
      <c r="I139">
        <v>71.681694030761705</v>
      </c>
      <c r="J139">
        <v>2.92523217201233</v>
      </c>
      <c r="K139">
        <v>83.188000000000002</v>
      </c>
      <c r="L139">
        <v>2.5860958099365199</v>
      </c>
      <c r="N139">
        <f t="shared" ref="N139:N194" si="4">K139-$K$10</f>
        <v>79.537999999999997</v>
      </c>
      <c r="O139">
        <f t="shared" ref="O139:O194" si="5">L139/$L$10</f>
        <v>1.0849933851332834</v>
      </c>
    </row>
    <row r="140" spans="5:15" x14ac:dyDescent="0.25">
      <c r="E140" t="b">
        <v>1</v>
      </c>
      <c r="F140">
        <v>137</v>
      </c>
      <c r="G140">
        <v>73.152145385742202</v>
      </c>
      <c r="H140">
        <v>74.605964660644503</v>
      </c>
      <c r="I140">
        <v>71.698326110839801</v>
      </c>
      <c r="J140">
        <v>2.9264359474182098</v>
      </c>
      <c r="K140">
        <v>83.790999999999997</v>
      </c>
      <c r="L140">
        <v>2.5863003730773899</v>
      </c>
      <c r="N140">
        <f t="shared" si="4"/>
        <v>80.140999999999991</v>
      </c>
      <c r="O140">
        <f t="shared" si="5"/>
        <v>1.0850792093528785</v>
      </c>
    </row>
    <row r="141" spans="5:15" x14ac:dyDescent="0.25">
      <c r="E141" t="b">
        <v>1</v>
      </c>
      <c r="F141">
        <v>138</v>
      </c>
      <c r="G141">
        <v>73.170597076416001</v>
      </c>
      <c r="H141">
        <v>74.552055358886705</v>
      </c>
      <c r="I141">
        <v>71.789138793945298</v>
      </c>
      <c r="J141">
        <v>2.91458296775818</v>
      </c>
      <c r="K141">
        <v>84.445999999999998</v>
      </c>
      <c r="L141">
        <v>2.5837607383728001</v>
      </c>
      <c r="N141">
        <f t="shared" si="4"/>
        <v>80.795999999999992</v>
      </c>
      <c r="O141">
        <f t="shared" si="5"/>
        <v>1.0840137086685853</v>
      </c>
    </row>
    <row r="142" spans="5:15" x14ac:dyDescent="0.25">
      <c r="E142" t="b">
        <v>1</v>
      </c>
      <c r="F142">
        <v>139</v>
      </c>
      <c r="G142">
        <v>73.070583343505902</v>
      </c>
      <c r="H142">
        <v>74.531074523925795</v>
      </c>
      <c r="I142">
        <v>71.610092163085895</v>
      </c>
      <c r="J142">
        <v>2.9201185703277601</v>
      </c>
      <c r="K142">
        <v>85.001000000000005</v>
      </c>
      <c r="L142">
        <v>2.5862195491790798</v>
      </c>
      <c r="N142">
        <f t="shared" si="4"/>
        <v>81.350999999999999</v>
      </c>
      <c r="O142">
        <f t="shared" si="5"/>
        <v>1.0850452997836002</v>
      </c>
    </row>
    <row r="143" spans="5:15" x14ac:dyDescent="0.25">
      <c r="E143" t="b">
        <v>1</v>
      </c>
      <c r="F143">
        <v>140</v>
      </c>
      <c r="G143">
        <v>72.987480163574205</v>
      </c>
      <c r="H143">
        <v>74.494667053222699</v>
      </c>
      <c r="I143">
        <v>71.480293273925795</v>
      </c>
      <c r="J143">
        <v>2.9094169139862101</v>
      </c>
      <c r="K143">
        <v>85.605000000000004</v>
      </c>
      <c r="L143">
        <v>2.58526587486267</v>
      </c>
      <c r="N143">
        <f t="shared" si="4"/>
        <v>81.954999999999998</v>
      </c>
      <c r="O143">
        <f t="shared" si="5"/>
        <v>1.0846451868717351</v>
      </c>
    </row>
    <row r="144" spans="5:15" x14ac:dyDescent="0.25">
      <c r="E144" t="b">
        <v>1</v>
      </c>
      <c r="F144">
        <v>141</v>
      </c>
      <c r="G144">
        <v>72.913154602050795</v>
      </c>
      <c r="H144">
        <v>74.329368591308594</v>
      </c>
      <c r="I144">
        <v>71.496940612792997</v>
      </c>
      <c r="J144">
        <v>2.9170355796814</v>
      </c>
      <c r="K144">
        <v>86.340999999999994</v>
      </c>
      <c r="L144">
        <v>2.58727359771729</v>
      </c>
      <c r="N144">
        <f t="shared" si="4"/>
        <v>82.690999999999988</v>
      </c>
      <c r="O144">
        <f t="shared" si="5"/>
        <v>1.0854875245794386</v>
      </c>
    </row>
    <row r="145" spans="5:15" x14ac:dyDescent="0.25">
      <c r="E145" t="b">
        <v>1</v>
      </c>
      <c r="F145">
        <v>142</v>
      </c>
      <c r="G145">
        <v>72.883579254150405</v>
      </c>
      <c r="H145">
        <v>74.337631225585895</v>
      </c>
      <c r="I145">
        <v>71.429527282714801</v>
      </c>
      <c r="J145">
        <v>2.9102334976196298</v>
      </c>
      <c r="K145">
        <v>86.929000000000002</v>
      </c>
      <c r="L145">
        <v>2.5860822200775102</v>
      </c>
      <c r="N145">
        <f t="shared" si="4"/>
        <v>83.278999999999996</v>
      </c>
      <c r="O145">
        <f t="shared" si="5"/>
        <v>1.0849876835242889</v>
      </c>
    </row>
    <row r="146" spans="5:15" x14ac:dyDescent="0.25">
      <c r="E146" t="b">
        <v>1</v>
      </c>
      <c r="F146">
        <v>143</v>
      </c>
      <c r="G146">
        <v>73.140792846679702</v>
      </c>
      <c r="H146">
        <v>74.5052490234375</v>
      </c>
      <c r="I146">
        <v>71.776336669921903</v>
      </c>
      <c r="J146">
        <v>2.9160606861114502</v>
      </c>
      <c r="K146">
        <v>87.46</v>
      </c>
      <c r="L146">
        <v>2.5847437381744398</v>
      </c>
      <c r="N146">
        <f t="shared" si="4"/>
        <v>83.809999999999988</v>
      </c>
      <c r="O146">
        <f t="shared" si="5"/>
        <v>1.0844261250524905</v>
      </c>
    </row>
    <row r="147" spans="5:15" x14ac:dyDescent="0.25">
      <c r="E147" t="b">
        <v>1</v>
      </c>
      <c r="F147">
        <v>144</v>
      </c>
      <c r="G147">
        <v>72.839340209960895</v>
      </c>
      <c r="H147">
        <v>74.272872924804702</v>
      </c>
      <c r="I147">
        <v>71.405807495117202</v>
      </c>
      <c r="J147">
        <v>2.91208052635193</v>
      </c>
      <c r="K147">
        <v>87.995000000000005</v>
      </c>
      <c r="L147">
        <v>2.58687043190002</v>
      </c>
      <c r="N147">
        <f t="shared" si="4"/>
        <v>84.344999999999999</v>
      </c>
      <c r="O147">
        <f t="shared" si="5"/>
        <v>1.0853183768459442</v>
      </c>
    </row>
    <row r="148" spans="5:15" x14ac:dyDescent="0.25">
      <c r="E148" t="b">
        <v>1</v>
      </c>
      <c r="F148">
        <v>145</v>
      </c>
      <c r="G148">
        <v>72.9072456359863</v>
      </c>
      <c r="H148">
        <v>74.386901855468807</v>
      </c>
      <c r="I148">
        <v>71.427589416503906</v>
      </c>
      <c r="J148">
        <v>2.9101858139038099</v>
      </c>
      <c r="K148">
        <v>88.570999999999998</v>
      </c>
      <c r="L148">
        <v>2.5857608318328902</v>
      </c>
      <c r="N148">
        <f t="shared" si="4"/>
        <v>84.920999999999992</v>
      </c>
      <c r="O148">
        <f t="shared" si="5"/>
        <v>1.0848528454729947</v>
      </c>
    </row>
    <row r="149" spans="5:15" x14ac:dyDescent="0.25">
      <c r="E149" t="b">
        <v>1</v>
      </c>
      <c r="F149">
        <v>146</v>
      </c>
      <c r="G149">
        <v>72.878040313720703</v>
      </c>
      <c r="H149">
        <v>74.293510437011705</v>
      </c>
      <c r="I149">
        <v>71.462570190429702</v>
      </c>
      <c r="J149">
        <v>2.9086594581603999</v>
      </c>
      <c r="K149">
        <v>89.233999999999995</v>
      </c>
      <c r="L149">
        <v>2.58648014068604</v>
      </c>
      <c r="N149">
        <f t="shared" si="4"/>
        <v>85.583999999999989</v>
      </c>
      <c r="O149">
        <f t="shared" si="5"/>
        <v>1.0851546306367679</v>
      </c>
    </row>
    <row r="150" spans="5:15" x14ac:dyDescent="0.25">
      <c r="E150" t="b">
        <v>1</v>
      </c>
      <c r="F150">
        <v>147</v>
      </c>
      <c r="G150">
        <v>72.761707305908203</v>
      </c>
      <c r="H150">
        <v>74.175048828125</v>
      </c>
      <c r="I150">
        <v>71.348365783691406</v>
      </c>
      <c r="J150">
        <v>2.9039733409881601</v>
      </c>
      <c r="K150">
        <v>89.792000000000002</v>
      </c>
      <c r="L150">
        <v>2.5867831707000701</v>
      </c>
      <c r="N150">
        <f t="shared" si="4"/>
        <v>86.141999999999996</v>
      </c>
      <c r="O150">
        <f t="shared" si="5"/>
        <v>1.0852817665145094</v>
      </c>
    </row>
    <row r="151" spans="5:15" x14ac:dyDescent="0.25">
      <c r="E151" t="b">
        <v>1</v>
      </c>
      <c r="F151">
        <v>148</v>
      </c>
      <c r="G151">
        <v>72.763607025146499</v>
      </c>
      <c r="H151">
        <v>74.188758850097699</v>
      </c>
      <c r="I151">
        <v>71.338455200195298</v>
      </c>
      <c r="J151">
        <v>2.90420269966125</v>
      </c>
      <c r="K151">
        <v>90.325999999999993</v>
      </c>
      <c r="L151">
        <v>2.5870430469512899</v>
      </c>
      <c r="N151">
        <f t="shared" si="4"/>
        <v>86.675999999999988</v>
      </c>
      <c r="O151">
        <f t="shared" si="5"/>
        <v>1.0853907972829917</v>
      </c>
    </row>
    <row r="152" spans="5:15" x14ac:dyDescent="0.25">
      <c r="E152" t="b">
        <v>1</v>
      </c>
      <c r="F152">
        <v>149</v>
      </c>
      <c r="G152">
        <v>72.718910217285199</v>
      </c>
      <c r="H152">
        <v>74.215415954589801</v>
      </c>
      <c r="I152">
        <v>71.222404479980497</v>
      </c>
      <c r="J152">
        <v>2.8995189666747998</v>
      </c>
      <c r="K152">
        <v>90.960999999999999</v>
      </c>
      <c r="L152">
        <v>2.5864441394805899</v>
      </c>
      <c r="N152">
        <f t="shared" si="4"/>
        <v>87.310999999999993</v>
      </c>
      <c r="O152">
        <f t="shared" si="5"/>
        <v>1.0851395263743426</v>
      </c>
    </row>
    <row r="153" spans="5:15" x14ac:dyDescent="0.25">
      <c r="E153" t="b">
        <v>1</v>
      </c>
      <c r="F153">
        <v>150</v>
      </c>
      <c r="G153">
        <v>72.654853820800795</v>
      </c>
      <c r="H153">
        <v>74.093429565429702</v>
      </c>
      <c r="I153">
        <v>71.216278076171903</v>
      </c>
      <c r="J153">
        <v>2.90112233161926</v>
      </c>
      <c r="K153">
        <v>91.558999999999997</v>
      </c>
      <c r="L153">
        <v>2.58728098869324</v>
      </c>
      <c r="N153">
        <f t="shared" si="4"/>
        <v>87.908999999999992</v>
      </c>
      <c r="O153">
        <f t="shared" si="5"/>
        <v>1.0854906254545045</v>
      </c>
    </row>
    <row r="154" spans="5:15" x14ac:dyDescent="0.25">
      <c r="E154" t="b">
        <v>1</v>
      </c>
      <c r="F154">
        <v>151</v>
      </c>
      <c r="G154">
        <v>72.680343627929702</v>
      </c>
      <c r="H154">
        <v>74.090400695800795</v>
      </c>
      <c r="I154">
        <v>71.270286560058594</v>
      </c>
      <c r="J154">
        <v>2.8956682682037398</v>
      </c>
      <c r="K154">
        <v>92.185000000000002</v>
      </c>
      <c r="L154">
        <v>2.5866928100585902</v>
      </c>
      <c r="N154">
        <f t="shared" si="4"/>
        <v>88.534999999999997</v>
      </c>
      <c r="O154">
        <f t="shared" si="5"/>
        <v>1.0852438558161099</v>
      </c>
    </row>
    <row r="155" spans="5:15" x14ac:dyDescent="0.25">
      <c r="E155" t="b">
        <v>1</v>
      </c>
      <c r="F155">
        <v>152</v>
      </c>
      <c r="G155">
        <v>72.731700897216797</v>
      </c>
      <c r="H155">
        <v>74.138595581054702</v>
      </c>
      <c r="I155">
        <v>71.324806213378906</v>
      </c>
      <c r="J155">
        <v>2.8971261978149401</v>
      </c>
      <c r="K155">
        <v>92.903000000000006</v>
      </c>
      <c r="L155">
        <v>2.5862560272216801</v>
      </c>
      <c r="N155">
        <f t="shared" si="4"/>
        <v>89.253</v>
      </c>
      <c r="O155">
        <f t="shared" si="5"/>
        <v>1.0850606041024782</v>
      </c>
    </row>
    <row r="156" spans="5:15" x14ac:dyDescent="0.25">
      <c r="E156" t="b">
        <v>1</v>
      </c>
      <c r="F156">
        <v>153</v>
      </c>
      <c r="G156">
        <v>72.624229431152301</v>
      </c>
      <c r="H156">
        <v>74.093856811523395</v>
      </c>
      <c r="I156">
        <v>71.154602050781307</v>
      </c>
      <c r="J156">
        <v>2.8911364078521702</v>
      </c>
      <c r="K156">
        <v>93.444000000000003</v>
      </c>
      <c r="L156">
        <v>2.58642506599426</v>
      </c>
      <c r="N156">
        <f t="shared" si="4"/>
        <v>89.793999999999997</v>
      </c>
      <c r="O156">
        <f t="shared" si="5"/>
        <v>1.0851315241161046</v>
      </c>
    </row>
    <row r="157" spans="5:15" x14ac:dyDescent="0.25">
      <c r="E157" t="b">
        <v>1</v>
      </c>
      <c r="F157">
        <v>154</v>
      </c>
      <c r="G157">
        <v>72.720851898193402</v>
      </c>
      <c r="H157">
        <v>74.121696472167997</v>
      </c>
      <c r="I157">
        <v>71.320007324218807</v>
      </c>
      <c r="J157">
        <v>2.8962037563324001</v>
      </c>
      <c r="K157">
        <v>93.991</v>
      </c>
      <c r="L157">
        <v>2.5868985652923602</v>
      </c>
      <c r="N157">
        <f t="shared" si="4"/>
        <v>90.340999999999994</v>
      </c>
      <c r="O157">
        <f t="shared" si="5"/>
        <v>1.0853301801768469</v>
      </c>
    </row>
    <row r="158" spans="5:15" x14ac:dyDescent="0.25">
      <c r="E158" t="b">
        <v>1</v>
      </c>
      <c r="F158">
        <v>155</v>
      </c>
      <c r="G158">
        <v>72.571765899658203</v>
      </c>
      <c r="H158">
        <v>73.8858642578125</v>
      </c>
      <c r="I158">
        <v>71.257667541503906</v>
      </c>
      <c r="J158">
        <v>2.8944277763366699</v>
      </c>
      <c r="K158">
        <v>94.54</v>
      </c>
      <c r="L158">
        <v>2.58801341056824</v>
      </c>
      <c r="N158">
        <f t="shared" si="4"/>
        <v>90.89</v>
      </c>
      <c r="O158">
        <f t="shared" si="5"/>
        <v>1.0857979121708159</v>
      </c>
    </row>
    <row r="159" spans="5:15" x14ac:dyDescent="0.25">
      <c r="E159" t="b">
        <v>1</v>
      </c>
      <c r="F159">
        <v>156</v>
      </c>
      <c r="G159">
        <v>72.615680694580107</v>
      </c>
      <c r="H159">
        <v>74.051834106445298</v>
      </c>
      <c r="I159">
        <v>71.179527282714801</v>
      </c>
      <c r="J159">
        <v>2.8895277976989702</v>
      </c>
      <c r="K159">
        <v>95.088999999999999</v>
      </c>
      <c r="L159">
        <v>2.5871305465698202</v>
      </c>
      <c r="N159">
        <f t="shared" si="4"/>
        <v>91.438999999999993</v>
      </c>
      <c r="O159">
        <f t="shared" si="5"/>
        <v>1.0854275076426554</v>
      </c>
    </row>
    <row r="160" spans="5:15" x14ac:dyDescent="0.25">
      <c r="E160" t="b">
        <v>1</v>
      </c>
      <c r="F160">
        <v>157</v>
      </c>
      <c r="G160">
        <v>72.661811828613295</v>
      </c>
      <c r="H160">
        <v>74.127250671386705</v>
      </c>
      <c r="I160">
        <v>71.196372985839801</v>
      </c>
      <c r="J160">
        <v>2.88989281654358</v>
      </c>
      <c r="K160">
        <v>95.623999999999995</v>
      </c>
      <c r="L160">
        <v>2.5867495536804199</v>
      </c>
      <c r="N160">
        <f t="shared" si="4"/>
        <v>91.97399999999999</v>
      </c>
      <c r="O160">
        <f t="shared" si="5"/>
        <v>1.0852676625343673</v>
      </c>
    </row>
    <row r="161" spans="5:15" x14ac:dyDescent="0.25">
      <c r="E161" t="b">
        <v>1</v>
      </c>
      <c r="F161">
        <v>158</v>
      </c>
      <c r="G161">
        <v>72.595237731933594</v>
      </c>
      <c r="H161">
        <v>73.970558166503906</v>
      </c>
      <c r="I161">
        <v>71.219917297363295</v>
      </c>
      <c r="J161">
        <v>2.8885281085968</v>
      </c>
      <c r="K161">
        <v>96.296999999999997</v>
      </c>
      <c r="L161">
        <v>2.58724784851074</v>
      </c>
      <c r="N161">
        <f t="shared" si="4"/>
        <v>92.646999999999991</v>
      </c>
      <c r="O161">
        <f t="shared" si="5"/>
        <v>1.0854767215308152</v>
      </c>
    </row>
    <row r="162" spans="5:15" x14ac:dyDescent="0.25">
      <c r="E162" t="b">
        <v>1</v>
      </c>
      <c r="F162">
        <v>159</v>
      </c>
      <c r="G162">
        <v>72.413295745849595</v>
      </c>
      <c r="H162">
        <v>73.797073364257798</v>
      </c>
      <c r="I162">
        <v>71.029518127441406</v>
      </c>
      <c r="J162">
        <v>2.8804121017456099</v>
      </c>
      <c r="K162">
        <v>96.873999999999995</v>
      </c>
      <c r="L162">
        <v>2.58758640289307</v>
      </c>
      <c r="N162">
        <f t="shared" si="4"/>
        <v>93.22399999999999</v>
      </c>
      <c r="O162">
        <f t="shared" si="5"/>
        <v>1.0856187616145294</v>
      </c>
    </row>
    <row r="163" spans="5:15" x14ac:dyDescent="0.25">
      <c r="E163" t="b">
        <v>1</v>
      </c>
      <c r="F163">
        <v>160</v>
      </c>
      <c r="G163">
        <v>72.457340240478501</v>
      </c>
      <c r="H163">
        <v>73.969818115234403</v>
      </c>
      <c r="I163">
        <v>70.944862365722699</v>
      </c>
      <c r="J163">
        <v>2.8794627189636199</v>
      </c>
      <c r="K163">
        <v>97.4</v>
      </c>
      <c r="L163">
        <v>2.5864093303680402</v>
      </c>
      <c r="N163">
        <f t="shared" si="4"/>
        <v>93.75</v>
      </c>
      <c r="O163">
        <f t="shared" si="5"/>
        <v>1.0851249222530592</v>
      </c>
    </row>
    <row r="164" spans="5:15" x14ac:dyDescent="0.25">
      <c r="E164" t="b">
        <v>1</v>
      </c>
      <c r="F164">
        <v>161</v>
      </c>
      <c r="G164">
        <v>72.5783500671387</v>
      </c>
      <c r="H164">
        <v>73.952865600585895</v>
      </c>
      <c r="I164">
        <v>71.203834533691406</v>
      </c>
      <c r="J164">
        <v>2.8756628036499001</v>
      </c>
      <c r="K164">
        <v>98.043000000000006</v>
      </c>
      <c r="L164">
        <v>2.58425664901733</v>
      </c>
      <c r="N164">
        <f t="shared" si="4"/>
        <v>94.393000000000001</v>
      </c>
      <c r="O164">
        <f t="shared" si="5"/>
        <v>1.0842217673827539</v>
      </c>
    </row>
    <row r="165" spans="5:15" x14ac:dyDescent="0.25">
      <c r="E165" t="b">
        <v>1</v>
      </c>
      <c r="F165">
        <v>162</v>
      </c>
      <c r="G165">
        <v>72.460388183593807</v>
      </c>
      <c r="H165">
        <v>73.864913940429702</v>
      </c>
      <c r="I165">
        <v>71.055862426757798</v>
      </c>
      <c r="J165">
        <v>2.8807754516601598</v>
      </c>
      <c r="K165">
        <v>98.62</v>
      </c>
      <c r="L165">
        <v>2.5873577594757098</v>
      </c>
      <c r="N165">
        <f t="shared" si="4"/>
        <v>94.97</v>
      </c>
      <c r="O165">
        <f t="shared" si="5"/>
        <v>1.0855228345439092</v>
      </c>
    </row>
    <row r="166" spans="5:15" x14ac:dyDescent="0.25">
      <c r="E166" t="b">
        <v>1</v>
      </c>
      <c r="F166">
        <v>163</v>
      </c>
      <c r="G166">
        <v>72.457553863525405</v>
      </c>
      <c r="H166">
        <v>73.866378784179702</v>
      </c>
      <c r="I166">
        <v>71.048728942871094</v>
      </c>
      <c r="J166">
        <v>2.8802294731140101</v>
      </c>
      <c r="K166">
        <v>99.171999999999997</v>
      </c>
      <c r="L166">
        <v>2.5870504379272501</v>
      </c>
      <c r="N166">
        <f t="shared" si="4"/>
        <v>95.521999999999991</v>
      </c>
      <c r="O166">
        <f t="shared" si="5"/>
        <v>1.085393898158062</v>
      </c>
    </row>
    <row r="167" spans="5:15" x14ac:dyDescent="0.25">
      <c r="E167" t="b">
        <v>1</v>
      </c>
      <c r="F167">
        <v>164</v>
      </c>
      <c r="G167">
        <v>72.436710357666001</v>
      </c>
      <c r="H167">
        <v>73.931617736816406</v>
      </c>
      <c r="I167">
        <v>70.941802978515597</v>
      </c>
      <c r="J167">
        <v>2.8776707649231001</v>
      </c>
      <c r="K167">
        <v>99.793999999999997</v>
      </c>
      <c r="L167">
        <v>2.5872254371643102</v>
      </c>
      <c r="N167">
        <f t="shared" si="4"/>
        <v>96.143999999999991</v>
      </c>
      <c r="O167">
        <f t="shared" si="5"/>
        <v>1.0854673188773889</v>
      </c>
    </row>
    <row r="168" spans="5:15" x14ac:dyDescent="0.25">
      <c r="E168" t="b">
        <v>1</v>
      </c>
      <c r="F168">
        <v>165</v>
      </c>
      <c r="G168">
        <v>72.631221771240206</v>
      </c>
      <c r="H168">
        <v>74.041564941406307</v>
      </c>
      <c r="I168">
        <v>71.220878601074205</v>
      </c>
      <c r="J168">
        <v>2.86607694625854</v>
      </c>
      <c r="K168">
        <v>100.339</v>
      </c>
      <c r="L168">
        <v>2.5827732086181601</v>
      </c>
      <c r="N168">
        <f t="shared" si="4"/>
        <v>96.688999999999993</v>
      </c>
      <c r="O168">
        <f t="shared" si="5"/>
        <v>1.08359939174835</v>
      </c>
    </row>
    <row r="169" spans="5:15" x14ac:dyDescent="0.25">
      <c r="E169" t="b">
        <v>1</v>
      </c>
      <c r="F169">
        <v>166</v>
      </c>
      <c r="G169">
        <v>72.265445709228501</v>
      </c>
      <c r="H169">
        <v>73.737945556640597</v>
      </c>
      <c r="I169">
        <v>70.792945861816406</v>
      </c>
      <c r="J169">
        <v>2.8709406852722199</v>
      </c>
      <c r="K169">
        <v>100.934</v>
      </c>
      <c r="L169">
        <v>2.5879983901977499</v>
      </c>
      <c r="N169">
        <f t="shared" si="4"/>
        <v>97.283999999999992</v>
      </c>
      <c r="O169">
        <f t="shared" si="5"/>
        <v>1.0857916103924512</v>
      </c>
    </row>
    <row r="170" spans="5:15" x14ac:dyDescent="0.25">
      <c r="E170" t="b">
        <v>1</v>
      </c>
      <c r="F170">
        <v>167</v>
      </c>
      <c r="G170">
        <v>72.377239227294893</v>
      </c>
      <c r="H170">
        <v>73.820587158203097</v>
      </c>
      <c r="I170">
        <v>70.933891296386705</v>
      </c>
      <c r="J170">
        <v>2.8737478256225599</v>
      </c>
      <c r="K170">
        <v>101.52</v>
      </c>
      <c r="L170">
        <v>2.58679127693176</v>
      </c>
      <c r="N170">
        <f t="shared" si="4"/>
        <v>97.86999999999999</v>
      </c>
      <c r="O170">
        <f t="shared" si="5"/>
        <v>1.0852851674742603</v>
      </c>
    </row>
    <row r="171" spans="5:15" x14ac:dyDescent="0.25">
      <c r="E171" t="b">
        <v>1</v>
      </c>
      <c r="F171">
        <v>168</v>
      </c>
      <c r="G171">
        <v>72.5008735656738</v>
      </c>
      <c r="H171">
        <v>73.819091796875</v>
      </c>
      <c r="I171">
        <v>71.182655334472699</v>
      </c>
      <c r="J171">
        <v>2.8650267124175999</v>
      </c>
      <c r="K171">
        <v>102.14700000000001</v>
      </c>
      <c r="L171">
        <v>2.5847570896148699</v>
      </c>
      <c r="N171">
        <f t="shared" si="4"/>
        <v>98.497</v>
      </c>
      <c r="O171">
        <f t="shared" si="5"/>
        <v>1.0844317266332568</v>
      </c>
    </row>
    <row r="172" spans="5:15" x14ac:dyDescent="0.25">
      <c r="E172" t="b">
        <v>1</v>
      </c>
      <c r="F172">
        <v>169</v>
      </c>
      <c r="G172">
        <v>72.2427978515625</v>
      </c>
      <c r="H172">
        <v>73.671424865722699</v>
      </c>
      <c r="I172">
        <v>70.814170837402301</v>
      </c>
      <c r="J172">
        <v>2.8613402843475302</v>
      </c>
      <c r="K172">
        <v>102.879</v>
      </c>
      <c r="L172">
        <v>2.58649849891663</v>
      </c>
      <c r="N172">
        <f t="shared" si="4"/>
        <v>99.228999999999999</v>
      </c>
      <c r="O172">
        <f t="shared" si="5"/>
        <v>1.085162332810321</v>
      </c>
    </row>
    <row r="173" spans="5:15" x14ac:dyDescent="0.25">
      <c r="E173" t="b">
        <v>1</v>
      </c>
      <c r="F173">
        <v>170</v>
      </c>
      <c r="G173">
        <v>72.457088470458999</v>
      </c>
      <c r="H173">
        <v>73.862228393554702</v>
      </c>
      <c r="I173">
        <v>71.051948547363295</v>
      </c>
      <c r="J173">
        <v>2.8487358093261701</v>
      </c>
      <c r="K173">
        <v>103.492</v>
      </c>
      <c r="L173">
        <v>2.5814371109008798</v>
      </c>
      <c r="N173">
        <f t="shared" si="4"/>
        <v>99.841999999999999</v>
      </c>
      <c r="O173">
        <f t="shared" si="5"/>
        <v>1.0830388335588308</v>
      </c>
    </row>
    <row r="174" spans="5:15" x14ac:dyDescent="0.25">
      <c r="E174" t="b">
        <v>1</v>
      </c>
      <c r="F174">
        <v>171</v>
      </c>
      <c r="G174">
        <v>72.078048706054702</v>
      </c>
      <c r="H174">
        <v>73.533790588378906</v>
      </c>
      <c r="I174">
        <v>70.622306823730497</v>
      </c>
      <c r="J174">
        <v>2.8550724983215301</v>
      </c>
      <c r="K174">
        <v>104.053</v>
      </c>
      <c r="L174">
        <v>2.5867495536804199</v>
      </c>
      <c r="N174">
        <f t="shared" si="4"/>
        <v>100.40299999999999</v>
      </c>
      <c r="O174">
        <f t="shared" si="5"/>
        <v>1.0852676625343673</v>
      </c>
    </row>
    <row r="175" spans="5:15" x14ac:dyDescent="0.25">
      <c r="E175" t="b">
        <v>1</v>
      </c>
      <c r="F175">
        <v>172</v>
      </c>
      <c r="G175">
        <v>72.170936584472699</v>
      </c>
      <c r="H175">
        <v>73.639533996582003</v>
      </c>
      <c r="I175">
        <v>70.702339172363295</v>
      </c>
      <c r="J175">
        <v>2.8555757999420202</v>
      </c>
      <c r="K175">
        <v>104.65300000000001</v>
      </c>
      <c r="L175">
        <v>2.5864422321319598</v>
      </c>
      <c r="N175">
        <f t="shared" si="4"/>
        <v>101.003</v>
      </c>
      <c r="O175">
        <f t="shared" si="5"/>
        <v>1.0851387261485201</v>
      </c>
    </row>
    <row r="176" spans="5:15" x14ac:dyDescent="0.25">
      <c r="E176" t="b">
        <v>1</v>
      </c>
      <c r="F176">
        <v>173</v>
      </c>
      <c r="G176">
        <v>71.763622283935504</v>
      </c>
      <c r="H176">
        <v>73.021835327148395</v>
      </c>
      <c r="I176">
        <v>70.505409240722699</v>
      </c>
      <c r="J176">
        <v>2.8593704700470002</v>
      </c>
      <c r="K176">
        <v>105.21899999999999</v>
      </c>
      <c r="L176">
        <v>2.59219574928284</v>
      </c>
      <c r="N176">
        <f t="shared" si="4"/>
        <v>101.56899999999999</v>
      </c>
      <c r="O176">
        <f t="shared" si="5"/>
        <v>1.0875526073457944</v>
      </c>
    </row>
    <row r="177" spans="5:15" x14ac:dyDescent="0.25">
      <c r="E177" t="b">
        <v>1</v>
      </c>
      <c r="F177">
        <v>174</v>
      </c>
      <c r="G177">
        <v>72.043716430664105</v>
      </c>
      <c r="H177">
        <v>73.418296813964801</v>
      </c>
      <c r="I177">
        <v>70.669136047363295</v>
      </c>
      <c r="J177">
        <v>2.85572290420532</v>
      </c>
      <c r="K177">
        <v>105.774</v>
      </c>
      <c r="L177">
        <v>2.5885088443756099</v>
      </c>
      <c r="N177">
        <f t="shared" si="4"/>
        <v>102.124</v>
      </c>
      <c r="O177">
        <f t="shared" si="5"/>
        <v>1.0860057708285278</v>
      </c>
    </row>
    <row r="178" spans="5:15" x14ac:dyDescent="0.25">
      <c r="E178" t="b">
        <v>1</v>
      </c>
      <c r="F178">
        <v>175</v>
      </c>
      <c r="G178">
        <v>72.1199760437012</v>
      </c>
      <c r="H178">
        <v>73.529953002929702</v>
      </c>
      <c r="I178">
        <v>70.709999084472699</v>
      </c>
      <c r="J178">
        <v>2.8472242355346702</v>
      </c>
      <c r="K178">
        <v>106.36799999999999</v>
      </c>
      <c r="L178">
        <v>2.58524870872498</v>
      </c>
      <c r="N178">
        <f t="shared" si="4"/>
        <v>102.71799999999999</v>
      </c>
      <c r="O178">
        <f t="shared" si="5"/>
        <v>1.0846379848393237</v>
      </c>
    </row>
    <row r="179" spans="5:15" x14ac:dyDescent="0.25">
      <c r="E179" t="b">
        <v>1</v>
      </c>
      <c r="F179">
        <v>176</v>
      </c>
      <c r="G179">
        <v>71.989307403564496</v>
      </c>
      <c r="H179">
        <v>73.405860900878906</v>
      </c>
      <c r="I179">
        <v>70.57275390625</v>
      </c>
      <c r="J179">
        <v>2.8498947620391801</v>
      </c>
      <c r="K179">
        <v>106.971</v>
      </c>
      <c r="L179">
        <v>2.58802270889282</v>
      </c>
      <c r="N179">
        <f t="shared" si="4"/>
        <v>103.321</v>
      </c>
      <c r="O179">
        <f t="shared" si="5"/>
        <v>1.0858018132717044</v>
      </c>
    </row>
    <row r="180" spans="5:15" x14ac:dyDescent="0.25">
      <c r="E180" t="b">
        <v>1</v>
      </c>
      <c r="F180">
        <v>177</v>
      </c>
      <c r="G180">
        <v>72.281299591064496</v>
      </c>
      <c r="H180">
        <v>73.679222106933594</v>
      </c>
      <c r="I180">
        <v>70.883377075195298</v>
      </c>
      <c r="J180">
        <v>2.84695196151733</v>
      </c>
      <c r="K180">
        <v>107.51600000000001</v>
      </c>
      <c r="L180">
        <v>2.5839138031005899</v>
      </c>
      <c r="N180">
        <f t="shared" si="4"/>
        <v>103.866</v>
      </c>
      <c r="O180">
        <f t="shared" si="5"/>
        <v>1.0840779267909424</v>
      </c>
    </row>
    <row r="181" spans="5:15" x14ac:dyDescent="0.25">
      <c r="E181" t="b">
        <v>1</v>
      </c>
      <c r="F181">
        <v>178</v>
      </c>
      <c r="G181">
        <v>72.054862976074205</v>
      </c>
      <c r="H181">
        <v>73.439292907714801</v>
      </c>
      <c r="I181">
        <v>70.670433044433594</v>
      </c>
      <c r="J181">
        <v>2.8450129032135001</v>
      </c>
      <c r="K181">
        <v>108.134</v>
      </c>
      <c r="L181">
        <v>2.58594918251038</v>
      </c>
      <c r="N181">
        <f t="shared" si="4"/>
        <v>104.48399999999999</v>
      </c>
      <c r="O181">
        <f t="shared" si="5"/>
        <v>1.0849318677730875</v>
      </c>
    </row>
    <row r="182" spans="5:15" x14ac:dyDescent="0.25">
      <c r="E182" t="b">
        <v>1</v>
      </c>
      <c r="F182">
        <v>179</v>
      </c>
      <c r="G182">
        <v>71.968597412109403</v>
      </c>
      <c r="H182">
        <v>73.439765930175795</v>
      </c>
      <c r="I182">
        <v>70.497428894042997</v>
      </c>
      <c r="J182">
        <v>2.84719634056091</v>
      </c>
      <c r="K182">
        <v>108.697</v>
      </c>
      <c r="L182">
        <v>2.5879721641540501</v>
      </c>
      <c r="N182">
        <f t="shared" si="4"/>
        <v>105.047</v>
      </c>
      <c r="O182">
        <f t="shared" si="5"/>
        <v>1.0857806072873757</v>
      </c>
    </row>
    <row r="183" spans="5:15" x14ac:dyDescent="0.25">
      <c r="E183" t="b">
        <v>1</v>
      </c>
      <c r="F183">
        <v>180</v>
      </c>
      <c r="G183">
        <v>72.153972625732393</v>
      </c>
      <c r="H183">
        <v>73.574203491210895</v>
      </c>
      <c r="I183">
        <v>70.733741760253906</v>
      </c>
      <c r="J183">
        <v>2.8380815982818599</v>
      </c>
      <c r="K183">
        <v>109.31</v>
      </c>
      <c r="L183">
        <v>2.5837273597717298</v>
      </c>
      <c r="N183">
        <f t="shared" si="4"/>
        <v>105.66</v>
      </c>
      <c r="O183">
        <f t="shared" si="5"/>
        <v>1.0839997047166718</v>
      </c>
    </row>
    <row r="184" spans="5:15" x14ac:dyDescent="0.25">
      <c r="E184" t="b">
        <v>1</v>
      </c>
      <c r="F184">
        <v>181</v>
      </c>
      <c r="G184">
        <v>71.442653656005902</v>
      </c>
      <c r="H184">
        <v>72.709938049316406</v>
      </c>
      <c r="I184">
        <v>70.175369262695298</v>
      </c>
      <c r="J184">
        <v>2.8362557888031001</v>
      </c>
      <c r="K184">
        <v>109.913</v>
      </c>
      <c r="L184">
        <v>2.5911116600036599</v>
      </c>
      <c r="N184">
        <f t="shared" si="4"/>
        <v>106.26299999999999</v>
      </c>
      <c r="O184">
        <f t="shared" si="5"/>
        <v>1.0870977789932312</v>
      </c>
    </row>
    <row r="185" spans="5:15" x14ac:dyDescent="0.25">
      <c r="E185" t="b">
        <v>1</v>
      </c>
      <c r="F185">
        <v>182</v>
      </c>
      <c r="G185">
        <v>71.875476837158203</v>
      </c>
      <c r="H185">
        <v>73.312026977539105</v>
      </c>
      <c r="I185">
        <v>70.438926696777301</v>
      </c>
      <c r="J185">
        <v>2.8410003185272199</v>
      </c>
      <c r="K185">
        <v>110.574</v>
      </c>
      <c r="L185">
        <v>2.5874185562133798</v>
      </c>
      <c r="N185">
        <f t="shared" si="4"/>
        <v>106.92399999999999</v>
      </c>
      <c r="O185">
        <f t="shared" si="5"/>
        <v>1.0855483417420402</v>
      </c>
    </row>
    <row r="186" spans="5:15" x14ac:dyDescent="0.25">
      <c r="E186" t="b">
        <v>1</v>
      </c>
      <c r="F186">
        <v>183</v>
      </c>
      <c r="G186">
        <v>72.0339164733887</v>
      </c>
      <c r="H186">
        <v>73.424087524414105</v>
      </c>
      <c r="I186">
        <v>70.643745422363295</v>
      </c>
      <c r="J186">
        <v>2.83191990852356</v>
      </c>
      <c r="K186">
        <v>111.113</v>
      </c>
      <c r="L186">
        <v>2.58401703834534</v>
      </c>
      <c r="N186">
        <f t="shared" si="4"/>
        <v>107.46299999999999</v>
      </c>
      <c r="O186">
        <f t="shared" si="5"/>
        <v>1.0841212390136512</v>
      </c>
    </row>
    <row r="187" spans="5:15" x14ac:dyDescent="0.25">
      <c r="E187" t="b">
        <v>1</v>
      </c>
      <c r="F187">
        <v>184</v>
      </c>
      <c r="G187">
        <v>71.794921875</v>
      </c>
      <c r="H187">
        <v>73.333038330078097</v>
      </c>
      <c r="I187">
        <v>70.256805419921903</v>
      </c>
      <c r="J187">
        <v>2.83202075958252</v>
      </c>
      <c r="K187">
        <v>111.711</v>
      </c>
      <c r="L187">
        <v>2.5863890647888201</v>
      </c>
      <c r="N187">
        <f t="shared" si="4"/>
        <v>108.06099999999999</v>
      </c>
      <c r="O187">
        <f t="shared" si="5"/>
        <v>1.0851164198536836</v>
      </c>
    </row>
    <row r="188" spans="5:15" x14ac:dyDescent="0.25">
      <c r="E188" t="b">
        <v>1</v>
      </c>
      <c r="F188">
        <v>185</v>
      </c>
      <c r="G188">
        <v>71.842185974121094</v>
      </c>
      <c r="H188">
        <v>73.317031860351605</v>
      </c>
      <c r="I188">
        <v>70.367340087890597</v>
      </c>
      <c r="J188">
        <v>2.8353440761566202</v>
      </c>
      <c r="K188">
        <v>112.31399999999999</v>
      </c>
      <c r="L188">
        <v>2.5873765945434601</v>
      </c>
      <c r="N188">
        <f t="shared" si="4"/>
        <v>108.66399999999999</v>
      </c>
      <c r="O188">
        <f t="shared" si="5"/>
        <v>1.0855307367739191</v>
      </c>
    </row>
    <row r="189" spans="5:15" x14ac:dyDescent="0.25">
      <c r="E189" t="b">
        <v>1</v>
      </c>
      <c r="F189">
        <v>186</v>
      </c>
      <c r="G189">
        <v>71.7999267578125</v>
      </c>
      <c r="H189">
        <v>73.301063537597699</v>
      </c>
      <c r="I189">
        <v>70.298789978027301</v>
      </c>
      <c r="J189">
        <v>2.8329098224639901</v>
      </c>
      <c r="K189">
        <v>112.874</v>
      </c>
      <c r="L189">
        <v>2.58720183372498</v>
      </c>
      <c r="N189">
        <f t="shared" si="4"/>
        <v>109.22399999999999</v>
      </c>
      <c r="O189">
        <f t="shared" si="5"/>
        <v>1.0854574160828205</v>
      </c>
    </row>
    <row r="190" spans="5:15" x14ac:dyDescent="0.25">
      <c r="E190" t="b">
        <v>1</v>
      </c>
      <c r="F190">
        <v>187</v>
      </c>
      <c r="G190">
        <v>71.711742401123004</v>
      </c>
      <c r="H190">
        <v>73.171867370605497</v>
      </c>
      <c r="I190">
        <v>70.251617431640597</v>
      </c>
      <c r="J190">
        <v>2.8295350074768102</v>
      </c>
      <c r="K190">
        <v>113.417</v>
      </c>
      <c r="L190">
        <v>2.5877630710601802</v>
      </c>
      <c r="N190">
        <f t="shared" si="4"/>
        <v>109.767</v>
      </c>
      <c r="O190">
        <f t="shared" si="5"/>
        <v>1.0856928825314505</v>
      </c>
    </row>
    <row r="191" spans="5:15" x14ac:dyDescent="0.25">
      <c r="E191" t="b">
        <v>1</v>
      </c>
      <c r="F191">
        <v>188</v>
      </c>
      <c r="G191">
        <v>71.761169433593807</v>
      </c>
      <c r="H191">
        <v>73.274879455566406</v>
      </c>
      <c r="I191">
        <v>70.247459411621094</v>
      </c>
      <c r="J191">
        <v>2.82608985900879</v>
      </c>
      <c r="K191">
        <v>113.97499999999999</v>
      </c>
      <c r="L191">
        <v>2.5864346027374299</v>
      </c>
      <c r="N191">
        <f t="shared" si="4"/>
        <v>110.32499999999999</v>
      </c>
      <c r="O191">
        <f t="shared" si="5"/>
        <v>1.0851355252452257</v>
      </c>
    </row>
    <row r="192" spans="5:15" x14ac:dyDescent="0.25">
      <c r="E192" t="b">
        <v>1</v>
      </c>
      <c r="F192">
        <v>189</v>
      </c>
      <c r="G192">
        <v>71.767120361328097</v>
      </c>
      <c r="H192">
        <v>73.219787597656307</v>
      </c>
      <c r="I192">
        <v>70.314453125</v>
      </c>
      <c r="J192">
        <v>2.8211772441864</v>
      </c>
      <c r="K192">
        <v>114.563</v>
      </c>
      <c r="L192">
        <v>2.5854187011718799</v>
      </c>
      <c r="N192">
        <f t="shared" si="4"/>
        <v>110.913</v>
      </c>
      <c r="O192">
        <f t="shared" si="5"/>
        <v>1.0847093049658636</v>
      </c>
    </row>
    <row r="193" spans="5:15" x14ac:dyDescent="0.25">
      <c r="E193" t="b">
        <v>1</v>
      </c>
      <c r="F193">
        <v>190</v>
      </c>
      <c r="G193">
        <v>71.850315093994098</v>
      </c>
      <c r="H193">
        <v>73.284568786621094</v>
      </c>
      <c r="I193">
        <v>70.416061401367202</v>
      </c>
      <c r="J193">
        <v>2.8146729469299299</v>
      </c>
      <c r="K193">
        <v>115.18300000000001</v>
      </c>
      <c r="L193">
        <v>2.5836374759674099</v>
      </c>
      <c r="N193">
        <f t="shared" si="4"/>
        <v>111.533</v>
      </c>
      <c r="O193">
        <f t="shared" si="5"/>
        <v>1.0839619940747292</v>
      </c>
    </row>
    <row r="194" spans="5:15" x14ac:dyDescent="0.25">
      <c r="E194" t="b">
        <v>1</v>
      </c>
      <c r="F194">
        <v>191</v>
      </c>
      <c r="G194">
        <v>71.650604248046903</v>
      </c>
      <c r="H194">
        <v>73.130950927734403</v>
      </c>
      <c r="I194">
        <v>70.170257568359403</v>
      </c>
      <c r="J194">
        <v>2.8217022418975799</v>
      </c>
      <c r="K194">
        <v>115.821</v>
      </c>
      <c r="L194">
        <v>2.5875296592712398</v>
      </c>
      <c r="N194">
        <f t="shared" si="4"/>
        <v>112.17099999999999</v>
      </c>
      <c r="O194">
        <f t="shared" si="5"/>
        <v>1.0855949548962718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2" spans="1:2" x14ac:dyDescent="0.25">
      <c r="A2" t="s">
        <v>1</v>
      </c>
    </row>
    <row r="3" spans="1:2" x14ac:dyDescent="0.25">
      <c r="A3" s="1" t="s">
        <v>2</v>
      </c>
    </row>
    <row r="4" spans="1:2" x14ac:dyDescent="0.25">
      <c r="A4" t="s">
        <v>29</v>
      </c>
      <c r="B4" t="s">
        <v>30</v>
      </c>
    </row>
    <row r="5" spans="1:2" x14ac:dyDescent="0.25">
      <c r="A5" t="s">
        <v>1</v>
      </c>
    </row>
    <row r="6" spans="1:2" x14ac:dyDescent="0.25">
      <c r="A6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2" x14ac:dyDescent="0.25">
      <c r="A1" t="e">
        <f>IF('water(Air)'!$E$4=TRUE,IF(ISBLANK('water(Air)'!$K$4),NA(),'water(Air)'!$K$4),NA())</f>
        <v>#N/A</v>
      </c>
      <c r="B1" t="e">
        <f>IF('water(Air)'!$E$4=TRUE,IF(ISBLANK('water(Air)'!$L$4),NA(),'water(Air)'!$L$4),NA())</f>
        <v>#N/A</v>
      </c>
    </row>
    <row r="2" spans="1:2" x14ac:dyDescent="0.25">
      <c r="A2" t="e">
        <f>IF('water(Air)'!$E$5=TRUE,IF(ISBLANK('water(Air)'!$K$5),NA(),'water(Air)'!$K$5),NA())</f>
        <v>#N/A</v>
      </c>
      <c r="B2" t="e">
        <f>IF('water(Air)'!$E$5=TRUE,IF(ISBLANK('water(Air)'!$L$5),NA(),'water(Air)'!$L$5),NA())</f>
        <v>#N/A</v>
      </c>
    </row>
    <row r="3" spans="1:2" x14ac:dyDescent="0.25">
      <c r="A3" t="e">
        <f>IF('water(Air)'!$E$6=TRUE,IF(ISBLANK('water(Air)'!$K$6),NA(),'water(Air)'!$K$6),NA())</f>
        <v>#N/A</v>
      </c>
      <c r="B3" t="e">
        <f>IF('water(Air)'!$E$6=TRUE,IF(ISBLANK('water(Air)'!$L$6),NA(),'water(Air)'!$L$6),NA())</f>
        <v>#N/A</v>
      </c>
    </row>
    <row r="4" spans="1:2" x14ac:dyDescent="0.25">
      <c r="A4" t="e">
        <f>IF('water(Air)'!$E$7=TRUE,IF(ISBLANK('water(Air)'!$K$7),NA(),'water(Air)'!$K$7),NA())</f>
        <v>#N/A</v>
      </c>
      <c r="B4" t="e">
        <f>IF('water(Air)'!$E$7=TRUE,IF(ISBLANK('water(Air)'!$L$7),NA(),'water(Air)'!$L$7),NA())</f>
        <v>#N/A</v>
      </c>
    </row>
    <row r="5" spans="1:2" x14ac:dyDescent="0.25">
      <c r="A5" t="e">
        <f>IF('water(Air)'!$E$8=TRUE,IF(ISBLANK('water(Air)'!$K$8),NA(),'water(Air)'!$K$8),NA())</f>
        <v>#N/A</v>
      </c>
      <c r="B5" t="e">
        <f>IF('water(Air)'!$E$8=TRUE,IF(ISBLANK('water(Air)'!$L$8),NA(),'water(Air)'!$L$8),NA())</f>
        <v>#N/A</v>
      </c>
    </row>
    <row r="6" spans="1:2" x14ac:dyDescent="0.25">
      <c r="A6" t="e">
        <f>IF('water(Air)'!$E$9=TRUE,IF(ISBLANK('water(Air)'!$K$9),NA(),'water(Air)'!$K$9),NA())</f>
        <v>#N/A</v>
      </c>
      <c r="B6" t="e">
        <f>IF('water(Air)'!$E$9=TRUE,IF(ISBLANK('water(Air)'!$L$9),NA(),'water(Air)'!$L$9),NA())</f>
        <v>#N/A</v>
      </c>
    </row>
    <row r="7" spans="1:2" x14ac:dyDescent="0.25">
      <c r="A7">
        <f>IF('water(Air)'!$E$10=TRUE,IF(ISBLANK('water(Air)'!$K$10),NA(),'water(Air)'!$K$10),NA())</f>
        <v>3.65</v>
      </c>
      <c r="B7">
        <f>IF('water(Air)'!$E$10=TRUE,IF(ISBLANK('water(Air)'!$L$10),NA(),'water(Air)'!$L$10),NA())</f>
        <v>2.3835129737853999</v>
      </c>
    </row>
    <row r="8" spans="1:2" x14ac:dyDescent="0.25">
      <c r="A8">
        <f>IF('water(Air)'!$E$11=TRUE,IF(ISBLANK('water(Air)'!$K$11),NA(),'water(Air)'!$K$11),NA())</f>
        <v>4.2610000000000001</v>
      </c>
      <c r="B8">
        <f>IF('water(Air)'!$E$11=TRUE,IF(ISBLANK('water(Air)'!$L$11),NA(),'water(Air)'!$L$11),NA())</f>
        <v>2.4304125308990501</v>
      </c>
    </row>
    <row r="9" spans="1:2" x14ac:dyDescent="0.25">
      <c r="A9">
        <f>IF('water(Air)'!$E$12=TRUE,IF(ISBLANK('water(Air)'!$K$12),NA(),'water(Air)'!$K$12),NA())</f>
        <v>4.8559999999999999</v>
      </c>
      <c r="B9">
        <f>IF('water(Air)'!$E$12=TRUE,IF(ISBLANK('water(Air)'!$L$12),NA(),'water(Air)'!$L$12),NA())</f>
        <v>2.4493439197540301</v>
      </c>
    </row>
    <row r="10" spans="1:2" x14ac:dyDescent="0.25">
      <c r="A10">
        <f>IF('water(Air)'!$E$13=TRUE,IF(ISBLANK('water(Air)'!$K$13),NA(),'water(Air)'!$K$13),NA())</f>
        <v>5.476</v>
      </c>
      <c r="B10">
        <f>IF('water(Air)'!$E$13=TRUE,IF(ISBLANK('water(Air)'!$L$13),NA(),'water(Air)'!$L$13),NA())</f>
        <v>2.4620316028595002</v>
      </c>
    </row>
    <row r="11" spans="1:2" x14ac:dyDescent="0.25">
      <c r="A11">
        <f>IF('water(Air)'!$E$14=TRUE,IF(ISBLANK('water(Air)'!$K$14),NA(),'water(Air)'!$K$14),NA())</f>
        <v>6.0060000000000002</v>
      </c>
      <c r="B11">
        <f>IF('water(Air)'!$E$14=TRUE,IF(ISBLANK('water(Air)'!$L$14),NA(),'water(Air)'!$L$14),NA())</f>
        <v>2.4649178981781001</v>
      </c>
    </row>
    <row r="12" spans="1:2" x14ac:dyDescent="0.25">
      <c r="A12">
        <f>IF('water(Air)'!$E$15=TRUE,IF(ISBLANK('water(Air)'!$K$15),NA(),'water(Air)'!$K$15),NA())</f>
        <v>6.5389999999999997</v>
      </c>
      <c r="B12">
        <f>IF('water(Air)'!$E$15=TRUE,IF(ISBLANK('water(Air)'!$L$15),NA(),'water(Air)'!$L$15),NA())</f>
        <v>2.4782121181488002</v>
      </c>
    </row>
    <row r="13" spans="1:2" x14ac:dyDescent="0.25">
      <c r="A13">
        <f>IF('water(Air)'!$E$16=TRUE,IF(ISBLANK('water(Air)'!$K$16),NA(),'water(Air)'!$K$16),NA())</f>
        <v>7.1340000000000003</v>
      </c>
      <c r="B13">
        <f>IF('water(Air)'!$E$16=TRUE,IF(ISBLANK('water(Air)'!$L$16),NA(),'water(Air)'!$L$16),NA())</f>
        <v>2.4858145713806201</v>
      </c>
    </row>
    <row r="14" spans="1:2" x14ac:dyDescent="0.25">
      <c r="A14">
        <f>IF('water(Air)'!$E$17=TRUE,IF(ISBLANK('water(Air)'!$K$17),NA(),'water(Air)'!$K$17),NA())</f>
        <v>7.6959999999999997</v>
      </c>
      <c r="B14">
        <f>IF('water(Air)'!$E$17=TRUE,IF(ISBLANK('water(Air)'!$L$17),NA(),'water(Air)'!$L$17),NA())</f>
        <v>2.49221992492676</v>
      </c>
    </row>
    <row r="15" spans="1:2" x14ac:dyDescent="0.25">
      <c r="A15">
        <f>IF('water(Air)'!$E$18=TRUE,IF(ISBLANK('water(Air)'!$K$18),NA(),'water(Air)'!$K$18),NA())</f>
        <v>8.3070000000000004</v>
      </c>
      <c r="B15">
        <f>IF('water(Air)'!$E$18=TRUE,IF(ISBLANK('water(Air)'!$L$18),NA(),'water(Air)'!$L$18),NA())</f>
        <v>2.4977071285247798</v>
      </c>
    </row>
    <row r="16" spans="1:2" x14ac:dyDescent="0.25">
      <c r="A16">
        <f>IF('water(Air)'!$E$19=TRUE,IF(ISBLANK('water(Air)'!$K$19),NA(),'water(Air)'!$K$19),NA())</f>
        <v>8.9309999999999992</v>
      </c>
      <c r="B16">
        <f>IF('water(Air)'!$E$19=TRUE,IF(ISBLANK('water(Air)'!$L$19),NA(),'water(Air)'!$L$19),NA())</f>
        <v>2.5032536983489999</v>
      </c>
    </row>
    <row r="17" spans="1:2" x14ac:dyDescent="0.25">
      <c r="A17">
        <f>IF('water(Air)'!$E$20=TRUE,IF(ISBLANK('water(Air)'!$K$20),NA(),'water(Air)'!$K$20),NA())</f>
        <v>9.4920000000000009</v>
      </c>
      <c r="B17">
        <f>IF('water(Air)'!$E$20=TRUE,IF(ISBLANK('water(Air)'!$L$20),NA(),'water(Air)'!$L$20),NA())</f>
        <v>2.5124709606170699</v>
      </c>
    </row>
    <row r="18" spans="1:2" x14ac:dyDescent="0.25">
      <c r="A18">
        <f>IF('water(Air)'!$E$21=TRUE,IF(ISBLANK('water(Air)'!$K$21),NA(),'water(Air)'!$K$21),NA())</f>
        <v>10.117000000000001</v>
      </c>
      <c r="B18">
        <f>IF('water(Air)'!$E$21=TRUE,IF(ISBLANK('water(Air)'!$L$21),NA(),'water(Air)'!$L$21),NA())</f>
        <v>2.5179183483123802</v>
      </c>
    </row>
    <row r="19" spans="1:2" x14ac:dyDescent="0.25">
      <c r="A19">
        <f>IF('water(Air)'!$E$22=TRUE,IF(ISBLANK('water(Air)'!$K$22),NA(),'water(Air)'!$K$22),NA())</f>
        <v>10.689</v>
      </c>
      <c r="B19">
        <f>IF('water(Air)'!$E$22=TRUE,IF(ISBLANK('water(Air)'!$L$22),NA(),'water(Air)'!$L$22),NA())</f>
        <v>2.5178666114807098</v>
      </c>
    </row>
    <row r="20" spans="1:2" x14ac:dyDescent="0.25">
      <c r="A20">
        <f>IF('water(Air)'!$E$23=TRUE,IF(ISBLANK('water(Air)'!$K$23),NA(),'water(Air)'!$K$23),NA())</f>
        <v>11.292</v>
      </c>
      <c r="B20">
        <f>IF('water(Air)'!$E$23=TRUE,IF(ISBLANK('water(Air)'!$L$23),NA(),'water(Air)'!$L$23),NA())</f>
        <v>2.5242381095886199</v>
      </c>
    </row>
    <row r="21" spans="1:2" x14ac:dyDescent="0.25">
      <c r="A21">
        <f>IF('water(Air)'!$E$24=TRUE,IF(ISBLANK('water(Air)'!$K$24),NA(),'water(Air)'!$K$24),NA())</f>
        <v>11.904</v>
      </c>
      <c r="B21">
        <f>IF('water(Air)'!$E$24=TRUE,IF(ISBLANK('water(Air)'!$L$24),NA(),'water(Air)'!$L$24),NA())</f>
        <v>2.5219657421112101</v>
      </c>
    </row>
    <row r="22" spans="1:2" x14ac:dyDescent="0.25">
      <c r="A22">
        <f>IF('water(Air)'!$E$25=TRUE,IF(ISBLANK('water(Air)'!$K$25),NA(),'water(Air)'!$K$25),NA())</f>
        <v>12.574999999999999</v>
      </c>
      <c r="B22">
        <f>IF('water(Air)'!$E$25=TRUE,IF(ISBLANK('water(Air)'!$L$25),NA(),'water(Air)'!$L$25),NA())</f>
        <v>2.5275685787200901</v>
      </c>
    </row>
    <row r="23" spans="1:2" x14ac:dyDescent="0.25">
      <c r="A23">
        <f>IF('water(Air)'!$E$26=TRUE,IF(ISBLANK('water(Air)'!$K$26),NA(),'water(Air)'!$K$26),NA())</f>
        <v>13.218999999999999</v>
      </c>
      <c r="B23">
        <f>IF('water(Air)'!$E$26=TRUE,IF(ISBLANK('water(Air)'!$L$26),NA(),'water(Air)'!$L$26),NA())</f>
        <v>2.53036737442017</v>
      </c>
    </row>
    <row r="24" spans="1:2" x14ac:dyDescent="0.25">
      <c r="A24">
        <f>IF('water(Air)'!$E$27=TRUE,IF(ISBLANK('water(Air)'!$K$27),NA(),'water(Air)'!$K$27),NA())</f>
        <v>13.945</v>
      </c>
      <c r="B24">
        <f>IF('water(Air)'!$E$27=TRUE,IF(ISBLANK('water(Air)'!$L$27),NA(),'water(Air)'!$L$27),NA())</f>
        <v>2.53034591674805</v>
      </c>
    </row>
    <row r="25" spans="1:2" x14ac:dyDescent="0.25">
      <c r="A25">
        <f>IF('water(Air)'!$E$28=TRUE,IF(ISBLANK('water(Air)'!$K$28),NA(),'water(Air)'!$K$28),NA())</f>
        <v>14.651</v>
      </c>
      <c r="B25">
        <f>IF('water(Air)'!$E$28=TRUE,IF(ISBLANK('water(Air)'!$L$28),NA(),'water(Air)'!$L$28),NA())</f>
        <v>2.5361881256103498</v>
      </c>
    </row>
    <row r="26" spans="1:2" x14ac:dyDescent="0.25">
      <c r="A26">
        <f>IF('water(Air)'!$E$29=TRUE,IF(ISBLANK('water(Air)'!$K$29),NA(),'water(Air)'!$K$29),NA())</f>
        <v>15.292999999999999</v>
      </c>
      <c r="B26">
        <f>IF('water(Air)'!$E$29=TRUE,IF(ISBLANK('water(Air)'!$L$29),NA(),'water(Air)'!$L$29),NA())</f>
        <v>2.5395538806915301</v>
      </c>
    </row>
    <row r="27" spans="1:2" x14ac:dyDescent="0.25">
      <c r="A27">
        <f>IF('water(Air)'!$E$30=TRUE,IF(ISBLANK('water(Air)'!$K$30),NA(),'water(Air)'!$K$30),NA())</f>
        <v>15.821</v>
      </c>
      <c r="B27">
        <f>IF('water(Air)'!$E$30=TRUE,IF(ISBLANK('water(Air)'!$L$30),NA(),'water(Air)'!$L$30),NA())</f>
        <v>2.5425171852111799</v>
      </c>
    </row>
    <row r="28" spans="1:2" x14ac:dyDescent="0.25">
      <c r="A28">
        <f>IF('water(Air)'!$E$31=TRUE,IF(ISBLANK('water(Air)'!$K$31),NA(),'water(Air)'!$K$31),NA())</f>
        <v>16.338000000000001</v>
      </c>
      <c r="B28">
        <f>IF('water(Air)'!$E$31=TRUE,IF(ISBLANK('water(Air)'!$L$31),NA(),'water(Air)'!$L$31),NA())</f>
        <v>2.5349290370941202</v>
      </c>
    </row>
    <row r="29" spans="1:2" x14ac:dyDescent="0.25">
      <c r="A29">
        <f>IF('water(Air)'!$E$32=TRUE,IF(ISBLANK('water(Air)'!$K$32),NA(),'water(Air)'!$K$32),NA())</f>
        <v>16.867999999999999</v>
      </c>
      <c r="B29">
        <f>IF('water(Air)'!$E$32=TRUE,IF(ISBLANK('water(Air)'!$L$32),NA(),'water(Air)'!$L$32),NA())</f>
        <v>2.53391790390015</v>
      </c>
    </row>
    <row r="30" spans="1:2" x14ac:dyDescent="0.25">
      <c r="A30">
        <f>IF('water(Air)'!$E$33=TRUE,IF(ISBLANK('water(Air)'!$K$33),NA(),'water(Air)'!$K$33),NA())</f>
        <v>17.541</v>
      </c>
      <c r="B30">
        <f>IF('water(Air)'!$E$33=TRUE,IF(ISBLANK('water(Air)'!$L$33),NA(),'water(Air)'!$L$33),NA())</f>
        <v>2.5491313934326199</v>
      </c>
    </row>
    <row r="31" spans="1:2" x14ac:dyDescent="0.25">
      <c r="A31">
        <f>IF('water(Air)'!$E$34=TRUE,IF(ISBLANK('water(Air)'!$K$34),NA(),'water(Air)'!$K$34),NA())</f>
        <v>18.116</v>
      </c>
      <c r="B31">
        <f>IF('water(Air)'!$E$34=TRUE,IF(ISBLANK('water(Air)'!$L$34),NA(),'water(Air)'!$L$34),NA())</f>
        <v>2.5466713905334499</v>
      </c>
    </row>
    <row r="32" spans="1:2" x14ac:dyDescent="0.25">
      <c r="A32">
        <f>IF('water(Air)'!$E$35=TRUE,IF(ISBLANK('water(Air)'!$K$35),NA(),'water(Air)'!$K$35),NA())</f>
        <v>18.718</v>
      </c>
      <c r="B32">
        <f>IF('water(Air)'!$E$35=TRUE,IF(ISBLANK('water(Air)'!$L$35),NA(),'water(Air)'!$L$35),NA())</f>
        <v>2.5520102977752699</v>
      </c>
    </row>
    <row r="33" spans="1:2" x14ac:dyDescent="0.25">
      <c r="A33">
        <f>IF('water(Air)'!$E$36=TRUE,IF(ISBLANK('water(Air)'!$K$36),NA(),'water(Air)'!$K$36),NA())</f>
        <v>19.291</v>
      </c>
      <c r="B33">
        <f>IF('water(Air)'!$E$36=TRUE,IF(ISBLANK('water(Air)'!$L$36),NA(),'water(Air)'!$L$36),NA())</f>
        <v>2.5401918888092001</v>
      </c>
    </row>
    <row r="34" spans="1:2" x14ac:dyDescent="0.25">
      <c r="A34">
        <f>IF('water(Air)'!$E$37=TRUE,IF(ISBLANK('water(Air)'!$K$37),NA(),'water(Air)'!$K$37),NA())</f>
        <v>20.100999999999999</v>
      </c>
      <c r="B34">
        <f>IF('water(Air)'!$E$37=TRUE,IF(ISBLANK('water(Air)'!$L$37),NA(),'water(Air)'!$L$37),NA())</f>
        <v>2.55096459388733</v>
      </c>
    </row>
    <row r="35" spans="1:2" x14ac:dyDescent="0.25">
      <c r="A35">
        <f>IF('water(Air)'!$E$38=TRUE,IF(ISBLANK('water(Air)'!$K$38),NA(),'water(Air)'!$K$38),NA())</f>
        <v>20.788</v>
      </c>
      <c r="B35">
        <f>IF('water(Air)'!$E$38=TRUE,IF(ISBLANK('water(Air)'!$L$38),NA(),'water(Air)'!$L$38),NA())</f>
        <v>2.5551400184631299</v>
      </c>
    </row>
    <row r="36" spans="1:2" x14ac:dyDescent="0.25">
      <c r="A36">
        <f>IF('water(Air)'!$E$39=TRUE,IF(ISBLANK('water(Air)'!$K$39),NA(),'water(Air)'!$K$39),NA())</f>
        <v>21.335999999999999</v>
      </c>
      <c r="B36">
        <f>IF('water(Air)'!$E$39=TRUE,IF(ISBLANK('water(Air)'!$L$39),NA(),'water(Air)'!$L$39),NA())</f>
        <v>2.5574405193328902</v>
      </c>
    </row>
    <row r="37" spans="1:2" x14ac:dyDescent="0.25">
      <c r="A37">
        <f>IF('water(Air)'!$E$40=TRUE,IF(ISBLANK('water(Air)'!$K$40),NA(),'water(Air)'!$K$40),NA())</f>
        <v>21.866</v>
      </c>
      <c r="B37">
        <f>IF('water(Air)'!$E$40=TRUE,IF(ISBLANK('water(Air)'!$L$40),NA(),'water(Air)'!$L$40),NA())</f>
        <v>2.55140209197998</v>
      </c>
    </row>
    <row r="38" spans="1:2" x14ac:dyDescent="0.25">
      <c r="A38">
        <f>IF('water(Air)'!$E$41=TRUE,IF(ISBLANK('water(Air)'!$K$41),NA(),'water(Air)'!$K$41),NA())</f>
        <v>22.428999999999998</v>
      </c>
      <c r="B38">
        <f>IF('water(Air)'!$E$41=TRUE,IF(ISBLANK('water(Air)'!$L$41),NA(),'water(Air)'!$L$41),NA())</f>
        <v>2.5524718761444101</v>
      </c>
    </row>
    <row r="39" spans="1:2" x14ac:dyDescent="0.25">
      <c r="A39">
        <f>IF('water(Air)'!$E$42=TRUE,IF(ISBLANK('water(Air)'!$K$42),NA(),'water(Air)'!$K$42),NA())</f>
        <v>22.975000000000001</v>
      </c>
      <c r="B39">
        <f>IF('water(Air)'!$E$42=TRUE,IF(ISBLANK('water(Air)'!$L$42),NA(),'water(Air)'!$L$42),NA())</f>
        <v>2.5643823146820099</v>
      </c>
    </row>
    <row r="40" spans="1:2" x14ac:dyDescent="0.25">
      <c r="A40">
        <f>IF('water(Air)'!$E$43=TRUE,IF(ISBLANK('water(Air)'!$K$43),NA(),'water(Air)'!$K$43),NA())</f>
        <v>23.506</v>
      </c>
      <c r="B40">
        <f>IF('water(Air)'!$E$43=TRUE,IF(ISBLANK('water(Air)'!$L$43),NA(),'water(Air)'!$L$43),NA())</f>
        <v>2.5548336505889901</v>
      </c>
    </row>
    <row r="41" spans="1:2" x14ac:dyDescent="0.25">
      <c r="A41">
        <f>IF('water(Air)'!$E$44=TRUE,IF(ISBLANK('water(Air)'!$K$44),NA(),'water(Air)'!$K$44),NA())</f>
        <v>24.042999999999999</v>
      </c>
      <c r="B41">
        <f>IF('water(Air)'!$E$44=TRUE,IF(ISBLANK('water(Air)'!$L$44),NA(),'water(Air)'!$L$44),NA())</f>
        <v>2.55862617492676</v>
      </c>
    </row>
    <row r="42" spans="1:2" x14ac:dyDescent="0.25">
      <c r="A42">
        <f>IF('water(Air)'!$E$45=TRUE,IF(ISBLANK('water(Air)'!$K$45),NA(),'water(Air)'!$K$45),NA())</f>
        <v>24.605</v>
      </c>
      <c r="B42">
        <f>IF('water(Air)'!$E$45=TRUE,IF(ISBLANK('water(Air)'!$L$45),NA(),'water(Air)'!$L$45),NA())</f>
        <v>2.5653231143951398</v>
      </c>
    </row>
    <row r="43" spans="1:2" x14ac:dyDescent="0.25">
      <c r="A43">
        <f>IF('water(Air)'!$E$46=TRUE,IF(ISBLANK('water(Air)'!$K$46),NA(),'water(Air)'!$K$46),NA())</f>
        <v>25.158000000000001</v>
      </c>
      <c r="B43">
        <f>IF('water(Air)'!$E$46=TRUE,IF(ISBLANK('water(Air)'!$L$46),NA(),'water(Air)'!$L$46),NA())</f>
        <v>2.5667641162872301</v>
      </c>
    </row>
    <row r="44" spans="1:2" x14ac:dyDescent="0.25">
      <c r="A44">
        <f>IF('water(Air)'!$E$47=TRUE,IF(ISBLANK('water(Air)'!$K$47),NA(),'water(Air)'!$K$47),NA())</f>
        <v>25.733000000000001</v>
      </c>
      <c r="B44">
        <f>IF('water(Air)'!$E$47=TRUE,IF(ISBLANK('water(Air)'!$L$47),NA(),'water(Air)'!$L$47),NA())</f>
        <v>2.5636458396911599</v>
      </c>
    </row>
    <row r="45" spans="1:2" x14ac:dyDescent="0.25">
      <c r="A45">
        <f>IF('water(Air)'!$E$48=TRUE,IF(ISBLANK('water(Air)'!$K$48),NA(),'water(Air)'!$K$48),NA())</f>
        <v>26.352</v>
      </c>
      <c r="B45">
        <f>IF('water(Air)'!$E$48=TRUE,IF(ISBLANK('water(Air)'!$L$48),NA(),'water(Air)'!$L$48),NA())</f>
        <v>2.5617916584014901</v>
      </c>
    </row>
    <row r="46" spans="1:2" x14ac:dyDescent="0.25">
      <c r="A46">
        <f>IF('water(Air)'!$E$49=TRUE,IF(ISBLANK('water(Air)'!$K$49),NA(),'water(Air)'!$K$49),NA())</f>
        <v>26.908999999999999</v>
      </c>
      <c r="B46">
        <f>IF('water(Air)'!$E$49=TRUE,IF(ISBLANK('water(Air)'!$L$49),NA(),'water(Air)'!$L$49),NA())</f>
        <v>2.5678086280822798</v>
      </c>
    </row>
    <row r="47" spans="1:2" x14ac:dyDescent="0.25">
      <c r="A47">
        <f>IF('water(Air)'!$E$50=TRUE,IF(ISBLANK('water(Air)'!$K$50),NA(),'water(Air)'!$K$50),NA())</f>
        <v>27.501999999999999</v>
      </c>
      <c r="B47">
        <f>IF('water(Air)'!$E$50=TRUE,IF(ISBLANK('water(Air)'!$L$50),NA(),'water(Air)'!$L$50),NA())</f>
        <v>2.5696210861206099</v>
      </c>
    </row>
    <row r="48" spans="1:2" x14ac:dyDescent="0.25">
      <c r="A48">
        <f>IF('water(Air)'!$E$51=TRUE,IF(ISBLANK('water(Air)'!$K$51),NA(),'water(Air)'!$K$51),NA())</f>
        <v>28.109000000000002</v>
      </c>
      <c r="B48">
        <f>IF('water(Air)'!$E$51=TRUE,IF(ISBLANK('water(Air)'!$L$51),NA(),'water(Air)'!$L$51),NA())</f>
        <v>2.5710632801055899</v>
      </c>
    </row>
    <row r="49" spans="1:2" x14ac:dyDescent="0.25">
      <c r="A49">
        <f>IF('water(Air)'!$E$52=TRUE,IF(ISBLANK('water(Air)'!$K$52),NA(),'water(Air)'!$K$52),NA())</f>
        <v>28.646999999999998</v>
      </c>
      <c r="B49">
        <f>IF('water(Air)'!$E$52=TRUE,IF(ISBLANK('water(Air)'!$L$52),NA(),'water(Air)'!$L$52),NA())</f>
        <v>2.5709292888641402</v>
      </c>
    </row>
    <row r="50" spans="1:2" x14ac:dyDescent="0.25">
      <c r="A50">
        <f>IF('water(Air)'!$E$53=TRUE,IF(ISBLANK('water(Air)'!$K$53),NA(),'water(Air)'!$K$53),NA())</f>
        <v>29.236999999999998</v>
      </c>
      <c r="B50">
        <f>IF('water(Air)'!$E$53=TRUE,IF(ISBLANK('water(Air)'!$L$53),NA(),'water(Air)'!$L$53),NA())</f>
        <v>2.5716919898986799</v>
      </c>
    </row>
    <row r="51" spans="1:2" x14ac:dyDescent="0.25">
      <c r="A51">
        <f>IF('water(Air)'!$E$54=TRUE,IF(ISBLANK('water(Air)'!$K$54),NA(),'water(Air)'!$K$54),NA())</f>
        <v>29.765000000000001</v>
      </c>
      <c r="B51">
        <f>IF('water(Air)'!$E$54=TRUE,IF(ISBLANK('water(Air)'!$L$54),NA(),'water(Air)'!$L$54),NA())</f>
        <v>2.5694549083709699</v>
      </c>
    </row>
    <row r="52" spans="1:2" x14ac:dyDescent="0.25">
      <c r="A52">
        <f>IF('water(Air)'!$E$55=TRUE,IF(ISBLANK('water(Air)'!$K$55),NA(),'water(Air)'!$K$55),NA())</f>
        <v>30.323</v>
      </c>
      <c r="B52">
        <f>IF('water(Air)'!$E$55=TRUE,IF(ISBLANK('water(Air)'!$L$55),NA(),'water(Air)'!$L$55),NA())</f>
        <v>2.5700330734252899</v>
      </c>
    </row>
    <row r="53" spans="1:2" x14ac:dyDescent="0.25">
      <c r="A53">
        <f>IF('water(Air)'!$E$56=TRUE,IF(ISBLANK('water(Air)'!$K$56),NA(),'water(Air)'!$K$56),NA())</f>
        <v>30.914000000000001</v>
      </c>
      <c r="B53">
        <f>IF('water(Air)'!$E$56=TRUE,IF(ISBLANK('water(Air)'!$L$56),NA(),'water(Air)'!$L$56),NA())</f>
        <v>2.5722489356994598</v>
      </c>
    </row>
    <row r="54" spans="1:2" x14ac:dyDescent="0.25">
      <c r="A54">
        <f>IF('water(Air)'!$E$57=TRUE,IF(ISBLANK('water(Air)'!$K$57),NA(),'water(Air)'!$K$57),NA())</f>
        <v>31.501000000000001</v>
      </c>
      <c r="B54">
        <f>IF('water(Air)'!$E$57=TRUE,IF(ISBLANK('water(Air)'!$L$57),NA(),'water(Air)'!$L$57),NA())</f>
        <v>2.5748367309570299</v>
      </c>
    </row>
    <row r="55" spans="1:2" x14ac:dyDescent="0.25">
      <c r="A55">
        <f>IF('water(Air)'!$E$58=TRUE,IF(ISBLANK('water(Air)'!$K$58),NA(),'water(Air)'!$K$58),NA())</f>
        <v>32.151000000000003</v>
      </c>
      <c r="B55">
        <f>IF('water(Air)'!$E$58=TRUE,IF(ISBLANK('water(Air)'!$L$58),NA(),'water(Air)'!$L$58),NA())</f>
        <v>2.5720453262329102</v>
      </c>
    </row>
    <row r="56" spans="1:2" x14ac:dyDescent="0.25">
      <c r="A56">
        <f>IF('water(Air)'!$E$59=TRUE,IF(ISBLANK('water(Air)'!$K$59),NA(),'water(Air)'!$K$59),NA())</f>
        <v>32.756</v>
      </c>
      <c r="B56">
        <f>IF('water(Air)'!$E$59=TRUE,IF(ISBLANK('water(Air)'!$L$59),NA(),'water(Air)'!$L$59),NA())</f>
        <v>2.5720903873443599</v>
      </c>
    </row>
    <row r="57" spans="1:2" x14ac:dyDescent="0.25">
      <c r="A57">
        <f>IF('water(Air)'!$E$60=TRUE,IF(ISBLANK('water(Air)'!$K$60),NA(),'water(Air)'!$K$60),NA())</f>
        <v>33.445</v>
      </c>
      <c r="B57">
        <f>IF('water(Air)'!$E$60=TRUE,IF(ISBLANK('water(Air)'!$L$60),NA(),'water(Air)'!$L$60),NA())</f>
        <v>2.5754973888397199</v>
      </c>
    </row>
    <row r="58" spans="1:2" x14ac:dyDescent="0.25">
      <c r="A58">
        <f>IF('water(Air)'!$E$61=TRUE,IF(ISBLANK('water(Air)'!$K$61),NA(),'water(Air)'!$K$61),NA())</f>
        <v>33.966999999999999</v>
      </c>
      <c r="B58">
        <f>IF('water(Air)'!$E$61=TRUE,IF(ISBLANK('water(Air)'!$L$61),NA(),'water(Air)'!$L$61),NA())</f>
        <v>2.5767505168914799</v>
      </c>
    </row>
    <row r="59" spans="1:2" x14ac:dyDescent="0.25">
      <c r="A59">
        <f>IF('water(Air)'!$E$62=TRUE,IF(ISBLANK('water(Air)'!$K$62),NA(),'water(Air)'!$K$62),NA())</f>
        <v>34.56</v>
      </c>
      <c r="B59">
        <f>IF('water(Air)'!$E$62=TRUE,IF(ISBLANK('water(Air)'!$L$62),NA(),'water(Air)'!$L$62),NA())</f>
        <v>2.5753405094146702</v>
      </c>
    </row>
    <row r="60" spans="1:2" x14ac:dyDescent="0.25">
      <c r="A60">
        <f>IF('water(Air)'!$E$63=TRUE,IF(ISBLANK('water(Air)'!$K$63),NA(),'water(Air)'!$K$63),NA())</f>
        <v>35.17</v>
      </c>
      <c r="B60">
        <f>IF('water(Air)'!$E$63=TRUE,IF(ISBLANK('water(Air)'!$L$63),NA(),'water(Air)'!$L$63),NA())</f>
        <v>2.5760455131530802</v>
      </c>
    </row>
    <row r="61" spans="1:2" x14ac:dyDescent="0.25">
      <c r="A61">
        <f>IF('water(Air)'!$E$64=TRUE,IF(ISBLANK('water(Air)'!$K$64),NA(),'water(Air)'!$K$64),NA())</f>
        <v>35.780999999999999</v>
      </c>
      <c r="B61">
        <f>IF('water(Air)'!$E$64=TRUE,IF(ISBLANK('water(Air)'!$L$64),NA(),'water(Air)'!$L$64),NA())</f>
        <v>2.5760581493377699</v>
      </c>
    </row>
    <row r="62" spans="1:2" x14ac:dyDescent="0.25">
      <c r="A62">
        <f>IF('water(Air)'!$E$65=TRUE,IF(ISBLANK('water(Air)'!$K$65),NA(),'water(Air)'!$K$65),NA())</f>
        <v>36.368000000000002</v>
      </c>
      <c r="B62">
        <f>IF('water(Air)'!$E$65=TRUE,IF(ISBLANK('water(Air)'!$L$65),NA(),'water(Air)'!$L$65),NA())</f>
        <v>2.5762267112731898</v>
      </c>
    </row>
    <row r="63" spans="1:2" x14ac:dyDescent="0.25">
      <c r="A63">
        <f>IF('water(Air)'!$E$66=TRUE,IF(ISBLANK('water(Air)'!$K$66),NA(),'water(Air)'!$K$66),NA())</f>
        <v>37.042999999999999</v>
      </c>
      <c r="B63">
        <f>IF('water(Air)'!$E$66=TRUE,IF(ISBLANK('water(Air)'!$L$66),NA(),'water(Air)'!$L$66),NA())</f>
        <v>2.5765573978424099</v>
      </c>
    </row>
    <row r="64" spans="1:2" x14ac:dyDescent="0.25">
      <c r="A64">
        <f>IF('water(Air)'!$E$67=TRUE,IF(ISBLANK('water(Air)'!$K$67),NA(),'water(Air)'!$K$67),NA())</f>
        <v>37.621000000000002</v>
      </c>
      <c r="B64">
        <f>IF('water(Air)'!$E$67=TRUE,IF(ISBLANK('water(Air)'!$L$67),NA(),'water(Air)'!$L$67),NA())</f>
        <v>2.5777804851532</v>
      </c>
    </row>
    <row r="65" spans="1:2" x14ac:dyDescent="0.25">
      <c r="A65">
        <f>IF('water(Air)'!$E$68=TRUE,IF(ISBLANK('water(Air)'!$K$68),NA(),'water(Air)'!$K$68),NA())</f>
        <v>38.164000000000001</v>
      </c>
      <c r="B65">
        <f>IF('water(Air)'!$E$68=TRUE,IF(ISBLANK('water(Air)'!$L$68),NA(),'water(Air)'!$L$68),NA())</f>
        <v>2.5779502391815199</v>
      </c>
    </row>
    <row r="66" spans="1:2" x14ac:dyDescent="0.25">
      <c r="A66">
        <f>IF('water(Air)'!$E$69=TRUE,IF(ISBLANK('water(Air)'!$K$69),NA(),'water(Air)'!$K$69),NA())</f>
        <v>38.853000000000002</v>
      </c>
      <c r="B66">
        <f>IF('water(Air)'!$E$69=TRUE,IF(ISBLANK('water(Air)'!$L$69),NA(),'water(Air)'!$L$69),NA())</f>
        <v>2.5778260231018102</v>
      </c>
    </row>
    <row r="67" spans="1:2" x14ac:dyDescent="0.25">
      <c r="A67">
        <f>IF('water(Air)'!$E$70=TRUE,IF(ISBLANK('water(Air)'!$K$70),NA(),'water(Air)'!$K$70),NA())</f>
        <v>39.539000000000001</v>
      </c>
      <c r="B67">
        <f>IF('water(Air)'!$E$70=TRUE,IF(ISBLANK('water(Air)'!$L$70),NA(),'water(Air)'!$L$70),NA())</f>
        <v>2.57759308815002</v>
      </c>
    </row>
    <row r="68" spans="1:2" x14ac:dyDescent="0.25">
      <c r="A68">
        <f>IF('water(Air)'!$E$71=TRUE,IF(ISBLANK('water(Air)'!$K$71),NA(),'water(Air)'!$K$71),NA())</f>
        <v>40.061999999999998</v>
      </c>
      <c r="B68">
        <f>IF('water(Air)'!$E$71=TRUE,IF(ISBLANK('water(Air)'!$L$71),NA(),'water(Air)'!$L$71),NA())</f>
        <v>2.5779757499694802</v>
      </c>
    </row>
    <row r="69" spans="1:2" x14ac:dyDescent="0.25">
      <c r="A69">
        <f>IF('water(Air)'!$E$72=TRUE,IF(ISBLANK('water(Air)'!$K$72),NA(),'water(Air)'!$K$72),NA())</f>
        <v>40.646999999999998</v>
      </c>
      <c r="B69">
        <f>IF('water(Air)'!$E$72=TRUE,IF(ISBLANK('water(Air)'!$L$72),NA(),'water(Air)'!$L$72),NA())</f>
        <v>2.5776443481445299</v>
      </c>
    </row>
    <row r="70" spans="1:2" x14ac:dyDescent="0.25">
      <c r="A70">
        <f>IF('water(Air)'!$E$73=TRUE,IF(ISBLANK('water(Air)'!$K$73),NA(),'water(Air)'!$K$73),NA())</f>
        <v>41.337000000000003</v>
      </c>
      <c r="B70">
        <f>IF('water(Air)'!$E$73=TRUE,IF(ISBLANK('water(Air)'!$L$73),NA(),'water(Air)'!$L$73),NA())</f>
        <v>2.57990503311157</v>
      </c>
    </row>
    <row r="71" spans="1:2" x14ac:dyDescent="0.25">
      <c r="A71">
        <f>IF('water(Air)'!$E$74=TRUE,IF(ISBLANK('water(Air)'!$K$74),NA(),'water(Air)'!$K$74),NA())</f>
        <v>41.976999999999997</v>
      </c>
      <c r="B71">
        <f>IF('water(Air)'!$E$74=TRUE,IF(ISBLANK('water(Air)'!$L$74),NA(),'water(Air)'!$L$74),NA())</f>
        <v>2.57933402061462</v>
      </c>
    </row>
    <row r="72" spans="1:2" x14ac:dyDescent="0.25">
      <c r="A72">
        <f>IF('water(Air)'!$E$75=TRUE,IF(ISBLANK('water(Air)'!$K$75),NA(),'water(Air)'!$K$75),NA())</f>
        <v>42.634</v>
      </c>
      <c r="B72">
        <f>IF('water(Air)'!$E$75=TRUE,IF(ISBLANK('water(Air)'!$L$75),NA(),'water(Air)'!$L$75),NA())</f>
        <v>2.58041572570801</v>
      </c>
    </row>
    <row r="73" spans="1:2" x14ac:dyDescent="0.25">
      <c r="A73">
        <f>IF('water(Air)'!$E$76=TRUE,IF(ISBLANK('water(Air)'!$K$76),NA(),'water(Air)'!$K$76),NA())</f>
        <v>43.23</v>
      </c>
      <c r="B73">
        <f>IF('water(Air)'!$E$76=TRUE,IF(ISBLANK('water(Air)'!$L$76),NA(),'water(Air)'!$L$76),NA())</f>
        <v>2.5788125991821298</v>
      </c>
    </row>
    <row r="74" spans="1:2" x14ac:dyDescent="0.25">
      <c r="A74">
        <f>IF('water(Air)'!$E$77=TRUE,IF(ISBLANK('water(Air)'!$K$77),NA(),'water(Air)'!$K$77),NA())</f>
        <v>43.758000000000003</v>
      </c>
      <c r="B74">
        <f>IF('water(Air)'!$E$77=TRUE,IF(ISBLANK('water(Air)'!$L$77),NA(),'water(Air)'!$L$77),NA())</f>
        <v>2.5814330577850302</v>
      </c>
    </row>
    <row r="75" spans="1:2" x14ac:dyDescent="0.25">
      <c r="A75">
        <f>IF('water(Air)'!$E$78=TRUE,IF(ISBLANK('water(Air)'!$K$78),NA(),'water(Air)'!$K$78),NA())</f>
        <v>44.470999999999997</v>
      </c>
      <c r="B75">
        <f>IF('water(Air)'!$E$78=TRUE,IF(ISBLANK('water(Air)'!$L$78),NA(),'water(Air)'!$L$78),NA())</f>
        <v>2.5798430442810099</v>
      </c>
    </row>
    <row r="76" spans="1:2" x14ac:dyDescent="0.25">
      <c r="A76">
        <f>IF('water(Air)'!$E$79=TRUE,IF(ISBLANK('water(Air)'!$K$79),NA(),'water(Air)'!$K$79),NA())</f>
        <v>45.162999999999997</v>
      </c>
      <c r="B76">
        <f>IF('water(Air)'!$E$79=TRUE,IF(ISBLANK('water(Air)'!$L$79),NA(),'water(Air)'!$L$79),NA())</f>
        <v>2.58112764358521</v>
      </c>
    </row>
    <row r="77" spans="1:2" x14ac:dyDescent="0.25">
      <c r="A77">
        <f>IF('water(Air)'!$E$80=TRUE,IF(ISBLANK('water(Air)'!$K$80),NA(),'water(Air)'!$K$80),NA())</f>
        <v>45.81</v>
      </c>
      <c r="B77">
        <f>IF('water(Air)'!$E$80=TRUE,IF(ISBLANK('water(Air)'!$L$80),NA(),'water(Air)'!$L$80),NA())</f>
        <v>2.5816996097564702</v>
      </c>
    </row>
    <row r="78" spans="1:2" x14ac:dyDescent="0.25">
      <c r="A78">
        <f>IF('water(Air)'!$E$81=TRUE,IF(ISBLANK('water(Air)'!$K$81),NA(),'water(Air)'!$K$81),NA())</f>
        <v>46.487000000000002</v>
      </c>
      <c r="B78">
        <f>IF('water(Air)'!$E$81=TRUE,IF(ISBLANK('water(Air)'!$L$81),NA(),'water(Air)'!$L$81),NA())</f>
        <v>2.5809977054595898</v>
      </c>
    </row>
    <row r="79" spans="1:2" x14ac:dyDescent="0.25">
      <c r="A79">
        <f>IF('water(Air)'!$E$82=TRUE,IF(ISBLANK('water(Air)'!$K$82),NA(),'water(Air)'!$K$82),NA())</f>
        <v>47.174999999999997</v>
      </c>
      <c r="B79">
        <f>IF('water(Air)'!$E$82=TRUE,IF(ISBLANK('water(Air)'!$L$82),NA(),'water(Air)'!$L$82),NA())</f>
        <v>2.5825002193450901</v>
      </c>
    </row>
    <row r="80" spans="1:2" x14ac:dyDescent="0.25">
      <c r="A80">
        <f>IF('water(Air)'!$E$83=TRUE,IF(ISBLANK('water(Air)'!$K$83),NA(),'water(Air)'!$K$83),NA())</f>
        <v>47.837000000000003</v>
      </c>
      <c r="B80">
        <f>IF('water(Air)'!$E$83=TRUE,IF(ISBLANK('water(Air)'!$L$83),NA(),'water(Air)'!$L$83),NA())</f>
        <v>2.5825464725494398</v>
      </c>
    </row>
    <row r="81" spans="1:2" x14ac:dyDescent="0.25">
      <c r="A81">
        <f>IF('water(Air)'!$E$84=TRUE,IF(ISBLANK('water(Air)'!$K$84),NA(),'water(Air)'!$K$84),NA())</f>
        <v>48.381999999999998</v>
      </c>
      <c r="B81">
        <f>IF('water(Air)'!$E$84=TRUE,IF(ISBLANK('water(Air)'!$L$84),NA(),'water(Air)'!$L$84),NA())</f>
        <v>2.58160400390625</v>
      </c>
    </row>
    <row r="82" spans="1:2" x14ac:dyDescent="0.25">
      <c r="A82">
        <f>IF('water(Air)'!$E$85=TRUE,IF(ISBLANK('water(Air)'!$K$85),NA(),'water(Air)'!$K$85),NA())</f>
        <v>48.966000000000001</v>
      </c>
      <c r="B82">
        <f>IF('water(Air)'!$E$85=TRUE,IF(ISBLANK('water(Air)'!$L$85),NA(),'water(Air)'!$L$85),NA())</f>
        <v>2.5819659233093302</v>
      </c>
    </row>
    <row r="83" spans="1:2" x14ac:dyDescent="0.25">
      <c r="A83">
        <f>IF('water(Air)'!$E$86=TRUE,IF(ISBLANK('water(Air)'!$K$86),NA(),'water(Air)'!$K$86),NA())</f>
        <v>49.564999999999998</v>
      </c>
      <c r="B83">
        <f>IF('water(Air)'!$E$86=TRUE,IF(ISBLANK('water(Air)'!$L$86),NA(),'water(Air)'!$L$86),NA())</f>
        <v>2.5822272300720202</v>
      </c>
    </row>
    <row r="84" spans="1:2" x14ac:dyDescent="0.25">
      <c r="A84">
        <f>IF('water(Air)'!$E$87=TRUE,IF(ISBLANK('water(Air)'!$K$87),NA(),'water(Air)'!$K$87),NA())</f>
        <v>50.133000000000003</v>
      </c>
      <c r="B84">
        <f>IF('water(Air)'!$E$87=TRUE,IF(ISBLANK('water(Air)'!$L$87),NA(),'water(Air)'!$L$87),NA())</f>
        <v>2.58284568786621</v>
      </c>
    </row>
    <row r="85" spans="1:2" x14ac:dyDescent="0.25">
      <c r="A85">
        <f>IF('water(Air)'!$E$88=TRUE,IF(ISBLANK('water(Air)'!$K$88),NA(),'water(Air)'!$K$88),NA())</f>
        <v>50.7</v>
      </c>
      <c r="B85">
        <f>IF('water(Air)'!$E$88=TRUE,IF(ISBLANK('water(Air)'!$L$88),NA(),'water(Air)'!$L$88),NA())</f>
        <v>2.5834488868713401</v>
      </c>
    </row>
    <row r="86" spans="1:2" x14ac:dyDescent="0.25">
      <c r="A86">
        <f>IF('water(Air)'!$E$89=TRUE,IF(ISBLANK('water(Air)'!$K$89),NA(),'water(Air)'!$K$89),NA())</f>
        <v>51.381</v>
      </c>
      <c r="B86">
        <f>IF('water(Air)'!$E$89=TRUE,IF(ISBLANK('water(Air)'!$L$89),NA(),'water(Air)'!$L$89),NA())</f>
        <v>2.58354592323303</v>
      </c>
    </row>
    <row r="87" spans="1:2" x14ac:dyDescent="0.25">
      <c r="A87">
        <f>IF('water(Air)'!$E$90=TRUE,IF(ISBLANK('water(Air)'!$K$90),NA(),'water(Air)'!$K$90),NA())</f>
        <v>51.905999999999999</v>
      </c>
      <c r="B87">
        <f>IF('water(Air)'!$E$90=TRUE,IF(ISBLANK('water(Air)'!$L$90),NA(),'water(Air)'!$L$90),NA())</f>
        <v>2.5819411277771001</v>
      </c>
    </row>
    <row r="88" spans="1:2" x14ac:dyDescent="0.25">
      <c r="A88">
        <f>IF('water(Air)'!$E$91=TRUE,IF(ISBLANK('water(Air)'!$K$91),NA(),'water(Air)'!$K$91),NA())</f>
        <v>52.45</v>
      </c>
      <c r="B88">
        <f>IF('water(Air)'!$E$91=TRUE,IF(ISBLANK('water(Air)'!$L$91),NA(),'water(Air)'!$L$91),NA())</f>
        <v>2.5783705711364702</v>
      </c>
    </row>
    <row r="89" spans="1:2" x14ac:dyDescent="0.25">
      <c r="A89">
        <f>IF('water(Air)'!$E$92=TRUE,IF(ISBLANK('water(Air)'!$K$92),NA(),'water(Air)'!$K$92),NA())</f>
        <v>53.03</v>
      </c>
      <c r="B89">
        <f>IF('water(Air)'!$E$92=TRUE,IF(ISBLANK('water(Air)'!$L$92),NA(),'water(Air)'!$L$92),NA())</f>
        <v>2.5832228660583501</v>
      </c>
    </row>
    <row r="90" spans="1:2" x14ac:dyDescent="0.25">
      <c r="A90">
        <f>IF('water(Air)'!$E$93=TRUE,IF(ISBLANK('water(Air)'!$K$93),NA(),'water(Air)'!$K$93),NA())</f>
        <v>53.622999999999998</v>
      </c>
      <c r="B90">
        <f>IF('water(Air)'!$E$93=TRUE,IF(ISBLANK('water(Air)'!$L$93),NA(),'water(Air)'!$L$93),NA())</f>
        <v>2.5831394195556601</v>
      </c>
    </row>
    <row r="91" spans="1:2" x14ac:dyDescent="0.25">
      <c r="A91">
        <f>IF('water(Air)'!$E$94=TRUE,IF(ISBLANK('water(Air)'!$K$94),NA(),'water(Air)'!$K$94),NA())</f>
        <v>54.220999999999997</v>
      </c>
      <c r="B91">
        <f>IF('water(Air)'!$E$94=TRUE,IF(ISBLANK('water(Air)'!$L$94),NA(),'water(Air)'!$L$94),NA())</f>
        <v>2.58396244049072</v>
      </c>
    </row>
    <row r="92" spans="1:2" x14ac:dyDescent="0.25">
      <c r="A92">
        <f>IF('water(Air)'!$E$95=TRUE,IF(ISBLANK('water(Air)'!$K$95),NA(),'water(Air)'!$K$95),NA())</f>
        <v>54.942</v>
      </c>
      <c r="B92">
        <f>IF('water(Air)'!$E$95=TRUE,IF(ISBLANK('water(Air)'!$L$95),NA(),'water(Air)'!$L$95),NA())</f>
        <v>2.5839049816131601</v>
      </c>
    </row>
    <row r="93" spans="1:2" x14ac:dyDescent="0.25">
      <c r="A93">
        <f>IF('water(Air)'!$E$96=TRUE,IF(ISBLANK('water(Air)'!$K$96),NA(),'water(Air)'!$K$96),NA())</f>
        <v>55.530999999999999</v>
      </c>
      <c r="B93">
        <f>IF('water(Air)'!$E$96=TRUE,IF(ISBLANK('water(Air)'!$L$96),NA(),'water(Air)'!$L$96),NA())</f>
        <v>2.5823121070861799</v>
      </c>
    </row>
    <row r="94" spans="1:2" x14ac:dyDescent="0.25">
      <c r="A94">
        <f>IF('water(Air)'!$E$97=TRUE,IF(ISBLANK('water(Air)'!$K$97),NA(),'water(Air)'!$K$97),NA())</f>
        <v>56.274000000000001</v>
      </c>
      <c r="B94">
        <f>IF('water(Air)'!$E$97=TRUE,IF(ISBLANK('water(Air)'!$L$97),NA(),'water(Air)'!$L$97),NA())</f>
        <v>2.5827732086181601</v>
      </c>
    </row>
    <row r="95" spans="1:2" x14ac:dyDescent="0.25">
      <c r="A95">
        <f>IF('water(Air)'!$E$98=TRUE,IF(ISBLANK('water(Air)'!$K$98),NA(),'water(Air)'!$K$98),NA())</f>
        <v>57.023000000000003</v>
      </c>
      <c r="B95">
        <f>IF('water(Air)'!$E$98=TRUE,IF(ISBLANK('water(Air)'!$L$98),NA(),'water(Air)'!$L$98),NA())</f>
        <v>2.5847306251525901</v>
      </c>
    </row>
    <row r="96" spans="1:2" x14ac:dyDescent="0.25">
      <c r="A96">
        <f>IF('water(Air)'!$E$99=TRUE,IF(ISBLANK('water(Air)'!$K$99),NA(),'water(Air)'!$K$99),NA())</f>
        <v>57.671999999999997</v>
      </c>
      <c r="B96">
        <f>IF('water(Air)'!$E$99=TRUE,IF(ISBLANK('water(Air)'!$L$99),NA(),'water(Air)'!$L$99),NA())</f>
        <v>2.5835394859314</v>
      </c>
    </row>
    <row r="97" spans="1:2" x14ac:dyDescent="0.25">
      <c r="A97">
        <f>IF('water(Air)'!$E$100=TRUE,IF(ISBLANK('water(Air)'!$K$100),NA(),'water(Air)'!$K$100),NA())</f>
        <v>58.335999999999999</v>
      </c>
      <c r="B97">
        <f>IF('water(Air)'!$E$100=TRUE,IF(ISBLANK('water(Air)'!$L$100),NA(),'water(Air)'!$L$100),NA())</f>
        <v>2.5852646827697798</v>
      </c>
    </row>
    <row r="98" spans="1:2" x14ac:dyDescent="0.25">
      <c r="A98">
        <f>IF('water(Air)'!$E$101=TRUE,IF(ISBLANK('water(Air)'!$K$101),NA(),'water(Air)'!$K$101),NA())</f>
        <v>58.902999999999999</v>
      </c>
      <c r="B98">
        <f>IF('water(Air)'!$E$101=TRUE,IF(ISBLANK('water(Air)'!$L$101),NA(),'water(Air)'!$L$101),NA())</f>
        <v>2.5817227363586399</v>
      </c>
    </row>
    <row r="99" spans="1:2" x14ac:dyDescent="0.25">
      <c r="A99">
        <f>IF('water(Air)'!$E$102=TRUE,IF(ISBLANK('water(Air)'!$K$102),NA(),'water(Air)'!$K$102),NA())</f>
        <v>59.552999999999997</v>
      </c>
      <c r="B99">
        <f>IF('water(Air)'!$E$102=TRUE,IF(ISBLANK('water(Air)'!$L$102),NA(),'water(Air)'!$L$102),NA())</f>
        <v>2.5840194225311302</v>
      </c>
    </row>
    <row r="100" spans="1:2" x14ac:dyDescent="0.25">
      <c r="A100">
        <f>IF('water(Air)'!$E$103=TRUE,IF(ISBLANK('water(Air)'!$K$103),NA(),'water(Air)'!$K$103),NA())</f>
        <v>60.084000000000003</v>
      </c>
      <c r="B100">
        <f>IF('water(Air)'!$E$103=TRUE,IF(ISBLANK('water(Air)'!$L$103),NA(),'water(Air)'!$L$103),NA())</f>
        <v>2.5841262340545699</v>
      </c>
    </row>
    <row r="101" spans="1:2" x14ac:dyDescent="0.25">
      <c r="A101">
        <f>IF('water(Air)'!$E$104=TRUE,IF(ISBLANK('water(Air)'!$K$104),NA(),'water(Air)'!$K$104),NA())</f>
        <v>60.688000000000002</v>
      </c>
      <c r="B101">
        <f>IF('water(Air)'!$E$104=TRUE,IF(ISBLANK('water(Air)'!$L$104),NA(),'water(Air)'!$L$104),NA())</f>
        <v>2.5840828418731698</v>
      </c>
    </row>
    <row r="102" spans="1:2" x14ac:dyDescent="0.25">
      <c r="A102">
        <f>IF('water(Air)'!$E$105=TRUE,IF(ISBLANK('water(Air)'!$K$105),NA(),'water(Air)'!$K$105),NA())</f>
        <v>61.317999999999998</v>
      </c>
      <c r="B102">
        <f>IF('water(Air)'!$E$105=TRUE,IF(ISBLANK('water(Air)'!$L$105),NA(),'water(Air)'!$L$105),NA())</f>
        <v>2.58433294296265</v>
      </c>
    </row>
    <row r="103" spans="1:2" x14ac:dyDescent="0.25">
      <c r="A103">
        <f>IF('water(Air)'!$E$106=TRUE,IF(ISBLANK('water(Air)'!$K$106),NA(),'water(Air)'!$K$106),NA())</f>
        <v>61.892000000000003</v>
      </c>
      <c r="B103">
        <f>IF('water(Air)'!$E$106=TRUE,IF(ISBLANK('water(Air)'!$L$106),NA(),'water(Air)'!$L$106),NA())</f>
        <v>2.5796115398407</v>
      </c>
    </row>
    <row r="104" spans="1:2" x14ac:dyDescent="0.25">
      <c r="A104">
        <f>IF('water(Air)'!$E$107=TRUE,IF(ISBLANK('water(Air)'!$K$107),NA(),'water(Air)'!$K$107),NA())</f>
        <v>62.564999999999998</v>
      </c>
      <c r="B104">
        <f>IF('water(Air)'!$E$107=TRUE,IF(ISBLANK('water(Air)'!$L$107),NA(),'water(Air)'!$L$107),NA())</f>
        <v>2.5798795223236102</v>
      </c>
    </row>
    <row r="105" spans="1:2" x14ac:dyDescent="0.25">
      <c r="A105">
        <f>IF('water(Air)'!$E$108=TRUE,IF(ISBLANK('water(Air)'!$K$108),NA(),'water(Air)'!$K$108),NA())</f>
        <v>63.148000000000003</v>
      </c>
      <c r="B105">
        <f>IF('water(Air)'!$E$108=TRUE,IF(ISBLANK('water(Air)'!$L$108),NA(),'water(Air)'!$L$108),NA())</f>
        <v>2.5854418277740501</v>
      </c>
    </row>
    <row r="106" spans="1:2" x14ac:dyDescent="0.25">
      <c r="A106">
        <f>IF('water(Air)'!$E$109=TRUE,IF(ISBLANK('water(Air)'!$K$109),NA(),'water(Air)'!$K$109),NA())</f>
        <v>63.762999999999998</v>
      </c>
      <c r="B106">
        <f>IF('water(Air)'!$E$109=TRUE,IF(ISBLANK('water(Air)'!$L$109),NA(),'water(Air)'!$L$109),NA())</f>
        <v>2.5850751399993901</v>
      </c>
    </row>
    <row r="107" spans="1:2" x14ac:dyDescent="0.25">
      <c r="A107">
        <f>IF('water(Air)'!$E$110=TRUE,IF(ISBLANK('water(Air)'!$K$110),NA(),'water(Air)'!$K$110),NA())</f>
        <v>64.447999999999993</v>
      </c>
      <c r="B107">
        <f>IF('water(Air)'!$E$110=TRUE,IF(ISBLANK('water(Air)'!$L$110),NA(),'water(Air)'!$L$110),NA())</f>
        <v>2.58460474014282</v>
      </c>
    </row>
    <row r="108" spans="1:2" x14ac:dyDescent="0.25">
      <c r="A108">
        <f>IF('water(Air)'!$E$111=TRUE,IF(ISBLANK('water(Air)'!$K$111),NA(),'water(Air)'!$K$111),NA())</f>
        <v>65.004000000000005</v>
      </c>
      <c r="B108">
        <f>IF('water(Air)'!$E$111=TRUE,IF(ISBLANK('water(Air)'!$L$111),NA(),'water(Air)'!$L$111),NA())</f>
        <v>2.58492159843445</v>
      </c>
    </row>
    <row r="109" spans="1:2" x14ac:dyDescent="0.25">
      <c r="A109">
        <f>IF('water(Air)'!$E$112=TRUE,IF(ISBLANK('water(Air)'!$K$112),NA(),'water(Air)'!$K$112),NA())</f>
        <v>65.738</v>
      </c>
      <c r="B109">
        <f>IF('water(Air)'!$E$112=TRUE,IF(ISBLANK('water(Air)'!$L$112),NA(),'water(Air)'!$L$112),NA())</f>
        <v>2.58539485931396</v>
      </c>
    </row>
    <row r="110" spans="1:2" x14ac:dyDescent="0.25">
      <c r="A110">
        <f>IF('water(Air)'!$E$113=TRUE,IF(ISBLANK('water(Air)'!$K$113),NA(),'water(Air)'!$K$113),NA())</f>
        <v>66.337000000000003</v>
      </c>
      <c r="B110">
        <f>IF('water(Air)'!$E$113=TRUE,IF(ISBLANK('water(Air)'!$L$113),NA(),'water(Air)'!$L$113),NA())</f>
        <v>2.5843384265899698</v>
      </c>
    </row>
    <row r="111" spans="1:2" x14ac:dyDescent="0.25">
      <c r="A111">
        <f>IF('water(Air)'!$E$114=TRUE,IF(ISBLANK('water(Air)'!$K$114),NA(),'water(Air)'!$K$114),NA())</f>
        <v>66.941000000000003</v>
      </c>
      <c r="B111">
        <f>IF('water(Air)'!$E$114=TRUE,IF(ISBLANK('water(Air)'!$L$114),NA(),'water(Air)'!$L$114),NA())</f>
        <v>2.58498907089233</v>
      </c>
    </row>
    <row r="112" spans="1:2" x14ac:dyDescent="0.25">
      <c r="A112">
        <f>IF('water(Air)'!$E$115=TRUE,IF(ISBLANK('water(Air)'!$K$115),NA(),'water(Air)'!$K$115),NA())</f>
        <v>67.536000000000001</v>
      </c>
      <c r="B112">
        <f>IF('water(Air)'!$E$115=TRUE,IF(ISBLANK('water(Air)'!$L$115),NA(),'water(Air)'!$L$115),NA())</f>
        <v>2.5849447250366202</v>
      </c>
    </row>
    <row r="113" spans="1:2" x14ac:dyDescent="0.25">
      <c r="A113">
        <f>IF('water(Air)'!$E$116=TRUE,IF(ISBLANK('water(Air)'!$K$116),NA(),'water(Air)'!$K$116),NA())</f>
        <v>68.085999999999999</v>
      </c>
      <c r="B113">
        <f>IF('water(Air)'!$E$116=TRUE,IF(ISBLANK('water(Air)'!$L$116),NA(),'water(Air)'!$L$116),NA())</f>
        <v>2.58528780937195</v>
      </c>
    </row>
    <row r="114" spans="1:2" x14ac:dyDescent="0.25">
      <c r="A114">
        <f>IF('water(Air)'!$E$117=TRUE,IF(ISBLANK('water(Air)'!$K$117),NA(),'water(Air)'!$K$117),NA())</f>
        <v>68.668999999999997</v>
      </c>
      <c r="B114">
        <f>IF('water(Air)'!$E$117=TRUE,IF(ISBLANK('water(Air)'!$L$117),NA(),'water(Air)'!$L$117),NA())</f>
        <v>2.58266258239746</v>
      </c>
    </row>
    <row r="115" spans="1:2" x14ac:dyDescent="0.25">
      <c r="A115">
        <f>IF('water(Air)'!$E$118=TRUE,IF(ISBLANK('water(Air)'!$K$118),NA(),'water(Air)'!$K$118),NA())</f>
        <v>69.314999999999998</v>
      </c>
      <c r="B115">
        <f>IF('water(Air)'!$E$118=TRUE,IF(ISBLANK('water(Air)'!$L$118),NA(),'water(Air)'!$L$118),NA())</f>
        <v>2.5856676101684601</v>
      </c>
    </row>
    <row r="116" spans="1:2" x14ac:dyDescent="0.25">
      <c r="A116">
        <f>IF('water(Air)'!$E$119=TRUE,IF(ISBLANK('water(Air)'!$K$119),NA(),'water(Air)'!$K$119),NA())</f>
        <v>69.992000000000004</v>
      </c>
      <c r="B116">
        <f>IF('water(Air)'!$E$119=TRUE,IF(ISBLANK('water(Air)'!$L$119),NA(),'water(Air)'!$L$119),NA())</f>
        <v>2.5847961902618399</v>
      </c>
    </row>
    <row r="117" spans="1:2" x14ac:dyDescent="0.25">
      <c r="A117">
        <f>IF('water(Air)'!$E$120=TRUE,IF(ISBLANK('water(Air)'!$K$120),NA(),'water(Air)'!$K$120),NA())</f>
        <v>70.602000000000004</v>
      </c>
      <c r="B117">
        <f>IF('water(Air)'!$E$120=TRUE,IF(ISBLANK('water(Air)'!$L$120),NA(),'water(Air)'!$L$120),NA())</f>
        <v>2.58632469177246</v>
      </c>
    </row>
    <row r="118" spans="1:2" x14ac:dyDescent="0.25">
      <c r="A118">
        <f>IF('water(Air)'!$E$121=TRUE,IF(ISBLANK('water(Air)'!$K$121),NA(),'water(Air)'!$K$121),NA())</f>
        <v>71.296000000000006</v>
      </c>
      <c r="B118">
        <f>IF('water(Air)'!$E$121=TRUE,IF(ISBLANK('water(Air)'!$L$121),NA(),'water(Air)'!$L$121),NA())</f>
        <v>2.5854852199554399</v>
      </c>
    </row>
    <row r="119" spans="1:2" x14ac:dyDescent="0.25">
      <c r="A119">
        <f>IF('water(Air)'!$E$122=TRUE,IF(ISBLANK('water(Air)'!$K$122),NA(),'water(Air)'!$K$122),NA())</f>
        <v>71.849999999999994</v>
      </c>
      <c r="B119">
        <f>IF('water(Air)'!$E$122=TRUE,IF(ISBLANK('water(Air)'!$L$122),NA(),'water(Air)'!$L$122),NA())</f>
        <v>2.5852789878845202</v>
      </c>
    </row>
    <row r="120" spans="1:2" x14ac:dyDescent="0.25">
      <c r="A120">
        <f>IF('water(Air)'!$E$123=TRUE,IF(ISBLANK('water(Air)'!$K$123),NA(),'water(Air)'!$K$123),NA())</f>
        <v>72.492999999999995</v>
      </c>
      <c r="B120">
        <f>IF('water(Air)'!$E$123=TRUE,IF(ISBLANK('water(Air)'!$L$123),NA(),'water(Air)'!$L$123),NA())</f>
        <v>2.5859558582305899</v>
      </c>
    </row>
    <row r="121" spans="1:2" x14ac:dyDescent="0.25">
      <c r="A121">
        <f>IF('water(Air)'!$E$124=TRUE,IF(ISBLANK('water(Air)'!$K$124),NA(),'water(Air)'!$K$124),NA())</f>
        <v>73.212999999999994</v>
      </c>
      <c r="B121">
        <f>IF('water(Air)'!$E$124=TRUE,IF(ISBLANK('water(Air)'!$L$124),NA(),'water(Air)'!$L$124),NA())</f>
        <v>2.58539891242981</v>
      </c>
    </row>
    <row r="122" spans="1:2" x14ac:dyDescent="0.25">
      <c r="A122">
        <f>IF('water(Air)'!$E$125=TRUE,IF(ISBLANK('water(Air)'!$K$125),NA(),'water(Air)'!$K$125),NA())</f>
        <v>73.866</v>
      </c>
      <c r="B122">
        <f>IF('water(Air)'!$E$125=TRUE,IF(ISBLANK('water(Air)'!$L$125),NA(),'water(Air)'!$L$125),NA())</f>
        <v>2.5826110839843799</v>
      </c>
    </row>
    <row r="123" spans="1:2" x14ac:dyDescent="0.25">
      <c r="A123">
        <f>IF('water(Air)'!$E$126=TRUE,IF(ISBLANK('water(Air)'!$K$126),NA(),'water(Air)'!$K$126),NA())</f>
        <v>74.45</v>
      </c>
      <c r="B123">
        <f>IF('water(Air)'!$E$126=TRUE,IF(ISBLANK('water(Air)'!$L$126),NA(),'water(Air)'!$L$126),NA())</f>
        <v>2.5855560302734402</v>
      </c>
    </row>
    <row r="124" spans="1:2" x14ac:dyDescent="0.25">
      <c r="A124">
        <f>IF('water(Air)'!$E$127=TRUE,IF(ISBLANK('water(Air)'!$K$127),NA(),'water(Air)'!$K$127),NA())</f>
        <v>74.998000000000005</v>
      </c>
      <c r="B124">
        <f>IF('water(Air)'!$E$127=TRUE,IF(ISBLANK('water(Air)'!$L$127),NA(),'water(Air)'!$L$127),NA())</f>
        <v>2.5862979888915998</v>
      </c>
    </row>
    <row r="125" spans="1:2" x14ac:dyDescent="0.25">
      <c r="A125">
        <f>IF('water(Air)'!$E$128=TRUE,IF(ISBLANK('water(Air)'!$K$128),NA(),'water(Air)'!$K$128),NA())</f>
        <v>75.72</v>
      </c>
      <c r="B125">
        <f>IF('water(Air)'!$E$128=TRUE,IF(ISBLANK('water(Air)'!$L$128),NA(),'water(Air)'!$L$128),NA())</f>
        <v>2.5862293243408199</v>
      </c>
    </row>
    <row r="126" spans="1:2" x14ac:dyDescent="0.25">
      <c r="A126">
        <f>IF('water(Air)'!$E$129=TRUE,IF(ISBLANK('water(Air)'!$K$129),NA(),'water(Air)'!$K$129),NA())</f>
        <v>76.36</v>
      </c>
      <c r="B126">
        <f>IF('water(Air)'!$E$129=TRUE,IF(ISBLANK('water(Air)'!$L$129),NA(),'water(Air)'!$L$129),NA())</f>
        <v>2.5857248306274401</v>
      </c>
    </row>
    <row r="127" spans="1:2" x14ac:dyDescent="0.25">
      <c r="A127">
        <f>IF('water(Air)'!$E$130=TRUE,IF(ISBLANK('water(Air)'!$K$130),NA(),'water(Air)'!$K$130),NA())</f>
        <v>76.977999999999994</v>
      </c>
      <c r="B127">
        <f>IF('water(Air)'!$E$130=TRUE,IF(ISBLANK('water(Air)'!$L$130),NA(),'water(Air)'!$L$130),NA())</f>
        <v>2.5854921340942401</v>
      </c>
    </row>
    <row r="128" spans="1:2" x14ac:dyDescent="0.25">
      <c r="A128">
        <f>IF('water(Air)'!$E$131=TRUE,IF(ISBLANK('water(Air)'!$K$131),NA(),'water(Air)'!$K$131),NA())</f>
        <v>77.673000000000002</v>
      </c>
      <c r="B128">
        <f>IF('water(Air)'!$E$131=TRUE,IF(ISBLANK('water(Air)'!$L$131),NA(),'water(Air)'!$L$131),NA())</f>
        <v>2.5859279632568399</v>
      </c>
    </row>
    <row r="129" spans="1:2" x14ac:dyDescent="0.25">
      <c r="A129">
        <f>IF('water(Air)'!$E$132=TRUE,IF(ISBLANK('water(Air)'!$K$132),NA(),'water(Air)'!$K$132),NA())</f>
        <v>78.483999999999995</v>
      </c>
      <c r="B129">
        <f>IF('water(Air)'!$E$132=TRUE,IF(ISBLANK('water(Air)'!$L$132),NA(),'water(Air)'!$L$132),NA())</f>
        <v>2.5852532386779798</v>
      </c>
    </row>
    <row r="130" spans="1:2" x14ac:dyDescent="0.25">
      <c r="A130">
        <f>IF('water(Air)'!$E$133=TRUE,IF(ISBLANK('water(Air)'!$K$133),NA(),'water(Air)'!$K$133),NA())</f>
        <v>79.296000000000006</v>
      </c>
      <c r="B130">
        <f>IF('water(Air)'!$E$133=TRUE,IF(ISBLANK('water(Air)'!$L$133),NA(),'water(Air)'!$L$133),NA())</f>
        <v>2.58562159538269</v>
      </c>
    </row>
    <row r="131" spans="1:2" x14ac:dyDescent="0.25">
      <c r="A131">
        <f>IF('water(Air)'!$E$134=TRUE,IF(ISBLANK('water(Air)'!$K$134),NA(),'water(Air)'!$K$134),NA())</f>
        <v>80.162000000000006</v>
      </c>
      <c r="B131">
        <f>IF('water(Air)'!$E$134=TRUE,IF(ISBLANK('water(Air)'!$L$134),NA(),'water(Air)'!$L$134),NA())</f>
        <v>2.5856771469116202</v>
      </c>
    </row>
    <row r="132" spans="1:2" x14ac:dyDescent="0.25">
      <c r="A132">
        <f>IF('water(Air)'!$E$135=TRUE,IF(ISBLANK('water(Air)'!$K$135),NA(),'water(Air)'!$K$135),NA())</f>
        <v>80.716999999999999</v>
      </c>
      <c r="B132">
        <f>IF('water(Air)'!$E$135=TRUE,IF(ISBLANK('water(Air)'!$L$135),NA(),'water(Air)'!$L$135),NA())</f>
        <v>2.5864951610565199</v>
      </c>
    </row>
    <row r="133" spans="1:2" x14ac:dyDescent="0.25">
      <c r="A133">
        <f>IF('water(Air)'!$E$136=TRUE,IF(ISBLANK('water(Air)'!$K$136),NA(),'water(Air)'!$K$136),NA())</f>
        <v>81.295000000000002</v>
      </c>
      <c r="B133">
        <f>IF('water(Air)'!$E$136=TRUE,IF(ISBLANK('water(Air)'!$L$136),NA(),'water(Air)'!$L$136),NA())</f>
        <v>2.58660221099854</v>
      </c>
    </row>
    <row r="134" spans="1:2" x14ac:dyDescent="0.25">
      <c r="A134">
        <f>IF('water(Air)'!$E$137=TRUE,IF(ISBLANK('water(Air)'!$K$137),NA(),'water(Air)'!$K$137),NA())</f>
        <v>81.923000000000002</v>
      </c>
      <c r="B134">
        <f>IF('water(Air)'!$E$137=TRUE,IF(ISBLANK('water(Air)'!$L$137),NA(),'water(Air)'!$L$137),NA())</f>
        <v>2.5856573581695601</v>
      </c>
    </row>
    <row r="135" spans="1:2" x14ac:dyDescent="0.25">
      <c r="A135">
        <f>IF('water(Air)'!$E$138=TRUE,IF(ISBLANK('water(Air)'!$K$138),NA(),'water(Air)'!$K$138),NA())</f>
        <v>82.584000000000003</v>
      </c>
      <c r="B135">
        <f>IF('water(Air)'!$E$138=TRUE,IF(ISBLANK('water(Air)'!$L$138),NA(),'water(Air)'!$L$138),NA())</f>
        <v>2.5857064723968501</v>
      </c>
    </row>
    <row r="136" spans="1:2" x14ac:dyDescent="0.25">
      <c r="A136">
        <f>IF('water(Air)'!$E$139=TRUE,IF(ISBLANK('water(Air)'!$K$139),NA(),'water(Air)'!$K$139),NA())</f>
        <v>83.188000000000002</v>
      </c>
      <c r="B136">
        <f>IF('water(Air)'!$E$139=TRUE,IF(ISBLANK('water(Air)'!$L$139),NA(),'water(Air)'!$L$139),NA())</f>
        <v>2.5860958099365199</v>
      </c>
    </row>
    <row r="137" spans="1:2" x14ac:dyDescent="0.25">
      <c r="A137">
        <f>IF('water(Air)'!$E$140=TRUE,IF(ISBLANK('water(Air)'!$K$140),NA(),'water(Air)'!$K$140),NA())</f>
        <v>83.790999999999997</v>
      </c>
      <c r="B137">
        <f>IF('water(Air)'!$E$140=TRUE,IF(ISBLANK('water(Air)'!$L$140),NA(),'water(Air)'!$L$140),NA())</f>
        <v>2.5863003730773899</v>
      </c>
    </row>
    <row r="138" spans="1:2" x14ac:dyDescent="0.25">
      <c r="A138">
        <f>IF('water(Air)'!$E$141=TRUE,IF(ISBLANK('water(Air)'!$K$141),NA(),'water(Air)'!$K$141),NA())</f>
        <v>84.445999999999998</v>
      </c>
      <c r="B138">
        <f>IF('water(Air)'!$E$141=TRUE,IF(ISBLANK('water(Air)'!$L$141),NA(),'water(Air)'!$L$141),NA())</f>
        <v>2.5837607383728001</v>
      </c>
    </row>
    <row r="139" spans="1:2" x14ac:dyDescent="0.25">
      <c r="A139">
        <f>IF('water(Air)'!$E$142=TRUE,IF(ISBLANK('water(Air)'!$K$142),NA(),'water(Air)'!$K$142),NA())</f>
        <v>85.001000000000005</v>
      </c>
      <c r="B139">
        <f>IF('water(Air)'!$E$142=TRUE,IF(ISBLANK('water(Air)'!$L$142),NA(),'water(Air)'!$L$142),NA())</f>
        <v>2.5862195491790798</v>
      </c>
    </row>
    <row r="140" spans="1:2" x14ac:dyDescent="0.25">
      <c r="A140">
        <f>IF('water(Air)'!$E$143=TRUE,IF(ISBLANK('water(Air)'!$K$143),NA(),'water(Air)'!$K$143),NA())</f>
        <v>85.605000000000004</v>
      </c>
      <c r="B140">
        <f>IF('water(Air)'!$E$143=TRUE,IF(ISBLANK('water(Air)'!$L$143),NA(),'water(Air)'!$L$143),NA())</f>
        <v>2.58526587486267</v>
      </c>
    </row>
    <row r="141" spans="1:2" x14ac:dyDescent="0.25">
      <c r="A141">
        <f>IF('water(Air)'!$E$144=TRUE,IF(ISBLANK('water(Air)'!$K$144),NA(),'water(Air)'!$K$144),NA())</f>
        <v>86.340999999999994</v>
      </c>
      <c r="B141">
        <f>IF('water(Air)'!$E$144=TRUE,IF(ISBLANK('water(Air)'!$L$144),NA(),'water(Air)'!$L$144),NA())</f>
        <v>2.58727359771729</v>
      </c>
    </row>
    <row r="142" spans="1:2" x14ac:dyDescent="0.25">
      <c r="A142">
        <f>IF('water(Air)'!$E$145=TRUE,IF(ISBLANK('water(Air)'!$K$145),NA(),'water(Air)'!$K$145),NA())</f>
        <v>86.929000000000002</v>
      </c>
      <c r="B142">
        <f>IF('water(Air)'!$E$145=TRUE,IF(ISBLANK('water(Air)'!$L$145),NA(),'water(Air)'!$L$145),NA())</f>
        <v>2.5860822200775102</v>
      </c>
    </row>
    <row r="143" spans="1:2" x14ac:dyDescent="0.25">
      <c r="A143">
        <f>IF('water(Air)'!$E$146=TRUE,IF(ISBLANK('water(Air)'!$K$146),NA(),'water(Air)'!$K$146),NA())</f>
        <v>87.46</v>
      </c>
      <c r="B143">
        <f>IF('water(Air)'!$E$146=TRUE,IF(ISBLANK('water(Air)'!$L$146),NA(),'water(Air)'!$L$146),NA())</f>
        <v>2.5847437381744398</v>
      </c>
    </row>
    <row r="144" spans="1:2" x14ac:dyDescent="0.25">
      <c r="A144">
        <f>IF('water(Air)'!$E$147=TRUE,IF(ISBLANK('water(Air)'!$K$147),NA(),'water(Air)'!$K$147),NA())</f>
        <v>87.995000000000005</v>
      </c>
      <c r="B144">
        <f>IF('water(Air)'!$E$147=TRUE,IF(ISBLANK('water(Air)'!$L$147),NA(),'water(Air)'!$L$147),NA())</f>
        <v>2.58687043190002</v>
      </c>
    </row>
    <row r="145" spans="1:2" x14ac:dyDescent="0.25">
      <c r="A145">
        <f>IF('water(Air)'!$E$148=TRUE,IF(ISBLANK('water(Air)'!$K$148),NA(),'water(Air)'!$K$148),NA())</f>
        <v>88.570999999999998</v>
      </c>
      <c r="B145">
        <f>IF('water(Air)'!$E$148=TRUE,IF(ISBLANK('water(Air)'!$L$148),NA(),'water(Air)'!$L$148),NA())</f>
        <v>2.5857608318328902</v>
      </c>
    </row>
    <row r="146" spans="1:2" x14ac:dyDescent="0.25">
      <c r="A146">
        <f>IF('water(Air)'!$E$149=TRUE,IF(ISBLANK('water(Air)'!$K$149),NA(),'water(Air)'!$K$149),NA())</f>
        <v>89.233999999999995</v>
      </c>
      <c r="B146">
        <f>IF('water(Air)'!$E$149=TRUE,IF(ISBLANK('water(Air)'!$L$149),NA(),'water(Air)'!$L$149),NA())</f>
        <v>2.58648014068604</v>
      </c>
    </row>
    <row r="147" spans="1:2" x14ac:dyDescent="0.25">
      <c r="A147">
        <f>IF('water(Air)'!$E$150=TRUE,IF(ISBLANK('water(Air)'!$K$150),NA(),'water(Air)'!$K$150),NA())</f>
        <v>89.792000000000002</v>
      </c>
      <c r="B147">
        <f>IF('water(Air)'!$E$150=TRUE,IF(ISBLANK('water(Air)'!$L$150),NA(),'water(Air)'!$L$150),NA())</f>
        <v>2.5867831707000701</v>
      </c>
    </row>
    <row r="148" spans="1:2" x14ac:dyDescent="0.25">
      <c r="A148">
        <f>IF('water(Air)'!$E$151=TRUE,IF(ISBLANK('water(Air)'!$K$151),NA(),'water(Air)'!$K$151),NA())</f>
        <v>90.325999999999993</v>
      </c>
      <c r="B148">
        <f>IF('water(Air)'!$E$151=TRUE,IF(ISBLANK('water(Air)'!$L$151),NA(),'water(Air)'!$L$151),NA())</f>
        <v>2.5870430469512899</v>
      </c>
    </row>
    <row r="149" spans="1:2" x14ac:dyDescent="0.25">
      <c r="A149">
        <f>IF('water(Air)'!$E$152=TRUE,IF(ISBLANK('water(Air)'!$K$152),NA(),'water(Air)'!$K$152),NA())</f>
        <v>90.960999999999999</v>
      </c>
      <c r="B149">
        <f>IF('water(Air)'!$E$152=TRUE,IF(ISBLANK('water(Air)'!$L$152),NA(),'water(Air)'!$L$152),NA())</f>
        <v>2.5864441394805899</v>
      </c>
    </row>
    <row r="150" spans="1:2" x14ac:dyDescent="0.25">
      <c r="A150">
        <f>IF('water(Air)'!$E$153=TRUE,IF(ISBLANK('water(Air)'!$K$153),NA(),'water(Air)'!$K$153),NA())</f>
        <v>91.558999999999997</v>
      </c>
      <c r="B150">
        <f>IF('water(Air)'!$E$153=TRUE,IF(ISBLANK('water(Air)'!$L$153),NA(),'water(Air)'!$L$153),NA())</f>
        <v>2.58728098869324</v>
      </c>
    </row>
    <row r="151" spans="1:2" x14ac:dyDescent="0.25">
      <c r="A151">
        <f>IF('water(Air)'!$E$154=TRUE,IF(ISBLANK('water(Air)'!$K$154),NA(),'water(Air)'!$K$154),NA())</f>
        <v>92.185000000000002</v>
      </c>
      <c r="B151">
        <f>IF('water(Air)'!$E$154=TRUE,IF(ISBLANK('water(Air)'!$L$154),NA(),'water(Air)'!$L$154),NA())</f>
        <v>2.5866928100585902</v>
      </c>
    </row>
    <row r="152" spans="1:2" x14ac:dyDescent="0.25">
      <c r="A152">
        <f>IF('water(Air)'!$E$155=TRUE,IF(ISBLANK('water(Air)'!$K$155),NA(),'water(Air)'!$K$155),NA())</f>
        <v>92.903000000000006</v>
      </c>
      <c r="B152">
        <f>IF('water(Air)'!$E$155=TRUE,IF(ISBLANK('water(Air)'!$L$155),NA(),'water(Air)'!$L$155),NA())</f>
        <v>2.5862560272216801</v>
      </c>
    </row>
    <row r="153" spans="1:2" x14ac:dyDescent="0.25">
      <c r="A153">
        <f>IF('water(Air)'!$E$156=TRUE,IF(ISBLANK('water(Air)'!$K$156),NA(),'water(Air)'!$K$156),NA())</f>
        <v>93.444000000000003</v>
      </c>
      <c r="B153">
        <f>IF('water(Air)'!$E$156=TRUE,IF(ISBLANK('water(Air)'!$L$156),NA(),'water(Air)'!$L$156),NA())</f>
        <v>2.58642506599426</v>
      </c>
    </row>
    <row r="154" spans="1:2" x14ac:dyDescent="0.25">
      <c r="A154">
        <f>IF('water(Air)'!$E$157=TRUE,IF(ISBLANK('water(Air)'!$K$157),NA(),'water(Air)'!$K$157),NA())</f>
        <v>93.991</v>
      </c>
      <c r="B154">
        <f>IF('water(Air)'!$E$157=TRUE,IF(ISBLANK('water(Air)'!$L$157),NA(),'water(Air)'!$L$157),NA())</f>
        <v>2.5868985652923602</v>
      </c>
    </row>
    <row r="155" spans="1:2" x14ac:dyDescent="0.25">
      <c r="A155">
        <f>IF('water(Air)'!$E$158=TRUE,IF(ISBLANK('water(Air)'!$K$158),NA(),'water(Air)'!$K$158),NA())</f>
        <v>94.54</v>
      </c>
      <c r="B155">
        <f>IF('water(Air)'!$E$158=TRUE,IF(ISBLANK('water(Air)'!$L$158),NA(),'water(Air)'!$L$158),NA())</f>
        <v>2.58801341056824</v>
      </c>
    </row>
    <row r="156" spans="1:2" x14ac:dyDescent="0.25">
      <c r="A156">
        <f>IF('water(Air)'!$E$159=TRUE,IF(ISBLANK('water(Air)'!$K$159),NA(),'water(Air)'!$K$159),NA())</f>
        <v>95.088999999999999</v>
      </c>
      <c r="B156">
        <f>IF('water(Air)'!$E$159=TRUE,IF(ISBLANK('water(Air)'!$L$159),NA(),'water(Air)'!$L$159),NA())</f>
        <v>2.5871305465698202</v>
      </c>
    </row>
    <row r="157" spans="1:2" x14ac:dyDescent="0.25">
      <c r="A157">
        <f>IF('water(Air)'!$E$160=TRUE,IF(ISBLANK('water(Air)'!$K$160),NA(),'water(Air)'!$K$160),NA())</f>
        <v>95.623999999999995</v>
      </c>
      <c r="B157">
        <f>IF('water(Air)'!$E$160=TRUE,IF(ISBLANK('water(Air)'!$L$160),NA(),'water(Air)'!$L$160),NA())</f>
        <v>2.5867495536804199</v>
      </c>
    </row>
    <row r="158" spans="1:2" x14ac:dyDescent="0.25">
      <c r="A158">
        <f>IF('water(Air)'!$E$161=TRUE,IF(ISBLANK('water(Air)'!$K$161),NA(),'water(Air)'!$K$161),NA())</f>
        <v>96.296999999999997</v>
      </c>
      <c r="B158">
        <f>IF('water(Air)'!$E$161=TRUE,IF(ISBLANK('water(Air)'!$L$161),NA(),'water(Air)'!$L$161),NA())</f>
        <v>2.58724784851074</v>
      </c>
    </row>
    <row r="159" spans="1:2" x14ac:dyDescent="0.25">
      <c r="A159">
        <f>IF('water(Air)'!$E$162=TRUE,IF(ISBLANK('water(Air)'!$K$162),NA(),'water(Air)'!$K$162),NA())</f>
        <v>96.873999999999995</v>
      </c>
      <c r="B159">
        <f>IF('water(Air)'!$E$162=TRUE,IF(ISBLANK('water(Air)'!$L$162),NA(),'water(Air)'!$L$162),NA())</f>
        <v>2.58758640289307</v>
      </c>
    </row>
    <row r="160" spans="1:2" x14ac:dyDescent="0.25">
      <c r="A160">
        <f>IF('water(Air)'!$E$163=TRUE,IF(ISBLANK('water(Air)'!$K$163),NA(),'water(Air)'!$K$163),NA())</f>
        <v>97.4</v>
      </c>
      <c r="B160">
        <f>IF('water(Air)'!$E$163=TRUE,IF(ISBLANK('water(Air)'!$L$163),NA(),'water(Air)'!$L$163),NA())</f>
        <v>2.5864093303680402</v>
      </c>
    </row>
    <row r="161" spans="1:2" x14ac:dyDescent="0.25">
      <c r="A161">
        <f>IF('water(Air)'!$E$164=TRUE,IF(ISBLANK('water(Air)'!$K$164),NA(),'water(Air)'!$K$164),NA())</f>
        <v>98.043000000000006</v>
      </c>
      <c r="B161">
        <f>IF('water(Air)'!$E$164=TRUE,IF(ISBLANK('water(Air)'!$L$164),NA(),'water(Air)'!$L$164),NA())</f>
        <v>2.58425664901733</v>
      </c>
    </row>
    <row r="162" spans="1:2" x14ac:dyDescent="0.25">
      <c r="A162">
        <f>IF('water(Air)'!$E$165=TRUE,IF(ISBLANK('water(Air)'!$K$165),NA(),'water(Air)'!$K$165),NA())</f>
        <v>98.62</v>
      </c>
      <c r="B162">
        <f>IF('water(Air)'!$E$165=TRUE,IF(ISBLANK('water(Air)'!$L$165),NA(),'water(Air)'!$L$165),NA())</f>
        <v>2.5873577594757098</v>
      </c>
    </row>
    <row r="163" spans="1:2" x14ac:dyDescent="0.25">
      <c r="A163">
        <f>IF('water(Air)'!$E$166=TRUE,IF(ISBLANK('water(Air)'!$K$166),NA(),'water(Air)'!$K$166),NA())</f>
        <v>99.171999999999997</v>
      </c>
      <c r="B163">
        <f>IF('water(Air)'!$E$166=TRUE,IF(ISBLANK('water(Air)'!$L$166),NA(),'water(Air)'!$L$166),NA())</f>
        <v>2.5870504379272501</v>
      </c>
    </row>
    <row r="164" spans="1:2" x14ac:dyDescent="0.25">
      <c r="A164">
        <f>IF('water(Air)'!$E$167=TRUE,IF(ISBLANK('water(Air)'!$K$167),NA(),'water(Air)'!$K$167),NA())</f>
        <v>99.793999999999997</v>
      </c>
      <c r="B164">
        <f>IF('water(Air)'!$E$167=TRUE,IF(ISBLANK('water(Air)'!$L$167),NA(),'water(Air)'!$L$167),NA())</f>
        <v>2.5872254371643102</v>
      </c>
    </row>
    <row r="165" spans="1:2" x14ac:dyDescent="0.25">
      <c r="A165">
        <f>IF('water(Air)'!$E$168=TRUE,IF(ISBLANK('water(Air)'!$K$168),NA(),'water(Air)'!$K$168),NA())</f>
        <v>100.339</v>
      </c>
      <c r="B165">
        <f>IF('water(Air)'!$E$168=TRUE,IF(ISBLANK('water(Air)'!$L$168),NA(),'water(Air)'!$L$168),NA())</f>
        <v>2.5827732086181601</v>
      </c>
    </row>
    <row r="166" spans="1:2" x14ac:dyDescent="0.25">
      <c r="A166">
        <f>IF('water(Air)'!$E$169=TRUE,IF(ISBLANK('water(Air)'!$K$169),NA(),'water(Air)'!$K$169),NA())</f>
        <v>100.934</v>
      </c>
      <c r="B166">
        <f>IF('water(Air)'!$E$169=TRUE,IF(ISBLANK('water(Air)'!$L$169),NA(),'water(Air)'!$L$169),NA())</f>
        <v>2.5879983901977499</v>
      </c>
    </row>
    <row r="167" spans="1:2" x14ac:dyDescent="0.25">
      <c r="A167">
        <f>IF('water(Air)'!$E$170=TRUE,IF(ISBLANK('water(Air)'!$K$170),NA(),'water(Air)'!$K$170),NA())</f>
        <v>101.52</v>
      </c>
      <c r="B167">
        <f>IF('water(Air)'!$E$170=TRUE,IF(ISBLANK('water(Air)'!$L$170),NA(),'water(Air)'!$L$170),NA())</f>
        <v>2.58679127693176</v>
      </c>
    </row>
    <row r="168" spans="1:2" x14ac:dyDescent="0.25">
      <c r="A168">
        <f>IF('water(Air)'!$E$171=TRUE,IF(ISBLANK('water(Air)'!$K$171),NA(),'water(Air)'!$K$171),NA())</f>
        <v>102.14700000000001</v>
      </c>
      <c r="B168">
        <f>IF('water(Air)'!$E$171=TRUE,IF(ISBLANK('water(Air)'!$L$171),NA(),'water(Air)'!$L$171),NA())</f>
        <v>2.5847570896148699</v>
      </c>
    </row>
    <row r="169" spans="1:2" x14ac:dyDescent="0.25">
      <c r="A169">
        <f>IF('water(Air)'!$E$172=TRUE,IF(ISBLANK('water(Air)'!$K$172),NA(),'water(Air)'!$K$172),NA())</f>
        <v>102.879</v>
      </c>
      <c r="B169">
        <f>IF('water(Air)'!$E$172=TRUE,IF(ISBLANK('water(Air)'!$L$172),NA(),'water(Air)'!$L$172),NA())</f>
        <v>2.58649849891663</v>
      </c>
    </row>
    <row r="170" spans="1:2" x14ac:dyDescent="0.25">
      <c r="A170">
        <f>IF('water(Air)'!$E$173=TRUE,IF(ISBLANK('water(Air)'!$K$173),NA(),'water(Air)'!$K$173),NA())</f>
        <v>103.492</v>
      </c>
      <c r="B170">
        <f>IF('water(Air)'!$E$173=TRUE,IF(ISBLANK('water(Air)'!$L$173),NA(),'water(Air)'!$L$173),NA())</f>
        <v>2.5814371109008798</v>
      </c>
    </row>
    <row r="171" spans="1:2" x14ac:dyDescent="0.25">
      <c r="A171">
        <f>IF('water(Air)'!$E$174=TRUE,IF(ISBLANK('water(Air)'!$K$174),NA(),'water(Air)'!$K$174),NA())</f>
        <v>104.053</v>
      </c>
      <c r="B171">
        <f>IF('water(Air)'!$E$174=TRUE,IF(ISBLANK('water(Air)'!$L$174),NA(),'water(Air)'!$L$174),NA())</f>
        <v>2.5867495536804199</v>
      </c>
    </row>
    <row r="172" spans="1:2" x14ac:dyDescent="0.25">
      <c r="A172">
        <f>IF('water(Air)'!$E$175=TRUE,IF(ISBLANK('water(Air)'!$K$175),NA(),'water(Air)'!$K$175),NA())</f>
        <v>104.65300000000001</v>
      </c>
      <c r="B172">
        <f>IF('water(Air)'!$E$175=TRUE,IF(ISBLANK('water(Air)'!$L$175),NA(),'water(Air)'!$L$175),NA())</f>
        <v>2.5864422321319598</v>
      </c>
    </row>
    <row r="173" spans="1:2" x14ac:dyDescent="0.25">
      <c r="A173">
        <f>IF('water(Air)'!$E$176=TRUE,IF(ISBLANK('water(Air)'!$K$176),NA(),'water(Air)'!$K$176),NA())</f>
        <v>105.21899999999999</v>
      </c>
      <c r="B173">
        <f>IF('water(Air)'!$E$176=TRUE,IF(ISBLANK('water(Air)'!$L$176),NA(),'water(Air)'!$L$176),NA())</f>
        <v>2.59219574928284</v>
      </c>
    </row>
    <row r="174" spans="1:2" x14ac:dyDescent="0.25">
      <c r="A174">
        <f>IF('water(Air)'!$E$177=TRUE,IF(ISBLANK('water(Air)'!$K$177),NA(),'water(Air)'!$K$177),NA())</f>
        <v>105.774</v>
      </c>
      <c r="B174">
        <f>IF('water(Air)'!$E$177=TRUE,IF(ISBLANK('water(Air)'!$L$177),NA(),'water(Air)'!$L$177),NA())</f>
        <v>2.5885088443756099</v>
      </c>
    </row>
    <row r="175" spans="1:2" x14ac:dyDescent="0.25">
      <c r="A175">
        <f>IF('water(Air)'!$E$178=TRUE,IF(ISBLANK('water(Air)'!$K$178),NA(),'water(Air)'!$K$178),NA())</f>
        <v>106.36799999999999</v>
      </c>
      <c r="B175">
        <f>IF('water(Air)'!$E$178=TRUE,IF(ISBLANK('water(Air)'!$L$178),NA(),'water(Air)'!$L$178),NA())</f>
        <v>2.58524870872498</v>
      </c>
    </row>
    <row r="176" spans="1:2" x14ac:dyDescent="0.25">
      <c r="A176">
        <f>IF('water(Air)'!$E$179=TRUE,IF(ISBLANK('water(Air)'!$K$179),NA(),'water(Air)'!$K$179),NA())</f>
        <v>106.971</v>
      </c>
      <c r="B176">
        <f>IF('water(Air)'!$E$179=TRUE,IF(ISBLANK('water(Air)'!$L$179),NA(),'water(Air)'!$L$179),NA())</f>
        <v>2.58802270889282</v>
      </c>
    </row>
    <row r="177" spans="1:2" x14ac:dyDescent="0.25">
      <c r="A177">
        <f>IF('water(Air)'!$E$180=TRUE,IF(ISBLANK('water(Air)'!$K$180),NA(),'water(Air)'!$K$180),NA())</f>
        <v>107.51600000000001</v>
      </c>
      <c r="B177">
        <f>IF('water(Air)'!$E$180=TRUE,IF(ISBLANK('water(Air)'!$L$180),NA(),'water(Air)'!$L$180),NA())</f>
        <v>2.5839138031005899</v>
      </c>
    </row>
    <row r="178" spans="1:2" x14ac:dyDescent="0.25">
      <c r="A178">
        <f>IF('water(Air)'!$E$181=TRUE,IF(ISBLANK('water(Air)'!$K$181),NA(),'water(Air)'!$K$181),NA())</f>
        <v>108.134</v>
      </c>
      <c r="B178">
        <f>IF('water(Air)'!$E$181=TRUE,IF(ISBLANK('water(Air)'!$L$181),NA(),'water(Air)'!$L$181),NA())</f>
        <v>2.58594918251038</v>
      </c>
    </row>
    <row r="179" spans="1:2" x14ac:dyDescent="0.25">
      <c r="A179">
        <f>IF('water(Air)'!$E$182=TRUE,IF(ISBLANK('water(Air)'!$K$182),NA(),'water(Air)'!$K$182),NA())</f>
        <v>108.697</v>
      </c>
      <c r="B179">
        <f>IF('water(Air)'!$E$182=TRUE,IF(ISBLANK('water(Air)'!$L$182),NA(),'water(Air)'!$L$182),NA())</f>
        <v>2.5879721641540501</v>
      </c>
    </row>
    <row r="180" spans="1:2" x14ac:dyDescent="0.25">
      <c r="A180">
        <f>IF('water(Air)'!$E$183=TRUE,IF(ISBLANK('water(Air)'!$K$183),NA(),'water(Air)'!$K$183),NA())</f>
        <v>109.31</v>
      </c>
      <c r="B180">
        <f>IF('water(Air)'!$E$183=TRUE,IF(ISBLANK('water(Air)'!$L$183),NA(),'water(Air)'!$L$183),NA())</f>
        <v>2.5837273597717298</v>
      </c>
    </row>
    <row r="181" spans="1:2" x14ac:dyDescent="0.25">
      <c r="A181">
        <f>IF('water(Air)'!$E$184=TRUE,IF(ISBLANK('water(Air)'!$K$184),NA(),'water(Air)'!$K$184),NA())</f>
        <v>109.913</v>
      </c>
      <c r="B181">
        <f>IF('water(Air)'!$E$184=TRUE,IF(ISBLANK('water(Air)'!$L$184),NA(),'water(Air)'!$L$184),NA())</f>
        <v>2.5911116600036599</v>
      </c>
    </row>
    <row r="182" spans="1:2" x14ac:dyDescent="0.25">
      <c r="A182">
        <f>IF('water(Air)'!$E$185=TRUE,IF(ISBLANK('water(Air)'!$K$185),NA(),'water(Air)'!$K$185),NA())</f>
        <v>110.574</v>
      </c>
      <c r="B182">
        <f>IF('water(Air)'!$E$185=TRUE,IF(ISBLANK('water(Air)'!$L$185),NA(),'water(Air)'!$L$185),NA())</f>
        <v>2.5874185562133798</v>
      </c>
    </row>
    <row r="183" spans="1:2" x14ac:dyDescent="0.25">
      <c r="A183">
        <f>IF('water(Air)'!$E$186=TRUE,IF(ISBLANK('water(Air)'!$K$186),NA(),'water(Air)'!$K$186),NA())</f>
        <v>111.113</v>
      </c>
      <c r="B183">
        <f>IF('water(Air)'!$E$186=TRUE,IF(ISBLANK('water(Air)'!$L$186),NA(),'water(Air)'!$L$186),NA())</f>
        <v>2.58401703834534</v>
      </c>
    </row>
    <row r="184" spans="1:2" x14ac:dyDescent="0.25">
      <c r="A184">
        <f>IF('water(Air)'!$E$187=TRUE,IF(ISBLANK('water(Air)'!$K$187),NA(),'water(Air)'!$K$187),NA())</f>
        <v>111.711</v>
      </c>
      <c r="B184">
        <f>IF('water(Air)'!$E$187=TRUE,IF(ISBLANK('water(Air)'!$L$187),NA(),'water(Air)'!$L$187),NA())</f>
        <v>2.5863890647888201</v>
      </c>
    </row>
    <row r="185" spans="1:2" x14ac:dyDescent="0.25">
      <c r="A185">
        <f>IF('water(Air)'!$E$188=TRUE,IF(ISBLANK('water(Air)'!$K$188),NA(),'water(Air)'!$K$188),NA())</f>
        <v>112.31399999999999</v>
      </c>
      <c r="B185">
        <f>IF('water(Air)'!$E$188=TRUE,IF(ISBLANK('water(Air)'!$L$188),NA(),'water(Air)'!$L$188),NA())</f>
        <v>2.5873765945434601</v>
      </c>
    </row>
    <row r="186" spans="1:2" x14ac:dyDescent="0.25">
      <c r="A186">
        <f>IF('water(Air)'!$E$189=TRUE,IF(ISBLANK('water(Air)'!$K$189),NA(),'water(Air)'!$K$189),NA())</f>
        <v>112.874</v>
      </c>
      <c r="B186">
        <f>IF('water(Air)'!$E$189=TRUE,IF(ISBLANK('water(Air)'!$L$189),NA(),'water(Air)'!$L$189),NA())</f>
        <v>2.58720183372498</v>
      </c>
    </row>
    <row r="187" spans="1:2" x14ac:dyDescent="0.25">
      <c r="A187">
        <f>IF('water(Air)'!$E$190=TRUE,IF(ISBLANK('water(Air)'!$K$190),NA(),'water(Air)'!$K$190),NA())</f>
        <v>113.417</v>
      </c>
      <c r="B187">
        <f>IF('water(Air)'!$E$190=TRUE,IF(ISBLANK('water(Air)'!$L$190),NA(),'water(Air)'!$L$190),NA())</f>
        <v>2.5877630710601802</v>
      </c>
    </row>
    <row r="188" spans="1:2" x14ac:dyDescent="0.25">
      <c r="A188">
        <f>IF('water(Air)'!$E$191=TRUE,IF(ISBLANK('water(Air)'!$K$191),NA(),'water(Air)'!$K$191),NA())</f>
        <v>113.97499999999999</v>
      </c>
      <c r="B188">
        <f>IF('water(Air)'!$E$191=TRUE,IF(ISBLANK('water(Air)'!$L$191),NA(),'water(Air)'!$L$191),NA())</f>
        <v>2.5864346027374299</v>
      </c>
    </row>
    <row r="189" spans="1:2" x14ac:dyDescent="0.25">
      <c r="A189">
        <f>IF('water(Air)'!$E$192=TRUE,IF(ISBLANK('water(Air)'!$K$192),NA(),'water(Air)'!$K$192),NA())</f>
        <v>114.563</v>
      </c>
      <c r="B189">
        <f>IF('water(Air)'!$E$192=TRUE,IF(ISBLANK('water(Air)'!$L$192),NA(),'water(Air)'!$L$192),NA())</f>
        <v>2.5854187011718799</v>
      </c>
    </row>
    <row r="190" spans="1:2" x14ac:dyDescent="0.25">
      <c r="A190">
        <f>IF('water(Air)'!$E$193=TRUE,IF(ISBLANK('water(Air)'!$K$193),NA(),'water(Air)'!$K$193),NA())</f>
        <v>115.18300000000001</v>
      </c>
      <c r="B190">
        <f>IF('water(Air)'!$E$193=TRUE,IF(ISBLANK('water(Air)'!$L$193),NA(),'water(Air)'!$L$193),NA())</f>
        <v>2.5836374759674099</v>
      </c>
    </row>
    <row r="191" spans="1:2" x14ac:dyDescent="0.25">
      <c r="A191">
        <f>IF('water(Air)'!$E$194=TRUE,IF(ISBLANK('water(Air)'!$K$194),NA(),'water(Air)'!$K$194),NA())</f>
        <v>115.821</v>
      </c>
      <c r="B191">
        <f>IF('water(Air)'!$E$194=TRUE,IF(ISBLANK('water(Air)'!$L$194),NA(),'water(Air)'!$L$194),NA())</f>
        <v>2.5875296592712398</v>
      </c>
    </row>
    <row r="192" spans="1:2" x14ac:dyDescent="0.25">
      <c r="A192" t="e">
        <f>IF('water(Air)'!$E$195=TRUE,IF(ISBLANK('water(Air)'!$K$195),NA(),'water(Air)'!$K$195),NA())</f>
        <v>#N/A</v>
      </c>
      <c r="B192" t="e">
        <f>IF('water(Air)'!$E$195=TRUE,IF(ISBLANK('water(Air)'!$L$195),NA(),'water(Air)'!$L$195),NA())</f>
        <v>#N/A</v>
      </c>
    </row>
    <row r="193" spans="1:2" x14ac:dyDescent="0.25">
      <c r="A193" t="e">
        <f>IF('water(Air)'!$E$196=TRUE,IF(ISBLANK('water(Air)'!$K$196),NA(),'water(Air)'!$K$196),NA())</f>
        <v>#N/A</v>
      </c>
      <c r="B193" t="e">
        <f>IF('water(Air)'!$E$196=TRUE,IF(ISBLANK('water(Air)'!$L$196),NA(),'water(Air)'!$L$196),NA())</f>
        <v>#N/A</v>
      </c>
    </row>
    <row r="194" spans="1:2" x14ac:dyDescent="0.25">
      <c r="A194" t="e">
        <f>IF('water(Air)'!$E$197=TRUE,IF(ISBLANK('water(Air)'!$K$197),NA(),'water(Air)'!$K$197),NA())</f>
        <v>#N/A</v>
      </c>
      <c r="B194" t="e">
        <f>IF('water(Air)'!$E$197=TRUE,IF(ISBLANK('water(Air)'!$L$197),NA(),'water(Air)'!$L$197),NA())</f>
        <v>#N/A</v>
      </c>
    </row>
    <row r="195" spans="1:2" x14ac:dyDescent="0.25">
      <c r="A195" t="e">
        <f>IF('water(Air)'!$E$198=TRUE,IF(ISBLANK('water(Air)'!$K$198),NA(),'water(Air)'!$K$198),NA())</f>
        <v>#N/A</v>
      </c>
      <c r="B195" t="e">
        <f>IF('water(Air)'!$E$198=TRUE,IF(ISBLANK('water(Air)'!$L$198),NA(),'water(Air)'!$L$198),NA())</f>
        <v>#N/A</v>
      </c>
    </row>
    <row r="196" spans="1:2" x14ac:dyDescent="0.25">
      <c r="A196" t="e">
        <f>IF('water(Air)'!$E$199=TRUE,IF(ISBLANK('water(Air)'!$K$199),NA(),'water(Air)'!$K$199),NA())</f>
        <v>#N/A</v>
      </c>
      <c r="B196" t="e">
        <f>IF('water(Air)'!$E$199=TRUE,IF(ISBLANK('water(Air)'!$L$199),NA(),'water(Air)'!$L$199),NA())</f>
        <v>#N/A</v>
      </c>
    </row>
    <row r="197" spans="1:2" x14ac:dyDescent="0.25">
      <c r="A197" t="e">
        <f>IF('water(Air)'!$E$200=TRUE,IF(ISBLANK('water(Air)'!$K$200),NA(),'water(Air)'!$K$200),NA())</f>
        <v>#N/A</v>
      </c>
      <c r="B197" t="e">
        <f>IF('water(Air)'!$E$200=TRUE,IF(ISBLANK('water(Air)'!$L$200),NA(),'water(Air)'!$L$200),NA())</f>
        <v>#N/A</v>
      </c>
    </row>
    <row r="198" spans="1:2" x14ac:dyDescent="0.25">
      <c r="A198" t="e">
        <f>IF('water(Air)'!$E$201=TRUE,IF(ISBLANK('water(Air)'!$K$201),NA(),'water(Air)'!$K$201),NA())</f>
        <v>#N/A</v>
      </c>
      <c r="B198" t="e">
        <f>IF('water(Air)'!$E$201=TRUE,IF(ISBLANK('water(Air)'!$L$201),NA(),'water(Air)'!$L$201),NA())</f>
        <v>#N/A</v>
      </c>
    </row>
    <row r="199" spans="1:2" x14ac:dyDescent="0.25">
      <c r="A199" t="e">
        <f>IF('water(Air)'!$E$202=TRUE,IF(ISBLANK('water(Air)'!$K$202),NA(),'water(Air)'!$K$202),NA())</f>
        <v>#N/A</v>
      </c>
      <c r="B199" t="e">
        <f>IF('water(Air)'!$E$202=TRUE,IF(ISBLANK('water(Air)'!$L$202),NA(),'water(Air)'!$L$202),NA())</f>
        <v>#N/A</v>
      </c>
    </row>
    <row r="200" spans="1:2" x14ac:dyDescent="0.25">
      <c r="A200" t="e">
        <f>IF('water(Air)'!$E$203=TRUE,IF(ISBLANK('water(Air)'!$K$203),NA(),'water(Air)'!$K$203),NA())</f>
        <v>#N/A</v>
      </c>
      <c r="B200" t="e">
        <f>IF('water(Air)'!$E$203=TRUE,IF(ISBLANK('water(Air)'!$L$203),NA(),'water(Air)'!$L$203),NA())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water(Air)</vt:lpstr>
      <vt:lpstr>SFE</vt:lpstr>
      <vt:lpstr>LoockupSheet</vt:lpstr>
      <vt:lpstr>Diameter vs ElapsedTime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user</cp:lastModifiedBy>
  <dcterms:modified xsi:type="dcterms:W3CDTF">2017-02-23T18:25:25Z</dcterms:modified>
</cp:coreProperties>
</file>