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user\Desktop\Work\Contact_Angle\Contact Angle Resources\Data\CM\"/>
    </mc:Choice>
  </mc:AlternateContent>
  <bookViews>
    <workbookView xWindow="0" yWindow="0" windowWidth="28800" windowHeight="12435" activeTab="1"/>
  </bookViews>
  <sheets>
    <sheet name="Diameter vs ElapsedTime" sheetId="1" r:id="rId1"/>
    <sheet name="water(Air)" sheetId="2" r:id="rId2"/>
    <sheet name="SFE" sheetId="3" r:id="rId3"/>
    <sheet name="LoockupSheet" sheetId="4" state="hidden" r:id="rId4"/>
  </sheets>
  <calcPr calcId="171027"/>
</workbook>
</file>

<file path=xl/calcChain.xml><?xml version="1.0" encoding="utf-8"?>
<calcChain xmlns="http://schemas.openxmlformats.org/spreadsheetml/2006/main">
  <c r="O6" i="2" l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5" i="2"/>
  <c r="N6" i="2" l="1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5" i="2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1" i="4"/>
  <c r="A1" i="4"/>
</calcChain>
</file>

<file path=xl/sharedStrings.xml><?xml version="1.0" encoding="utf-8"?>
<sst xmlns="http://schemas.openxmlformats.org/spreadsheetml/2006/main" count="38" uniqueCount="33">
  <si>
    <t>Measurement "water(Air)"</t>
  </si>
  <si>
    <t/>
  </si>
  <si>
    <t>Configuration</t>
  </si>
  <si>
    <t>Liquid:</t>
  </si>
  <si>
    <t>water</t>
  </si>
  <si>
    <t>Solid/probe</t>
  </si>
  <si>
    <t>Gas phase:</t>
  </si>
  <si>
    <t>Air</t>
  </si>
  <si>
    <t>Results</t>
  </si>
  <si>
    <t>Value</t>
  </si>
  <si>
    <t>Stdev</t>
  </si>
  <si>
    <t>Mean CA(M) [°]</t>
  </si>
  <si>
    <t>71.86</t>
  </si>
  <si>
    <t>8.00</t>
  </si>
  <si>
    <t>Mean CA(L) [°]</t>
  </si>
  <si>
    <t>71.52</t>
  </si>
  <si>
    <t>8.01</t>
  </si>
  <si>
    <t>Mean CA(R) [°]</t>
  </si>
  <si>
    <t>72.21</t>
  </si>
  <si>
    <t>7.98</t>
  </si>
  <si>
    <t>Selected</t>
  </si>
  <si>
    <t>Step number</t>
  </si>
  <si>
    <t>CA(M) [°]</t>
  </si>
  <si>
    <t>CA(L) [°]</t>
  </si>
  <si>
    <t>CA(R) [°]</t>
  </si>
  <si>
    <t>Volume [µL]</t>
  </si>
  <si>
    <t>ElapsedTime [s]</t>
  </si>
  <si>
    <t>Diameter [mm]</t>
  </si>
  <si>
    <t>Tilt [°]</t>
  </si>
  <si>
    <t>SFE Model</t>
  </si>
  <si>
    <t>OWRK</t>
  </si>
  <si>
    <t>Time</t>
  </si>
  <si>
    <t>D/Do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</si>
</sst>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de-DE"/>
              <a:t>Diameter vs ElapsedTime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water(Air)</c:v>
          </c:tx>
          <c:xVal>
            <c:numRef>
              <c:f>LoockupSheet!$A$1:$A$200</c:f>
              <c:numCache>
                <c:formatCode>General</c:formatCode>
                <c:ptCount val="200"/>
                <c:pt idx="0">
                  <c:v>#N/A</c:v>
                </c:pt>
                <c:pt idx="1">
                  <c:v>0.95899999999999996</c:v>
                </c:pt>
                <c:pt idx="2">
                  <c:v>1.512</c:v>
                </c:pt>
                <c:pt idx="3">
                  <c:v>2.0630000000000002</c:v>
                </c:pt>
                <c:pt idx="4">
                  <c:v>2.593</c:v>
                </c:pt>
                <c:pt idx="5">
                  <c:v>3.2120000000000002</c:v>
                </c:pt>
                <c:pt idx="6">
                  <c:v>3.7469999999999999</c:v>
                </c:pt>
                <c:pt idx="7">
                  <c:v>4.29</c:v>
                </c:pt>
                <c:pt idx="8">
                  <c:v>4.8659999999999997</c:v>
                </c:pt>
                <c:pt idx="9">
                  <c:v>5.47</c:v>
                </c:pt>
                <c:pt idx="10">
                  <c:v>6.0979999999999999</c:v>
                </c:pt>
                <c:pt idx="11">
                  <c:v>6.9509999999999996</c:v>
                </c:pt>
                <c:pt idx="12">
                  <c:v>7.72</c:v>
                </c:pt>
                <c:pt idx="13">
                  <c:v>8.3149999999999995</c:v>
                </c:pt>
                <c:pt idx="14">
                  <c:v>8.9019999999999992</c:v>
                </c:pt>
                <c:pt idx="15">
                  <c:v>9.4339999999999993</c:v>
                </c:pt>
                <c:pt idx="16">
                  <c:v>10</c:v>
                </c:pt>
                <c:pt idx="17">
                  <c:v>10.683999999999999</c:v>
                </c:pt>
                <c:pt idx="18">
                  <c:v>11.445</c:v>
                </c:pt>
                <c:pt idx="19">
                  <c:v>11.981999999999999</c:v>
                </c:pt>
                <c:pt idx="20">
                  <c:v>12.538</c:v>
                </c:pt>
                <c:pt idx="21">
                  <c:v>13.185</c:v>
                </c:pt>
                <c:pt idx="22">
                  <c:v>13.787000000000001</c:v>
                </c:pt>
                <c:pt idx="23">
                  <c:v>14.387</c:v>
                </c:pt>
                <c:pt idx="24">
                  <c:v>14.95</c:v>
                </c:pt>
                <c:pt idx="25">
                  <c:v>15.553000000000001</c:v>
                </c:pt>
                <c:pt idx="26">
                  <c:v>16.167999999999999</c:v>
                </c:pt>
                <c:pt idx="27">
                  <c:v>16.832000000000001</c:v>
                </c:pt>
                <c:pt idx="28">
                  <c:v>17.498999999999999</c:v>
                </c:pt>
                <c:pt idx="29">
                  <c:v>18.167000000000002</c:v>
                </c:pt>
                <c:pt idx="30">
                  <c:v>18.736999999999998</c:v>
                </c:pt>
                <c:pt idx="31">
                  <c:v>19.262</c:v>
                </c:pt>
                <c:pt idx="32">
                  <c:v>19.797999999999998</c:v>
                </c:pt>
                <c:pt idx="33">
                  <c:v>20.327000000000002</c:v>
                </c:pt>
                <c:pt idx="34">
                  <c:v>20.914999999999999</c:v>
                </c:pt>
                <c:pt idx="35">
                  <c:v>21.507999999999999</c:v>
                </c:pt>
                <c:pt idx="36">
                  <c:v>22.041</c:v>
                </c:pt>
                <c:pt idx="37">
                  <c:v>22.690999999999999</c:v>
                </c:pt>
                <c:pt idx="38">
                  <c:v>23.297999999999998</c:v>
                </c:pt>
                <c:pt idx="39">
                  <c:v>23.831</c:v>
                </c:pt>
                <c:pt idx="40">
                  <c:v>24.364999999999998</c:v>
                </c:pt>
                <c:pt idx="41">
                  <c:v>24.991</c:v>
                </c:pt>
                <c:pt idx="42">
                  <c:v>25.576000000000001</c:v>
                </c:pt>
                <c:pt idx="43">
                  <c:v>26.166</c:v>
                </c:pt>
                <c:pt idx="44">
                  <c:v>26.795999999999999</c:v>
                </c:pt>
                <c:pt idx="45">
                  <c:v>27.321000000000002</c:v>
                </c:pt>
                <c:pt idx="46">
                  <c:v>27.908999999999999</c:v>
                </c:pt>
                <c:pt idx="47">
                  <c:v>28.491</c:v>
                </c:pt>
                <c:pt idx="48">
                  <c:v>29.106999999999999</c:v>
                </c:pt>
                <c:pt idx="49">
                  <c:v>29.66</c:v>
                </c:pt>
                <c:pt idx="50">
                  <c:v>30.207999999999998</c:v>
                </c:pt>
                <c:pt idx="51">
                  <c:v>30.814</c:v>
                </c:pt>
                <c:pt idx="52">
                  <c:v>31.395</c:v>
                </c:pt>
                <c:pt idx="53">
                  <c:v>31.937000000000001</c:v>
                </c:pt>
                <c:pt idx="54">
                  <c:v>32.476999999999997</c:v>
                </c:pt>
                <c:pt idx="55">
                  <c:v>33.031999999999996</c:v>
                </c:pt>
                <c:pt idx="56">
                  <c:v>33.558999999999997</c:v>
                </c:pt>
                <c:pt idx="57">
                  <c:v>34.115000000000002</c:v>
                </c:pt>
                <c:pt idx="58">
                  <c:v>34.752000000000002</c:v>
                </c:pt>
                <c:pt idx="59">
                  <c:v>35.32</c:v>
                </c:pt>
                <c:pt idx="60">
                  <c:v>35.92</c:v>
                </c:pt>
                <c:pt idx="61">
                  <c:v>36.5</c:v>
                </c:pt>
                <c:pt idx="62">
                  <c:v>37.17</c:v>
                </c:pt>
                <c:pt idx="63">
                  <c:v>37.688000000000002</c:v>
                </c:pt>
                <c:pt idx="64">
                  <c:v>38.29</c:v>
                </c:pt>
                <c:pt idx="65">
                  <c:v>38.825000000000003</c:v>
                </c:pt>
                <c:pt idx="66">
                  <c:v>39.347000000000001</c:v>
                </c:pt>
                <c:pt idx="67">
                  <c:v>39.927</c:v>
                </c:pt>
                <c:pt idx="68">
                  <c:v>40.457000000000001</c:v>
                </c:pt>
                <c:pt idx="69">
                  <c:v>41.000999999999998</c:v>
                </c:pt>
                <c:pt idx="70">
                  <c:v>41.542999999999999</c:v>
                </c:pt>
                <c:pt idx="71">
                  <c:v>42.28</c:v>
                </c:pt>
                <c:pt idx="72">
                  <c:v>42.847000000000001</c:v>
                </c:pt>
                <c:pt idx="73">
                  <c:v>43.481999999999999</c:v>
                </c:pt>
                <c:pt idx="74">
                  <c:v>44.17</c:v>
                </c:pt>
                <c:pt idx="75">
                  <c:v>44.844999999999999</c:v>
                </c:pt>
                <c:pt idx="76">
                  <c:v>45.545000000000002</c:v>
                </c:pt>
                <c:pt idx="77">
                  <c:v>46.091999999999999</c:v>
                </c:pt>
                <c:pt idx="78">
                  <c:v>46.658999999999999</c:v>
                </c:pt>
                <c:pt idx="79">
                  <c:v>47.220999999999997</c:v>
                </c:pt>
                <c:pt idx="80">
                  <c:v>47.762999999999998</c:v>
                </c:pt>
                <c:pt idx="81">
                  <c:v>48.366</c:v>
                </c:pt>
                <c:pt idx="82">
                  <c:v>48.921999999999997</c:v>
                </c:pt>
                <c:pt idx="83">
                  <c:v>49.451000000000001</c:v>
                </c:pt>
                <c:pt idx="84">
                  <c:v>50.066000000000003</c:v>
                </c:pt>
                <c:pt idx="85">
                  <c:v>50.6</c:v>
                </c:pt>
                <c:pt idx="86">
                  <c:v>51.173000000000002</c:v>
                </c:pt>
                <c:pt idx="87">
                  <c:v>51.71</c:v>
                </c:pt>
                <c:pt idx="88">
                  <c:v>52.256999999999998</c:v>
                </c:pt>
                <c:pt idx="89">
                  <c:v>52.856000000000002</c:v>
                </c:pt>
                <c:pt idx="90">
                  <c:v>53.404000000000003</c:v>
                </c:pt>
                <c:pt idx="91">
                  <c:v>53.97</c:v>
                </c:pt>
                <c:pt idx="92">
                  <c:v>54.594999999999999</c:v>
                </c:pt>
                <c:pt idx="93">
                  <c:v>55.143999999999998</c:v>
                </c:pt>
                <c:pt idx="94">
                  <c:v>55.668999999999997</c:v>
                </c:pt>
                <c:pt idx="95">
                  <c:v>56.24</c:v>
                </c:pt>
                <c:pt idx="96">
                  <c:v>56.786000000000001</c:v>
                </c:pt>
                <c:pt idx="97">
                  <c:v>57.411000000000001</c:v>
                </c:pt>
                <c:pt idx="98">
                  <c:v>58.018999999999998</c:v>
                </c:pt>
                <c:pt idx="99">
                  <c:v>58.634</c:v>
                </c:pt>
                <c:pt idx="100">
                  <c:v>59.375999999999998</c:v>
                </c:pt>
                <c:pt idx="101">
                  <c:v>60.034999999999997</c:v>
                </c:pt>
                <c:pt idx="102">
                  <c:v>60.673000000000002</c:v>
                </c:pt>
                <c:pt idx="103">
                  <c:v>61.204999999999998</c:v>
                </c:pt>
                <c:pt idx="104">
                  <c:v>61.865000000000002</c:v>
                </c:pt>
                <c:pt idx="105">
                  <c:v>62.395000000000003</c:v>
                </c:pt>
                <c:pt idx="106">
                  <c:v>62.978000000000002</c:v>
                </c:pt>
                <c:pt idx="107">
                  <c:v>63.658000000000001</c:v>
                </c:pt>
                <c:pt idx="108">
                  <c:v>64.293999999999997</c:v>
                </c:pt>
                <c:pt idx="109">
                  <c:v>64.832999999999998</c:v>
                </c:pt>
                <c:pt idx="110">
                  <c:v>65.373000000000005</c:v>
                </c:pt>
                <c:pt idx="111">
                  <c:v>65.897000000000006</c:v>
                </c:pt>
                <c:pt idx="112">
                  <c:v>66.528999999999996</c:v>
                </c:pt>
                <c:pt idx="113">
                  <c:v>67.147000000000006</c:v>
                </c:pt>
                <c:pt idx="114">
                  <c:v>67.683999999999997</c:v>
                </c:pt>
                <c:pt idx="115">
                  <c:v>68.313999999999993</c:v>
                </c:pt>
                <c:pt idx="116">
                  <c:v>68.888000000000005</c:v>
                </c:pt>
                <c:pt idx="117">
                  <c:v>69.444000000000003</c:v>
                </c:pt>
                <c:pt idx="118">
                  <c:v>69.971999999999994</c:v>
                </c:pt>
                <c:pt idx="119">
                  <c:v>70.581999999999994</c:v>
                </c:pt>
                <c:pt idx="120">
                  <c:v>71.13</c:v>
                </c:pt>
                <c:pt idx="121">
                  <c:v>71.686000000000007</c:v>
                </c:pt>
                <c:pt idx="122">
                  <c:v>72.216999999999999</c:v>
                </c:pt>
                <c:pt idx="123">
                  <c:v>72.762</c:v>
                </c:pt>
                <c:pt idx="124">
                  <c:v>73.391999999999996</c:v>
                </c:pt>
                <c:pt idx="125">
                  <c:v>74.046999999999997</c:v>
                </c:pt>
                <c:pt idx="126">
                  <c:v>74.656000000000006</c:v>
                </c:pt>
                <c:pt idx="127">
                  <c:v>75.221999999999994</c:v>
                </c:pt>
                <c:pt idx="128">
                  <c:v>75.747</c:v>
                </c:pt>
                <c:pt idx="129">
                  <c:v>76.311000000000007</c:v>
                </c:pt>
                <c:pt idx="130">
                  <c:v>76.840999999999994</c:v>
                </c:pt>
                <c:pt idx="131">
                  <c:v>77.448999999999998</c:v>
                </c:pt>
                <c:pt idx="132">
                  <c:v>78.111000000000004</c:v>
                </c:pt>
                <c:pt idx="133">
                  <c:v>78.629000000000005</c:v>
                </c:pt>
                <c:pt idx="134">
                  <c:v>79.313999999999993</c:v>
                </c:pt>
                <c:pt idx="135">
                  <c:v>79.843000000000004</c:v>
                </c:pt>
                <c:pt idx="136">
                  <c:v>80.375</c:v>
                </c:pt>
                <c:pt idx="137">
                  <c:v>80.927000000000007</c:v>
                </c:pt>
                <c:pt idx="138">
                  <c:v>81.465999999999994</c:v>
                </c:pt>
                <c:pt idx="139">
                  <c:v>82.016000000000005</c:v>
                </c:pt>
                <c:pt idx="140">
                  <c:v>82.606999999999999</c:v>
                </c:pt>
                <c:pt idx="141">
                  <c:v>83.212000000000003</c:v>
                </c:pt>
                <c:pt idx="142">
                  <c:v>83.784999999999997</c:v>
                </c:pt>
                <c:pt idx="143">
                  <c:v>84.317999999999998</c:v>
                </c:pt>
                <c:pt idx="144">
                  <c:v>84.91</c:v>
                </c:pt>
                <c:pt idx="145">
                  <c:v>85.460999999999999</c:v>
                </c:pt>
                <c:pt idx="146">
                  <c:v>85.998000000000005</c:v>
                </c:pt>
                <c:pt idx="147">
                  <c:v>86.606999999999999</c:v>
                </c:pt>
                <c:pt idx="148">
                  <c:v>87.162999999999997</c:v>
                </c:pt>
                <c:pt idx="149">
                  <c:v>87.753</c:v>
                </c:pt>
                <c:pt idx="150">
                  <c:v>88.313000000000002</c:v>
                </c:pt>
                <c:pt idx="151">
                  <c:v>88.897000000000006</c:v>
                </c:pt>
                <c:pt idx="152">
                  <c:v>89.412999999999997</c:v>
                </c:pt>
                <c:pt idx="153">
                  <c:v>89.968999999999994</c:v>
                </c:pt>
                <c:pt idx="154">
                  <c:v>90.533000000000001</c:v>
                </c:pt>
                <c:pt idx="155">
                  <c:v>91.078000000000003</c:v>
                </c:pt>
                <c:pt idx="156">
                  <c:v>91.75</c:v>
                </c:pt>
                <c:pt idx="157">
                  <c:v>92.302000000000007</c:v>
                </c:pt>
                <c:pt idx="158">
                  <c:v>92.855999999999995</c:v>
                </c:pt>
                <c:pt idx="159">
                  <c:v>93.405000000000001</c:v>
                </c:pt>
                <c:pt idx="160">
                  <c:v>94.075999999999993</c:v>
                </c:pt>
                <c:pt idx="161">
                  <c:v>94.659000000000006</c:v>
                </c:pt>
                <c:pt idx="162">
                  <c:v>95.204999999999998</c:v>
                </c:pt>
                <c:pt idx="163">
                  <c:v>95.781999999999996</c:v>
                </c:pt>
                <c:pt idx="164">
                  <c:v>96.331999999999994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LoockupSheet!$B$1:$B$200</c:f>
              <c:numCache>
                <c:formatCode>General</c:formatCode>
                <c:ptCount val="200"/>
                <c:pt idx="0">
                  <c:v>#N/A</c:v>
                </c:pt>
                <c:pt idx="1">
                  <c:v>2.3623294830322301</c:v>
                </c:pt>
                <c:pt idx="2">
                  <c:v>2.4724321365356401</c:v>
                </c:pt>
                <c:pt idx="3">
                  <c:v>2.51150703430176</c:v>
                </c:pt>
                <c:pt idx="4">
                  <c:v>2.5320734977722199</c:v>
                </c:pt>
                <c:pt idx="5">
                  <c:v>2.5475716590881299</c:v>
                </c:pt>
                <c:pt idx="6">
                  <c:v>2.5558109283447301</c:v>
                </c:pt>
                <c:pt idx="7">
                  <c:v>2.5607237815856898</c:v>
                </c:pt>
                <c:pt idx="8">
                  <c:v>2.5659623146057098</c:v>
                </c:pt>
                <c:pt idx="9">
                  <c:v>2.56959056854248</c:v>
                </c:pt>
                <c:pt idx="10">
                  <c:v>2.5758299827575701</c:v>
                </c:pt>
                <c:pt idx="11">
                  <c:v>2.5866930484771702</c:v>
                </c:pt>
                <c:pt idx="12">
                  <c:v>2.5902194976806601</c:v>
                </c:pt>
                <c:pt idx="13">
                  <c:v>2.5920979976654102</c:v>
                </c:pt>
                <c:pt idx="14">
                  <c:v>2.5944335460662802</c:v>
                </c:pt>
                <c:pt idx="15">
                  <c:v>2.59596872329712</c:v>
                </c:pt>
                <c:pt idx="16">
                  <c:v>2.5976727008819598</c:v>
                </c:pt>
                <c:pt idx="17">
                  <c:v>2.59938287734985</c:v>
                </c:pt>
                <c:pt idx="18">
                  <c:v>2.60055327415466</c:v>
                </c:pt>
                <c:pt idx="19">
                  <c:v>2.6005599498748802</c:v>
                </c:pt>
                <c:pt idx="20">
                  <c:v>2.6015350818634002</c:v>
                </c:pt>
                <c:pt idx="21">
                  <c:v>2.6022374629974401</c:v>
                </c:pt>
                <c:pt idx="22">
                  <c:v>2.6049735546112101</c:v>
                </c:pt>
                <c:pt idx="23">
                  <c:v>2.60513067245483</c:v>
                </c:pt>
                <c:pt idx="24">
                  <c:v>2.6053411960601802</c:v>
                </c:pt>
                <c:pt idx="25">
                  <c:v>2.6083831787109402</c:v>
                </c:pt>
                <c:pt idx="26">
                  <c:v>2.6100878715515101</c:v>
                </c:pt>
                <c:pt idx="27">
                  <c:v>2.6098210811614999</c:v>
                </c:pt>
                <c:pt idx="28">
                  <c:v>2.60942482948303</c:v>
                </c:pt>
                <c:pt idx="29">
                  <c:v>2.6084966659545898</c:v>
                </c:pt>
                <c:pt idx="30">
                  <c:v>2.6125419139862101</c:v>
                </c:pt>
                <c:pt idx="31">
                  <c:v>2.6129183769226101</c:v>
                </c:pt>
                <c:pt idx="32">
                  <c:v>2.61328196525574</c:v>
                </c:pt>
                <c:pt idx="33">
                  <c:v>2.6113541126251198</c:v>
                </c:pt>
                <c:pt idx="34">
                  <c:v>2.6129171848297101</c:v>
                </c:pt>
                <c:pt idx="35">
                  <c:v>2.6106522083282502</c:v>
                </c:pt>
                <c:pt idx="36">
                  <c:v>2.6097557544708301</c:v>
                </c:pt>
                <c:pt idx="37">
                  <c:v>2.6127371788024898</c:v>
                </c:pt>
                <c:pt idx="38">
                  <c:v>2.6123735904693599</c:v>
                </c:pt>
                <c:pt idx="39">
                  <c:v>2.6156351566314702</c:v>
                </c:pt>
                <c:pt idx="40">
                  <c:v>2.61239814758301</c:v>
                </c:pt>
                <c:pt idx="41">
                  <c:v>2.61437320709229</c:v>
                </c:pt>
                <c:pt idx="42">
                  <c:v>2.6150438785553001</c:v>
                </c:pt>
                <c:pt idx="43">
                  <c:v>2.6139388084411599</c:v>
                </c:pt>
                <c:pt idx="44">
                  <c:v>2.61450862884521</c:v>
                </c:pt>
                <c:pt idx="45">
                  <c:v>2.6136562824249299</c:v>
                </c:pt>
                <c:pt idx="46">
                  <c:v>2.6130704879760702</c:v>
                </c:pt>
                <c:pt idx="47">
                  <c:v>2.6129813194274898</c:v>
                </c:pt>
                <c:pt idx="48">
                  <c:v>2.6116416454315199</c:v>
                </c:pt>
                <c:pt idx="49">
                  <c:v>2.6161053180694598</c:v>
                </c:pt>
                <c:pt idx="50">
                  <c:v>2.6109883785247798</c:v>
                </c:pt>
                <c:pt idx="51">
                  <c:v>2.6156342029571502</c:v>
                </c:pt>
                <c:pt idx="52">
                  <c:v>2.6103157997131299</c:v>
                </c:pt>
                <c:pt idx="53">
                  <c:v>2.6146144866943399</c:v>
                </c:pt>
                <c:pt idx="54">
                  <c:v>2.6137132644653298</c:v>
                </c:pt>
                <c:pt idx="55">
                  <c:v>2.6115648746490501</c:v>
                </c:pt>
                <c:pt idx="56">
                  <c:v>2.6119341850280802</c:v>
                </c:pt>
                <c:pt idx="57">
                  <c:v>2.6142098903656001</c:v>
                </c:pt>
                <c:pt idx="58">
                  <c:v>2.6135416030883798</c:v>
                </c:pt>
                <c:pt idx="59">
                  <c:v>2.6137561798095699</c:v>
                </c:pt>
                <c:pt idx="60">
                  <c:v>2.6142101287841801</c:v>
                </c:pt>
                <c:pt idx="61">
                  <c:v>2.6143033504486102</c:v>
                </c:pt>
                <c:pt idx="62">
                  <c:v>2.6150875091552699</c:v>
                </c:pt>
                <c:pt idx="63">
                  <c:v>2.61382389068604</c:v>
                </c:pt>
                <c:pt idx="64">
                  <c:v>2.61284399032593</c:v>
                </c:pt>
                <c:pt idx="65">
                  <c:v>2.6123700141906698</c:v>
                </c:pt>
                <c:pt idx="66">
                  <c:v>2.61251616477966</c:v>
                </c:pt>
                <c:pt idx="67">
                  <c:v>2.6118121147155802</c:v>
                </c:pt>
                <c:pt idx="68">
                  <c:v>2.6131834983825701</c:v>
                </c:pt>
                <c:pt idx="69">
                  <c:v>2.61325931549072</c:v>
                </c:pt>
                <c:pt idx="70">
                  <c:v>2.6093544960021999</c:v>
                </c:pt>
                <c:pt idx="71">
                  <c:v>2.6122057437896702</c:v>
                </c:pt>
                <c:pt idx="72">
                  <c:v>2.6124892234802202</c:v>
                </c:pt>
                <c:pt idx="73">
                  <c:v>2.6114645004272501</c:v>
                </c:pt>
                <c:pt idx="74">
                  <c:v>2.6104459762573202</c:v>
                </c:pt>
                <c:pt idx="75">
                  <c:v>2.6125020980835001</c:v>
                </c:pt>
                <c:pt idx="76">
                  <c:v>2.6122186183929399</c:v>
                </c:pt>
                <c:pt idx="77">
                  <c:v>2.6122972965240501</c:v>
                </c:pt>
                <c:pt idx="78">
                  <c:v>2.6123125553131099</c:v>
                </c:pt>
                <c:pt idx="79">
                  <c:v>2.61120581626892</c:v>
                </c:pt>
                <c:pt idx="80">
                  <c:v>2.6119832992553702</c:v>
                </c:pt>
                <c:pt idx="81">
                  <c:v>2.6145212650299099</c:v>
                </c:pt>
                <c:pt idx="82">
                  <c:v>2.6121375560760498</c:v>
                </c:pt>
                <c:pt idx="83">
                  <c:v>2.6125016212463401</c:v>
                </c:pt>
                <c:pt idx="84">
                  <c:v>2.6131675243377699</c:v>
                </c:pt>
                <c:pt idx="85">
                  <c:v>2.61361885070801</c:v>
                </c:pt>
                <c:pt idx="86">
                  <c:v>2.6130609512329102</c:v>
                </c:pt>
                <c:pt idx="87">
                  <c:v>2.6130950450897199</c:v>
                </c:pt>
                <c:pt idx="88">
                  <c:v>2.6123733520507799</c:v>
                </c:pt>
                <c:pt idx="89">
                  <c:v>2.6120171546936</c:v>
                </c:pt>
                <c:pt idx="90">
                  <c:v>2.6122696399688698</c:v>
                </c:pt>
                <c:pt idx="91">
                  <c:v>2.6106150150299099</c:v>
                </c:pt>
                <c:pt idx="92">
                  <c:v>2.6161878108978298</c:v>
                </c:pt>
                <c:pt idx="93">
                  <c:v>2.61415791511536</c:v>
                </c:pt>
                <c:pt idx="94">
                  <c:v>2.6126873493194598</c:v>
                </c:pt>
                <c:pt idx="95">
                  <c:v>2.6141889095306401</c:v>
                </c:pt>
                <c:pt idx="96">
                  <c:v>2.6121420860290501</c:v>
                </c:pt>
                <c:pt idx="97">
                  <c:v>2.6129620075225799</c:v>
                </c:pt>
                <c:pt idx="98">
                  <c:v>2.6126053333282502</c:v>
                </c:pt>
                <c:pt idx="99">
                  <c:v>2.6143846511840798</c:v>
                </c:pt>
                <c:pt idx="100">
                  <c:v>2.6126935482025102</c:v>
                </c:pt>
                <c:pt idx="101">
                  <c:v>2.6127061843872101</c:v>
                </c:pt>
                <c:pt idx="102">
                  <c:v>2.6109807491302499</c:v>
                </c:pt>
                <c:pt idx="103">
                  <c:v>2.6115856170654301</c:v>
                </c:pt>
                <c:pt idx="104">
                  <c:v>2.61237239837646</c:v>
                </c:pt>
                <c:pt idx="105">
                  <c:v>2.6119153499603298</c:v>
                </c:pt>
                <c:pt idx="106">
                  <c:v>2.6126546859741202</c:v>
                </c:pt>
                <c:pt idx="107">
                  <c:v>2.6128551959991499</c:v>
                </c:pt>
                <c:pt idx="108">
                  <c:v>2.6142706871032702</c:v>
                </c:pt>
                <c:pt idx="109">
                  <c:v>2.61121678352356</c:v>
                </c:pt>
                <c:pt idx="110">
                  <c:v>2.6123025417327899</c:v>
                </c:pt>
                <c:pt idx="111">
                  <c:v>2.6130542755127002</c:v>
                </c:pt>
                <c:pt idx="112">
                  <c:v>2.6131680011749299</c:v>
                </c:pt>
                <c:pt idx="113">
                  <c:v>2.61025810241699</c:v>
                </c:pt>
                <c:pt idx="114">
                  <c:v>2.6126909255981401</c:v>
                </c:pt>
                <c:pt idx="115">
                  <c:v>2.6124248504638699</c:v>
                </c:pt>
                <c:pt idx="116">
                  <c:v>2.61196684837341</c:v>
                </c:pt>
                <c:pt idx="117">
                  <c:v>2.6126554012298602</c:v>
                </c:pt>
                <c:pt idx="118">
                  <c:v>2.6112639904022199</c:v>
                </c:pt>
                <c:pt idx="119">
                  <c:v>2.6109607219696001</c:v>
                </c:pt>
                <c:pt idx="120">
                  <c:v>2.6111583709716801</c:v>
                </c:pt>
                <c:pt idx="121">
                  <c:v>2.61322093009949</c:v>
                </c:pt>
                <c:pt idx="122">
                  <c:v>2.6157240867614702</c:v>
                </c:pt>
                <c:pt idx="123">
                  <c:v>2.61277198791504</c:v>
                </c:pt>
                <c:pt idx="124">
                  <c:v>2.6113076210021999</c:v>
                </c:pt>
                <c:pt idx="125">
                  <c:v>2.6105070114135702</c:v>
                </c:pt>
                <c:pt idx="126">
                  <c:v>2.60955786705017</c:v>
                </c:pt>
                <c:pt idx="127">
                  <c:v>2.60929298400879</c:v>
                </c:pt>
                <c:pt idx="128">
                  <c:v>2.6108489036560099</c:v>
                </c:pt>
                <c:pt idx="129">
                  <c:v>2.6096606254577601</c:v>
                </c:pt>
                <c:pt idx="130">
                  <c:v>2.61256647109985</c:v>
                </c:pt>
                <c:pt idx="131">
                  <c:v>2.6139981746673602</c:v>
                </c:pt>
                <c:pt idx="132">
                  <c:v>2.6125442981720002</c:v>
                </c:pt>
                <c:pt idx="133">
                  <c:v>2.6129720211029102</c:v>
                </c:pt>
                <c:pt idx="134">
                  <c:v>2.6105508804321298</c:v>
                </c:pt>
                <c:pt idx="135">
                  <c:v>2.6139581203460698</c:v>
                </c:pt>
                <c:pt idx="136">
                  <c:v>2.6137828826904301</c:v>
                </c:pt>
                <c:pt idx="137">
                  <c:v>2.6113550662994398</c:v>
                </c:pt>
                <c:pt idx="138">
                  <c:v>2.6107587814331099</c:v>
                </c:pt>
                <c:pt idx="139">
                  <c:v>2.6144790649414098</c:v>
                </c:pt>
                <c:pt idx="140">
                  <c:v>2.6126151084899898</c:v>
                </c:pt>
                <c:pt idx="141">
                  <c:v>2.6111927032470699</c:v>
                </c:pt>
                <c:pt idx="142">
                  <c:v>2.6123898029327401</c:v>
                </c:pt>
                <c:pt idx="143">
                  <c:v>2.6119832992553702</c:v>
                </c:pt>
                <c:pt idx="144">
                  <c:v>2.6115188598632799</c:v>
                </c:pt>
                <c:pt idx="145">
                  <c:v>2.6099154949188201</c:v>
                </c:pt>
                <c:pt idx="146">
                  <c:v>2.6088957786560099</c:v>
                </c:pt>
                <c:pt idx="147">
                  <c:v>2.6112031936645499</c:v>
                </c:pt>
                <c:pt idx="148">
                  <c:v>2.6132845878601101</c:v>
                </c:pt>
                <c:pt idx="149">
                  <c:v>2.6108319759368901</c:v>
                </c:pt>
                <c:pt idx="150">
                  <c:v>2.6118142604827899</c:v>
                </c:pt>
                <c:pt idx="151">
                  <c:v>2.61072969436646</c:v>
                </c:pt>
                <c:pt idx="152">
                  <c:v>2.6138236522674601</c:v>
                </c:pt>
                <c:pt idx="153">
                  <c:v>2.6112625598907502</c:v>
                </c:pt>
                <c:pt idx="154">
                  <c:v>2.6110651493072501</c:v>
                </c:pt>
                <c:pt idx="155">
                  <c:v>2.6124029159545898</c:v>
                </c:pt>
                <c:pt idx="156">
                  <c:v>2.61106181144714</c:v>
                </c:pt>
                <c:pt idx="157">
                  <c:v>2.61268830299377</c:v>
                </c:pt>
                <c:pt idx="158">
                  <c:v>2.6127791404724099</c:v>
                </c:pt>
                <c:pt idx="159">
                  <c:v>2.6084506511688201</c:v>
                </c:pt>
                <c:pt idx="160">
                  <c:v>2.6130750179290798</c:v>
                </c:pt>
                <c:pt idx="161">
                  <c:v>2.61259245872498</c:v>
                </c:pt>
                <c:pt idx="162">
                  <c:v>2.61224365234375</c:v>
                </c:pt>
                <c:pt idx="163">
                  <c:v>2.6114020347595202</c:v>
                </c:pt>
                <c:pt idx="164">
                  <c:v>2.6120560169220002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9-49C9-95AC-38FE62E54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0990224"/>
        <c:axId val="-1630988592"/>
      </c:scatterChart>
      <c:valAx>
        <c:axId val="-163099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ElapsedTime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30988592"/>
        <c:crosses val="autoZero"/>
        <c:crossBetween val="midCat"/>
      </c:valAx>
      <c:valAx>
        <c:axId val="-1630988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Diameter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30990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8468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topLeftCell="A136" workbookViewId="0">
      <selection activeCell="O5" sqref="O5:O168"/>
    </sheetView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1" spans="1:15" ht="15.75" x14ac:dyDescent="0.25">
      <c r="A1" s="2" t="s">
        <v>0</v>
      </c>
    </row>
    <row r="2" spans="1:15" x14ac:dyDescent="0.25">
      <c r="A2" t="s">
        <v>1</v>
      </c>
    </row>
    <row r="3" spans="1:15" x14ac:dyDescent="0.25">
      <c r="A3" s="1" t="s">
        <v>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 spans="1:15" x14ac:dyDescent="0.25">
      <c r="A4" t="s">
        <v>3</v>
      </c>
      <c r="B4" t="s">
        <v>4</v>
      </c>
      <c r="N4" t="s">
        <v>31</v>
      </c>
      <c r="O4" t="s">
        <v>32</v>
      </c>
    </row>
    <row r="5" spans="1:15" x14ac:dyDescent="0.25">
      <c r="A5" t="s">
        <v>5</v>
      </c>
      <c r="E5" t="b">
        <v>1</v>
      </c>
      <c r="F5">
        <v>2</v>
      </c>
      <c r="G5">
        <v>87.2278861999512</v>
      </c>
      <c r="H5">
        <v>86.748191833496094</v>
      </c>
      <c r="I5">
        <v>87.707580566406307</v>
      </c>
      <c r="J5">
        <v>3.1376035213470499</v>
      </c>
      <c r="K5">
        <v>0.95899999999999996</v>
      </c>
      <c r="L5">
        <v>2.3623294830322301</v>
      </c>
      <c r="N5">
        <f>K5-$K$5</f>
        <v>0</v>
      </c>
      <c r="O5">
        <f>L5/$L$5</f>
        <v>1</v>
      </c>
    </row>
    <row r="6" spans="1:15" x14ac:dyDescent="0.25">
      <c r="A6" t="s">
        <v>6</v>
      </c>
      <c r="B6" t="s">
        <v>7</v>
      </c>
      <c r="E6" t="b">
        <v>1</v>
      </c>
      <c r="F6">
        <v>3</v>
      </c>
      <c r="G6">
        <v>82.2400932312012</v>
      </c>
      <c r="H6">
        <v>81.575599670410199</v>
      </c>
      <c r="I6">
        <v>82.904586791992202</v>
      </c>
      <c r="J6">
        <v>3.17581415176392</v>
      </c>
      <c r="K6">
        <v>1.512</v>
      </c>
      <c r="L6">
        <v>2.4724321365356401</v>
      </c>
      <c r="N6">
        <f t="shared" ref="N6:N69" si="0">K6-$K$5</f>
        <v>0.55300000000000005</v>
      </c>
      <c r="O6">
        <f t="shared" ref="O6:O69" si="1">L6/$L$5</f>
        <v>1.046607661756854</v>
      </c>
    </row>
    <row r="7" spans="1:15" x14ac:dyDescent="0.25">
      <c r="A7" t="s">
        <v>1</v>
      </c>
      <c r="E7" t="b">
        <v>1</v>
      </c>
      <c r="F7">
        <v>4</v>
      </c>
      <c r="G7">
        <v>80.415115356445298</v>
      </c>
      <c r="H7">
        <v>79.676368713378906</v>
      </c>
      <c r="I7">
        <v>81.153861999511705</v>
      </c>
      <c r="J7">
        <v>3.1821882724761998</v>
      </c>
      <c r="K7">
        <v>2.0630000000000002</v>
      </c>
      <c r="L7">
        <v>2.51150703430176</v>
      </c>
      <c r="N7">
        <f t="shared" si="0"/>
        <v>1.1040000000000001</v>
      </c>
      <c r="O7">
        <f t="shared" si="1"/>
        <v>1.0631484948822842</v>
      </c>
    </row>
    <row r="8" spans="1:15" x14ac:dyDescent="0.25">
      <c r="A8" s="1" t="s">
        <v>8</v>
      </c>
      <c r="B8" s="1" t="s">
        <v>9</v>
      </c>
      <c r="C8" s="1" t="s">
        <v>10</v>
      </c>
      <c r="E8" t="b">
        <v>1</v>
      </c>
      <c r="F8">
        <v>5</v>
      </c>
      <c r="G8">
        <v>79.150062561035199</v>
      </c>
      <c r="H8">
        <v>78.551185607910199</v>
      </c>
      <c r="I8">
        <v>79.748939514160199</v>
      </c>
      <c r="J8">
        <v>3.1677093505859402</v>
      </c>
      <c r="K8">
        <v>2.593</v>
      </c>
      <c r="L8">
        <v>2.5320734977722199</v>
      </c>
      <c r="N8">
        <f t="shared" si="0"/>
        <v>1.6339999999999999</v>
      </c>
      <c r="O8">
        <f t="shared" si="1"/>
        <v>1.0718545046147037</v>
      </c>
    </row>
    <row r="9" spans="1:15" x14ac:dyDescent="0.25">
      <c r="A9" t="s">
        <v>11</v>
      </c>
      <c r="B9" t="s">
        <v>12</v>
      </c>
      <c r="C9" t="s">
        <v>13</v>
      </c>
      <c r="E9" t="b">
        <v>1</v>
      </c>
      <c r="F9">
        <v>6</v>
      </c>
      <c r="G9">
        <v>78.428195953369098</v>
      </c>
      <c r="H9">
        <v>77.948806762695298</v>
      </c>
      <c r="I9">
        <v>78.907585144042997</v>
      </c>
      <c r="J9">
        <v>3.16419506072998</v>
      </c>
      <c r="K9">
        <v>3.2120000000000002</v>
      </c>
      <c r="L9">
        <v>2.5475716590881299</v>
      </c>
      <c r="N9">
        <f t="shared" si="0"/>
        <v>2.2530000000000001</v>
      </c>
      <c r="O9">
        <f t="shared" si="1"/>
        <v>1.0784150464134781</v>
      </c>
    </row>
    <row r="10" spans="1:15" x14ac:dyDescent="0.25">
      <c r="A10" t="s">
        <v>14</v>
      </c>
      <c r="B10" t="s">
        <v>15</v>
      </c>
      <c r="C10" t="s">
        <v>16</v>
      </c>
      <c r="E10" t="b">
        <v>1</v>
      </c>
      <c r="F10">
        <v>7</v>
      </c>
      <c r="G10">
        <v>78.072494506835895</v>
      </c>
      <c r="H10">
        <v>77.604957580566406</v>
      </c>
      <c r="I10">
        <v>78.540031433105497</v>
      </c>
      <c r="J10">
        <v>3.1616380214691202</v>
      </c>
      <c r="K10">
        <v>3.7469999999999999</v>
      </c>
      <c r="L10">
        <v>2.5558109283447301</v>
      </c>
      <c r="N10">
        <f t="shared" si="0"/>
        <v>2.7879999999999998</v>
      </c>
      <c r="O10">
        <f t="shared" si="1"/>
        <v>1.0819028195271694</v>
      </c>
    </row>
    <row r="11" spans="1:15" x14ac:dyDescent="0.25">
      <c r="A11" t="s">
        <v>17</v>
      </c>
      <c r="B11" t="s">
        <v>18</v>
      </c>
      <c r="C11" t="s">
        <v>19</v>
      </c>
      <c r="E11" t="b">
        <v>1</v>
      </c>
      <c r="F11">
        <v>8</v>
      </c>
      <c r="G11">
        <v>77.7836723327637</v>
      </c>
      <c r="H11">
        <v>77.390769958496094</v>
      </c>
      <c r="I11">
        <v>78.176574707031307</v>
      </c>
      <c r="J11">
        <v>3.1581187248229998</v>
      </c>
      <c r="K11">
        <v>4.29</v>
      </c>
      <c r="L11">
        <v>2.5607237815856898</v>
      </c>
      <c r="N11">
        <f t="shared" si="0"/>
        <v>3.331</v>
      </c>
      <c r="O11">
        <f t="shared" si="1"/>
        <v>1.0839824842294248</v>
      </c>
    </row>
    <row r="12" spans="1:15" x14ac:dyDescent="0.25">
      <c r="E12" t="b">
        <v>1</v>
      </c>
      <c r="F12">
        <v>9</v>
      </c>
      <c r="G12">
        <v>77.634853363037095</v>
      </c>
      <c r="H12">
        <v>77.132034301757798</v>
      </c>
      <c r="I12">
        <v>78.137672424316406</v>
      </c>
      <c r="J12">
        <v>3.1560978889465301</v>
      </c>
      <c r="K12">
        <v>4.8659999999999997</v>
      </c>
      <c r="L12">
        <v>2.5659623146057098</v>
      </c>
      <c r="N12">
        <f t="shared" si="0"/>
        <v>3.9069999999999996</v>
      </c>
      <c r="O12">
        <f t="shared" si="1"/>
        <v>1.0862000127569424</v>
      </c>
    </row>
    <row r="13" spans="1:15" x14ac:dyDescent="0.25">
      <c r="E13" t="b">
        <v>1</v>
      </c>
      <c r="F13">
        <v>10</v>
      </c>
      <c r="G13">
        <v>77.471744537353501</v>
      </c>
      <c r="H13">
        <v>76.976654052734403</v>
      </c>
      <c r="I13">
        <v>77.966835021972699</v>
      </c>
      <c r="J13">
        <v>3.1517896652221702</v>
      </c>
      <c r="K13">
        <v>5.47</v>
      </c>
      <c r="L13">
        <v>2.56959056854248</v>
      </c>
      <c r="N13">
        <f t="shared" si="0"/>
        <v>4.5110000000000001</v>
      </c>
      <c r="O13">
        <f t="shared" si="1"/>
        <v>1.087735892473481</v>
      </c>
    </row>
    <row r="14" spans="1:15" x14ac:dyDescent="0.25">
      <c r="E14" t="b">
        <v>1</v>
      </c>
      <c r="F14">
        <v>11</v>
      </c>
      <c r="G14">
        <v>76.9964599609375</v>
      </c>
      <c r="H14">
        <v>76.574714660644503</v>
      </c>
      <c r="I14">
        <v>77.418205261230497</v>
      </c>
      <c r="J14">
        <v>3.1466584205627401</v>
      </c>
      <c r="K14">
        <v>6.0979999999999999</v>
      </c>
      <c r="L14">
        <v>2.5758299827575701</v>
      </c>
      <c r="N14">
        <f t="shared" si="0"/>
        <v>5.1390000000000002</v>
      </c>
      <c r="O14">
        <f t="shared" si="1"/>
        <v>1.0903771049969269</v>
      </c>
    </row>
    <row r="15" spans="1:15" x14ac:dyDescent="0.25">
      <c r="E15" t="b">
        <v>1</v>
      </c>
      <c r="F15">
        <v>12</v>
      </c>
      <c r="G15">
        <v>76.316078186035199</v>
      </c>
      <c r="H15">
        <v>75.938156127929702</v>
      </c>
      <c r="I15">
        <v>76.694000244140597</v>
      </c>
      <c r="J15">
        <v>3.15279316902161</v>
      </c>
      <c r="K15">
        <v>6.9509999999999996</v>
      </c>
      <c r="L15">
        <v>2.5866930484771702</v>
      </c>
      <c r="N15">
        <f t="shared" si="0"/>
        <v>5.992</v>
      </c>
      <c r="O15">
        <f t="shared" si="1"/>
        <v>1.0949755599532003</v>
      </c>
    </row>
    <row r="16" spans="1:15" x14ac:dyDescent="0.25">
      <c r="E16" t="b">
        <v>1</v>
      </c>
      <c r="F16">
        <v>13</v>
      </c>
      <c r="G16">
        <v>76.017333984375</v>
      </c>
      <c r="H16">
        <v>75.586372375488295</v>
      </c>
      <c r="I16">
        <v>76.448295593261705</v>
      </c>
      <c r="J16">
        <v>3.14235591888428</v>
      </c>
      <c r="K16">
        <v>7.72</v>
      </c>
      <c r="L16">
        <v>2.5902194976806601</v>
      </c>
      <c r="N16">
        <f t="shared" si="0"/>
        <v>6.7610000000000001</v>
      </c>
      <c r="O16">
        <f t="shared" si="1"/>
        <v>1.0964683446086936</v>
      </c>
    </row>
    <row r="17" spans="5:15" x14ac:dyDescent="0.25">
      <c r="E17" t="b">
        <v>1</v>
      </c>
      <c r="F17">
        <v>14</v>
      </c>
      <c r="G17">
        <v>75.882965087890597</v>
      </c>
      <c r="H17">
        <v>75.458114624023395</v>
      </c>
      <c r="I17">
        <v>76.307815551757798</v>
      </c>
      <c r="J17">
        <v>3.1398508548736599</v>
      </c>
      <c r="K17">
        <v>8.3149999999999995</v>
      </c>
      <c r="L17">
        <v>2.5920979976654102</v>
      </c>
      <c r="N17">
        <f t="shared" si="0"/>
        <v>7.3559999999999999</v>
      </c>
      <c r="O17">
        <f t="shared" si="1"/>
        <v>1.097263534271373</v>
      </c>
    </row>
    <row r="18" spans="5:15" x14ac:dyDescent="0.25">
      <c r="E18" t="b">
        <v>1</v>
      </c>
      <c r="F18">
        <v>15</v>
      </c>
      <c r="G18">
        <v>75.802211761474595</v>
      </c>
      <c r="H18">
        <v>75.400291442871094</v>
      </c>
      <c r="I18">
        <v>76.204132080078097</v>
      </c>
      <c r="J18">
        <v>3.1360921859741202</v>
      </c>
      <c r="K18">
        <v>8.9019999999999992</v>
      </c>
      <c r="L18">
        <v>2.5944335460662802</v>
      </c>
      <c r="N18">
        <f t="shared" si="0"/>
        <v>7.9429999999999996</v>
      </c>
      <c r="O18">
        <f t="shared" si="1"/>
        <v>1.0982521975453343</v>
      </c>
    </row>
    <row r="19" spans="5:15" x14ac:dyDescent="0.25">
      <c r="E19" t="b">
        <v>1</v>
      </c>
      <c r="F19">
        <v>16</v>
      </c>
      <c r="G19">
        <v>75.6725883483887</v>
      </c>
      <c r="H19">
        <v>75.249206542968807</v>
      </c>
      <c r="I19">
        <v>76.095970153808594</v>
      </c>
      <c r="J19">
        <v>3.1353390216827401</v>
      </c>
      <c r="K19">
        <v>9.4339999999999993</v>
      </c>
      <c r="L19">
        <v>2.59596872329712</v>
      </c>
      <c r="N19">
        <f t="shared" si="0"/>
        <v>8.4749999999999996</v>
      </c>
      <c r="O19">
        <f t="shared" si="1"/>
        <v>1.0989020549178417</v>
      </c>
    </row>
    <row r="20" spans="5:15" x14ac:dyDescent="0.25">
      <c r="E20" t="b">
        <v>1</v>
      </c>
      <c r="F20">
        <v>17</v>
      </c>
      <c r="G20">
        <v>75.481063842773395</v>
      </c>
      <c r="H20">
        <v>75.086341857910199</v>
      </c>
      <c r="I20">
        <v>75.875785827636705</v>
      </c>
      <c r="J20">
        <v>3.13037133216858</v>
      </c>
      <c r="K20">
        <v>10</v>
      </c>
      <c r="L20">
        <v>2.5976727008819598</v>
      </c>
      <c r="N20">
        <f t="shared" si="0"/>
        <v>9.0410000000000004</v>
      </c>
      <c r="O20">
        <f t="shared" si="1"/>
        <v>1.0996233673330142</v>
      </c>
    </row>
    <row r="21" spans="5:15" x14ac:dyDescent="0.25">
      <c r="E21" t="b">
        <v>1</v>
      </c>
      <c r="F21">
        <v>18</v>
      </c>
      <c r="G21">
        <v>75.585754394531307</v>
      </c>
      <c r="H21">
        <v>75.187644958496094</v>
      </c>
      <c r="I21">
        <v>75.983863830566406</v>
      </c>
      <c r="J21">
        <v>3.1376717090606698</v>
      </c>
      <c r="K21">
        <v>10.683999999999999</v>
      </c>
      <c r="L21">
        <v>2.59938287734985</v>
      </c>
      <c r="N21">
        <f t="shared" si="0"/>
        <v>9.7249999999999996</v>
      </c>
      <c r="O21">
        <f t="shared" si="1"/>
        <v>1.1003473038034237</v>
      </c>
    </row>
    <row r="22" spans="5:15" x14ac:dyDescent="0.25">
      <c r="E22" t="b">
        <v>1</v>
      </c>
      <c r="F22">
        <v>19</v>
      </c>
      <c r="G22">
        <v>75.206851959228501</v>
      </c>
      <c r="H22">
        <v>74.931671142578097</v>
      </c>
      <c r="I22">
        <v>75.482032775878906</v>
      </c>
      <c r="J22">
        <v>3.1193082332611102</v>
      </c>
      <c r="K22">
        <v>11.445</v>
      </c>
      <c r="L22">
        <v>2.60055327415466</v>
      </c>
      <c r="N22">
        <f t="shared" si="0"/>
        <v>10.486000000000001</v>
      </c>
      <c r="O22">
        <f t="shared" si="1"/>
        <v>1.1008427456176229</v>
      </c>
    </row>
    <row r="23" spans="5:15" x14ac:dyDescent="0.25">
      <c r="E23" t="b">
        <v>1</v>
      </c>
      <c r="F23">
        <v>20</v>
      </c>
      <c r="G23">
        <v>75.419464111328097</v>
      </c>
      <c r="H23">
        <v>75.059425354003906</v>
      </c>
      <c r="I23">
        <v>75.779502868652301</v>
      </c>
      <c r="J23">
        <v>3.1263644695282</v>
      </c>
      <c r="K23">
        <v>11.981999999999999</v>
      </c>
      <c r="L23">
        <v>2.6005599498748802</v>
      </c>
      <c r="N23">
        <f t="shared" si="0"/>
        <v>11.023</v>
      </c>
      <c r="O23">
        <f t="shared" si="1"/>
        <v>1.1008455715232675</v>
      </c>
    </row>
    <row r="24" spans="5:15" x14ac:dyDescent="0.25">
      <c r="E24" t="b">
        <v>1</v>
      </c>
      <c r="F24">
        <v>21</v>
      </c>
      <c r="G24">
        <v>75.310787200927706</v>
      </c>
      <c r="H24">
        <v>74.976753234863295</v>
      </c>
      <c r="I24">
        <v>75.644821166992202</v>
      </c>
      <c r="J24">
        <v>3.1275174617767298</v>
      </c>
      <c r="K24">
        <v>12.538</v>
      </c>
      <c r="L24">
        <v>2.6015350818634002</v>
      </c>
      <c r="N24">
        <f t="shared" si="0"/>
        <v>11.579000000000001</v>
      </c>
      <c r="O24">
        <f t="shared" si="1"/>
        <v>1.1012583555974298</v>
      </c>
    </row>
    <row r="25" spans="5:15" x14ac:dyDescent="0.25">
      <c r="E25" t="b">
        <v>1</v>
      </c>
      <c r="F25">
        <v>22</v>
      </c>
      <c r="G25">
        <v>75.263046264648395</v>
      </c>
      <c r="H25">
        <v>74.858917236328097</v>
      </c>
      <c r="I25">
        <v>75.667175292968807</v>
      </c>
      <c r="J25">
        <v>3.11760473251343</v>
      </c>
      <c r="K25">
        <v>13.185</v>
      </c>
      <c r="L25">
        <v>2.6022374629974401</v>
      </c>
      <c r="N25">
        <f t="shared" si="0"/>
        <v>12.226000000000001</v>
      </c>
      <c r="O25">
        <f t="shared" si="1"/>
        <v>1.1015556812410729</v>
      </c>
    </row>
    <row r="26" spans="5:15" x14ac:dyDescent="0.25">
      <c r="E26" t="b">
        <v>1</v>
      </c>
      <c r="F26">
        <v>23</v>
      </c>
      <c r="G26">
        <v>74.885944366455107</v>
      </c>
      <c r="H26">
        <v>74.472717285156307</v>
      </c>
      <c r="I26">
        <v>75.299171447753906</v>
      </c>
      <c r="J26">
        <v>3.1101217269897501</v>
      </c>
      <c r="K26">
        <v>13.787000000000001</v>
      </c>
      <c r="L26">
        <v>2.6049735546112101</v>
      </c>
      <c r="N26">
        <f t="shared" si="0"/>
        <v>12.828000000000001</v>
      </c>
      <c r="O26">
        <f t="shared" si="1"/>
        <v>1.1027138988535705</v>
      </c>
    </row>
    <row r="27" spans="5:15" x14ac:dyDescent="0.25">
      <c r="E27" t="b">
        <v>1</v>
      </c>
      <c r="F27">
        <v>24</v>
      </c>
      <c r="G27">
        <v>74.986106872558594</v>
      </c>
      <c r="H27">
        <v>74.586921691894503</v>
      </c>
      <c r="I27">
        <v>75.385292053222699</v>
      </c>
      <c r="J27">
        <v>3.1085779666900599</v>
      </c>
      <c r="K27">
        <v>14.387</v>
      </c>
      <c r="L27">
        <v>2.60513067245483</v>
      </c>
      <c r="N27">
        <f t="shared" si="0"/>
        <v>13.428000000000001</v>
      </c>
      <c r="O27">
        <f t="shared" si="1"/>
        <v>1.1027804085613604</v>
      </c>
    </row>
    <row r="28" spans="5:15" x14ac:dyDescent="0.25">
      <c r="E28" t="b">
        <v>1</v>
      </c>
      <c r="F28">
        <v>25</v>
      </c>
      <c r="G28">
        <v>74.989299774169893</v>
      </c>
      <c r="H28">
        <v>74.631752014160199</v>
      </c>
      <c r="I28">
        <v>75.346847534179702</v>
      </c>
      <c r="J28">
        <v>3.1030306816101101</v>
      </c>
      <c r="K28">
        <v>14.95</v>
      </c>
      <c r="L28">
        <v>2.6053411960601802</v>
      </c>
      <c r="N28">
        <f t="shared" si="0"/>
        <v>13.991</v>
      </c>
      <c r="O28">
        <f t="shared" si="1"/>
        <v>1.1028695255142928</v>
      </c>
    </row>
    <row r="29" spans="5:15" x14ac:dyDescent="0.25">
      <c r="E29" t="b">
        <v>1</v>
      </c>
      <c r="F29">
        <v>26</v>
      </c>
      <c r="G29">
        <v>74.681560516357393</v>
      </c>
      <c r="H29">
        <v>74.378524780273395</v>
      </c>
      <c r="I29">
        <v>74.984596252441406</v>
      </c>
      <c r="J29">
        <v>3.1011772155761701</v>
      </c>
      <c r="K29">
        <v>15.553000000000001</v>
      </c>
      <c r="L29">
        <v>2.6083831787109402</v>
      </c>
      <c r="N29">
        <f t="shared" si="0"/>
        <v>14.594000000000001</v>
      </c>
      <c r="O29">
        <f t="shared" si="1"/>
        <v>1.1041572301603253</v>
      </c>
    </row>
    <row r="30" spans="5:15" x14ac:dyDescent="0.25">
      <c r="E30" t="b">
        <v>1</v>
      </c>
      <c r="F30">
        <v>27</v>
      </c>
      <c r="G30">
        <v>74.474216461181598</v>
      </c>
      <c r="H30">
        <v>74.150413513183594</v>
      </c>
      <c r="I30">
        <v>74.798019409179702</v>
      </c>
      <c r="J30">
        <v>3.0949447154998802</v>
      </c>
      <c r="K30">
        <v>16.167999999999999</v>
      </c>
      <c r="L30">
        <v>2.6100878715515101</v>
      </c>
      <c r="N30">
        <f t="shared" si="0"/>
        <v>15.209</v>
      </c>
      <c r="O30">
        <f t="shared" si="1"/>
        <v>1.1048788453510994</v>
      </c>
    </row>
    <row r="31" spans="5:15" x14ac:dyDescent="0.25">
      <c r="E31" t="b">
        <v>1</v>
      </c>
      <c r="F31">
        <v>28</v>
      </c>
      <c r="G31">
        <v>74.437255859375</v>
      </c>
      <c r="H31">
        <v>74.148033142089801</v>
      </c>
      <c r="I31">
        <v>74.726478576660199</v>
      </c>
      <c r="J31">
        <v>3.0889105796814</v>
      </c>
      <c r="K31">
        <v>16.832000000000001</v>
      </c>
      <c r="L31">
        <v>2.6098210811614999</v>
      </c>
      <c r="N31">
        <f t="shared" si="0"/>
        <v>15.873000000000001</v>
      </c>
      <c r="O31">
        <f t="shared" si="1"/>
        <v>1.1047659100506146</v>
      </c>
    </row>
    <row r="32" spans="5:15" x14ac:dyDescent="0.25">
      <c r="E32" t="b">
        <v>1</v>
      </c>
      <c r="F32">
        <v>29</v>
      </c>
      <c r="G32">
        <v>74.556484222412095</v>
      </c>
      <c r="H32">
        <v>74.174522399902301</v>
      </c>
      <c r="I32">
        <v>74.938446044921903</v>
      </c>
      <c r="J32">
        <v>3.0885691642761199</v>
      </c>
      <c r="K32">
        <v>17.498999999999999</v>
      </c>
      <c r="L32">
        <v>2.60942482948303</v>
      </c>
      <c r="N32">
        <f t="shared" si="0"/>
        <v>16.54</v>
      </c>
      <c r="O32">
        <f t="shared" si="1"/>
        <v>1.1045981723657083</v>
      </c>
    </row>
    <row r="33" spans="5:15" x14ac:dyDescent="0.25">
      <c r="E33" t="b">
        <v>1</v>
      </c>
      <c r="F33">
        <v>30</v>
      </c>
      <c r="G33">
        <v>74.439731597900405</v>
      </c>
      <c r="H33">
        <v>74.127182006835895</v>
      </c>
      <c r="I33">
        <v>74.752281188964801</v>
      </c>
      <c r="J33">
        <v>3.0750937461853001</v>
      </c>
      <c r="K33">
        <v>18.167000000000002</v>
      </c>
      <c r="L33">
        <v>2.6084966659545898</v>
      </c>
      <c r="N33">
        <f t="shared" si="0"/>
        <v>17.208000000000002</v>
      </c>
      <c r="O33">
        <f t="shared" si="1"/>
        <v>1.1042052705562415</v>
      </c>
    </row>
    <row r="34" spans="5:15" x14ac:dyDescent="0.25">
      <c r="E34" t="b">
        <v>1</v>
      </c>
      <c r="F34">
        <v>31</v>
      </c>
      <c r="G34">
        <v>74.115531921386705</v>
      </c>
      <c r="H34">
        <v>73.826988220214801</v>
      </c>
      <c r="I34">
        <v>74.404075622558594</v>
      </c>
      <c r="J34">
        <v>3.0776841640472399</v>
      </c>
      <c r="K34">
        <v>18.736999999999998</v>
      </c>
      <c r="L34">
        <v>2.6125419139862101</v>
      </c>
      <c r="N34">
        <f t="shared" si="0"/>
        <v>17.777999999999999</v>
      </c>
      <c r="O34">
        <f t="shared" si="1"/>
        <v>1.1059176684502168</v>
      </c>
    </row>
    <row r="35" spans="5:15" x14ac:dyDescent="0.25">
      <c r="E35" t="b">
        <v>1</v>
      </c>
      <c r="F35">
        <v>32</v>
      </c>
      <c r="G35">
        <v>74.035858154296903</v>
      </c>
      <c r="H35">
        <v>73.628974914550795</v>
      </c>
      <c r="I35">
        <v>74.442741394042997</v>
      </c>
      <c r="J35">
        <v>3.07558298110962</v>
      </c>
      <c r="K35">
        <v>19.262</v>
      </c>
      <c r="L35">
        <v>2.6129183769226101</v>
      </c>
      <c r="N35">
        <f t="shared" si="0"/>
        <v>18.303000000000001</v>
      </c>
      <c r="O35">
        <f t="shared" si="1"/>
        <v>1.1060770293433964</v>
      </c>
    </row>
    <row r="36" spans="5:15" x14ac:dyDescent="0.25">
      <c r="E36" t="b">
        <v>1</v>
      </c>
      <c r="F36">
        <v>33</v>
      </c>
      <c r="G36">
        <v>73.985443115234403</v>
      </c>
      <c r="H36">
        <v>73.663642883300795</v>
      </c>
      <c r="I36">
        <v>74.307243347167997</v>
      </c>
      <c r="J36">
        <v>3.0715637207031299</v>
      </c>
      <c r="K36">
        <v>19.797999999999998</v>
      </c>
      <c r="L36">
        <v>2.61328196525574</v>
      </c>
      <c r="N36">
        <f t="shared" si="0"/>
        <v>18.838999999999999</v>
      </c>
      <c r="O36">
        <f t="shared" si="1"/>
        <v>1.1062309402756949</v>
      </c>
    </row>
    <row r="37" spans="5:15" x14ac:dyDescent="0.25">
      <c r="E37" t="b">
        <v>1</v>
      </c>
      <c r="F37">
        <v>34</v>
      </c>
      <c r="G37">
        <v>74.065822601318402</v>
      </c>
      <c r="H37">
        <v>73.685577392578097</v>
      </c>
      <c r="I37">
        <v>74.446067810058594</v>
      </c>
      <c r="J37">
        <v>3.0661313533782999</v>
      </c>
      <c r="K37">
        <v>20.327000000000002</v>
      </c>
      <c r="L37">
        <v>2.6113541126251198</v>
      </c>
      <c r="N37">
        <f t="shared" si="0"/>
        <v>19.368000000000002</v>
      </c>
      <c r="O37">
        <f t="shared" si="1"/>
        <v>1.1054148590963051</v>
      </c>
    </row>
    <row r="38" spans="5:15" x14ac:dyDescent="0.25">
      <c r="E38" t="b">
        <v>1</v>
      </c>
      <c r="F38">
        <v>35</v>
      </c>
      <c r="G38">
        <v>73.960685729980497</v>
      </c>
      <c r="H38">
        <v>73.585502624511705</v>
      </c>
      <c r="I38">
        <v>74.335868835449205</v>
      </c>
      <c r="J38">
        <v>3.0649681091308598</v>
      </c>
      <c r="K38">
        <v>20.914999999999999</v>
      </c>
      <c r="L38">
        <v>2.6129171848297101</v>
      </c>
      <c r="N38">
        <f t="shared" si="0"/>
        <v>19.956</v>
      </c>
      <c r="O38">
        <f t="shared" si="1"/>
        <v>1.1060765247173869</v>
      </c>
    </row>
    <row r="39" spans="5:15" x14ac:dyDescent="0.25">
      <c r="E39" t="b">
        <v>1</v>
      </c>
      <c r="F39">
        <v>36</v>
      </c>
      <c r="G39">
        <v>73.980381011962905</v>
      </c>
      <c r="H39">
        <v>73.615013122558594</v>
      </c>
      <c r="I39">
        <v>74.345748901367202</v>
      </c>
      <c r="J39">
        <v>3.0531148910522501</v>
      </c>
      <c r="K39">
        <v>21.507999999999999</v>
      </c>
      <c r="L39">
        <v>2.6106522083282502</v>
      </c>
      <c r="N39">
        <f t="shared" si="0"/>
        <v>20.548999999999999</v>
      </c>
      <c r="O39">
        <f t="shared" si="1"/>
        <v>1.1051177353030699</v>
      </c>
    </row>
    <row r="40" spans="5:15" x14ac:dyDescent="0.25">
      <c r="E40" t="b">
        <v>1</v>
      </c>
      <c r="F40">
        <v>37</v>
      </c>
      <c r="G40">
        <v>74.022171020507798</v>
      </c>
      <c r="H40">
        <v>73.640434265136705</v>
      </c>
      <c r="I40">
        <v>74.403907775878906</v>
      </c>
      <c r="J40">
        <v>3.0489344596862802</v>
      </c>
      <c r="K40">
        <v>22.041</v>
      </c>
      <c r="L40">
        <v>2.6097557544708301</v>
      </c>
      <c r="N40">
        <f t="shared" si="0"/>
        <v>21.082000000000001</v>
      </c>
      <c r="O40">
        <f t="shared" si="1"/>
        <v>1.1047382565454034</v>
      </c>
    </row>
    <row r="41" spans="5:15" x14ac:dyDescent="0.25">
      <c r="E41" t="b">
        <v>1</v>
      </c>
      <c r="F41">
        <v>38</v>
      </c>
      <c r="G41">
        <v>73.8870849609375</v>
      </c>
      <c r="H41">
        <v>73.486610412597699</v>
      </c>
      <c r="I41">
        <v>74.287559509277301</v>
      </c>
      <c r="J41">
        <v>3.0566592216491699</v>
      </c>
      <c r="K41">
        <v>22.690999999999999</v>
      </c>
      <c r="L41">
        <v>2.6127371788024898</v>
      </c>
      <c r="N41">
        <f t="shared" si="0"/>
        <v>21.731999999999999</v>
      </c>
      <c r="O41">
        <f t="shared" si="1"/>
        <v>1.1060003261902493</v>
      </c>
    </row>
    <row r="42" spans="5:15" x14ac:dyDescent="0.25">
      <c r="E42" t="b">
        <v>1</v>
      </c>
      <c r="F42">
        <v>39</v>
      </c>
      <c r="G42">
        <v>73.840866088867202</v>
      </c>
      <c r="H42">
        <v>73.505424499511705</v>
      </c>
      <c r="I42">
        <v>74.176307678222699</v>
      </c>
      <c r="J42">
        <v>3.0492136478424099</v>
      </c>
      <c r="K42">
        <v>23.297999999999998</v>
      </c>
      <c r="L42">
        <v>2.6123735904693599</v>
      </c>
      <c r="N42">
        <f t="shared" si="0"/>
        <v>22.338999999999999</v>
      </c>
      <c r="O42">
        <f t="shared" si="1"/>
        <v>1.1058464152579508</v>
      </c>
    </row>
    <row r="43" spans="5:15" x14ac:dyDescent="0.25">
      <c r="E43" t="b">
        <v>1</v>
      </c>
      <c r="F43">
        <v>40</v>
      </c>
      <c r="G43">
        <v>73.480842590332003</v>
      </c>
      <c r="H43">
        <v>73.196342468261705</v>
      </c>
      <c r="I43">
        <v>73.765342712402301</v>
      </c>
      <c r="J43">
        <v>3.0475523471832302</v>
      </c>
      <c r="K43">
        <v>23.831</v>
      </c>
      <c r="L43">
        <v>2.6156351566314702</v>
      </c>
      <c r="N43">
        <f t="shared" si="0"/>
        <v>22.872</v>
      </c>
      <c r="O43">
        <f t="shared" si="1"/>
        <v>1.1072270720145705</v>
      </c>
    </row>
    <row r="44" spans="5:15" x14ac:dyDescent="0.25">
      <c r="E44" t="b">
        <v>1</v>
      </c>
      <c r="F44">
        <v>41</v>
      </c>
      <c r="G44">
        <v>73.716461181640597</v>
      </c>
      <c r="H44">
        <v>73.377174377441406</v>
      </c>
      <c r="I44">
        <v>74.055747985839801</v>
      </c>
      <c r="J44">
        <v>3.0402686595916699</v>
      </c>
      <c r="K44">
        <v>24.364999999999998</v>
      </c>
      <c r="L44">
        <v>2.61239814758301</v>
      </c>
      <c r="N44">
        <f t="shared" si="0"/>
        <v>23.405999999999999</v>
      </c>
      <c r="O44">
        <f t="shared" si="1"/>
        <v>1.1058568105537072</v>
      </c>
    </row>
    <row r="45" spans="5:15" x14ac:dyDescent="0.25">
      <c r="E45" t="b">
        <v>1</v>
      </c>
      <c r="F45">
        <v>42</v>
      </c>
      <c r="G45">
        <v>73.503482818603501</v>
      </c>
      <c r="H45">
        <v>73.228507995605497</v>
      </c>
      <c r="I45">
        <v>73.778457641601605</v>
      </c>
      <c r="J45">
        <v>3.0398292541503902</v>
      </c>
      <c r="K45">
        <v>24.991</v>
      </c>
      <c r="L45">
        <v>2.61437320709229</v>
      </c>
      <c r="N45">
        <f t="shared" si="0"/>
        <v>24.032</v>
      </c>
      <c r="O45">
        <f t="shared" si="1"/>
        <v>1.1066928749229945</v>
      </c>
    </row>
    <row r="46" spans="5:15" x14ac:dyDescent="0.25">
      <c r="E46" t="b">
        <v>1</v>
      </c>
      <c r="F46">
        <v>43</v>
      </c>
      <c r="G46">
        <v>73.415447235107393</v>
      </c>
      <c r="H46">
        <v>73.073600769042997</v>
      </c>
      <c r="I46">
        <v>73.757293701171903</v>
      </c>
      <c r="J46">
        <v>3.0365509986877401</v>
      </c>
      <c r="K46">
        <v>25.576000000000001</v>
      </c>
      <c r="L46">
        <v>2.6150438785553001</v>
      </c>
      <c r="N46">
        <f t="shared" si="0"/>
        <v>24.617000000000001</v>
      </c>
      <c r="O46">
        <f t="shared" si="1"/>
        <v>1.1069767775148334</v>
      </c>
    </row>
    <row r="47" spans="5:15" x14ac:dyDescent="0.25">
      <c r="E47" t="b">
        <v>1</v>
      </c>
      <c r="F47">
        <v>44</v>
      </c>
      <c r="G47">
        <v>73.461467742919893</v>
      </c>
      <c r="H47">
        <v>73.185371398925795</v>
      </c>
      <c r="I47">
        <v>73.737564086914105</v>
      </c>
      <c r="J47">
        <v>3.0326502323150599</v>
      </c>
      <c r="K47">
        <v>26.166</v>
      </c>
      <c r="L47">
        <v>2.6139388084411599</v>
      </c>
      <c r="N47">
        <f t="shared" si="0"/>
        <v>25.207000000000001</v>
      </c>
      <c r="O47">
        <f t="shared" si="1"/>
        <v>1.1065089892058453</v>
      </c>
    </row>
    <row r="48" spans="5:15" x14ac:dyDescent="0.25">
      <c r="E48" t="b">
        <v>1</v>
      </c>
      <c r="F48">
        <v>45</v>
      </c>
      <c r="G48">
        <v>73.449665069580107</v>
      </c>
      <c r="H48">
        <v>73.085197448730497</v>
      </c>
      <c r="I48">
        <v>73.814132690429702</v>
      </c>
      <c r="J48">
        <v>3.0311586856842001</v>
      </c>
      <c r="K48">
        <v>26.795999999999999</v>
      </c>
      <c r="L48">
        <v>2.61450862884521</v>
      </c>
      <c r="N48">
        <f t="shared" si="0"/>
        <v>25.837</v>
      </c>
      <c r="O48">
        <f t="shared" si="1"/>
        <v>1.1067502004374465</v>
      </c>
    </row>
    <row r="49" spans="5:15" x14ac:dyDescent="0.25">
      <c r="E49" t="b">
        <v>1</v>
      </c>
      <c r="F49">
        <v>46</v>
      </c>
      <c r="G49">
        <v>73.368816375732393</v>
      </c>
      <c r="H49">
        <v>73.043807983398395</v>
      </c>
      <c r="I49">
        <v>73.693824768066406</v>
      </c>
      <c r="J49">
        <v>3.0224454402923602</v>
      </c>
      <c r="K49">
        <v>27.321000000000002</v>
      </c>
      <c r="L49">
        <v>2.6136562824249299</v>
      </c>
      <c r="N49">
        <f t="shared" si="0"/>
        <v>26.362000000000002</v>
      </c>
      <c r="O49">
        <f t="shared" si="1"/>
        <v>1.1063893928420614</v>
      </c>
    </row>
    <row r="50" spans="5:15" x14ac:dyDescent="0.25">
      <c r="E50" t="b">
        <v>1</v>
      </c>
      <c r="F50">
        <v>47</v>
      </c>
      <c r="G50">
        <v>73.488010406494098</v>
      </c>
      <c r="H50">
        <v>73.201828002929702</v>
      </c>
      <c r="I50">
        <v>73.774192810058594</v>
      </c>
      <c r="J50">
        <v>3.0244204998016402</v>
      </c>
      <c r="K50">
        <v>27.908999999999999</v>
      </c>
      <c r="L50">
        <v>2.6130704879760702</v>
      </c>
      <c r="N50">
        <f t="shared" si="0"/>
        <v>26.95</v>
      </c>
      <c r="O50">
        <f t="shared" si="1"/>
        <v>1.106141419621955</v>
      </c>
    </row>
    <row r="51" spans="5:15" x14ac:dyDescent="0.25">
      <c r="E51" t="b">
        <v>1</v>
      </c>
      <c r="F51">
        <v>48</v>
      </c>
      <c r="G51">
        <v>73.2961616516113</v>
      </c>
      <c r="H51">
        <v>72.996017456054702</v>
      </c>
      <c r="I51">
        <v>73.596305847167997</v>
      </c>
      <c r="J51">
        <v>3.0153353214263898</v>
      </c>
      <c r="K51">
        <v>28.491</v>
      </c>
      <c r="L51">
        <v>2.6129813194274898</v>
      </c>
      <c r="N51">
        <f t="shared" si="0"/>
        <v>27.532</v>
      </c>
      <c r="O51">
        <f t="shared" si="1"/>
        <v>1.1061036735965928</v>
      </c>
    </row>
    <row r="52" spans="5:15" x14ac:dyDescent="0.25">
      <c r="E52" t="b">
        <v>1</v>
      </c>
      <c r="F52">
        <v>49</v>
      </c>
      <c r="G52">
        <v>73.428508758544893</v>
      </c>
      <c r="H52">
        <v>73.106742858886705</v>
      </c>
      <c r="I52">
        <v>73.750274658203097</v>
      </c>
      <c r="J52">
        <v>3.0115489959716801</v>
      </c>
      <c r="K52">
        <v>29.106999999999999</v>
      </c>
      <c r="L52">
        <v>2.6116416454315199</v>
      </c>
      <c r="N52">
        <f t="shared" si="0"/>
        <v>28.148</v>
      </c>
      <c r="O52">
        <f t="shared" si="1"/>
        <v>1.1055365748893242</v>
      </c>
    </row>
    <row r="53" spans="5:15" x14ac:dyDescent="0.25">
      <c r="E53" t="b">
        <v>1</v>
      </c>
      <c r="F53">
        <v>50</v>
      </c>
      <c r="G53">
        <v>73.011775970458999</v>
      </c>
      <c r="H53">
        <v>72.844779968261705</v>
      </c>
      <c r="I53">
        <v>73.178771972656307</v>
      </c>
      <c r="J53">
        <v>3.0111842155456499</v>
      </c>
      <c r="K53">
        <v>29.66</v>
      </c>
      <c r="L53">
        <v>2.6161053180694598</v>
      </c>
      <c r="N53">
        <f t="shared" si="0"/>
        <v>28.701000000000001</v>
      </c>
      <c r="O53">
        <f t="shared" si="1"/>
        <v>1.1074260965119433</v>
      </c>
    </row>
    <row r="54" spans="5:15" x14ac:dyDescent="0.25">
      <c r="E54" t="b">
        <v>1</v>
      </c>
      <c r="F54">
        <v>51</v>
      </c>
      <c r="G54">
        <v>73.408821105957003</v>
      </c>
      <c r="H54">
        <v>73.073143005371094</v>
      </c>
      <c r="I54">
        <v>73.744499206542997</v>
      </c>
      <c r="J54">
        <v>3.00587058067322</v>
      </c>
      <c r="K54">
        <v>30.207999999999998</v>
      </c>
      <c r="L54">
        <v>2.6109883785247798</v>
      </c>
      <c r="N54">
        <f t="shared" si="0"/>
        <v>29.248999999999999</v>
      </c>
      <c r="O54">
        <f t="shared" si="1"/>
        <v>1.1052600398371937</v>
      </c>
    </row>
    <row r="55" spans="5:15" x14ac:dyDescent="0.25">
      <c r="E55" t="b">
        <v>1</v>
      </c>
      <c r="F55">
        <v>52</v>
      </c>
      <c r="G55">
        <v>72.958999633789105</v>
      </c>
      <c r="H55">
        <v>72.647872924804702</v>
      </c>
      <c r="I55">
        <v>73.270126342773395</v>
      </c>
      <c r="J55">
        <v>3.00344681739807</v>
      </c>
      <c r="K55">
        <v>30.814</v>
      </c>
      <c r="L55">
        <v>2.6156342029571502</v>
      </c>
      <c r="N55">
        <f t="shared" si="0"/>
        <v>29.855</v>
      </c>
      <c r="O55">
        <f t="shared" si="1"/>
        <v>1.107226668313763</v>
      </c>
    </row>
    <row r="56" spans="5:15" x14ac:dyDescent="0.25">
      <c r="E56" t="b">
        <v>1</v>
      </c>
      <c r="F56">
        <v>53</v>
      </c>
      <c r="G56">
        <v>73.302463531494098</v>
      </c>
      <c r="H56">
        <v>72.965675354003906</v>
      </c>
      <c r="I56">
        <v>73.639251708984403</v>
      </c>
      <c r="J56">
        <v>2.9970996379852299</v>
      </c>
      <c r="K56">
        <v>31.395</v>
      </c>
      <c r="L56">
        <v>2.6103157997131299</v>
      </c>
      <c r="N56">
        <f t="shared" si="0"/>
        <v>30.436</v>
      </c>
      <c r="O56">
        <f t="shared" si="1"/>
        <v>1.1049753298437399</v>
      </c>
    </row>
    <row r="57" spans="5:15" x14ac:dyDescent="0.25">
      <c r="E57" t="b">
        <v>1</v>
      </c>
      <c r="F57">
        <v>54</v>
      </c>
      <c r="G57">
        <v>73.022651672363295</v>
      </c>
      <c r="H57">
        <v>72.724830627441406</v>
      </c>
      <c r="I57">
        <v>73.320472717285199</v>
      </c>
      <c r="J57">
        <v>3.0008602142334002</v>
      </c>
      <c r="K57">
        <v>31.937000000000001</v>
      </c>
      <c r="L57">
        <v>2.6146144866943399</v>
      </c>
      <c r="N57">
        <f t="shared" si="0"/>
        <v>30.978000000000002</v>
      </c>
      <c r="O57">
        <f t="shared" si="1"/>
        <v>1.1067950112269194</v>
      </c>
    </row>
    <row r="58" spans="5:15" x14ac:dyDescent="0.25">
      <c r="E58" t="b">
        <v>1</v>
      </c>
      <c r="F58">
        <v>55</v>
      </c>
      <c r="G58">
        <v>72.905643463134794</v>
      </c>
      <c r="H58">
        <v>72.583816528320298</v>
      </c>
      <c r="I58">
        <v>73.227470397949205</v>
      </c>
      <c r="J58">
        <v>2.9916849136352499</v>
      </c>
      <c r="K58">
        <v>32.476999999999997</v>
      </c>
      <c r="L58">
        <v>2.6137132644653298</v>
      </c>
      <c r="N58">
        <f t="shared" si="0"/>
        <v>31.517999999999997</v>
      </c>
      <c r="O58">
        <f t="shared" si="1"/>
        <v>1.1064135139652194</v>
      </c>
    </row>
    <row r="59" spans="5:15" x14ac:dyDescent="0.25">
      <c r="E59" t="b">
        <v>1</v>
      </c>
      <c r="F59">
        <v>56</v>
      </c>
      <c r="G59">
        <v>73.181682586669893</v>
      </c>
      <c r="H59">
        <v>72.889579772949205</v>
      </c>
      <c r="I59">
        <v>73.473785400390597</v>
      </c>
      <c r="J59">
        <v>2.9920308589935298</v>
      </c>
      <c r="K59">
        <v>33.031999999999996</v>
      </c>
      <c r="L59">
        <v>2.6115648746490501</v>
      </c>
      <c r="N59">
        <f t="shared" si="0"/>
        <v>32.072999999999993</v>
      </c>
      <c r="O59">
        <f t="shared" si="1"/>
        <v>1.1055040769744393</v>
      </c>
    </row>
    <row r="60" spans="5:15" x14ac:dyDescent="0.25">
      <c r="E60" t="b">
        <v>1</v>
      </c>
      <c r="F60">
        <v>57</v>
      </c>
      <c r="G60">
        <v>73.084640502929702</v>
      </c>
      <c r="H60">
        <v>72.784194946289105</v>
      </c>
      <c r="I60">
        <v>73.385086059570298</v>
      </c>
      <c r="J60">
        <v>2.98921418190002</v>
      </c>
      <c r="K60">
        <v>33.558999999999997</v>
      </c>
      <c r="L60">
        <v>2.6119341850280802</v>
      </c>
      <c r="N60">
        <f t="shared" si="0"/>
        <v>32.599999999999994</v>
      </c>
      <c r="O60">
        <f t="shared" si="1"/>
        <v>1.1056604101115748</v>
      </c>
    </row>
    <row r="61" spans="5:15" x14ac:dyDescent="0.25">
      <c r="E61" t="b">
        <v>1</v>
      </c>
      <c r="F61">
        <v>58</v>
      </c>
      <c r="G61">
        <v>72.861339569091797</v>
      </c>
      <c r="H61">
        <v>72.544303894042997</v>
      </c>
      <c r="I61">
        <v>73.178375244140597</v>
      </c>
      <c r="J61">
        <v>2.9863843917846702</v>
      </c>
      <c r="K61">
        <v>34.115000000000002</v>
      </c>
      <c r="L61">
        <v>2.6142098903656001</v>
      </c>
      <c r="N61">
        <f t="shared" si="0"/>
        <v>33.155999999999999</v>
      </c>
      <c r="O61">
        <f t="shared" si="1"/>
        <v>1.1066237411599598</v>
      </c>
    </row>
    <row r="62" spans="5:15" x14ac:dyDescent="0.25">
      <c r="E62" t="b">
        <v>1</v>
      </c>
      <c r="F62">
        <v>59</v>
      </c>
      <c r="G62">
        <v>72.816257476806598</v>
      </c>
      <c r="H62">
        <v>72.496940612792997</v>
      </c>
      <c r="I62">
        <v>73.135574340820298</v>
      </c>
      <c r="J62">
        <v>2.9783689975738499</v>
      </c>
      <c r="K62">
        <v>34.752000000000002</v>
      </c>
      <c r="L62">
        <v>2.6135416030883798</v>
      </c>
      <c r="N62">
        <f t="shared" si="0"/>
        <v>33.792999999999999</v>
      </c>
      <c r="O62">
        <f t="shared" si="1"/>
        <v>1.1063408478201355</v>
      </c>
    </row>
    <row r="63" spans="5:15" x14ac:dyDescent="0.25">
      <c r="E63" t="b">
        <v>1</v>
      </c>
      <c r="F63">
        <v>60</v>
      </c>
      <c r="G63">
        <v>72.929267883300795</v>
      </c>
      <c r="H63">
        <v>72.633728027343807</v>
      </c>
      <c r="I63">
        <v>73.224807739257798</v>
      </c>
      <c r="J63">
        <v>2.9819030761718799</v>
      </c>
      <c r="K63">
        <v>35.32</v>
      </c>
      <c r="L63">
        <v>2.6137561798095699</v>
      </c>
      <c r="N63">
        <f t="shared" si="0"/>
        <v>34.360999999999997</v>
      </c>
      <c r="O63">
        <f t="shared" si="1"/>
        <v>1.1064316805014915</v>
      </c>
    </row>
    <row r="64" spans="5:15" x14ac:dyDescent="0.25">
      <c r="E64" t="b">
        <v>1</v>
      </c>
      <c r="F64">
        <v>61</v>
      </c>
      <c r="G64">
        <v>72.646095275878906</v>
      </c>
      <c r="H64">
        <v>72.263114929199205</v>
      </c>
      <c r="I64">
        <v>73.029075622558594</v>
      </c>
      <c r="J64">
        <v>2.9698355197906499</v>
      </c>
      <c r="K64">
        <v>35.92</v>
      </c>
      <c r="L64">
        <v>2.6142101287841801</v>
      </c>
      <c r="N64">
        <f t="shared" si="0"/>
        <v>34.960999999999999</v>
      </c>
      <c r="O64">
        <f t="shared" si="1"/>
        <v>1.1066238420851617</v>
      </c>
    </row>
    <row r="65" spans="5:15" x14ac:dyDescent="0.25">
      <c r="E65" t="b">
        <v>1</v>
      </c>
      <c r="F65">
        <v>62</v>
      </c>
      <c r="G65">
        <v>72.670890808105497</v>
      </c>
      <c r="H65">
        <v>72.374107360839801</v>
      </c>
      <c r="I65">
        <v>72.967674255371094</v>
      </c>
      <c r="J65">
        <v>2.9733934402465798</v>
      </c>
      <c r="K65">
        <v>36.5</v>
      </c>
      <c r="L65">
        <v>2.6143033504486102</v>
      </c>
      <c r="N65">
        <f t="shared" si="0"/>
        <v>35.540999999999997</v>
      </c>
      <c r="O65">
        <f t="shared" si="1"/>
        <v>1.1066633038389515</v>
      </c>
    </row>
    <row r="66" spans="5:15" x14ac:dyDescent="0.25">
      <c r="E66" t="b">
        <v>1</v>
      </c>
      <c r="F66">
        <v>63</v>
      </c>
      <c r="G66">
        <v>72.420982360839801</v>
      </c>
      <c r="H66">
        <v>72.112815856933594</v>
      </c>
      <c r="I66">
        <v>72.729148864746094</v>
      </c>
      <c r="J66">
        <v>2.9639413356781001</v>
      </c>
      <c r="K66">
        <v>37.17</v>
      </c>
      <c r="L66">
        <v>2.6150875091552699</v>
      </c>
      <c r="N66">
        <f t="shared" si="0"/>
        <v>36.210999999999999</v>
      </c>
      <c r="O66">
        <f t="shared" si="1"/>
        <v>1.1069952468267066</v>
      </c>
    </row>
    <row r="67" spans="5:15" x14ac:dyDescent="0.25">
      <c r="E67" t="b">
        <v>1</v>
      </c>
      <c r="F67">
        <v>64</v>
      </c>
      <c r="G67">
        <v>72.573127746582003</v>
      </c>
      <c r="H67">
        <v>72.306480407714801</v>
      </c>
      <c r="I67">
        <v>72.839775085449205</v>
      </c>
      <c r="J67">
        <v>2.9623539447784402</v>
      </c>
      <c r="K67">
        <v>37.688000000000002</v>
      </c>
      <c r="L67">
        <v>2.61382389068604</v>
      </c>
      <c r="N67">
        <f t="shared" si="0"/>
        <v>36.728999999999999</v>
      </c>
      <c r="O67">
        <f t="shared" si="1"/>
        <v>1.1064603432587217</v>
      </c>
    </row>
    <row r="68" spans="5:15" x14ac:dyDescent="0.25">
      <c r="E68" t="b">
        <v>1</v>
      </c>
      <c r="F68">
        <v>65</v>
      </c>
      <c r="G68">
        <v>72.522457122802706</v>
      </c>
      <c r="H68">
        <v>72.167381286621094</v>
      </c>
      <c r="I68">
        <v>72.877532958984403</v>
      </c>
      <c r="J68">
        <v>2.9539783000946001</v>
      </c>
      <c r="K68">
        <v>38.29</v>
      </c>
      <c r="L68">
        <v>2.61284399032593</v>
      </c>
      <c r="N68">
        <f t="shared" si="0"/>
        <v>37.330999999999996</v>
      </c>
      <c r="O68">
        <f t="shared" si="1"/>
        <v>1.1060455406805259</v>
      </c>
    </row>
    <row r="69" spans="5:15" x14ac:dyDescent="0.25">
      <c r="E69" t="b">
        <v>1</v>
      </c>
      <c r="F69">
        <v>66</v>
      </c>
      <c r="G69">
        <v>72.566154479980497</v>
      </c>
      <c r="H69">
        <v>72.208404541015597</v>
      </c>
      <c r="I69">
        <v>72.923904418945298</v>
      </c>
      <c r="J69">
        <v>2.95446872711182</v>
      </c>
      <c r="K69">
        <v>38.825000000000003</v>
      </c>
      <c r="L69">
        <v>2.6123700141906698</v>
      </c>
      <c r="N69">
        <f t="shared" si="0"/>
        <v>37.866</v>
      </c>
      <c r="O69">
        <f t="shared" si="1"/>
        <v>1.1058449013799267</v>
      </c>
    </row>
    <row r="70" spans="5:15" x14ac:dyDescent="0.25">
      <c r="E70" t="b">
        <v>1</v>
      </c>
      <c r="F70">
        <v>67</v>
      </c>
      <c r="G70">
        <v>72.513648986816406</v>
      </c>
      <c r="H70">
        <v>72.148620605468807</v>
      </c>
      <c r="I70">
        <v>72.878677368164105</v>
      </c>
      <c r="J70">
        <v>2.9505887031555198</v>
      </c>
      <c r="K70">
        <v>39.347000000000001</v>
      </c>
      <c r="L70">
        <v>2.61251616477966</v>
      </c>
      <c r="N70">
        <f t="shared" ref="N70:N133" si="2">K70-$K$5</f>
        <v>38.387999999999998</v>
      </c>
      <c r="O70">
        <f t="shared" ref="O70:O133" si="3">L70/$L$5</f>
        <v>1.1059067685284512</v>
      </c>
    </row>
    <row r="71" spans="5:15" x14ac:dyDescent="0.25">
      <c r="E71" t="b">
        <v>1</v>
      </c>
      <c r="F71">
        <v>68</v>
      </c>
      <c r="G71">
        <v>72.518871307373004</v>
      </c>
      <c r="H71">
        <v>72.199203491210895</v>
      </c>
      <c r="I71">
        <v>72.838539123535199</v>
      </c>
      <c r="J71">
        <v>2.94687128067017</v>
      </c>
      <c r="K71">
        <v>39.927</v>
      </c>
      <c r="L71">
        <v>2.6118121147155802</v>
      </c>
      <c r="N71">
        <f t="shared" si="2"/>
        <v>38.967999999999996</v>
      </c>
      <c r="O71">
        <f t="shared" si="3"/>
        <v>1.1056087364084031</v>
      </c>
    </row>
    <row r="72" spans="5:15" x14ac:dyDescent="0.25">
      <c r="E72" t="b">
        <v>1</v>
      </c>
      <c r="F72">
        <v>69</v>
      </c>
      <c r="G72">
        <v>72.376243591308594</v>
      </c>
      <c r="H72">
        <v>72.124168395996094</v>
      </c>
      <c r="I72">
        <v>72.628318786621094</v>
      </c>
      <c r="J72">
        <v>2.9450364112853999</v>
      </c>
      <c r="K72">
        <v>40.457000000000001</v>
      </c>
      <c r="L72">
        <v>2.6131834983825701</v>
      </c>
      <c r="N72">
        <f t="shared" si="2"/>
        <v>39.497999999999998</v>
      </c>
      <c r="O72">
        <f t="shared" si="3"/>
        <v>1.1061892581674719</v>
      </c>
    </row>
    <row r="73" spans="5:15" x14ac:dyDescent="0.25">
      <c r="E73" t="b">
        <v>1</v>
      </c>
      <c r="F73">
        <v>70</v>
      </c>
      <c r="G73">
        <v>72.367908477783203</v>
      </c>
      <c r="H73">
        <v>72.055862426757798</v>
      </c>
      <c r="I73">
        <v>72.679954528808594</v>
      </c>
      <c r="J73">
        <v>2.9432997703552202</v>
      </c>
      <c r="K73">
        <v>41.000999999999998</v>
      </c>
      <c r="L73">
        <v>2.61325931549072</v>
      </c>
      <c r="N73">
        <f t="shared" si="2"/>
        <v>40.041999999999994</v>
      </c>
      <c r="O73">
        <f t="shared" si="3"/>
        <v>1.1062213523815494</v>
      </c>
    </row>
    <row r="74" spans="5:15" x14ac:dyDescent="0.25">
      <c r="E74" t="b">
        <v>1</v>
      </c>
      <c r="F74">
        <v>71</v>
      </c>
      <c r="G74">
        <v>72.652683258056598</v>
      </c>
      <c r="H74">
        <v>72.175811767578097</v>
      </c>
      <c r="I74">
        <v>73.129554748535199</v>
      </c>
      <c r="J74">
        <v>2.9393630027771001</v>
      </c>
      <c r="K74">
        <v>41.542999999999999</v>
      </c>
      <c r="L74">
        <v>2.6093544960021999</v>
      </c>
      <c r="N74">
        <f t="shared" si="2"/>
        <v>40.583999999999996</v>
      </c>
      <c r="O74">
        <f t="shared" si="3"/>
        <v>1.1045683994312658</v>
      </c>
    </row>
    <row r="75" spans="5:15" x14ac:dyDescent="0.25">
      <c r="E75" t="b">
        <v>1</v>
      </c>
      <c r="F75">
        <v>72</v>
      </c>
      <c r="G75">
        <v>72.409969329833999</v>
      </c>
      <c r="H75">
        <v>72.123908996582003</v>
      </c>
      <c r="I75">
        <v>72.696029663085895</v>
      </c>
      <c r="J75">
        <v>2.93930220603943</v>
      </c>
      <c r="K75">
        <v>42.28</v>
      </c>
      <c r="L75">
        <v>2.6122057437896702</v>
      </c>
      <c r="N75">
        <f t="shared" si="2"/>
        <v>41.320999999999998</v>
      </c>
      <c r="O75">
        <f t="shared" si="3"/>
        <v>1.1057753639160888</v>
      </c>
    </row>
    <row r="76" spans="5:15" x14ac:dyDescent="0.25">
      <c r="E76" t="b">
        <v>1</v>
      </c>
      <c r="F76">
        <v>73</v>
      </c>
      <c r="G76">
        <v>72.362487792968807</v>
      </c>
      <c r="H76">
        <v>72.090080261230497</v>
      </c>
      <c r="I76">
        <v>72.634895324707003</v>
      </c>
      <c r="J76">
        <v>2.9377298355102499</v>
      </c>
      <c r="K76">
        <v>42.847000000000001</v>
      </c>
      <c r="L76">
        <v>2.6124892234802202</v>
      </c>
      <c r="N76">
        <f t="shared" si="2"/>
        <v>41.887999999999998</v>
      </c>
      <c r="O76">
        <f t="shared" si="3"/>
        <v>1.1058953639806801</v>
      </c>
    </row>
    <row r="77" spans="5:15" x14ac:dyDescent="0.25">
      <c r="E77" t="b">
        <v>1</v>
      </c>
      <c r="F77">
        <v>74</v>
      </c>
      <c r="G77">
        <v>72.383384704589801</v>
      </c>
      <c r="H77">
        <v>72.109642028808594</v>
      </c>
      <c r="I77">
        <v>72.657127380371094</v>
      </c>
      <c r="J77">
        <v>2.93224000930786</v>
      </c>
      <c r="K77">
        <v>43.481999999999999</v>
      </c>
      <c r="L77">
        <v>2.6114645004272501</v>
      </c>
      <c r="N77">
        <f t="shared" si="2"/>
        <v>42.522999999999996</v>
      </c>
      <c r="O77">
        <f t="shared" si="3"/>
        <v>1.1054615874646057</v>
      </c>
    </row>
    <row r="78" spans="5:15" x14ac:dyDescent="0.25">
      <c r="E78" t="b">
        <v>1</v>
      </c>
      <c r="F78">
        <v>75</v>
      </c>
      <c r="G78">
        <v>72.264221191406307</v>
      </c>
      <c r="H78">
        <v>71.928039550781307</v>
      </c>
      <c r="I78">
        <v>72.600402832031307</v>
      </c>
      <c r="J78">
        <v>2.92078304290771</v>
      </c>
      <c r="K78">
        <v>44.17</v>
      </c>
      <c r="L78">
        <v>2.6104459762573202</v>
      </c>
      <c r="N78">
        <f t="shared" si="2"/>
        <v>43.210999999999999</v>
      </c>
      <c r="O78">
        <f t="shared" si="3"/>
        <v>1.1050304350037632</v>
      </c>
    </row>
    <row r="79" spans="5:15" x14ac:dyDescent="0.25">
      <c r="E79" t="b">
        <v>1</v>
      </c>
      <c r="F79">
        <v>76</v>
      </c>
      <c r="G79">
        <v>72.1307182312012</v>
      </c>
      <c r="H79">
        <v>71.911842346191406</v>
      </c>
      <c r="I79">
        <v>72.349594116210895</v>
      </c>
      <c r="J79">
        <v>2.9242675304412802</v>
      </c>
      <c r="K79">
        <v>44.844999999999999</v>
      </c>
      <c r="L79">
        <v>2.6125020980835001</v>
      </c>
      <c r="N79">
        <f t="shared" si="2"/>
        <v>43.885999999999996</v>
      </c>
      <c r="O79">
        <f t="shared" si="3"/>
        <v>1.1059008139415651</v>
      </c>
    </row>
    <row r="80" spans="5:15" x14ac:dyDescent="0.25">
      <c r="E80" t="b">
        <v>1</v>
      </c>
      <c r="F80">
        <v>77</v>
      </c>
      <c r="G80">
        <v>72.0456352233887</v>
      </c>
      <c r="H80">
        <v>71.718574523925795</v>
      </c>
      <c r="I80">
        <v>72.372695922851605</v>
      </c>
      <c r="J80">
        <v>2.9172103404998802</v>
      </c>
      <c r="K80">
        <v>45.545000000000002</v>
      </c>
      <c r="L80">
        <v>2.6122186183929399</v>
      </c>
      <c r="N80">
        <f t="shared" si="2"/>
        <v>44.585999999999999</v>
      </c>
      <c r="O80">
        <f t="shared" si="3"/>
        <v>1.1057808138769694</v>
      </c>
    </row>
    <row r="81" spans="5:15" x14ac:dyDescent="0.25">
      <c r="E81" t="b">
        <v>1</v>
      </c>
      <c r="F81">
        <v>78</v>
      </c>
      <c r="G81">
        <v>71.972412109375</v>
      </c>
      <c r="H81">
        <v>71.643455505371094</v>
      </c>
      <c r="I81">
        <v>72.301368713378906</v>
      </c>
      <c r="J81">
        <v>2.9116158485412602</v>
      </c>
      <c r="K81">
        <v>46.091999999999999</v>
      </c>
      <c r="L81">
        <v>2.6122972965240501</v>
      </c>
      <c r="N81">
        <f t="shared" si="2"/>
        <v>45.132999999999996</v>
      </c>
      <c r="O81">
        <f t="shared" si="3"/>
        <v>1.1058141191934696</v>
      </c>
    </row>
    <row r="82" spans="5:15" x14ac:dyDescent="0.25">
      <c r="E82" t="b">
        <v>1</v>
      </c>
      <c r="F82">
        <v>79</v>
      </c>
      <c r="G82">
        <v>72.012874603271499</v>
      </c>
      <c r="H82">
        <v>71.701652526855497</v>
      </c>
      <c r="I82">
        <v>72.3240966796875</v>
      </c>
      <c r="J82">
        <v>2.9145641326904301</v>
      </c>
      <c r="K82">
        <v>46.658999999999999</v>
      </c>
      <c r="L82">
        <v>2.6123125553131099</v>
      </c>
      <c r="N82">
        <f t="shared" si="2"/>
        <v>45.699999999999996</v>
      </c>
      <c r="O82">
        <f t="shared" si="3"/>
        <v>1.1058205784063651</v>
      </c>
    </row>
    <row r="83" spans="5:15" x14ac:dyDescent="0.25">
      <c r="E83" t="b">
        <v>1</v>
      </c>
      <c r="F83">
        <v>80</v>
      </c>
      <c r="G83">
        <v>71.942695617675795</v>
      </c>
      <c r="H83">
        <v>71.658592224121094</v>
      </c>
      <c r="I83">
        <v>72.226799011230497</v>
      </c>
      <c r="J83">
        <v>2.9064557552337602</v>
      </c>
      <c r="K83">
        <v>47.220999999999997</v>
      </c>
      <c r="L83">
        <v>2.61120581626892</v>
      </c>
      <c r="N83">
        <f t="shared" si="2"/>
        <v>46.261999999999993</v>
      </c>
      <c r="O83">
        <f t="shared" si="3"/>
        <v>1.105352083620968</v>
      </c>
    </row>
    <row r="84" spans="5:15" x14ac:dyDescent="0.25">
      <c r="E84" t="b">
        <v>1</v>
      </c>
      <c r="F84">
        <v>81</v>
      </c>
      <c r="G84">
        <v>71.915294647216797</v>
      </c>
      <c r="H84">
        <v>71.575691223144503</v>
      </c>
      <c r="I84">
        <v>72.254898071289105</v>
      </c>
      <c r="J84">
        <v>2.9058420658111599</v>
      </c>
      <c r="K84">
        <v>47.762999999999998</v>
      </c>
      <c r="L84">
        <v>2.6119832992553702</v>
      </c>
      <c r="N84">
        <f t="shared" si="2"/>
        <v>46.803999999999995</v>
      </c>
      <c r="O84">
        <f t="shared" si="3"/>
        <v>1.1056812007030832</v>
      </c>
    </row>
    <row r="85" spans="5:15" x14ac:dyDescent="0.25">
      <c r="E85" t="b">
        <v>1</v>
      </c>
      <c r="F85">
        <v>82</v>
      </c>
      <c r="G85">
        <v>71.547164916992202</v>
      </c>
      <c r="H85">
        <v>71.219085693359403</v>
      </c>
      <c r="I85">
        <v>71.875244140625</v>
      </c>
      <c r="J85">
        <v>2.9004836082458501</v>
      </c>
      <c r="K85">
        <v>48.366</v>
      </c>
      <c r="L85">
        <v>2.6145212650299099</v>
      </c>
      <c r="N85">
        <f t="shared" si="2"/>
        <v>47.406999999999996</v>
      </c>
      <c r="O85">
        <f t="shared" si="3"/>
        <v>1.1067555494731296</v>
      </c>
    </row>
    <row r="86" spans="5:15" x14ac:dyDescent="0.25">
      <c r="E86" t="b">
        <v>1</v>
      </c>
      <c r="F86">
        <v>83</v>
      </c>
      <c r="G86">
        <v>71.811084747314496</v>
      </c>
      <c r="H86">
        <v>71.464195251464801</v>
      </c>
      <c r="I86">
        <v>72.157974243164105</v>
      </c>
      <c r="J86">
        <v>2.9001648426055899</v>
      </c>
      <c r="K86">
        <v>48.921999999999997</v>
      </c>
      <c r="L86">
        <v>2.6121375560760498</v>
      </c>
      <c r="N86">
        <f t="shared" si="2"/>
        <v>47.962999999999994</v>
      </c>
      <c r="O86">
        <f t="shared" si="3"/>
        <v>1.1057464993084589</v>
      </c>
    </row>
    <row r="87" spans="5:15" x14ac:dyDescent="0.25">
      <c r="E87" t="b">
        <v>1</v>
      </c>
      <c r="F87">
        <v>84</v>
      </c>
      <c r="G87">
        <v>71.784797668457003</v>
      </c>
      <c r="H87">
        <v>71.479209899902301</v>
      </c>
      <c r="I87">
        <v>72.090385437011705</v>
      </c>
      <c r="J87">
        <v>2.8995931148529102</v>
      </c>
      <c r="K87">
        <v>49.451000000000001</v>
      </c>
      <c r="L87">
        <v>2.6125016212463401</v>
      </c>
      <c r="N87">
        <f t="shared" si="2"/>
        <v>48.491999999999997</v>
      </c>
      <c r="O87">
        <f t="shared" si="3"/>
        <v>1.1059006120911614</v>
      </c>
    </row>
    <row r="88" spans="5:15" x14ac:dyDescent="0.25">
      <c r="E88" t="b">
        <v>1</v>
      </c>
      <c r="F88">
        <v>85</v>
      </c>
      <c r="G88">
        <v>71.688594818115206</v>
      </c>
      <c r="H88">
        <v>71.268402099609403</v>
      </c>
      <c r="I88">
        <v>72.108787536621094</v>
      </c>
      <c r="J88">
        <v>2.89561247825623</v>
      </c>
      <c r="K88">
        <v>50.066000000000003</v>
      </c>
      <c r="L88">
        <v>2.6131675243377699</v>
      </c>
      <c r="N88">
        <f t="shared" si="2"/>
        <v>49.106999999999999</v>
      </c>
      <c r="O88">
        <f t="shared" si="3"/>
        <v>1.1061824961789708</v>
      </c>
    </row>
    <row r="89" spans="5:15" x14ac:dyDescent="0.25">
      <c r="E89" t="b">
        <v>1</v>
      </c>
      <c r="F89">
        <v>86</v>
      </c>
      <c r="G89">
        <v>71.5045356750488</v>
      </c>
      <c r="H89">
        <v>71.116714477539105</v>
      </c>
      <c r="I89">
        <v>71.892356872558594</v>
      </c>
      <c r="J89">
        <v>2.8898127079010001</v>
      </c>
      <c r="K89">
        <v>50.6</v>
      </c>
      <c r="L89">
        <v>2.61361885070801</v>
      </c>
      <c r="N89">
        <f t="shared" si="2"/>
        <v>49.640999999999998</v>
      </c>
      <c r="O89">
        <f t="shared" si="3"/>
        <v>1.1063735475854244</v>
      </c>
    </row>
    <row r="90" spans="5:15" x14ac:dyDescent="0.25">
      <c r="E90" t="b">
        <v>1</v>
      </c>
      <c r="F90">
        <v>87</v>
      </c>
      <c r="G90">
        <v>71.536346435546903</v>
      </c>
      <c r="H90">
        <v>71.210266113281307</v>
      </c>
      <c r="I90">
        <v>71.8624267578125</v>
      </c>
      <c r="J90">
        <v>2.8869984149932901</v>
      </c>
      <c r="K90">
        <v>51.173000000000002</v>
      </c>
      <c r="L90">
        <v>2.6130609512329102</v>
      </c>
      <c r="N90">
        <f t="shared" si="2"/>
        <v>50.213999999999999</v>
      </c>
      <c r="O90">
        <f t="shared" si="3"/>
        <v>1.1061373826138965</v>
      </c>
    </row>
    <row r="91" spans="5:15" x14ac:dyDescent="0.25">
      <c r="E91" t="b">
        <v>1</v>
      </c>
      <c r="F91">
        <v>88</v>
      </c>
      <c r="G91">
        <v>71.507087707519503</v>
      </c>
      <c r="H91">
        <v>71.209045410156307</v>
      </c>
      <c r="I91">
        <v>71.805130004882798</v>
      </c>
      <c r="J91">
        <v>2.8841090202331499</v>
      </c>
      <c r="K91">
        <v>51.71</v>
      </c>
      <c r="L91">
        <v>2.6130950450897199</v>
      </c>
      <c r="N91">
        <f t="shared" si="2"/>
        <v>50.750999999999998</v>
      </c>
      <c r="O91">
        <f t="shared" si="3"/>
        <v>1.1061518149177112</v>
      </c>
    </row>
    <row r="92" spans="5:15" x14ac:dyDescent="0.25">
      <c r="E92" t="b">
        <v>1</v>
      </c>
      <c r="F92">
        <v>89</v>
      </c>
      <c r="G92">
        <v>71.446666717529297</v>
      </c>
      <c r="H92">
        <v>71.254898071289105</v>
      </c>
      <c r="I92">
        <v>71.638435363769503</v>
      </c>
      <c r="J92">
        <v>2.87881731987</v>
      </c>
      <c r="K92">
        <v>52.256999999999998</v>
      </c>
      <c r="L92">
        <v>2.6123733520507799</v>
      </c>
      <c r="N92">
        <f t="shared" si="2"/>
        <v>51.297999999999995</v>
      </c>
      <c r="O92">
        <f t="shared" si="3"/>
        <v>1.105846314332749</v>
      </c>
    </row>
    <row r="93" spans="5:15" x14ac:dyDescent="0.25">
      <c r="E93" t="b">
        <v>1</v>
      </c>
      <c r="F93">
        <v>90</v>
      </c>
      <c r="G93">
        <v>71.522411346435504</v>
      </c>
      <c r="H93">
        <v>71.233154296875</v>
      </c>
      <c r="I93">
        <v>71.811668395996094</v>
      </c>
      <c r="J93">
        <v>2.8787763118743901</v>
      </c>
      <c r="K93">
        <v>52.856000000000002</v>
      </c>
      <c r="L93">
        <v>2.6120171546936</v>
      </c>
      <c r="N93">
        <f t="shared" si="2"/>
        <v>51.896999999999998</v>
      </c>
      <c r="O93">
        <f t="shared" si="3"/>
        <v>1.1056955320816961</v>
      </c>
    </row>
    <row r="94" spans="5:15" x14ac:dyDescent="0.25">
      <c r="E94" t="b">
        <v>1</v>
      </c>
      <c r="F94">
        <v>91</v>
      </c>
      <c r="G94">
        <v>71.418968200683594</v>
      </c>
      <c r="H94">
        <v>71.144226074218807</v>
      </c>
      <c r="I94">
        <v>71.693710327148395</v>
      </c>
      <c r="J94">
        <v>2.8731646537780802</v>
      </c>
      <c r="K94">
        <v>53.404000000000003</v>
      </c>
      <c r="L94">
        <v>2.6122696399688698</v>
      </c>
      <c r="N94">
        <f t="shared" si="2"/>
        <v>52.445</v>
      </c>
      <c r="O94">
        <f t="shared" si="3"/>
        <v>1.1058024118700929</v>
      </c>
    </row>
    <row r="95" spans="5:15" x14ac:dyDescent="0.25">
      <c r="E95" t="b">
        <v>1</v>
      </c>
      <c r="F95">
        <v>92</v>
      </c>
      <c r="G95">
        <v>71.487438201904297</v>
      </c>
      <c r="H95">
        <v>71.202987670898395</v>
      </c>
      <c r="I95">
        <v>71.771888732910199</v>
      </c>
      <c r="J95">
        <v>2.8689494132995601</v>
      </c>
      <c r="K95">
        <v>53.97</v>
      </c>
      <c r="L95">
        <v>2.6106150150299099</v>
      </c>
      <c r="N95">
        <f t="shared" si="2"/>
        <v>53.010999999999996</v>
      </c>
      <c r="O95">
        <f t="shared" si="3"/>
        <v>1.1051019909716346</v>
      </c>
    </row>
    <row r="96" spans="5:15" x14ac:dyDescent="0.25">
      <c r="E96" t="b">
        <v>1</v>
      </c>
      <c r="F96">
        <v>93</v>
      </c>
      <c r="G96">
        <v>71.054988861083999</v>
      </c>
      <c r="H96">
        <v>70.719741821289105</v>
      </c>
      <c r="I96">
        <v>71.390235900878906</v>
      </c>
      <c r="J96">
        <v>2.87314081192017</v>
      </c>
      <c r="K96">
        <v>54.594999999999999</v>
      </c>
      <c r="L96">
        <v>2.6161878108978298</v>
      </c>
      <c r="N96">
        <f t="shared" si="2"/>
        <v>53.635999999999996</v>
      </c>
      <c r="O96">
        <f t="shared" si="3"/>
        <v>1.1074610166316652</v>
      </c>
    </row>
    <row r="97" spans="5:15" x14ac:dyDescent="0.25">
      <c r="E97" t="b">
        <v>1</v>
      </c>
      <c r="F97">
        <v>94</v>
      </c>
      <c r="G97">
        <v>71.114250183105497</v>
      </c>
      <c r="H97">
        <v>70.776184082031307</v>
      </c>
      <c r="I97">
        <v>71.452316284179702</v>
      </c>
      <c r="J97">
        <v>2.8645100593566899</v>
      </c>
      <c r="K97">
        <v>55.143999999999998</v>
      </c>
      <c r="L97">
        <v>2.61415791511536</v>
      </c>
      <c r="N97">
        <f t="shared" si="2"/>
        <v>54.184999999999995</v>
      </c>
      <c r="O97">
        <f t="shared" si="3"/>
        <v>1.1066017394660328</v>
      </c>
    </row>
    <row r="98" spans="5:15" x14ac:dyDescent="0.25">
      <c r="E98" t="b">
        <v>1</v>
      </c>
      <c r="F98">
        <v>95</v>
      </c>
      <c r="G98">
        <v>71.180454254150405</v>
      </c>
      <c r="H98">
        <v>70.874191284179702</v>
      </c>
      <c r="I98">
        <v>71.486717224121094</v>
      </c>
      <c r="J98">
        <v>2.8619618415832502</v>
      </c>
      <c r="K98">
        <v>55.668999999999997</v>
      </c>
      <c r="L98">
        <v>2.6126873493194598</v>
      </c>
      <c r="N98">
        <f t="shared" si="2"/>
        <v>54.709999999999994</v>
      </c>
      <c r="O98">
        <f t="shared" si="3"/>
        <v>1.1059792328231353</v>
      </c>
    </row>
    <row r="99" spans="5:15" x14ac:dyDescent="0.25">
      <c r="E99" t="b">
        <v>1</v>
      </c>
      <c r="F99">
        <v>96</v>
      </c>
      <c r="G99">
        <v>71.025131225585895</v>
      </c>
      <c r="H99">
        <v>70.6728515625</v>
      </c>
      <c r="I99">
        <v>71.377410888671903</v>
      </c>
      <c r="J99">
        <v>2.85843753814697</v>
      </c>
      <c r="K99">
        <v>56.24</v>
      </c>
      <c r="L99">
        <v>2.6141889095306401</v>
      </c>
      <c r="N99">
        <f t="shared" si="2"/>
        <v>55.280999999999999</v>
      </c>
      <c r="O99">
        <f t="shared" si="3"/>
        <v>1.1066148597422274</v>
      </c>
    </row>
    <row r="100" spans="5:15" x14ac:dyDescent="0.25">
      <c r="E100" t="b">
        <v>1</v>
      </c>
      <c r="F100">
        <v>97</v>
      </c>
      <c r="G100">
        <v>71.177284240722699</v>
      </c>
      <c r="H100">
        <v>70.893211364746094</v>
      </c>
      <c r="I100">
        <v>71.461357116699205</v>
      </c>
      <c r="J100">
        <v>2.8574662208557098</v>
      </c>
      <c r="K100">
        <v>56.786000000000001</v>
      </c>
      <c r="L100">
        <v>2.6121420860290501</v>
      </c>
      <c r="N100">
        <f t="shared" si="2"/>
        <v>55.826999999999998</v>
      </c>
      <c r="O100">
        <f t="shared" si="3"/>
        <v>1.1057484168872864</v>
      </c>
    </row>
    <row r="101" spans="5:15" x14ac:dyDescent="0.25">
      <c r="E101" t="b">
        <v>1</v>
      </c>
      <c r="F101">
        <v>98</v>
      </c>
      <c r="G101">
        <v>71.049839019775405</v>
      </c>
      <c r="H101">
        <v>70.684677124023395</v>
      </c>
      <c r="I101">
        <v>71.415000915527301</v>
      </c>
      <c r="J101">
        <v>2.8536915779113801</v>
      </c>
      <c r="K101">
        <v>57.411000000000001</v>
      </c>
      <c r="L101">
        <v>2.6129620075225799</v>
      </c>
      <c r="N101">
        <f t="shared" si="2"/>
        <v>56.451999999999998</v>
      </c>
      <c r="O101">
        <f t="shared" si="3"/>
        <v>1.1060954986552696</v>
      </c>
    </row>
    <row r="102" spans="5:15" x14ac:dyDescent="0.25">
      <c r="E102" t="b">
        <v>1</v>
      </c>
      <c r="F102">
        <v>99</v>
      </c>
      <c r="G102">
        <v>71.141670227050795</v>
      </c>
      <c r="H102">
        <v>70.871688842773395</v>
      </c>
      <c r="I102">
        <v>71.411651611328097</v>
      </c>
      <c r="J102">
        <v>2.8555707931518599</v>
      </c>
      <c r="K102">
        <v>58.018999999999998</v>
      </c>
      <c r="L102">
        <v>2.6126053333282502</v>
      </c>
      <c r="N102">
        <f t="shared" si="2"/>
        <v>57.059999999999995</v>
      </c>
      <c r="O102">
        <f t="shared" si="3"/>
        <v>1.1059445145538174</v>
      </c>
    </row>
    <row r="103" spans="5:15" x14ac:dyDescent="0.25">
      <c r="E103" t="b">
        <v>1</v>
      </c>
      <c r="F103">
        <v>100</v>
      </c>
      <c r="G103">
        <v>70.788818359375</v>
      </c>
      <c r="H103">
        <v>70.570114135742202</v>
      </c>
      <c r="I103">
        <v>71.007522583007798</v>
      </c>
      <c r="J103">
        <v>2.8485045433044398</v>
      </c>
      <c r="K103">
        <v>58.634</v>
      </c>
      <c r="L103">
        <v>2.6143846511840798</v>
      </c>
      <c r="N103">
        <f t="shared" si="2"/>
        <v>57.674999999999997</v>
      </c>
      <c r="O103">
        <f t="shared" si="3"/>
        <v>1.1066977193326639</v>
      </c>
    </row>
    <row r="104" spans="5:15" x14ac:dyDescent="0.25">
      <c r="E104" t="b">
        <v>1</v>
      </c>
      <c r="F104">
        <v>101</v>
      </c>
      <c r="G104">
        <v>71.123809814453097</v>
      </c>
      <c r="H104">
        <v>70.833801269531307</v>
      </c>
      <c r="I104">
        <v>71.413818359375</v>
      </c>
      <c r="J104">
        <v>2.85080909729004</v>
      </c>
      <c r="K104">
        <v>59.375999999999998</v>
      </c>
      <c r="L104">
        <v>2.6126935482025102</v>
      </c>
      <c r="N104">
        <f t="shared" si="2"/>
        <v>58.416999999999994</v>
      </c>
      <c r="O104">
        <f t="shared" si="3"/>
        <v>1.1059818568783719</v>
      </c>
    </row>
    <row r="105" spans="5:15" x14ac:dyDescent="0.25">
      <c r="E105" t="b">
        <v>1</v>
      </c>
      <c r="F105">
        <v>102</v>
      </c>
      <c r="G105">
        <v>70.816375732421903</v>
      </c>
      <c r="H105">
        <v>70.554924011230497</v>
      </c>
      <c r="I105">
        <v>71.077827453613295</v>
      </c>
      <c r="J105">
        <v>2.8404166698455802</v>
      </c>
      <c r="K105">
        <v>60.034999999999997</v>
      </c>
      <c r="L105">
        <v>2.6127061843872101</v>
      </c>
      <c r="N105">
        <f t="shared" si="2"/>
        <v>59.075999999999993</v>
      </c>
      <c r="O105">
        <f t="shared" si="3"/>
        <v>1.105987205914055</v>
      </c>
    </row>
    <row r="106" spans="5:15" x14ac:dyDescent="0.25">
      <c r="E106" t="b">
        <v>1</v>
      </c>
      <c r="F106">
        <v>103</v>
      </c>
      <c r="G106">
        <v>71.036033630371094</v>
      </c>
      <c r="H106">
        <v>70.760299682617202</v>
      </c>
      <c r="I106">
        <v>71.311767578125</v>
      </c>
      <c r="J106">
        <v>2.8377039432525599</v>
      </c>
      <c r="K106">
        <v>60.673000000000002</v>
      </c>
      <c r="L106">
        <v>2.6109807491302499</v>
      </c>
      <c r="N106">
        <f t="shared" si="2"/>
        <v>59.713999999999999</v>
      </c>
      <c r="O106">
        <f t="shared" si="3"/>
        <v>1.1052568102307461</v>
      </c>
    </row>
    <row r="107" spans="5:15" x14ac:dyDescent="0.25">
      <c r="E107" t="b">
        <v>1</v>
      </c>
      <c r="F107">
        <v>104</v>
      </c>
      <c r="G107">
        <v>70.923007965087905</v>
      </c>
      <c r="H107">
        <v>70.540138244628906</v>
      </c>
      <c r="I107">
        <v>71.305877685546903</v>
      </c>
      <c r="J107">
        <v>2.8351964950561501</v>
      </c>
      <c r="K107">
        <v>61.204999999999998</v>
      </c>
      <c r="L107">
        <v>2.6115856170654301</v>
      </c>
      <c r="N107">
        <f t="shared" si="2"/>
        <v>60.245999999999995</v>
      </c>
      <c r="O107">
        <f t="shared" si="3"/>
        <v>1.1055128574669697</v>
      </c>
    </row>
    <row r="108" spans="5:15" x14ac:dyDescent="0.25">
      <c r="E108" t="b">
        <v>1</v>
      </c>
      <c r="F108">
        <v>105</v>
      </c>
      <c r="G108">
        <v>70.630123138427706</v>
      </c>
      <c r="H108">
        <v>70.367713928222699</v>
      </c>
      <c r="I108">
        <v>70.892532348632798</v>
      </c>
      <c r="J108">
        <v>2.8251769542694101</v>
      </c>
      <c r="K108">
        <v>61.865000000000002</v>
      </c>
      <c r="L108">
        <v>2.61237239837646</v>
      </c>
      <c r="N108">
        <f t="shared" si="2"/>
        <v>60.905999999999999</v>
      </c>
      <c r="O108">
        <f t="shared" si="3"/>
        <v>1.1058459106319414</v>
      </c>
    </row>
    <row r="109" spans="5:15" x14ac:dyDescent="0.25">
      <c r="E109" t="b">
        <v>1</v>
      </c>
      <c r="F109">
        <v>106</v>
      </c>
      <c r="G109">
        <v>70.797325134277301</v>
      </c>
      <c r="H109">
        <v>70.420120239257798</v>
      </c>
      <c r="I109">
        <v>71.174530029296903</v>
      </c>
      <c r="J109">
        <v>2.8278694152832</v>
      </c>
      <c r="K109">
        <v>62.395000000000003</v>
      </c>
      <c r="L109">
        <v>2.6119153499603298</v>
      </c>
      <c r="N109">
        <f t="shared" si="2"/>
        <v>61.436</v>
      </c>
      <c r="O109">
        <f t="shared" si="3"/>
        <v>1.1056524370206553</v>
      </c>
    </row>
    <row r="110" spans="5:15" x14ac:dyDescent="0.25">
      <c r="E110" t="b">
        <v>1</v>
      </c>
      <c r="F110">
        <v>107</v>
      </c>
      <c r="G110">
        <v>70.624015808105497</v>
      </c>
      <c r="H110">
        <v>70.282638549804702</v>
      </c>
      <c r="I110">
        <v>70.965393066406307</v>
      </c>
      <c r="J110">
        <v>2.82411408424377</v>
      </c>
      <c r="K110">
        <v>62.978000000000002</v>
      </c>
      <c r="L110">
        <v>2.6126546859741202</v>
      </c>
      <c r="N110">
        <f t="shared" si="2"/>
        <v>62.018999999999998</v>
      </c>
      <c r="O110">
        <f t="shared" si="3"/>
        <v>1.1059654060705277</v>
      </c>
    </row>
    <row r="111" spans="5:15" x14ac:dyDescent="0.25">
      <c r="E111" t="b">
        <v>1</v>
      </c>
      <c r="F111">
        <v>108</v>
      </c>
      <c r="G111">
        <v>70.480857849121094</v>
      </c>
      <c r="H111">
        <v>70.128059387207003</v>
      </c>
      <c r="I111">
        <v>70.833656311035199</v>
      </c>
      <c r="J111">
        <v>2.81713199615479</v>
      </c>
      <c r="K111">
        <v>63.658000000000001</v>
      </c>
      <c r="L111">
        <v>2.6128551959991499</v>
      </c>
      <c r="N111">
        <f t="shared" si="2"/>
        <v>62.698999999999998</v>
      </c>
      <c r="O111">
        <f t="shared" si="3"/>
        <v>1.1060502841649975</v>
      </c>
    </row>
    <row r="112" spans="5:15" x14ac:dyDescent="0.25">
      <c r="E112" t="b">
        <v>1</v>
      </c>
      <c r="F112">
        <v>109</v>
      </c>
      <c r="G112">
        <v>70.304996490478501</v>
      </c>
      <c r="H112">
        <v>70.088111877441406</v>
      </c>
      <c r="I112">
        <v>70.521881103515597</v>
      </c>
      <c r="J112">
        <v>2.8147501945495601</v>
      </c>
      <c r="K112">
        <v>64.293999999999997</v>
      </c>
      <c r="L112">
        <v>2.6142706871032702</v>
      </c>
      <c r="N112">
        <f t="shared" si="2"/>
        <v>63.334999999999994</v>
      </c>
      <c r="O112">
        <f t="shared" si="3"/>
        <v>1.1066494770863438</v>
      </c>
    </row>
    <row r="113" spans="5:15" x14ac:dyDescent="0.25">
      <c r="E113" t="b">
        <v>1</v>
      </c>
      <c r="F113">
        <v>110</v>
      </c>
      <c r="G113">
        <v>70.563777923583999</v>
      </c>
      <c r="H113">
        <v>70.248985290527301</v>
      </c>
      <c r="I113">
        <v>70.878570556640597</v>
      </c>
      <c r="J113">
        <v>2.8114483356475799</v>
      </c>
      <c r="K113">
        <v>64.832999999999998</v>
      </c>
      <c r="L113">
        <v>2.61121678352356</v>
      </c>
      <c r="N113">
        <f t="shared" si="2"/>
        <v>63.873999999999995</v>
      </c>
      <c r="O113">
        <f t="shared" si="3"/>
        <v>1.1053567261802379</v>
      </c>
    </row>
    <row r="114" spans="5:15" x14ac:dyDescent="0.25">
      <c r="E114" t="b">
        <v>1</v>
      </c>
      <c r="F114">
        <v>111</v>
      </c>
      <c r="G114">
        <v>70.377529144287095</v>
      </c>
      <c r="H114">
        <v>70.008293151855497</v>
      </c>
      <c r="I114">
        <v>70.746765136718807</v>
      </c>
      <c r="J114">
        <v>2.8058321475982702</v>
      </c>
      <c r="K114">
        <v>65.373000000000005</v>
      </c>
      <c r="L114">
        <v>2.6123025417327899</v>
      </c>
      <c r="N114">
        <f t="shared" si="2"/>
        <v>64.414000000000001</v>
      </c>
      <c r="O114">
        <f t="shared" si="3"/>
        <v>1.1058163395479026</v>
      </c>
    </row>
    <row r="115" spans="5:15" x14ac:dyDescent="0.25">
      <c r="E115" t="b">
        <v>1</v>
      </c>
      <c r="F115">
        <v>112</v>
      </c>
      <c r="G115">
        <v>70.473640441894503</v>
      </c>
      <c r="H115">
        <v>70.220588684082003</v>
      </c>
      <c r="I115">
        <v>70.726692199707003</v>
      </c>
      <c r="J115">
        <v>2.81307768821716</v>
      </c>
      <c r="K115">
        <v>65.897000000000006</v>
      </c>
      <c r="L115">
        <v>2.6130542755127002</v>
      </c>
      <c r="N115">
        <f t="shared" si="2"/>
        <v>64.938000000000002</v>
      </c>
      <c r="O115">
        <f t="shared" si="3"/>
        <v>1.1061345567082563</v>
      </c>
    </row>
    <row r="116" spans="5:15" x14ac:dyDescent="0.25">
      <c r="E116" t="b">
        <v>1</v>
      </c>
      <c r="F116">
        <v>113</v>
      </c>
      <c r="G116">
        <v>70.327121734619098</v>
      </c>
      <c r="H116">
        <v>70.041099548339801</v>
      </c>
      <c r="I116">
        <v>70.613143920898395</v>
      </c>
      <c r="J116">
        <v>2.80655789375305</v>
      </c>
      <c r="K116">
        <v>66.528999999999996</v>
      </c>
      <c r="L116">
        <v>2.6131680011749299</v>
      </c>
      <c r="N116">
        <f t="shared" si="2"/>
        <v>65.569999999999993</v>
      </c>
      <c r="O116">
        <f t="shared" si="3"/>
        <v>1.1061826980293745</v>
      </c>
    </row>
    <row r="117" spans="5:15" x14ac:dyDescent="0.25">
      <c r="E117" t="b">
        <v>1</v>
      </c>
      <c r="F117">
        <v>114</v>
      </c>
      <c r="G117">
        <v>70.439987182617202</v>
      </c>
      <c r="H117">
        <v>70.089851379394503</v>
      </c>
      <c r="I117">
        <v>70.790122985839801</v>
      </c>
      <c r="J117">
        <v>2.7967293262481698</v>
      </c>
      <c r="K117">
        <v>67.147000000000006</v>
      </c>
      <c r="L117">
        <v>2.61025810241699</v>
      </c>
      <c r="N117">
        <f t="shared" si="2"/>
        <v>66.188000000000002</v>
      </c>
      <c r="O117">
        <f t="shared" si="3"/>
        <v>1.1049509059449762</v>
      </c>
    </row>
    <row r="118" spans="5:15" x14ac:dyDescent="0.25">
      <c r="E118" t="b">
        <v>1</v>
      </c>
      <c r="F118">
        <v>115</v>
      </c>
      <c r="G118">
        <v>70.272907257080107</v>
      </c>
      <c r="H118">
        <v>69.934722900390597</v>
      </c>
      <c r="I118">
        <v>70.611091613769503</v>
      </c>
      <c r="J118">
        <v>2.7996168136596702</v>
      </c>
      <c r="K118">
        <v>67.683999999999997</v>
      </c>
      <c r="L118">
        <v>2.6126909255981401</v>
      </c>
      <c r="N118">
        <f t="shared" si="2"/>
        <v>66.724999999999994</v>
      </c>
      <c r="O118">
        <f t="shared" si="3"/>
        <v>1.1059807467011553</v>
      </c>
    </row>
    <row r="119" spans="5:15" x14ac:dyDescent="0.25">
      <c r="E119" t="b">
        <v>1</v>
      </c>
      <c r="F119">
        <v>116</v>
      </c>
      <c r="G119">
        <v>70.111022949218807</v>
      </c>
      <c r="H119">
        <v>69.905021667480497</v>
      </c>
      <c r="I119">
        <v>70.317024230957003</v>
      </c>
      <c r="J119">
        <v>2.7911639213561998</v>
      </c>
      <c r="K119">
        <v>68.313999999999993</v>
      </c>
      <c r="L119">
        <v>2.6124248504638699</v>
      </c>
      <c r="N119">
        <f t="shared" si="2"/>
        <v>67.35499999999999</v>
      </c>
      <c r="O119">
        <f t="shared" si="3"/>
        <v>1.1058681141762763</v>
      </c>
    </row>
    <row r="120" spans="5:15" x14ac:dyDescent="0.25">
      <c r="E120" t="b">
        <v>1</v>
      </c>
      <c r="F120">
        <v>117</v>
      </c>
      <c r="G120">
        <v>70.243881225585895</v>
      </c>
      <c r="H120">
        <v>69.911720275878906</v>
      </c>
      <c r="I120">
        <v>70.576042175292997</v>
      </c>
      <c r="J120">
        <v>2.7950079441070601</v>
      </c>
      <c r="K120">
        <v>68.888000000000005</v>
      </c>
      <c r="L120">
        <v>2.61196684837341</v>
      </c>
      <c r="N120">
        <f t="shared" si="2"/>
        <v>67.929000000000002</v>
      </c>
      <c r="O120">
        <f t="shared" si="3"/>
        <v>1.1056742368641783</v>
      </c>
    </row>
    <row r="121" spans="5:15" x14ac:dyDescent="0.25">
      <c r="E121" t="b">
        <v>1</v>
      </c>
      <c r="F121">
        <v>118</v>
      </c>
      <c r="G121">
        <v>70.066810607910199</v>
      </c>
      <c r="H121">
        <v>69.814605712890597</v>
      </c>
      <c r="I121">
        <v>70.319015502929702</v>
      </c>
      <c r="J121">
        <v>2.7886114120483398</v>
      </c>
      <c r="K121">
        <v>69.444000000000003</v>
      </c>
      <c r="L121">
        <v>2.6126554012298602</v>
      </c>
      <c r="N121">
        <f t="shared" si="2"/>
        <v>68.484999999999999</v>
      </c>
      <c r="O121">
        <f t="shared" si="3"/>
        <v>1.1059657088461334</v>
      </c>
    </row>
    <row r="122" spans="5:15" x14ac:dyDescent="0.25">
      <c r="E122" t="b">
        <v>1</v>
      </c>
      <c r="F122">
        <v>119</v>
      </c>
      <c r="G122">
        <v>70.203254699707003</v>
      </c>
      <c r="H122">
        <v>69.850616455078097</v>
      </c>
      <c r="I122">
        <v>70.555892944335895</v>
      </c>
      <c r="J122">
        <v>2.78381323814392</v>
      </c>
      <c r="K122">
        <v>69.971999999999994</v>
      </c>
      <c r="L122">
        <v>2.6112639904022199</v>
      </c>
      <c r="N122">
        <f t="shared" si="2"/>
        <v>69.012999999999991</v>
      </c>
      <c r="O122">
        <f t="shared" si="3"/>
        <v>1.1053767093701354</v>
      </c>
    </row>
    <row r="123" spans="5:15" x14ac:dyDescent="0.25">
      <c r="E123" t="b">
        <v>1</v>
      </c>
      <c r="F123">
        <v>120</v>
      </c>
      <c r="G123">
        <v>70.051567077636705</v>
      </c>
      <c r="H123">
        <v>69.718917846679702</v>
      </c>
      <c r="I123">
        <v>70.384216308593807</v>
      </c>
      <c r="J123">
        <v>2.7772700786590598</v>
      </c>
      <c r="K123">
        <v>70.581999999999994</v>
      </c>
      <c r="L123">
        <v>2.6109607219696001</v>
      </c>
      <c r="N123">
        <f t="shared" si="2"/>
        <v>69.62299999999999</v>
      </c>
      <c r="O123">
        <f t="shared" si="3"/>
        <v>1.1052483325138172</v>
      </c>
    </row>
    <row r="124" spans="5:15" x14ac:dyDescent="0.25">
      <c r="E124" t="b">
        <v>1</v>
      </c>
      <c r="F124">
        <v>121</v>
      </c>
      <c r="G124">
        <v>70.094772338867202</v>
      </c>
      <c r="H124">
        <v>69.779205322265597</v>
      </c>
      <c r="I124">
        <v>70.410339355468807</v>
      </c>
      <c r="J124">
        <v>2.7793312072753902</v>
      </c>
      <c r="K124">
        <v>71.13</v>
      </c>
      <c r="L124">
        <v>2.6111583709716801</v>
      </c>
      <c r="N124">
        <f t="shared" si="2"/>
        <v>70.170999999999992</v>
      </c>
      <c r="O124">
        <f t="shared" si="3"/>
        <v>1.1053319995058688</v>
      </c>
    </row>
    <row r="125" spans="5:15" x14ac:dyDescent="0.25">
      <c r="E125" t="b">
        <v>1</v>
      </c>
      <c r="F125">
        <v>122</v>
      </c>
      <c r="G125">
        <v>69.984992980957003</v>
      </c>
      <c r="H125">
        <v>69.657470703125</v>
      </c>
      <c r="I125">
        <v>70.312515258789105</v>
      </c>
      <c r="J125">
        <v>2.78217601776123</v>
      </c>
      <c r="K125">
        <v>71.686000000000007</v>
      </c>
      <c r="L125">
        <v>2.61322093009949</v>
      </c>
      <c r="N125">
        <f t="shared" si="2"/>
        <v>70.727000000000004</v>
      </c>
      <c r="O125">
        <f t="shared" si="3"/>
        <v>1.1062051034241089</v>
      </c>
    </row>
    <row r="126" spans="5:15" x14ac:dyDescent="0.25">
      <c r="E126" t="b">
        <v>1</v>
      </c>
      <c r="F126">
        <v>123</v>
      </c>
      <c r="G126">
        <v>69.6077880859375</v>
      </c>
      <c r="H126">
        <v>69.337829589843807</v>
      </c>
      <c r="I126">
        <v>69.877746582031307</v>
      </c>
      <c r="J126">
        <v>2.77684545516968</v>
      </c>
      <c r="K126">
        <v>72.216999999999999</v>
      </c>
      <c r="L126">
        <v>2.6157240867614702</v>
      </c>
      <c r="N126">
        <f t="shared" si="2"/>
        <v>71.257999999999996</v>
      </c>
      <c r="O126">
        <f t="shared" si="3"/>
        <v>1.1072647171147307</v>
      </c>
    </row>
    <row r="127" spans="5:15" x14ac:dyDescent="0.25">
      <c r="E127" t="b">
        <v>1</v>
      </c>
      <c r="F127">
        <v>124</v>
      </c>
      <c r="G127">
        <v>69.871517181396499</v>
      </c>
      <c r="H127">
        <v>69.605453491210895</v>
      </c>
      <c r="I127">
        <v>70.137580871582003</v>
      </c>
      <c r="J127">
        <v>2.77476286888123</v>
      </c>
      <c r="K127">
        <v>72.762</v>
      </c>
      <c r="L127">
        <v>2.61277198791504</v>
      </c>
      <c r="N127">
        <f t="shared" si="2"/>
        <v>71.802999999999997</v>
      </c>
      <c r="O127">
        <f t="shared" si="3"/>
        <v>1.10601506126967</v>
      </c>
    </row>
    <row r="128" spans="5:15" x14ac:dyDescent="0.25">
      <c r="E128" t="b">
        <v>1</v>
      </c>
      <c r="F128">
        <v>125</v>
      </c>
      <c r="G128">
        <v>69.742488861083999</v>
      </c>
      <c r="H128">
        <v>69.552795410156307</v>
      </c>
      <c r="I128">
        <v>69.932182312011705</v>
      </c>
      <c r="J128">
        <v>2.7631306648254399</v>
      </c>
      <c r="K128">
        <v>73.391999999999996</v>
      </c>
      <c r="L128">
        <v>2.6113076210021999</v>
      </c>
      <c r="N128">
        <f t="shared" si="2"/>
        <v>72.432999999999993</v>
      </c>
      <c r="O128">
        <f t="shared" si="3"/>
        <v>1.1053951786820133</v>
      </c>
    </row>
    <row r="129" spans="5:15" x14ac:dyDescent="0.25">
      <c r="E129" t="b">
        <v>1</v>
      </c>
      <c r="F129">
        <v>126</v>
      </c>
      <c r="G129">
        <v>69.906936645507798</v>
      </c>
      <c r="H129">
        <v>69.609519958496094</v>
      </c>
      <c r="I129">
        <v>70.204353332519503</v>
      </c>
      <c r="J129">
        <v>2.7618434429168701</v>
      </c>
      <c r="K129">
        <v>74.046999999999997</v>
      </c>
      <c r="L129">
        <v>2.6105070114135702</v>
      </c>
      <c r="N129">
        <f t="shared" si="2"/>
        <v>73.087999999999994</v>
      </c>
      <c r="O129">
        <f t="shared" si="3"/>
        <v>1.1050562718553489</v>
      </c>
    </row>
    <row r="130" spans="5:15" x14ac:dyDescent="0.25">
      <c r="E130" t="b">
        <v>1</v>
      </c>
      <c r="F130">
        <v>127</v>
      </c>
      <c r="G130">
        <v>69.906948089599595</v>
      </c>
      <c r="H130">
        <v>69.535270690917997</v>
      </c>
      <c r="I130">
        <v>70.278625488281307</v>
      </c>
      <c r="J130">
        <v>2.7584762573242201</v>
      </c>
      <c r="K130">
        <v>74.656000000000006</v>
      </c>
      <c r="L130">
        <v>2.60955786705017</v>
      </c>
      <c r="N130">
        <f t="shared" si="2"/>
        <v>73.697000000000003</v>
      </c>
      <c r="O130">
        <f t="shared" si="3"/>
        <v>1.10465448862815</v>
      </c>
    </row>
    <row r="131" spans="5:15" x14ac:dyDescent="0.25">
      <c r="E131" t="b">
        <v>1</v>
      </c>
      <c r="F131">
        <v>128</v>
      </c>
      <c r="G131">
        <v>69.981857299804702</v>
      </c>
      <c r="H131">
        <v>69.675529479980497</v>
      </c>
      <c r="I131">
        <v>70.288185119628906</v>
      </c>
      <c r="J131">
        <v>2.75983858108521</v>
      </c>
      <c r="K131">
        <v>75.221999999999994</v>
      </c>
      <c r="L131">
        <v>2.60929298400879</v>
      </c>
      <c r="N131">
        <f t="shared" si="2"/>
        <v>74.262999999999991</v>
      </c>
      <c r="O131">
        <f t="shared" si="3"/>
        <v>1.1045423607292761</v>
      </c>
    </row>
    <row r="132" spans="5:15" x14ac:dyDescent="0.25">
      <c r="E132" t="b">
        <v>1</v>
      </c>
      <c r="F132">
        <v>129</v>
      </c>
      <c r="G132">
        <v>69.647659301757798</v>
      </c>
      <c r="H132">
        <v>69.403457641601605</v>
      </c>
      <c r="I132">
        <v>69.891860961914105</v>
      </c>
      <c r="J132">
        <v>2.7535469532012899</v>
      </c>
      <c r="K132">
        <v>75.747</v>
      </c>
      <c r="L132">
        <v>2.6108489036560099</v>
      </c>
      <c r="N132">
        <f t="shared" si="2"/>
        <v>74.787999999999997</v>
      </c>
      <c r="O132">
        <f t="shared" si="3"/>
        <v>1.1052009985943139</v>
      </c>
    </row>
    <row r="133" spans="5:15" x14ac:dyDescent="0.25">
      <c r="E133" t="b">
        <v>1</v>
      </c>
      <c r="F133">
        <v>130</v>
      </c>
      <c r="G133">
        <v>69.755329132080107</v>
      </c>
      <c r="H133">
        <v>69.483718872070298</v>
      </c>
      <c r="I133">
        <v>70.026939392089801</v>
      </c>
      <c r="J133">
        <v>2.7522308826446502</v>
      </c>
      <c r="K133">
        <v>76.311000000000007</v>
      </c>
      <c r="L133">
        <v>2.6096606254577601</v>
      </c>
      <c r="N133">
        <f t="shared" si="2"/>
        <v>75.352000000000004</v>
      </c>
      <c r="O133">
        <f t="shared" si="3"/>
        <v>1.1046979873899985</v>
      </c>
    </row>
    <row r="134" spans="5:15" x14ac:dyDescent="0.25">
      <c r="E134" t="b">
        <v>1</v>
      </c>
      <c r="F134">
        <v>131</v>
      </c>
      <c r="G134">
        <v>69.604213714599595</v>
      </c>
      <c r="H134">
        <v>69.359214782714801</v>
      </c>
      <c r="I134">
        <v>69.849212646484403</v>
      </c>
      <c r="J134">
        <v>2.7546026706695601</v>
      </c>
      <c r="K134">
        <v>76.840999999999994</v>
      </c>
      <c r="L134">
        <v>2.61256647109985</v>
      </c>
      <c r="N134">
        <f t="shared" ref="N134:N168" si="4">K134-$K$5</f>
        <v>75.881999999999991</v>
      </c>
      <c r="O134">
        <f t="shared" ref="O134:O168" si="5">L134/$L$5</f>
        <v>1.105928063745969</v>
      </c>
    </row>
    <row r="135" spans="5:15" x14ac:dyDescent="0.25">
      <c r="E135" t="b">
        <v>1</v>
      </c>
      <c r="F135">
        <v>132</v>
      </c>
      <c r="G135">
        <v>69.456081390380902</v>
      </c>
      <c r="H135">
        <v>69.081367492675795</v>
      </c>
      <c r="I135">
        <v>69.830795288085895</v>
      </c>
      <c r="J135">
        <v>2.7514607906341602</v>
      </c>
      <c r="K135">
        <v>77.448999999999998</v>
      </c>
      <c r="L135">
        <v>2.6139981746673602</v>
      </c>
      <c r="N135">
        <f t="shared" si="4"/>
        <v>76.489999999999995</v>
      </c>
      <c r="O135">
        <f t="shared" si="5"/>
        <v>1.1065341195810223</v>
      </c>
    </row>
    <row r="136" spans="5:15" x14ac:dyDescent="0.25">
      <c r="E136" t="b">
        <v>1</v>
      </c>
      <c r="F136">
        <v>133</v>
      </c>
      <c r="G136">
        <v>69.351844787597699</v>
      </c>
      <c r="H136">
        <v>69.050697326660199</v>
      </c>
      <c r="I136">
        <v>69.652992248535199</v>
      </c>
      <c r="J136">
        <v>2.74164986610413</v>
      </c>
      <c r="K136">
        <v>78.111000000000004</v>
      </c>
      <c r="L136">
        <v>2.6125442981720002</v>
      </c>
      <c r="N136">
        <f t="shared" si="4"/>
        <v>77.152000000000001</v>
      </c>
      <c r="O136">
        <f t="shared" si="5"/>
        <v>1.1059186777022316</v>
      </c>
    </row>
    <row r="137" spans="5:15" x14ac:dyDescent="0.25">
      <c r="E137" t="b">
        <v>1</v>
      </c>
      <c r="F137">
        <v>134</v>
      </c>
      <c r="G137">
        <v>69.367439270019503</v>
      </c>
      <c r="H137">
        <v>69.131706237792997</v>
      </c>
      <c r="I137">
        <v>69.603172302246094</v>
      </c>
      <c r="J137">
        <v>2.7431626319885298</v>
      </c>
      <c r="K137">
        <v>78.629000000000005</v>
      </c>
      <c r="L137">
        <v>2.6129720211029102</v>
      </c>
      <c r="N137">
        <f t="shared" si="4"/>
        <v>77.67</v>
      </c>
      <c r="O137">
        <f t="shared" si="5"/>
        <v>1.1060997375137362</v>
      </c>
    </row>
    <row r="138" spans="5:15" x14ac:dyDescent="0.25">
      <c r="E138" t="b">
        <v>1</v>
      </c>
      <c r="F138">
        <v>135</v>
      </c>
      <c r="G138">
        <v>69.3834228515625</v>
      </c>
      <c r="H138">
        <v>69.195182800292997</v>
      </c>
      <c r="I138">
        <v>69.571662902832003</v>
      </c>
      <c r="J138">
        <v>2.7333812713622998</v>
      </c>
      <c r="K138">
        <v>79.313999999999993</v>
      </c>
      <c r="L138">
        <v>2.6105508804321298</v>
      </c>
      <c r="N138">
        <f t="shared" si="4"/>
        <v>78.35499999999999</v>
      </c>
      <c r="O138">
        <f t="shared" si="5"/>
        <v>1.1050748420924283</v>
      </c>
    </row>
    <row r="139" spans="5:15" x14ac:dyDescent="0.25">
      <c r="E139" t="b">
        <v>1</v>
      </c>
      <c r="F139">
        <v>136</v>
      </c>
      <c r="G139">
        <v>69.148811340332003</v>
      </c>
      <c r="H139">
        <v>68.815887451171903</v>
      </c>
      <c r="I139">
        <v>69.481735229492202</v>
      </c>
      <c r="J139">
        <v>2.73485660552979</v>
      </c>
      <c r="K139">
        <v>79.843000000000004</v>
      </c>
      <c r="L139">
        <v>2.6139581203460698</v>
      </c>
      <c r="N139">
        <f t="shared" si="4"/>
        <v>78.884</v>
      </c>
      <c r="O139">
        <f t="shared" si="5"/>
        <v>1.1065171641471685</v>
      </c>
    </row>
    <row r="140" spans="5:15" x14ac:dyDescent="0.25">
      <c r="E140" t="b">
        <v>1</v>
      </c>
      <c r="F140">
        <v>137</v>
      </c>
      <c r="G140">
        <v>69.100059509277301</v>
      </c>
      <c r="H140">
        <v>68.777069091796903</v>
      </c>
      <c r="I140">
        <v>69.423049926757798</v>
      </c>
      <c r="J140">
        <v>2.7312104701995898</v>
      </c>
      <c r="K140">
        <v>80.375</v>
      </c>
      <c r="L140">
        <v>2.6137828826904301</v>
      </c>
      <c r="N140">
        <f t="shared" si="4"/>
        <v>79.415999999999997</v>
      </c>
      <c r="O140">
        <f t="shared" si="5"/>
        <v>1.1064429841240606</v>
      </c>
    </row>
    <row r="141" spans="5:15" x14ac:dyDescent="0.25">
      <c r="E141" t="b">
        <v>1</v>
      </c>
      <c r="F141">
        <v>138</v>
      </c>
      <c r="G141">
        <v>69.297607421875</v>
      </c>
      <c r="H141">
        <v>69.066307067871094</v>
      </c>
      <c r="I141">
        <v>69.528907775878906</v>
      </c>
      <c r="J141">
        <v>2.72962093353271</v>
      </c>
      <c r="K141">
        <v>80.927000000000007</v>
      </c>
      <c r="L141">
        <v>2.6113550662994398</v>
      </c>
      <c r="N141">
        <f t="shared" si="4"/>
        <v>79.968000000000004</v>
      </c>
      <c r="O141">
        <f t="shared" si="5"/>
        <v>1.1054152627971126</v>
      </c>
    </row>
    <row r="142" spans="5:15" x14ac:dyDescent="0.25">
      <c r="E142" t="b">
        <v>1</v>
      </c>
      <c r="F142">
        <v>139</v>
      </c>
      <c r="G142">
        <v>69.362186431884794</v>
      </c>
      <c r="H142">
        <v>69.053016662597699</v>
      </c>
      <c r="I142">
        <v>69.671356201171903</v>
      </c>
      <c r="J142">
        <v>2.7292611598968501</v>
      </c>
      <c r="K142">
        <v>81.465999999999994</v>
      </c>
      <c r="L142">
        <v>2.6107587814331099</v>
      </c>
      <c r="N142">
        <f t="shared" si="4"/>
        <v>80.506999999999991</v>
      </c>
      <c r="O142">
        <f t="shared" si="5"/>
        <v>1.1051628488681442</v>
      </c>
    </row>
    <row r="143" spans="5:15" x14ac:dyDescent="0.25">
      <c r="E143" t="b">
        <v>1</v>
      </c>
      <c r="F143">
        <v>140</v>
      </c>
      <c r="G143">
        <v>69.077407836914105</v>
      </c>
      <c r="H143">
        <v>68.691322326660199</v>
      </c>
      <c r="I143">
        <v>69.463493347167997</v>
      </c>
      <c r="J143">
        <v>2.73016309738159</v>
      </c>
      <c r="K143">
        <v>82.016000000000005</v>
      </c>
      <c r="L143">
        <v>2.6144790649414098</v>
      </c>
      <c r="N143">
        <f t="shared" si="4"/>
        <v>81.057000000000002</v>
      </c>
      <c r="O143">
        <f t="shared" si="5"/>
        <v>1.1067376857124631</v>
      </c>
    </row>
    <row r="144" spans="5:15" x14ac:dyDescent="0.25">
      <c r="E144" t="b">
        <v>1</v>
      </c>
      <c r="F144">
        <v>141</v>
      </c>
      <c r="G144">
        <v>69.0322456359863</v>
      </c>
      <c r="H144">
        <v>68.720001220703097</v>
      </c>
      <c r="I144">
        <v>69.344490051269503</v>
      </c>
      <c r="J144">
        <v>2.7211344242095898</v>
      </c>
      <c r="K144">
        <v>82.606999999999999</v>
      </c>
      <c r="L144">
        <v>2.6126151084899898</v>
      </c>
      <c r="N144">
        <f t="shared" si="4"/>
        <v>81.647999999999996</v>
      </c>
      <c r="O144">
        <f t="shared" si="5"/>
        <v>1.1059486524870776</v>
      </c>
    </row>
    <row r="145" spans="5:15" x14ac:dyDescent="0.25">
      <c r="E145" t="b">
        <v>1</v>
      </c>
      <c r="F145">
        <v>142</v>
      </c>
      <c r="G145">
        <v>69.069606781005902</v>
      </c>
      <c r="H145">
        <v>68.768592834472699</v>
      </c>
      <c r="I145">
        <v>69.370620727539105</v>
      </c>
      <c r="J145">
        <v>2.7135367393493701</v>
      </c>
      <c r="K145">
        <v>83.212000000000003</v>
      </c>
      <c r="L145">
        <v>2.6111927032470699</v>
      </c>
      <c r="N145">
        <f t="shared" si="4"/>
        <v>82.253</v>
      </c>
      <c r="O145">
        <f t="shared" si="5"/>
        <v>1.1053465327348855</v>
      </c>
    </row>
    <row r="146" spans="5:15" x14ac:dyDescent="0.25">
      <c r="E146" t="b">
        <v>1</v>
      </c>
      <c r="F146">
        <v>143</v>
      </c>
      <c r="G146">
        <v>69.187549591064496</v>
      </c>
      <c r="H146">
        <v>68.876770019531307</v>
      </c>
      <c r="I146">
        <v>69.498329162597699</v>
      </c>
      <c r="J146">
        <v>2.7232310771942099</v>
      </c>
      <c r="K146">
        <v>83.784999999999997</v>
      </c>
      <c r="L146">
        <v>2.6123898029327401</v>
      </c>
      <c r="N146">
        <f t="shared" si="4"/>
        <v>82.825999999999993</v>
      </c>
      <c r="O146">
        <f t="shared" si="5"/>
        <v>1.1058532781716539</v>
      </c>
    </row>
    <row r="147" spans="5:15" x14ac:dyDescent="0.25">
      <c r="E147" t="b">
        <v>1</v>
      </c>
      <c r="F147">
        <v>144</v>
      </c>
      <c r="G147">
        <v>69.040306091308594</v>
      </c>
      <c r="H147">
        <v>68.723587036132798</v>
      </c>
      <c r="I147">
        <v>69.357025146484403</v>
      </c>
      <c r="J147">
        <v>2.71603584289551</v>
      </c>
      <c r="K147">
        <v>84.317999999999998</v>
      </c>
      <c r="L147">
        <v>2.6119832992553702</v>
      </c>
      <c r="N147">
        <f t="shared" si="4"/>
        <v>83.358999999999995</v>
      </c>
      <c r="O147">
        <f t="shared" si="5"/>
        <v>1.1056812007030832</v>
      </c>
    </row>
    <row r="148" spans="5:15" x14ac:dyDescent="0.25">
      <c r="E148" t="b">
        <v>1</v>
      </c>
      <c r="F148">
        <v>145</v>
      </c>
      <c r="G148">
        <v>68.910820007324205</v>
      </c>
      <c r="H148">
        <v>68.659713745117202</v>
      </c>
      <c r="I148">
        <v>69.161926269531307</v>
      </c>
      <c r="J148">
        <v>2.7078444957733199</v>
      </c>
      <c r="K148">
        <v>84.91</v>
      </c>
      <c r="L148">
        <v>2.6115188598632799</v>
      </c>
      <c r="N148">
        <f t="shared" si="4"/>
        <v>83.950999999999993</v>
      </c>
      <c r="O148">
        <f t="shared" si="5"/>
        <v>1.105484598410547</v>
      </c>
    </row>
    <row r="149" spans="5:15" x14ac:dyDescent="0.25">
      <c r="E149" t="b">
        <v>1</v>
      </c>
      <c r="F149">
        <v>146</v>
      </c>
      <c r="G149">
        <v>69.030689239501996</v>
      </c>
      <c r="H149">
        <v>68.837959289550795</v>
      </c>
      <c r="I149">
        <v>69.223419189453097</v>
      </c>
      <c r="J149">
        <v>2.70341992378235</v>
      </c>
      <c r="K149">
        <v>85.460999999999999</v>
      </c>
      <c r="L149">
        <v>2.6099154949188201</v>
      </c>
      <c r="N149">
        <f t="shared" si="4"/>
        <v>84.501999999999995</v>
      </c>
      <c r="O149">
        <f t="shared" si="5"/>
        <v>1.1048058764304098</v>
      </c>
    </row>
    <row r="150" spans="5:15" x14ac:dyDescent="0.25">
      <c r="E150" t="b">
        <v>1</v>
      </c>
      <c r="F150">
        <v>147</v>
      </c>
      <c r="G150">
        <v>69.068775177001996</v>
      </c>
      <c r="H150">
        <v>68.864494323730497</v>
      </c>
      <c r="I150">
        <v>69.273056030273395</v>
      </c>
      <c r="J150">
        <v>2.7021234035491899</v>
      </c>
      <c r="K150">
        <v>85.998000000000005</v>
      </c>
      <c r="L150">
        <v>2.6088957786560099</v>
      </c>
      <c r="N150">
        <f t="shared" si="4"/>
        <v>85.039000000000001</v>
      </c>
      <c r="O150">
        <f t="shared" si="5"/>
        <v>1.1043742193435664</v>
      </c>
    </row>
    <row r="151" spans="5:15" x14ac:dyDescent="0.25">
      <c r="E151" t="b">
        <v>1</v>
      </c>
      <c r="F151">
        <v>148</v>
      </c>
      <c r="G151">
        <v>68.810680389404297</v>
      </c>
      <c r="H151">
        <v>68.4659423828125</v>
      </c>
      <c r="I151">
        <v>69.155418395996094</v>
      </c>
      <c r="J151">
        <v>2.6983592510223402</v>
      </c>
      <c r="K151">
        <v>86.606999999999999</v>
      </c>
      <c r="L151">
        <v>2.6112031936645499</v>
      </c>
      <c r="N151">
        <f t="shared" si="4"/>
        <v>85.647999999999996</v>
      </c>
      <c r="O151">
        <f t="shared" si="5"/>
        <v>1.1053509734437514</v>
      </c>
    </row>
    <row r="152" spans="5:15" x14ac:dyDescent="0.25">
      <c r="E152" t="b">
        <v>1</v>
      </c>
      <c r="F152">
        <v>149</v>
      </c>
      <c r="G152">
        <v>68.615165710449205</v>
      </c>
      <c r="H152">
        <v>68.360710144042997</v>
      </c>
      <c r="I152">
        <v>68.869621276855497</v>
      </c>
      <c r="J152">
        <v>2.6983339786529501</v>
      </c>
      <c r="K152">
        <v>87.162999999999997</v>
      </c>
      <c r="L152">
        <v>2.6132845878601101</v>
      </c>
      <c r="N152">
        <f t="shared" si="4"/>
        <v>86.203999999999994</v>
      </c>
      <c r="O152">
        <f t="shared" si="5"/>
        <v>1.1062320504529115</v>
      </c>
    </row>
    <row r="153" spans="5:15" x14ac:dyDescent="0.25">
      <c r="E153" t="b">
        <v>1</v>
      </c>
      <c r="F153">
        <v>150</v>
      </c>
      <c r="G153">
        <v>68.728160858154297</v>
      </c>
      <c r="H153">
        <v>68.369964599609403</v>
      </c>
      <c r="I153">
        <v>69.086357116699205</v>
      </c>
      <c r="J153">
        <v>2.6917209625244101</v>
      </c>
      <c r="K153">
        <v>87.753</v>
      </c>
      <c r="L153">
        <v>2.6108319759368901</v>
      </c>
      <c r="N153">
        <f t="shared" si="4"/>
        <v>86.793999999999997</v>
      </c>
      <c r="O153">
        <f t="shared" si="5"/>
        <v>1.1051938329050053</v>
      </c>
    </row>
    <row r="154" spans="5:15" x14ac:dyDescent="0.25">
      <c r="E154" t="b">
        <v>1</v>
      </c>
      <c r="F154">
        <v>151</v>
      </c>
      <c r="G154">
        <v>68.646903991699205</v>
      </c>
      <c r="H154">
        <v>68.325416564941406</v>
      </c>
      <c r="I154">
        <v>68.968391418457003</v>
      </c>
      <c r="J154">
        <v>2.6918370723724401</v>
      </c>
      <c r="K154">
        <v>88.313000000000002</v>
      </c>
      <c r="L154">
        <v>2.6118142604827899</v>
      </c>
      <c r="N154">
        <f t="shared" si="4"/>
        <v>87.353999999999999</v>
      </c>
      <c r="O154">
        <f t="shared" si="5"/>
        <v>1.1056096447352157</v>
      </c>
    </row>
    <row r="155" spans="5:15" x14ac:dyDescent="0.25">
      <c r="E155" t="b">
        <v>1</v>
      </c>
      <c r="F155">
        <v>152</v>
      </c>
      <c r="G155">
        <v>68.695835113525405</v>
      </c>
      <c r="H155">
        <v>68.323890686035199</v>
      </c>
      <c r="I155">
        <v>69.067779541015597</v>
      </c>
      <c r="J155">
        <v>2.68809247016907</v>
      </c>
      <c r="K155">
        <v>88.897000000000006</v>
      </c>
      <c r="L155">
        <v>2.61072969436646</v>
      </c>
      <c r="N155">
        <f t="shared" si="4"/>
        <v>87.938000000000002</v>
      </c>
      <c r="O155">
        <f t="shared" si="5"/>
        <v>1.1051505359935605</v>
      </c>
    </row>
    <row r="156" spans="5:15" x14ac:dyDescent="0.25">
      <c r="E156" t="b">
        <v>1</v>
      </c>
      <c r="F156">
        <v>153</v>
      </c>
      <c r="G156">
        <v>68.408931732177706</v>
      </c>
      <c r="H156">
        <v>68.127761840820298</v>
      </c>
      <c r="I156">
        <v>68.690101623535199</v>
      </c>
      <c r="J156">
        <v>2.6892032623290998</v>
      </c>
      <c r="K156">
        <v>89.412999999999997</v>
      </c>
      <c r="L156">
        <v>2.6138236522674601</v>
      </c>
      <c r="N156">
        <f t="shared" si="4"/>
        <v>88.453999999999994</v>
      </c>
      <c r="O156">
        <f t="shared" si="5"/>
        <v>1.1064602423335199</v>
      </c>
    </row>
    <row r="157" spans="5:15" x14ac:dyDescent="0.25">
      <c r="E157" t="b">
        <v>1</v>
      </c>
      <c r="F157">
        <v>154</v>
      </c>
      <c r="G157">
        <v>68.633811950683594</v>
      </c>
      <c r="H157">
        <v>68.264854431152301</v>
      </c>
      <c r="I157">
        <v>69.002769470214801</v>
      </c>
      <c r="J157">
        <v>2.6866371631622301</v>
      </c>
      <c r="K157">
        <v>89.968999999999994</v>
      </c>
      <c r="L157">
        <v>2.6112625598907502</v>
      </c>
      <c r="N157">
        <f t="shared" si="4"/>
        <v>89.009999999999991</v>
      </c>
      <c r="O157">
        <f t="shared" si="5"/>
        <v>1.1053761038189285</v>
      </c>
    </row>
    <row r="158" spans="5:15" x14ac:dyDescent="0.25">
      <c r="E158" t="b">
        <v>1</v>
      </c>
      <c r="F158">
        <v>155</v>
      </c>
      <c r="G158">
        <v>68.542682647705107</v>
      </c>
      <c r="H158">
        <v>68.250343322753906</v>
      </c>
      <c r="I158">
        <v>68.835021972656307</v>
      </c>
      <c r="J158">
        <v>2.6800479888915998</v>
      </c>
      <c r="K158">
        <v>90.533000000000001</v>
      </c>
      <c r="L158">
        <v>2.6110651493072501</v>
      </c>
      <c r="N158">
        <f t="shared" si="4"/>
        <v>89.573999999999998</v>
      </c>
      <c r="O158">
        <f t="shared" si="5"/>
        <v>1.1052925377520788</v>
      </c>
    </row>
    <row r="159" spans="5:15" x14ac:dyDescent="0.25">
      <c r="E159" t="b">
        <v>1</v>
      </c>
      <c r="F159">
        <v>156</v>
      </c>
      <c r="G159">
        <v>68.440677642822294</v>
      </c>
      <c r="H159">
        <v>68.082794189453097</v>
      </c>
      <c r="I159">
        <v>68.798561096191406</v>
      </c>
      <c r="J159">
        <v>2.68174076080322</v>
      </c>
      <c r="K159">
        <v>91.078000000000003</v>
      </c>
      <c r="L159">
        <v>2.6124029159545898</v>
      </c>
      <c r="N159">
        <f t="shared" si="4"/>
        <v>90.119</v>
      </c>
      <c r="O159">
        <f t="shared" si="5"/>
        <v>1.1058588290577365</v>
      </c>
    </row>
    <row r="160" spans="5:15" x14ac:dyDescent="0.25">
      <c r="E160" t="b">
        <v>1</v>
      </c>
      <c r="F160">
        <v>157</v>
      </c>
      <c r="G160">
        <v>68.327064514160199</v>
      </c>
      <c r="H160">
        <v>67.934188842773395</v>
      </c>
      <c r="I160">
        <v>68.719940185546903</v>
      </c>
      <c r="J160">
        <v>2.6700100898742698</v>
      </c>
      <c r="K160">
        <v>91.75</v>
      </c>
      <c r="L160">
        <v>2.61106181144714</v>
      </c>
      <c r="N160">
        <f t="shared" si="4"/>
        <v>90.790999999999997</v>
      </c>
      <c r="O160">
        <f t="shared" si="5"/>
        <v>1.1052911247992565</v>
      </c>
    </row>
    <row r="161" spans="5:15" x14ac:dyDescent="0.25">
      <c r="E161" t="b">
        <v>1</v>
      </c>
      <c r="F161">
        <v>158</v>
      </c>
      <c r="G161">
        <v>68.339725494384794</v>
      </c>
      <c r="H161">
        <v>68.076950073242202</v>
      </c>
      <c r="I161">
        <v>68.602500915527301</v>
      </c>
      <c r="J161">
        <v>2.6758670806884801</v>
      </c>
      <c r="K161">
        <v>92.302000000000007</v>
      </c>
      <c r="L161">
        <v>2.61268830299377</v>
      </c>
      <c r="N161">
        <f t="shared" si="4"/>
        <v>91.343000000000004</v>
      </c>
      <c r="O161">
        <f t="shared" si="5"/>
        <v>1.1059796365239387</v>
      </c>
    </row>
    <row r="162" spans="5:15" x14ac:dyDescent="0.25">
      <c r="E162" t="b">
        <v>1</v>
      </c>
      <c r="F162">
        <v>159</v>
      </c>
      <c r="G162">
        <v>68.100975036621094</v>
      </c>
      <c r="H162">
        <v>67.739463806152301</v>
      </c>
      <c r="I162">
        <v>68.462486267089801</v>
      </c>
      <c r="J162">
        <v>2.6647527217864999</v>
      </c>
      <c r="K162">
        <v>92.855999999999995</v>
      </c>
      <c r="L162">
        <v>2.6127791404724099</v>
      </c>
      <c r="N162">
        <f t="shared" si="4"/>
        <v>91.896999999999991</v>
      </c>
      <c r="O162">
        <f t="shared" si="5"/>
        <v>1.1060180890257139</v>
      </c>
    </row>
    <row r="163" spans="5:15" x14ac:dyDescent="0.25">
      <c r="E163" t="b">
        <v>1</v>
      </c>
      <c r="F163">
        <v>160</v>
      </c>
      <c r="G163">
        <v>68.660285949707003</v>
      </c>
      <c r="H163">
        <v>68.375404357910199</v>
      </c>
      <c r="I163">
        <v>68.945167541503906</v>
      </c>
      <c r="J163">
        <v>2.6698963642120401</v>
      </c>
      <c r="K163">
        <v>93.405000000000001</v>
      </c>
      <c r="L163">
        <v>2.6084506511688201</v>
      </c>
      <c r="N163">
        <f t="shared" si="4"/>
        <v>92.445999999999998</v>
      </c>
      <c r="O163">
        <f t="shared" si="5"/>
        <v>1.1041857919923492</v>
      </c>
    </row>
    <row r="164" spans="5:15" x14ac:dyDescent="0.25">
      <c r="E164" t="b">
        <v>1</v>
      </c>
      <c r="F164">
        <v>161</v>
      </c>
      <c r="G164">
        <v>68.1674613952637</v>
      </c>
      <c r="H164">
        <v>67.813850402832003</v>
      </c>
      <c r="I164">
        <v>68.521072387695298</v>
      </c>
      <c r="J164">
        <v>2.6671204566955602</v>
      </c>
      <c r="K164">
        <v>94.075999999999993</v>
      </c>
      <c r="L164">
        <v>2.6130750179290798</v>
      </c>
      <c r="N164">
        <f t="shared" si="4"/>
        <v>93.11699999999999</v>
      </c>
      <c r="O164">
        <f t="shared" si="5"/>
        <v>1.1061433372007865</v>
      </c>
    </row>
    <row r="165" spans="5:15" x14ac:dyDescent="0.25">
      <c r="E165" t="b">
        <v>1</v>
      </c>
      <c r="F165">
        <v>162</v>
      </c>
      <c r="G165">
        <v>68.084243774414105</v>
      </c>
      <c r="H165">
        <v>67.729667663574205</v>
      </c>
      <c r="I165">
        <v>68.438819885253906</v>
      </c>
      <c r="J165">
        <v>2.6605741977691699</v>
      </c>
      <c r="K165">
        <v>94.659000000000006</v>
      </c>
      <c r="L165">
        <v>2.61259245872498</v>
      </c>
      <c r="N165">
        <f t="shared" si="4"/>
        <v>93.7</v>
      </c>
      <c r="O165">
        <f t="shared" si="5"/>
        <v>1.1059390645929366</v>
      </c>
    </row>
    <row r="166" spans="5:15" x14ac:dyDescent="0.25">
      <c r="E166" t="b">
        <v>1</v>
      </c>
      <c r="F166">
        <v>163</v>
      </c>
      <c r="G166">
        <v>68.108612060546903</v>
      </c>
      <c r="H166">
        <v>67.88330078125</v>
      </c>
      <c r="I166">
        <v>68.333923339843807</v>
      </c>
      <c r="J166">
        <v>2.6605279445648198</v>
      </c>
      <c r="K166">
        <v>95.204999999999998</v>
      </c>
      <c r="L166">
        <v>2.61224365234375</v>
      </c>
      <c r="N166">
        <f t="shared" si="4"/>
        <v>94.245999999999995</v>
      </c>
      <c r="O166">
        <f t="shared" si="5"/>
        <v>1.1057914110231295</v>
      </c>
    </row>
    <row r="167" spans="5:15" x14ac:dyDescent="0.25">
      <c r="E167" t="b">
        <v>1</v>
      </c>
      <c r="F167">
        <v>164</v>
      </c>
      <c r="G167">
        <v>68.128665924072294</v>
      </c>
      <c r="H167">
        <v>67.753547668457003</v>
      </c>
      <c r="I167">
        <v>68.5037841796875</v>
      </c>
      <c r="J167">
        <v>2.65646147727966</v>
      </c>
      <c r="K167">
        <v>95.781999999999996</v>
      </c>
      <c r="L167">
        <v>2.6114020347595202</v>
      </c>
      <c r="N167">
        <f t="shared" si="4"/>
        <v>94.822999999999993</v>
      </c>
      <c r="O167">
        <f t="shared" si="5"/>
        <v>1.1054351450618085</v>
      </c>
    </row>
    <row r="168" spans="5:15" x14ac:dyDescent="0.25">
      <c r="E168" t="b">
        <v>1</v>
      </c>
      <c r="F168">
        <v>165</v>
      </c>
      <c r="G168">
        <v>67.899368286132798</v>
      </c>
      <c r="H168">
        <v>67.479232788085895</v>
      </c>
      <c r="I168">
        <v>68.319503784179702</v>
      </c>
      <c r="J168">
        <v>2.6494581699371298</v>
      </c>
      <c r="K168">
        <v>96.331999999999994</v>
      </c>
      <c r="L168">
        <v>2.6120560169220002</v>
      </c>
      <c r="N168">
        <f t="shared" si="4"/>
        <v>95.37299999999999</v>
      </c>
      <c r="O168">
        <f t="shared" si="5"/>
        <v>1.1057119828895448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29</v>
      </c>
      <c r="B4" t="s">
        <v>30</v>
      </c>
    </row>
    <row r="5" spans="1:2" x14ac:dyDescent="0.25">
      <c r="A5" t="s">
        <v>1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1" spans="1:2" x14ac:dyDescent="0.25">
      <c r="A1" t="e">
        <f>IF('water(Air)'!$E$4=TRUE,IF(ISBLANK('water(Air)'!$K$4),NA(),'water(Air)'!$K$4),NA())</f>
        <v>#N/A</v>
      </c>
      <c r="B1" t="e">
        <f>IF('water(Air)'!$E$4=TRUE,IF(ISBLANK('water(Air)'!$L$4),NA(),'water(Air)'!$L$4),NA())</f>
        <v>#N/A</v>
      </c>
    </row>
    <row r="2" spans="1:2" x14ac:dyDescent="0.25">
      <c r="A2">
        <f>IF('water(Air)'!$E$5=TRUE,IF(ISBLANK('water(Air)'!$K$5),NA(),'water(Air)'!$K$5),NA())</f>
        <v>0.95899999999999996</v>
      </c>
      <c r="B2">
        <f>IF('water(Air)'!$E$5=TRUE,IF(ISBLANK('water(Air)'!$L$5),NA(),'water(Air)'!$L$5),NA())</f>
        <v>2.3623294830322301</v>
      </c>
    </row>
    <row r="3" spans="1:2" x14ac:dyDescent="0.25">
      <c r="A3">
        <f>IF('water(Air)'!$E$6=TRUE,IF(ISBLANK('water(Air)'!$K$6),NA(),'water(Air)'!$K$6),NA())</f>
        <v>1.512</v>
      </c>
      <c r="B3">
        <f>IF('water(Air)'!$E$6=TRUE,IF(ISBLANK('water(Air)'!$L$6),NA(),'water(Air)'!$L$6),NA())</f>
        <v>2.4724321365356401</v>
      </c>
    </row>
    <row r="4" spans="1:2" x14ac:dyDescent="0.25">
      <c r="A4">
        <f>IF('water(Air)'!$E$7=TRUE,IF(ISBLANK('water(Air)'!$K$7),NA(),'water(Air)'!$K$7),NA())</f>
        <v>2.0630000000000002</v>
      </c>
      <c r="B4">
        <f>IF('water(Air)'!$E$7=TRUE,IF(ISBLANK('water(Air)'!$L$7),NA(),'water(Air)'!$L$7),NA())</f>
        <v>2.51150703430176</v>
      </c>
    </row>
    <row r="5" spans="1:2" x14ac:dyDescent="0.25">
      <c r="A5">
        <f>IF('water(Air)'!$E$8=TRUE,IF(ISBLANK('water(Air)'!$K$8),NA(),'water(Air)'!$K$8),NA())</f>
        <v>2.593</v>
      </c>
      <c r="B5">
        <f>IF('water(Air)'!$E$8=TRUE,IF(ISBLANK('water(Air)'!$L$8),NA(),'water(Air)'!$L$8),NA())</f>
        <v>2.5320734977722199</v>
      </c>
    </row>
    <row r="6" spans="1:2" x14ac:dyDescent="0.25">
      <c r="A6">
        <f>IF('water(Air)'!$E$9=TRUE,IF(ISBLANK('water(Air)'!$K$9),NA(),'water(Air)'!$K$9),NA())</f>
        <v>3.2120000000000002</v>
      </c>
      <c r="B6">
        <f>IF('water(Air)'!$E$9=TRUE,IF(ISBLANK('water(Air)'!$L$9),NA(),'water(Air)'!$L$9),NA())</f>
        <v>2.5475716590881299</v>
      </c>
    </row>
    <row r="7" spans="1:2" x14ac:dyDescent="0.25">
      <c r="A7">
        <f>IF('water(Air)'!$E$10=TRUE,IF(ISBLANK('water(Air)'!$K$10),NA(),'water(Air)'!$K$10),NA())</f>
        <v>3.7469999999999999</v>
      </c>
      <c r="B7">
        <f>IF('water(Air)'!$E$10=TRUE,IF(ISBLANK('water(Air)'!$L$10),NA(),'water(Air)'!$L$10),NA())</f>
        <v>2.5558109283447301</v>
      </c>
    </row>
    <row r="8" spans="1:2" x14ac:dyDescent="0.25">
      <c r="A8">
        <f>IF('water(Air)'!$E$11=TRUE,IF(ISBLANK('water(Air)'!$K$11),NA(),'water(Air)'!$K$11),NA())</f>
        <v>4.29</v>
      </c>
      <c r="B8">
        <f>IF('water(Air)'!$E$11=TRUE,IF(ISBLANK('water(Air)'!$L$11),NA(),'water(Air)'!$L$11),NA())</f>
        <v>2.5607237815856898</v>
      </c>
    </row>
    <row r="9" spans="1:2" x14ac:dyDescent="0.25">
      <c r="A9">
        <f>IF('water(Air)'!$E$12=TRUE,IF(ISBLANK('water(Air)'!$K$12),NA(),'water(Air)'!$K$12),NA())</f>
        <v>4.8659999999999997</v>
      </c>
      <c r="B9">
        <f>IF('water(Air)'!$E$12=TRUE,IF(ISBLANK('water(Air)'!$L$12),NA(),'water(Air)'!$L$12),NA())</f>
        <v>2.5659623146057098</v>
      </c>
    </row>
    <row r="10" spans="1:2" x14ac:dyDescent="0.25">
      <c r="A10">
        <f>IF('water(Air)'!$E$13=TRUE,IF(ISBLANK('water(Air)'!$K$13),NA(),'water(Air)'!$K$13),NA())</f>
        <v>5.47</v>
      </c>
      <c r="B10">
        <f>IF('water(Air)'!$E$13=TRUE,IF(ISBLANK('water(Air)'!$L$13),NA(),'water(Air)'!$L$13),NA())</f>
        <v>2.56959056854248</v>
      </c>
    </row>
    <row r="11" spans="1:2" x14ac:dyDescent="0.25">
      <c r="A11">
        <f>IF('water(Air)'!$E$14=TRUE,IF(ISBLANK('water(Air)'!$K$14),NA(),'water(Air)'!$K$14),NA())</f>
        <v>6.0979999999999999</v>
      </c>
      <c r="B11">
        <f>IF('water(Air)'!$E$14=TRUE,IF(ISBLANK('water(Air)'!$L$14),NA(),'water(Air)'!$L$14),NA())</f>
        <v>2.5758299827575701</v>
      </c>
    </row>
    <row r="12" spans="1:2" x14ac:dyDescent="0.25">
      <c r="A12">
        <f>IF('water(Air)'!$E$15=TRUE,IF(ISBLANK('water(Air)'!$K$15),NA(),'water(Air)'!$K$15),NA())</f>
        <v>6.9509999999999996</v>
      </c>
      <c r="B12">
        <f>IF('water(Air)'!$E$15=TRUE,IF(ISBLANK('water(Air)'!$L$15),NA(),'water(Air)'!$L$15),NA())</f>
        <v>2.5866930484771702</v>
      </c>
    </row>
    <row r="13" spans="1:2" x14ac:dyDescent="0.25">
      <c r="A13">
        <f>IF('water(Air)'!$E$16=TRUE,IF(ISBLANK('water(Air)'!$K$16),NA(),'water(Air)'!$K$16),NA())</f>
        <v>7.72</v>
      </c>
      <c r="B13">
        <f>IF('water(Air)'!$E$16=TRUE,IF(ISBLANK('water(Air)'!$L$16),NA(),'water(Air)'!$L$16),NA())</f>
        <v>2.5902194976806601</v>
      </c>
    </row>
    <row r="14" spans="1:2" x14ac:dyDescent="0.25">
      <c r="A14">
        <f>IF('water(Air)'!$E$17=TRUE,IF(ISBLANK('water(Air)'!$K$17),NA(),'water(Air)'!$K$17),NA())</f>
        <v>8.3149999999999995</v>
      </c>
      <c r="B14">
        <f>IF('water(Air)'!$E$17=TRUE,IF(ISBLANK('water(Air)'!$L$17),NA(),'water(Air)'!$L$17),NA())</f>
        <v>2.5920979976654102</v>
      </c>
    </row>
    <row r="15" spans="1:2" x14ac:dyDescent="0.25">
      <c r="A15">
        <f>IF('water(Air)'!$E$18=TRUE,IF(ISBLANK('water(Air)'!$K$18),NA(),'water(Air)'!$K$18),NA())</f>
        <v>8.9019999999999992</v>
      </c>
      <c r="B15">
        <f>IF('water(Air)'!$E$18=TRUE,IF(ISBLANK('water(Air)'!$L$18),NA(),'water(Air)'!$L$18),NA())</f>
        <v>2.5944335460662802</v>
      </c>
    </row>
    <row r="16" spans="1:2" x14ac:dyDescent="0.25">
      <c r="A16">
        <f>IF('water(Air)'!$E$19=TRUE,IF(ISBLANK('water(Air)'!$K$19),NA(),'water(Air)'!$K$19),NA())</f>
        <v>9.4339999999999993</v>
      </c>
      <c r="B16">
        <f>IF('water(Air)'!$E$19=TRUE,IF(ISBLANK('water(Air)'!$L$19),NA(),'water(Air)'!$L$19),NA())</f>
        <v>2.59596872329712</v>
      </c>
    </row>
    <row r="17" spans="1:2" x14ac:dyDescent="0.25">
      <c r="A17">
        <f>IF('water(Air)'!$E$20=TRUE,IF(ISBLANK('water(Air)'!$K$20),NA(),'water(Air)'!$K$20),NA())</f>
        <v>10</v>
      </c>
      <c r="B17">
        <f>IF('water(Air)'!$E$20=TRUE,IF(ISBLANK('water(Air)'!$L$20),NA(),'water(Air)'!$L$20),NA())</f>
        <v>2.5976727008819598</v>
      </c>
    </row>
    <row r="18" spans="1:2" x14ac:dyDescent="0.25">
      <c r="A18">
        <f>IF('water(Air)'!$E$21=TRUE,IF(ISBLANK('water(Air)'!$K$21),NA(),'water(Air)'!$K$21),NA())</f>
        <v>10.683999999999999</v>
      </c>
      <c r="B18">
        <f>IF('water(Air)'!$E$21=TRUE,IF(ISBLANK('water(Air)'!$L$21),NA(),'water(Air)'!$L$21),NA())</f>
        <v>2.59938287734985</v>
      </c>
    </row>
    <row r="19" spans="1:2" x14ac:dyDescent="0.25">
      <c r="A19">
        <f>IF('water(Air)'!$E$22=TRUE,IF(ISBLANK('water(Air)'!$K$22),NA(),'water(Air)'!$K$22),NA())</f>
        <v>11.445</v>
      </c>
      <c r="B19">
        <f>IF('water(Air)'!$E$22=TRUE,IF(ISBLANK('water(Air)'!$L$22),NA(),'water(Air)'!$L$22),NA())</f>
        <v>2.60055327415466</v>
      </c>
    </row>
    <row r="20" spans="1:2" x14ac:dyDescent="0.25">
      <c r="A20">
        <f>IF('water(Air)'!$E$23=TRUE,IF(ISBLANK('water(Air)'!$K$23),NA(),'water(Air)'!$K$23),NA())</f>
        <v>11.981999999999999</v>
      </c>
      <c r="B20">
        <f>IF('water(Air)'!$E$23=TRUE,IF(ISBLANK('water(Air)'!$L$23),NA(),'water(Air)'!$L$23),NA())</f>
        <v>2.6005599498748802</v>
      </c>
    </row>
    <row r="21" spans="1:2" x14ac:dyDescent="0.25">
      <c r="A21">
        <f>IF('water(Air)'!$E$24=TRUE,IF(ISBLANK('water(Air)'!$K$24),NA(),'water(Air)'!$K$24),NA())</f>
        <v>12.538</v>
      </c>
      <c r="B21">
        <f>IF('water(Air)'!$E$24=TRUE,IF(ISBLANK('water(Air)'!$L$24),NA(),'water(Air)'!$L$24),NA())</f>
        <v>2.6015350818634002</v>
      </c>
    </row>
    <row r="22" spans="1:2" x14ac:dyDescent="0.25">
      <c r="A22">
        <f>IF('water(Air)'!$E$25=TRUE,IF(ISBLANK('water(Air)'!$K$25),NA(),'water(Air)'!$K$25),NA())</f>
        <v>13.185</v>
      </c>
      <c r="B22">
        <f>IF('water(Air)'!$E$25=TRUE,IF(ISBLANK('water(Air)'!$L$25),NA(),'water(Air)'!$L$25),NA())</f>
        <v>2.6022374629974401</v>
      </c>
    </row>
    <row r="23" spans="1:2" x14ac:dyDescent="0.25">
      <c r="A23">
        <f>IF('water(Air)'!$E$26=TRUE,IF(ISBLANK('water(Air)'!$K$26),NA(),'water(Air)'!$K$26),NA())</f>
        <v>13.787000000000001</v>
      </c>
      <c r="B23">
        <f>IF('water(Air)'!$E$26=TRUE,IF(ISBLANK('water(Air)'!$L$26),NA(),'water(Air)'!$L$26),NA())</f>
        <v>2.6049735546112101</v>
      </c>
    </row>
    <row r="24" spans="1:2" x14ac:dyDescent="0.25">
      <c r="A24">
        <f>IF('water(Air)'!$E$27=TRUE,IF(ISBLANK('water(Air)'!$K$27),NA(),'water(Air)'!$K$27),NA())</f>
        <v>14.387</v>
      </c>
      <c r="B24">
        <f>IF('water(Air)'!$E$27=TRUE,IF(ISBLANK('water(Air)'!$L$27),NA(),'water(Air)'!$L$27),NA())</f>
        <v>2.60513067245483</v>
      </c>
    </row>
    <row r="25" spans="1:2" x14ac:dyDescent="0.25">
      <c r="A25">
        <f>IF('water(Air)'!$E$28=TRUE,IF(ISBLANK('water(Air)'!$K$28),NA(),'water(Air)'!$K$28),NA())</f>
        <v>14.95</v>
      </c>
      <c r="B25">
        <f>IF('water(Air)'!$E$28=TRUE,IF(ISBLANK('water(Air)'!$L$28),NA(),'water(Air)'!$L$28),NA())</f>
        <v>2.6053411960601802</v>
      </c>
    </row>
    <row r="26" spans="1:2" x14ac:dyDescent="0.25">
      <c r="A26">
        <f>IF('water(Air)'!$E$29=TRUE,IF(ISBLANK('water(Air)'!$K$29),NA(),'water(Air)'!$K$29),NA())</f>
        <v>15.553000000000001</v>
      </c>
      <c r="B26">
        <f>IF('water(Air)'!$E$29=TRUE,IF(ISBLANK('water(Air)'!$L$29),NA(),'water(Air)'!$L$29),NA())</f>
        <v>2.6083831787109402</v>
      </c>
    </row>
    <row r="27" spans="1:2" x14ac:dyDescent="0.25">
      <c r="A27">
        <f>IF('water(Air)'!$E$30=TRUE,IF(ISBLANK('water(Air)'!$K$30),NA(),'water(Air)'!$K$30),NA())</f>
        <v>16.167999999999999</v>
      </c>
      <c r="B27">
        <f>IF('water(Air)'!$E$30=TRUE,IF(ISBLANK('water(Air)'!$L$30),NA(),'water(Air)'!$L$30),NA())</f>
        <v>2.6100878715515101</v>
      </c>
    </row>
    <row r="28" spans="1:2" x14ac:dyDescent="0.25">
      <c r="A28">
        <f>IF('water(Air)'!$E$31=TRUE,IF(ISBLANK('water(Air)'!$K$31),NA(),'water(Air)'!$K$31),NA())</f>
        <v>16.832000000000001</v>
      </c>
      <c r="B28">
        <f>IF('water(Air)'!$E$31=TRUE,IF(ISBLANK('water(Air)'!$L$31),NA(),'water(Air)'!$L$31),NA())</f>
        <v>2.6098210811614999</v>
      </c>
    </row>
    <row r="29" spans="1:2" x14ac:dyDescent="0.25">
      <c r="A29">
        <f>IF('water(Air)'!$E$32=TRUE,IF(ISBLANK('water(Air)'!$K$32),NA(),'water(Air)'!$K$32),NA())</f>
        <v>17.498999999999999</v>
      </c>
      <c r="B29">
        <f>IF('water(Air)'!$E$32=TRUE,IF(ISBLANK('water(Air)'!$L$32),NA(),'water(Air)'!$L$32),NA())</f>
        <v>2.60942482948303</v>
      </c>
    </row>
    <row r="30" spans="1:2" x14ac:dyDescent="0.25">
      <c r="A30">
        <f>IF('water(Air)'!$E$33=TRUE,IF(ISBLANK('water(Air)'!$K$33),NA(),'water(Air)'!$K$33),NA())</f>
        <v>18.167000000000002</v>
      </c>
      <c r="B30">
        <f>IF('water(Air)'!$E$33=TRUE,IF(ISBLANK('water(Air)'!$L$33),NA(),'water(Air)'!$L$33),NA())</f>
        <v>2.6084966659545898</v>
      </c>
    </row>
    <row r="31" spans="1:2" x14ac:dyDescent="0.25">
      <c r="A31">
        <f>IF('water(Air)'!$E$34=TRUE,IF(ISBLANK('water(Air)'!$K$34),NA(),'water(Air)'!$K$34),NA())</f>
        <v>18.736999999999998</v>
      </c>
      <c r="B31">
        <f>IF('water(Air)'!$E$34=TRUE,IF(ISBLANK('water(Air)'!$L$34),NA(),'water(Air)'!$L$34),NA())</f>
        <v>2.6125419139862101</v>
      </c>
    </row>
    <row r="32" spans="1:2" x14ac:dyDescent="0.25">
      <c r="A32">
        <f>IF('water(Air)'!$E$35=TRUE,IF(ISBLANK('water(Air)'!$K$35),NA(),'water(Air)'!$K$35),NA())</f>
        <v>19.262</v>
      </c>
      <c r="B32">
        <f>IF('water(Air)'!$E$35=TRUE,IF(ISBLANK('water(Air)'!$L$35),NA(),'water(Air)'!$L$35),NA())</f>
        <v>2.6129183769226101</v>
      </c>
    </row>
    <row r="33" spans="1:2" x14ac:dyDescent="0.25">
      <c r="A33">
        <f>IF('water(Air)'!$E$36=TRUE,IF(ISBLANK('water(Air)'!$K$36),NA(),'water(Air)'!$K$36),NA())</f>
        <v>19.797999999999998</v>
      </c>
      <c r="B33">
        <f>IF('water(Air)'!$E$36=TRUE,IF(ISBLANK('water(Air)'!$L$36),NA(),'water(Air)'!$L$36),NA())</f>
        <v>2.61328196525574</v>
      </c>
    </row>
    <row r="34" spans="1:2" x14ac:dyDescent="0.25">
      <c r="A34">
        <f>IF('water(Air)'!$E$37=TRUE,IF(ISBLANK('water(Air)'!$K$37),NA(),'water(Air)'!$K$37),NA())</f>
        <v>20.327000000000002</v>
      </c>
      <c r="B34">
        <f>IF('water(Air)'!$E$37=TRUE,IF(ISBLANK('water(Air)'!$L$37),NA(),'water(Air)'!$L$37),NA())</f>
        <v>2.6113541126251198</v>
      </c>
    </row>
    <row r="35" spans="1:2" x14ac:dyDescent="0.25">
      <c r="A35">
        <f>IF('water(Air)'!$E$38=TRUE,IF(ISBLANK('water(Air)'!$K$38),NA(),'water(Air)'!$K$38),NA())</f>
        <v>20.914999999999999</v>
      </c>
      <c r="B35">
        <f>IF('water(Air)'!$E$38=TRUE,IF(ISBLANK('water(Air)'!$L$38),NA(),'water(Air)'!$L$38),NA())</f>
        <v>2.6129171848297101</v>
      </c>
    </row>
    <row r="36" spans="1:2" x14ac:dyDescent="0.25">
      <c r="A36">
        <f>IF('water(Air)'!$E$39=TRUE,IF(ISBLANK('water(Air)'!$K$39),NA(),'water(Air)'!$K$39),NA())</f>
        <v>21.507999999999999</v>
      </c>
      <c r="B36">
        <f>IF('water(Air)'!$E$39=TRUE,IF(ISBLANK('water(Air)'!$L$39),NA(),'water(Air)'!$L$39),NA())</f>
        <v>2.6106522083282502</v>
      </c>
    </row>
    <row r="37" spans="1:2" x14ac:dyDescent="0.25">
      <c r="A37">
        <f>IF('water(Air)'!$E$40=TRUE,IF(ISBLANK('water(Air)'!$K$40),NA(),'water(Air)'!$K$40),NA())</f>
        <v>22.041</v>
      </c>
      <c r="B37">
        <f>IF('water(Air)'!$E$40=TRUE,IF(ISBLANK('water(Air)'!$L$40),NA(),'water(Air)'!$L$40),NA())</f>
        <v>2.6097557544708301</v>
      </c>
    </row>
    <row r="38" spans="1:2" x14ac:dyDescent="0.25">
      <c r="A38">
        <f>IF('water(Air)'!$E$41=TRUE,IF(ISBLANK('water(Air)'!$K$41),NA(),'water(Air)'!$K$41),NA())</f>
        <v>22.690999999999999</v>
      </c>
      <c r="B38">
        <f>IF('water(Air)'!$E$41=TRUE,IF(ISBLANK('water(Air)'!$L$41),NA(),'water(Air)'!$L$41),NA())</f>
        <v>2.6127371788024898</v>
      </c>
    </row>
    <row r="39" spans="1:2" x14ac:dyDescent="0.25">
      <c r="A39">
        <f>IF('water(Air)'!$E$42=TRUE,IF(ISBLANK('water(Air)'!$K$42),NA(),'water(Air)'!$K$42),NA())</f>
        <v>23.297999999999998</v>
      </c>
      <c r="B39">
        <f>IF('water(Air)'!$E$42=TRUE,IF(ISBLANK('water(Air)'!$L$42),NA(),'water(Air)'!$L$42),NA())</f>
        <v>2.6123735904693599</v>
      </c>
    </row>
    <row r="40" spans="1:2" x14ac:dyDescent="0.25">
      <c r="A40">
        <f>IF('water(Air)'!$E$43=TRUE,IF(ISBLANK('water(Air)'!$K$43),NA(),'water(Air)'!$K$43),NA())</f>
        <v>23.831</v>
      </c>
      <c r="B40">
        <f>IF('water(Air)'!$E$43=TRUE,IF(ISBLANK('water(Air)'!$L$43),NA(),'water(Air)'!$L$43),NA())</f>
        <v>2.6156351566314702</v>
      </c>
    </row>
    <row r="41" spans="1:2" x14ac:dyDescent="0.25">
      <c r="A41">
        <f>IF('water(Air)'!$E$44=TRUE,IF(ISBLANK('water(Air)'!$K$44),NA(),'water(Air)'!$K$44),NA())</f>
        <v>24.364999999999998</v>
      </c>
      <c r="B41">
        <f>IF('water(Air)'!$E$44=TRUE,IF(ISBLANK('water(Air)'!$L$44),NA(),'water(Air)'!$L$44),NA())</f>
        <v>2.61239814758301</v>
      </c>
    </row>
    <row r="42" spans="1:2" x14ac:dyDescent="0.25">
      <c r="A42">
        <f>IF('water(Air)'!$E$45=TRUE,IF(ISBLANK('water(Air)'!$K$45),NA(),'water(Air)'!$K$45),NA())</f>
        <v>24.991</v>
      </c>
      <c r="B42">
        <f>IF('water(Air)'!$E$45=TRUE,IF(ISBLANK('water(Air)'!$L$45),NA(),'water(Air)'!$L$45),NA())</f>
        <v>2.61437320709229</v>
      </c>
    </row>
    <row r="43" spans="1:2" x14ac:dyDescent="0.25">
      <c r="A43">
        <f>IF('water(Air)'!$E$46=TRUE,IF(ISBLANK('water(Air)'!$K$46),NA(),'water(Air)'!$K$46),NA())</f>
        <v>25.576000000000001</v>
      </c>
      <c r="B43">
        <f>IF('water(Air)'!$E$46=TRUE,IF(ISBLANK('water(Air)'!$L$46),NA(),'water(Air)'!$L$46),NA())</f>
        <v>2.6150438785553001</v>
      </c>
    </row>
    <row r="44" spans="1:2" x14ac:dyDescent="0.25">
      <c r="A44">
        <f>IF('water(Air)'!$E$47=TRUE,IF(ISBLANK('water(Air)'!$K$47),NA(),'water(Air)'!$K$47),NA())</f>
        <v>26.166</v>
      </c>
      <c r="B44">
        <f>IF('water(Air)'!$E$47=TRUE,IF(ISBLANK('water(Air)'!$L$47),NA(),'water(Air)'!$L$47),NA())</f>
        <v>2.6139388084411599</v>
      </c>
    </row>
    <row r="45" spans="1:2" x14ac:dyDescent="0.25">
      <c r="A45">
        <f>IF('water(Air)'!$E$48=TRUE,IF(ISBLANK('water(Air)'!$K$48),NA(),'water(Air)'!$K$48),NA())</f>
        <v>26.795999999999999</v>
      </c>
      <c r="B45">
        <f>IF('water(Air)'!$E$48=TRUE,IF(ISBLANK('water(Air)'!$L$48),NA(),'water(Air)'!$L$48),NA())</f>
        <v>2.61450862884521</v>
      </c>
    </row>
    <row r="46" spans="1:2" x14ac:dyDescent="0.25">
      <c r="A46">
        <f>IF('water(Air)'!$E$49=TRUE,IF(ISBLANK('water(Air)'!$K$49),NA(),'water(Air)'!$K$49),NA())</f>
        <v>27.321000000000002</v>
      </c>
      <c r="B46">
        <f>IF('water(Air)'!$E$49=TRUE,IF(ISBLANK('water(Air)'!$L$49),NA(),'water(Air)'!$L$49),NA())</f>
        <v>2.6136562824249299</v>
      </c>
    </row>
    <row r="47" spans="1:2" x14ac:dyDescent="0.25">
      <c r="A47">
        <f>IF('water(Air)'!$E$50=TRUE,IF(ISBLANK('water(Air)'!$K$50),NA(),'water(Air)'!$K$50),NA())</f>
        <v>27.908999999999999</v>
      </c>
      <c r="B47">
        <f>IF('water(Air)'!$E$50=TRUE,IF(ISBLANK('water(Air)'!$L$50),NA(),'water(Air)'!$L$50),NA())</f>
        <v>2.6130704879760702</v>
      </c>
    </row>
    <row r="48" spans="1:2" x14ac:dyDescent="0.25">
      <c r="A48">
        <f>IF('water(Air)'!$E$51=TRUE,IF(ISBLANK('water(Air)'!$K$51),NA(),'water(Air)'!$K$51),NA())</f>
        <v>28.491</v>
      </c>
      <c r="B48">
        <f>IF('water(Air)'!$E$51=TRUE,IF(ISBLANK('water(Air)'!$L$51),NA(),'water(Air)'!$L$51),NA())</f>
        <v>2.6129813194274898</v>
      </c>
    </row>
    <row r="49" spans="1:2" x14ac:dyDescent="0.25">
      <c r="A49">
        <f>IF('water(Air)'!$E$52=TRUE,IF(ISBLANK('water(Air)'!$K$52),NA(),'water(Air)'!$K$52),NA())</f>
        <v>29.106999999999999</v>
      </c>
      <c r="B49">
        <f>IF('water(Air)'!$E$52=TRUE,IF(ISBLANK('water(Air)'!$L$52),NA(),'water(Air)'!$L$52),NA())</f>
        <v>2.6116416454315199</v>
      </c>
    </row>
    <row r="50" spans="1:2" x14ac:dyDescent="0.25">
      <c r="A50">
        <f>IF('water(Air)'!$E$53=TRUE,IF(ISBLANK('water(Air)'!$K$53),NA(),'water(Air)'!$K$53),NA())</f>
        <v>29.66</v>
      </c>
      <c r="B50">
        <f>IF('water(Air)'!$E$53=TRUE,IF(ISBLANK('water(Air)'!$L$53),NA(),'water(Air)'!$L$53),NA())</f>
        <v>2.6161053180694598</v>
      </c>
    </row>
    <row r="51" spans="1:2" x14ac:dyDescent="0.25">
      <c r="A51">
        <f>IF('water(Air)'!$E$54=TRUE,IF(ISBLANK('water(Air)'!$K$54),NA(),'water(Air)'!$K$54),NA())</f>
        <v>30.207999999999998</v>
      </c>
      <c r="B51">
        <f>IF('water(Air)'!$E$54=TRUE,IF(ISBLANK('water(Air)'!$L$54),NA(),'water(Air)'!$L$54),NA())</f>
        <v>2.6109883785247798</v>
      </c>
    </row>
    <row r="52" spans="1:2" x14ac:dyDescent="0.25">
      <c r="A52">
        <f>IF('water(Air)'!$E$55=TRUE,IF(ISBLANK('water(Air)'!$K$55),NA(),'water(Air)'!$K$55),NA())</f>
        <v>30.814</v>
      </c>
      <c r="B52">
        <f>IF('water(Air)'!$E$55=TRUE,IF(ISBLANK('water(Air)'!$L$55),NA(),'water(Air)'!$L$55),NA())</f>
        <v>2.6156342029571502</v>
      </c>
    </row>
    <row r="53" spans="1:2" x14ac:dyDescent="0.25">
      <c r="A53">
        <f>IF('water(Air)'!$E$56=TRUE,IF(ISBLANK('water(Air)'!$K$56),NA(),'water(Air)'!$K$56),NA())</f>
        <v>31.395</v>
      </c>
      <c r="B53">
        <f>IF('water(Air)'!$E$56=TRUE,IF(ISBLANK('water(Air)'!$L$56),NA(),'water(Air)'!$L$56),NA())</f>
        <v>2.6103157997131299</v>
      </c>
    </row>
    <row r="54" spans="1:2" x14ac:dyDescent="0.25">
      <c r="A54">
        <f>IF('water(Air)'!$E$57=TRUE,IF(ISBLANK('water(Air)'!$K$57),NA(),'water(Air)'!$K$57),NA())</f>
        <v>31.937000000000001</v>
      </c>
      <c r="B54">
        <f>IF('water(Air)'!$E$57=TRUE,IF(ISBLANK('water(Air)'!$L$57),NA(),'water(Air)'!$L$57),NA())</f>
        <v>2.6146144866943399</v>
      </c>
    </row>
    <row r="55" spans="1:2" x14ac:dyDescent="0.25">
      <c r="A55">
        <f>IF('water(Air)'!$E$58=TRUE,IF(ISBLANK('water(Air)'!$K$58),NA(),'water(Air)'!$K$58),NA())</f>
        <v>32.476999999999997</v>
      </c>
      <c r="B55">
        <f>IF('water(Air)'!$E$58=TRUE,IF(ISBLANK('water(Air)'!$L$58),NA(),'water(Air)'!$L$58),NA())</f>
        <v>2.6137132644653298</v>
      </c>
    </row>
    <row r="56" spans="1:2" x14ac:dyDescent="0.25">
      <c r="A56">
        <f>IF('water(Air)'!$E$59=TRUE,IF(ISBLANK('water(Air)'!$K$59),NA(),'water(Air)'!$K$59),NA())</f>
        <v>33.031999999999996</v>
      </c>
      <c r="B56">
        <f>IF('water(Air)'!$E$59=TRUE,IF(ISBLANK('water(Air)'!$L$59),NA(),'water(Air)'!$L$59),NA())</f>
        <v>2.6115648746490501</v>
      </c>
    </row>
    <row r="57" spans="1:2" x14ac:dyDescent="0.25">
      <c r="A57">
        <f>IF('water(Air)'!$E$60=TRUE,IF(ISBLANK('water(Air)'!$K$60),NA(),'water(Air)'!$K$60),NA())</f>
        <v>33.558999999999997</v>
      </c>
      <c r="B57">
        <f>IF('water(Air)'!$E$60=TRUE,IF(ISBLANK('water(Air)'!$L$60),NA(),'water(Air)'!$L$60),NA())</f>
        <v>2.6119341850280802</v>
      </c>
    </row>
    <row r="58" spans="1:2" x14ac:dyDescent="0.25">
      <c r="A58">
        <f>IF('water(Air)'!$E$61=TRUE,IF(ISBLANK('water(Air)'!$K$61),NA(),'water(Air)'!$K$61),NA())</f>
        <v>34.115000000000002</v>
      </c>
      <c r="B58">
        <f>IF('water(Air)'!$E$61=TRUE,IF(ISBLANK('water(Air)'!$L$61),NA(),'water(Air)'!$L$61),NA())</f>
        <v>2.6142098903656001</v>
      </c>
    </row>
    <row r="59" spans="1:2" x14ac:dyDescent="0.25">
      <c r="A59">
        <f>IF('water(Air)'!$E$62=TRUE,IF(ISBLANK('water(Air)'!$K$62),NA(),'water(Air)'!$K$62),NA())</f>
        <v>34.752000000000002</v>
      </c>
      <c r="B59">
        <f>IF('water(Air)'!$E$62=TRUE,IF(ISBLANK('water(Air)'!$L$62),NA(),'water(Air)'!$L$62),NA())</f>
        <v>2.6135416030883798</v>
      </c>
    </row>
    <row r="60" spans="1:2" x14ac:dyDescent="0.25">
      <c r="A60">
        <f>IF('water(Air)'!$E$63=TRUE,IF(ISBLANK('water(Air)'!$K$63),NA(),'water(Air)'!$K$63),NA())</f>
        <v>35.32</v>
      </c>
      <c r="B60">
        <f>IF('water(Air)'!$E$63=TRUE,IF(ISBLANK('water(Air)'!$L$63),NA(),'water(Air)'!$L$63),NA())</f>
        <v>2.6137561798095699</v>
      </c>
    </row>
    <row r="61" spans="1:2" x14ac:dyDescent="0.25">
      <c r="A61">
        <f>IF('water(Air)'!$E$64=TRUE,IF(ISBLANK('water(Air)'!$K$64),NA(),'water(Air)'!$K$64),NA())</f>
        <v>35.92</v>
      </c>
      <c r="B61">
        <f>IF('water(Air)'!$E$64=TRUE,IF(ISBLANK('water(Air)'!$L$64),NA(),'water(Air)'!$L$64),NA())</f>
        <v>2.6142101287841801</v>
      </c>
    </row>
    <row r="62" spans="1:2" x14ac:dyDescent="0.25">
      <c r="A62">
        <f>IF('water(Air)'!$E$65=TRUE,IF(ISBLANK('water(Air)'!$K$65),NA(),'water(Air)'!$K$65),NA())</f>
        <v>36.5</v>
      </c>
      <c r="B62">
        <f>IF('water(Air)'!$E$65=TRUE,IF(ISBLANK('water(Air)'!$L$65),NA(),'water(Air)'!$L$65),NA())</f>
        <v>2.6143033504486102</v>
      </c>
    </row>
    <row r="63" spans="1:2" x14ac:dyDescent="0.25">
      <c r="A63">
        <f>IF('water(Air)'!$E$66=TRUE,IF(ISBLANK('water(Air)'!$K$66),NA(),'water(Air)'!$K$66),NA())</f>
        <v>37.17</v>
      </c>
      <c r="B63">
        <f>IF('water(Air)'!$E$66=TRUE,IF(ISBLANK('water(Air)'!$L$66),NA(),'water(Air)'!$L$66),NA())</f>
        <v>2.6150875091552699</v>
      </c>
    </row>
    <row r="64" spans="1:2" x14ac:dyDescent="0.25">
      <c r="A64">
        <f>IF('water(Air)'!$E$67=TRUE,IF(ISBLANK('water(Air)'!$K$67),NA(),'water(Air)'!$K$67),NA())</f>
        <v>37.688000000000002</v>
      </c>
      <c r="B64">
        <f>IF('water(Air)'!$E$67=TRUE,IF(ISBLANK('water(Air)'!$L$67),NA(),'water(Air)'!$L$67),NA())</f>
        <v>2.61382389068604</v>
      </c>
    </row>
    <row r="65" spans="1:2" x14ac:dyDescent="0.25">
      <c r="A65">
        <f>IF('water(Air)'!$E$68=TRUE,IF(ISBLANK('water(Air)'!$K$68),NA(),'water(Air)'!$K$68),NA())</f>
        <v>38.29</v>
      </c>
      <c r="B65">
        <f>IF('water(Air)'!$E$68=TRUE,IF(ISBLANK('water(Air)'!$L$68),NA(),'water(Air)'!$L$68),NA())</f>
        <v>2.61284399032593</v>
      </c>
    </row>
    <row r="66" spans="1:2" x14ac:dyDescent="0.25">
      <c r="A66">
        <f>IF('water(Air)'!$E$69=TRUE,IF(ISBLANK('water(Air)'!$K$69),NA(),'water(Air)'!$K$69),NA())</f>
        <v>38.825000000000003</v>
      </c>
      <c r="B66">
        <f>IF('water(Air)'!$E$69=TRUE,IF(ISBLANK('water(Air)'!$L$69),NA(),'water(Air)'!$L$69),NA())</f>
        <v>2.6123700141906698</v>
      </c>
    </row>
    <row r="67" spans="1:2" x14ac:dyDescent="0.25">
      <c r="A67">
        <f>IF('water(Air)'!$E$70=TRUE,IF(ISBLANK('water(Air)'!$K$70),NA(),'water(Air)'!$K$70),NA())</f>
        <v>39.347000000000001</v>
      </c>
      <c r="B67">
        <f>IF('water(Air)'!$E$70=TRUE,IF(ISBLANK('water(Air)'!$L$70),NA(),'water(Air)'!$L$70),NA())</f>
        <v>2.61251616477966</v>
      </c>
    </row>
    <row r="68" spans="1:2" x14ac:dyDescent="0.25">
      <c r="A68">
        <f>IF('water(Air)'!$E$71=TRUE,IF(ISBLANK('water(Air)'!$K$71),NA(),'water(Air)'!$K$71),NA())</f>
        <v>39.927</v>
      </c>
      <c r="B68">
        <f>IF('water(Air)'!$E$71=TRUE,IF(ISBLANK('water(Air)'!$L$71),NA(),'water(Air)'!$L$71),NA())</f>
        <v>2.6118121147155802</v>
      </c>
    </row>
    <row r="69" spans="1:2" x14ac:dyDescent="0.25">
      <c r="A69">
        <f>IF('water(Air)'!$E$72=TRUE,IF(ISBLANK('water(Air)'!$K$72),NA(),'water(Air)'!$K$72),NA())</f>
        <v>40.457000000000001</v>
      </c>
      <c r="B69">
        <f>IF('water(Air)'!$E$72=TRUE,IF(ISBLANK('water(Air)'!$L$72),NA(),'water(Air)'!$L$72),NA())</f>
        <v>2.6131834983825701</v>
      </c>
    </row>
    <row r="70" spans="1:2" x14ac:dyDescent="0.25">
      <c r="A70">
        <f>IF('water(Air)'!$E$73=TRUE,IF(ISBLANK('water(Air)'!$K$73),NA(),'water(Air)'!$K$73),NA())</f>
        <v>41.000999999999998</v>
      </c>
      <c r="B70">
        <f>IF('water(Air)'!$E$73=TRUE,IF(ISBLANK('water(Air)'!$L$73),NA(),'water(Air)'!$L$73),NA())</f>
        <v>2.61325931549072</v>
      </c>
    </row>
    <row r="71" spans="1:2" x14ac:dyDescent="0.25">
      <c r="A71">
        <f>IF('water(Air)'!$E$74=TRUE,IF(ISBLANK('water(Air)'!$K$74),NA(),'water(Air)'!$K$74),NA())</f>
        <v>41.542999999999999</v>
      </c>
      <c r="B71">
        <f>IF('water(Air)'!$E$74=TRUE,IF(ISBLANK('water(Air)'!$L$74),NA(),'water(Air)'!$L$74),NA())</f>
        <v>2.6093544960021999</v>
      </c>
    </row>
    <row r="72" spans="1:2" x14ac:dyDescent="0.25">
      <c r="A72">
        <f>IF('water(Air)'!$E$75=TRUE,IF(ISBLANK('water(Air)'!$K$75),NA(),'water(Air)'!$K$75),NA())</f>
        <v>42.28</v>
      </c>
      <c r="B72">
        <f>IF('water(Air)'!$E$75=TRUE,IF(ISBLANK('water(Air)'!$L$75),NA(),'water(Air)'!$L$75),NA())</f>
        <v>2.6122057437896702</v>
      </c>
    </row>
    <row r="73" spans="1:2" x14ac:dyDescent="0.25">
      <c r="A73">
        <f>IF('water(Air)'!$E$76=TRUE,IF(ISBLANK('water(Air)'!$K$76),NA(),'water(Air)'!$K$76),NA())</f>
        <v>42.847000000000001</v>
      </c>
      <c r="B73">
        <f>IF('water(Air)'!$E$76=TRUE,IF(ISBLANK('water(Air)'!$L$76),NA(),'water(Air)'!$L$76),NA())</f>
        <v>2.6124892234802202</v>
      </c>
    </row>
    <row r="74" spans="1:2" x14ac:dyDescent="0.25">
      <c r="A74">
        <f>IF('water(Air)'!$E$77=TRUE,IF(ISBLANK('water(Air)'!$K$77),NA(),'water(Air)'!$K$77),NA())</f>
        <v>43.481999999999999</v>
      </c>
      <c r="B74">
        <f>IF('water(Air)'!$E$77=TRUE,IF(ISBLANK('water(Air)'!$L$77),NA(),'water(Air)'!$L$77),NA())</f>
        <v>2.6114645004272501</v>
      </c>
    </row>
    <row r="75" spans="1:2" x14ac:dyDescent="0.25">
      <c r="A75">
        <f>IF('water(Air)'!$E$78=TRUE,IF(ISBLANK('water(Air)'!$K$78),NA(),'water(Air)'!$K$78),NA())</f>
        <v>44.17</v>
      </c>
      <c r="B75">
        <f>IF('water(Air)'!$E$78=TRUE,IF(ISBLANK('water(Air)'!$L$78),NA(),'water(Air)'!$L$78),NA())</f>
        <v>2.6104459762573202</v>
      </c>
    </row>
    <row r="76" spans="1:2" x14ac:dyDescent="0.25">
      <c r="A76">
        <f>IF('water(Air)'!$E$79=TRUE,IF(ISBLANK('water(Air)'!$K$79),NA(),'water(Air)'!$K$79),NA())</f>
        <v>44.844999999999999</v>
      </c>
      <c r="B76">
        <f>IF('water(Air)'!$E$79=TRUE,IF(ISBLANK('water(Air)'!$L$79),NA(),'water(Air)'!$L$79),NA())</f>
        <v>2.6125020980835001</v>
      </c>
    </row>
    <row r="77" spans="1:2" x14ac:dyDescent="0.25">
      <c r="A77">
        <f>IF('water(Air)'!$E$80=TRUE,IF(ISBLANK('water(Air)'!$K$80),NA(),'water(Air)'!$K$80),NA())</f>
        <v>45.545000000000002</v>
      </c>
      <c r="B77">
        <f>IF('water(Air)'!$E$80=TRUE,IF(ISBLANK('water(Air)'!$L$80),NA(),'water(Air)'!$L$80),NA())</f>
        <v>2.6122186183929399</v>
      </c>
    </row>
    <row r="78" spans="1:2" x14ac:dyDescent="0.25">
      <c r="A78">
        <f>IF('water(Air)'!$E$81=TRUE,IF(ISBLANK('water(Air)'!$K$81),NA(),'water(Air)'!$K$81),NA())</f>
        <v>46.091999999999999</v>
      </c>
      <c r="B78">
        <f>IF('water(Air)'!$E$81=TRUE,IF(ISBLANK('water(Air)'!$L$81),NA(),'water(Air)'!$L$81),NA())</f>
        <v>2.6122972965240501</v>
      </c>
    </row>
    <row r="79" spans="1:2" x14ac:dyDescent="0.25">
      <c r="A79">
        <f>IF('water(Air)'!$E$82=TRUE,IF(ISBLANK('water(Air)'!$K$82),NA(),'water(Air)'!$K$82),NA())</f>
        <v>46.658999999999999</v>
      </c>
      <c r="B79">
        <f>IF('water(Air)'!$E$82=TRUE,IF(ISBLANK('water(Air)'!$L$82),NA(),'water(Air)'!$L$82),NA())</f>
        <v>2.6123125553131099</v>
      </c>
    </row>
    <row r="80" spans="1:2" x14ac:dyDescent="0.25">
      <c r="A80">
        <f>IF('water(Air)'!$E$83=TRUE,IF(ISBLANK('water(Air)'!$K$83),NA(),'water(Air)'!$K$83),NA())</f>
        <v>47.220999999999997</v>
      </c>
      <c r="B80">
        <f>IF('water(Air)'!$E$83=TRUE,IF(ISBLANK('water(Air)'!$L$83),NA(),'water(Air)'!$L$83),NA())</f>
        <v>2.61120581626892</v>
      </c>
    </row>
    <row r="81" spans="1:2" x14ac:dyDescent="0.25">
      <c r="A81">
        <f>IF('water(Air)'!$E$84=TRUE,IF(ISBLANK('water(Air)'!$K$84),NA(),'water(Air)'!$K$84),NA())</f>
        <v>47.762999999999998</v>
      </c>
      <c r="B81">
        <f>IF('water(Air)'!$E$84=TRUE,IF(ISBLANK('water(Air)'!$L$84),NA(),'water(Air)'!$L$84),NA())</f>
        <v>2.6119832992553702</v>
      </c>
    </row>
    <row r="82" spans="1:2" x14ac:dyDescent="0.25">
      <c r="A82">
        <f>IF('water(Air)'!$E$85=TRUE,IF(ISBLANK('water(Air)'!$K$85),NA(),'water(Air)'!$K$85),NA())</f>
        <v>48.366</v>
      </c>
      <c r="B82">
        <f>IF('water(Air)'!$E$85=TRUE,IF(ISBLANK('water(Air)'!$L$85),NA(),'water(Air)'!$L$85),NA())</f>
        <v>2.6145212650299099</v>
      </c>
    </row>
    <row r="83" spans="1:2" x14ac:dyDescent="0.25">
      <c r="A83">
        <f>IF('water(Air)'!$E$86=TRUE,IF(ISBLANK('water(Air)'!$K$86),NA(),'water(Air)'!$K$86),NA())</f>
        <v>48.921999999999997</v>
      </c>
      <c r="B83">
        <f>IF('water(Air)'!$E$86=TRUE,IF(ISBLANK('water(Air)'!$L$86),NA(),'water(Air)'!$L$86),NA())</f>
        <v>2.6121375560760498</v>
      </c>
    </row>
    <row r="84" spans="1:2" x14ac:dyDescent="0.25">
      <c r="A84">
        <f>IF('water(Air)'!$E$87=TRUE,IF(ISBLANK('water(Air)'!$K$87),NA(),'water(Air)'!$K$87),NA())</f>
        <v>49.451000000000001</v>
      </c>
      <c r="B84">
        <f>IF('water(Air)'!$E$87=TRUE,IF(ISBLANK('water(Air)'!$L$87),NA(),'water(Air)'!$L$87),NA())</f>
        <v>2.6125016212463401</v>
      </c>
    </row>
    <row r="85" spans="1:2" x14ac:dyDescent="0.25">
      <c r="A85">
        <f>IF('water(Air)'!$E$88=TRUE,IF(ISBLANK('water(Air)'!$K$88),NA(),'water(Air)'!$K$88),NA())</f>
        <v>50.066000000000003</v>
      </c>
      <c r="B85">
        <f>IF('water(Air)'!$E$88=TRUE,IF(ISBLANK('water(Air)'!$L$88),NA(),'water(Air)'!$L$88),NA())</f>
        <v>2.6131675243377699</v>
      </c>
    </row>
    <row r="86" spans="1:2" x14ac:dyDescent="0.25">
      <c r="A86">
        <f>IF('water(Air)'!$E$89=TRUE,IF(ISBLANK('water(Air)'!$K$89),NA(),'water(Air)'!$K$89),NA())</f>
        <v>50.6</v>
      </c>
      <c r="B86">
        <f>IF('water(Air)'!$E$89=TRUE,IF(ISBLANK('water(Air)'!$L$89),NA(),'water(Air)'!$L$89),NA())</f>
        <v>2.61361885070801</v>
      </c>
    </row>
    <row r="87" spans="1:2" x14ac:dyDescent="0.25">
      <c r="A87">
        <f>IF('water(Air)'!$E$90=TRUE,IF(ISBLANK('water(Air)'!$K$90),NA(),'water(Air)'!$K$90),NA())</f>
        <v>51.173000000000002</v>
      </c>
      <c r="B87">
        <f>IF('water(Air)'!$E$90=TRUE,IF(ISBLANK('water(Air)'!$L$90),NA(),'water(Air)'!$L$90),NA())</f>
        <v>2.6130609512329102</v>
      </c>
    </row>
    <row r="88" spans="1:2" x14ac:dyDescent="0.25">
      <c r="A88">
        <f>IF('water(Air)'!$E$91=TRUE,IF(ISBLANK('water(Air)'!$K$91),NA(),'water(Air)'!$K$91),NA())</f>
        <v>51.71</v>
      </c>
      <c r="B88">
        <f>IF('water(Air)'!$E$91=TRUE,IF(ISBLANK('water(Air)'!$L$91),NA(),'water(Air)'!$L$91),NA())</f>
        <v>2.6130950450897199</v>
      </c>
    </row>
    <row r="89" spans="1:2" x14ac:dyDescent="0.25">
      <c r="A89">
        <f>IF('water(Air)'!$E$92=TRUE,IF(ISBLANK('water(Air)'!$K$92),NA(),'water(Air)'!$K$92),NA())</f>
        <v>52.256999999999998</v>
      </c>
      <c r="B89">
        <f>IF('water(Air)'!$E$92=TRUE,IF(ISBLANK('water(Air)'!$L$92),NA(),'water(Air)'!$L$92),NA())</f>
        <v>2.6123733520507799</v>
      </c>
    </row>
    <row r="90" spans="1:2" x14ac:dyDescent="0.25">
      <c r="A90">
        <f>IF('water(Air)'!$E$93=TRUE,IF(ISBLANK('water(Air)'!$K$93),NA(),'water(Air)'!$K$93),NA())</f>
        <v>52.856000000000002</v>
      </c>
      <c r="B90">
        <f>IF('water(Air)'!$E$93=TRUE,IF(ISBLANK('water(Air)'!$L$93),NA(),'water(Air)'!$L$93),NA())</f>
        <v>2.6120171546936</v>
      </c>
    </row>
    <row r="91" spans="1:2" x14ac:dyDescent="0.25">
      <c r="A91">
        <f>IF('water(Air)'!$E$94=TRUE,IF(ISBLANK('water(Air)'!$K$94),NA(),'water(Air)'!$K$94),NA())</f>
        <v>53.404000000000003</v>
      </c>
      <c r="B91">
        <f>IF('water(Air)'!$E$94=TRUE,IF(ISBLANK('water(Air)'!$L$94),NA(),'water(Air)'!$L$94),NA())</f>
        <v>2.6122696399688698</v>
      </c>
    </row>
    <row r="92" spans="1:2" x14ac:dyDescent="0.25">
      <c r="A92">
        <f>IF('water(Air)'!$E$95=TRUE,IF(ISBLANK('water(Air)'!$K$95),NA(),'water(Air)'!$K$95),NA())</f>
        <v>53.97</v>
      </c>
      <c r="B92">
        <f>IF('water(Air)'!$E$95=TRUE,IF(ISBLANK('water(Air)'!$L$95),NA(),'water(Air)'!$L$95),NA())</f>
        <v>2.6106150150299099</v>
      </c>
    </row>
    <row r="93" spans="1:2" x14ac:dyDescent="0.25">
      <c r="A93">
        <f>IF('water(Air)'!$E$96=TRUE,IF(ISBLANK('water(Air)'!$K$96),NA(),'water(Air)'!$K$96),NA())</f>
        <v>54.594999999999999</v>
      </c>
      <c r="B93">
        <f>IF('water(Air)'!$E$96=TRUE,IF(ISBLANK('water(Air)'!$L$96),NA(),'water(Air)'!$L$96),NA())</f>
        <v>2.6161878108978298</v>
      </c>
    </row>
    <row r="94" spans="1:2" x14ac:dyDescent="0.25">
      <c r="A94">
        <f>IF('water(Air)'!$E$97=TRUE,IF(ISBLANK('water(Air)'!$K$97),NA(),'water(Air)'!$K$97),NA())</f>
        <v>55.143999999999998</v>
      </c>
      <c r="B94">
        <f>IF('water(Air)'!$E$97=TRUE,IF(ISBLANK('water(Air)'!$L$97),NA(),'water(Air)'!$L$97),NA())</f>
        <v>2.61415791511536</v>
      </c>
    </row>
    <row r="95" spans="1:2" x14ac:dyDescent="0.25">
      <c r="A95">
        <f>IF('water(Air)'!$E$98=TRUE,IF(ISBLANK('water(Air)'!$K$98),NA(),'water(Air)'!$K$98),NA())</f>
        <v>55.668999999999997</v>
      </c>
      <c r="B95">
        <f>IF('water(Air)'!$E$98=TRUE,IF(ISBLANK('water(Air)'!$L$98),NA(),'water(Air)'!$L$98),NA())</f>
        <v>2.6126873493194598</v>
      </c>
    </row>
    <row r="96" spans="1:2" x14ac:dyDescent="0.25">
      <c r="A96">
        <f>IF('water(Air)'!$E$99=TRUE,IF(ISBLANK('water(Air)'!$K$99),NA(),'water(Air)'!$K$99),NA())</f>
        <v>56.24</v>
      </c>
      <c r="B96">
        <f>IF('water(Air)'!$E$99=TRUE,IF(ISBLANK('water(Air)'!$L$99),NA(),'water(Air)'!$L$99),NA())</f>
        <v>2.6141889095306401</v>
      </c>
    </row>
    <row r="97" spans="1:2" x14ac:dyDescent="0.25">
      <c r="A97">
        <f>IF('water(Air)'!$E$100=TRUE,IF(ISBLANK('water(Air)'!$K$100),NA(),'water(Air)'!$K$100),NA())</f>
        <v>56.786000000000001</v>
      </c>
      <c r="B97">
        <f>IF('water(Air)'!$E$100=TRUE,IF(ISBLANK('water(Air)'!$L$100),NA(),'water(Air)'!$L$100),NA())</f>
        <v>2.6121420860290501</v>
      </c>
    </row>
    <row r="98" spans="1:2" x14ac:dyDescent="0.25">
      <c r="A98">
        <f>IF('water(Air)'!$E$101=TRUE,IF(ISBLANK('water(Air)'!$K$101),NA(),'water(Air)'!$K$101),NA())</f>
        <v>57.411000000000001</v>
      </c>
      <c r="B98">
        <f>IF('water(Air)'!$E$101=TRUE,IF(ISBLANK('water(Air)'!$L$101),NA(),'water(Air)'!$L$101),NA())</f>
        <v>2.6129620075225799</v>
      </c>
    </row>
    <row r="99" spans="1:2" x14ac:dyDescent="0.25">
      <c r="A99">
        <f>IF('water(Air)'!$E$102=TRUE,IF(ISBLANK('water(Air)'!$K$102),NA(),'water(Air)'!$K$102),NA())</f>
        <v>58.018999999999998</v>
      </c>
      <c r="B99">
        <f>IF('water(Air)'!$E$102=TRUE,IF(ISBLANK('water(Air)'!$L$102),NA(),'water(Air)'!$L$102),NA())</f>
        <v>2.6126053333282502</v>
      </c>
    </row>
    <row r="100" spans="1:2" x14ac:dyDescent="0.25">
      <c r="A100">
        <f>IF('water(Air)'!$E$103=TRUE,IF(ISBLANK('water(Air)'!$K$103),NA(),'water(Air)'!$K$103),NA())</f>
        <v>58.634</v>
      </c>
      <c r="B100">
        <f>IF('water(Air)'!$E$103=TRUE,IF(ISBLANK('water(Air)'!$L$103),NA(),'water(Air)'!$L$103),NA())</f>
        <v>2.6143846511840798</v>
      </c>
    </row>
    <row r="101" spans="1:2" x14ac:dyDescent="0.25">
      <c r="A101">
        <f>IF('water(Air)'!$E$104=TRUE,IF(ISBLANK('water(Air)'!$K$104),NA(),'water(Air)'!$K$104),NA())</f>
        <v>59.375999999999998</v>
      </c>
      <c r="B101">
        <f>IF('water(Air)'!$E$104=TRUE,IF(ISBLANK('water(Air)'!$L$104),NA(),'water(Air)'!$L$104),NA())</f>
        <v>2.6126935482025102</v>
      </c>
    </row>
    <row r="102" spans="1:2" x14ac:dyDescent="0.25">
      <c r="A102">
        <f>IF('water(Air)'!$E$105=TRUE,IF(ISBLANK('water(Air)'!$K$105),NA(),'water(Air)'!$K$105),NA())</f>
        <v>60.034999999999997</v>
      </c>
      <c r="B102">
        <f>IF('water(Air)'!$E$105=TRUE,IF(ISBLANK('water(Air)'!$L$105),NA(),'water(Air)'!$L$105),NA())</f>
        <v>2.6127061843872101</v>
      </c>
    </row>
    <row r="103" spans="1:2" x14ac:dyDescent="0.25">
      <c r="A103">
        <f>IF('water(Air)'!$E$106=TRUE,IF(ISBLANK('water(Air)'!$K$106),NA(),'water(Air)'!$K$106),NA())</f>
        <v>60.673000000000002</v>
      </c>
      <c r="B103">
        <f>IF('water(Air)'!$E$106=TRUE,IF(ISBLANK('water(Air)'!$L$106),NA(),'water(Air)'!$L$106),NA())</f>
        <v>2.6109807491302499</v>
      </c>
    </row>
    <row r="104" spans="1:2" x14ac:dyDescent="0.25">
      <c r="A104">
        <f>IF('water(Air)'!$E$107=TRUE,IF(ISBLANK('water(Air)'!$K$107),NA(),'water(Air)'!$K$107),NA())</f>
        <v>61.204999999999998</v>
      </c>
      <c r="B104">
        <f>IF('water(Air)'!$E$107=TRUE,IF(ISBLANK('water(Air)'!$L$107),NA(),'water(Air)'!$L$107),NA())</f>
        <v>2.6115856170654301</v>
      </c>
    </row>
    <row r="105" spans="1:2" x14ac:dyDescent="0.25">
      <c r="A105">
        <f>IF('water(Air)'!$E$108=TRUE,IF(ISBLANK('water(Air)'!$K$108),NA(),'water(Air)'!$K$108),NA())</f>
        <v>61.865000000000002</v>
      </c>
      <c r="B105">
        <f>IF('water(Air)'!$E$108=TRUE,IF(ISBLANK('water(Air)'!$L$108),NA(),'water(Air)'!$L$108),NA())</f>
        <v>2.61237239837646</v>
      </c>
    </row>
    <row r="106" spans="1:2" x14ac:dyDescent="0.25">
      <c r="A106">
        <f>IF('water(Air)'!$E$109=TRUE,IF(ISBLANK('water(Air)'!$K$109),NA(),'water(Air)'!$K$109),NA())</f>
        <v>62.395000000000003</v>
      </c>
      <c r="B106">
        <f>IF('water(Air)'!$E$109=TRUE,IF(ISBLANK('water(Air)'!$L$109),NA(),'water(Air)'!$L$109),NA())</f>
        <v>2.6119153499603298</v>
      </c>
    </row>
    <row r="107" spans="1:2" x14ac:dyDescent="0.25">
      <c r="A107">
        <f>IF('water(Air)'!$E$110=TRUE,IF(ISBLANK('water(Air)'!$K$110),NA(),'water(Air)'!$K$110),NA())</f>
        <v>62.978000000000002</v>
      </c>
      <c r="B107">
        <f>IF('water(Air)'!$E$110=TRUE,IF(ISBLANK('water(Air)'!$L$110),NA(),'water(Air)'!$L$110),NA())</f>
        <v>2.6126546859741202</v>
      </c>
    </row>
    <row r="108" spans="1:2" x14ac:dyDescent="0.25">
      <c r="A108">
        <f>IF('water(Air)'!$E$111=TRUE,IF(ISBLANK('water(Air)'!$K$111),NA(),'water(Air)'!$K$111),NA())</f>
        <v>63.658000000000001</v>
      </c>
      <c r="B108">
        <f>IF('water(Air)'!$E$111=TRUE,IF(ISBLANK('water(Air)'!$L$111),NA(),'water(Air)'!$L$111),NA())</f>
        <v>2.6128551959991499</v>
      </c>
    </row>
    <row r="109" spans="1:2" x14ac:dyDescent="0.25">
      <c r="A109">
        <f>IF('water(Air)'!$E$112=TRUE,IF(ISBLANK('water(Air)'!$K$112),NA(),'water(Air)'!$K$112),NA())</f>
        <v>64.293999999999997</v>
      </c>
      <c r="B109">
        <f>IF('water(Air)'!$E$112=TRUE,IF(ISBLANK('water(Air)'!$L$112),NA(),'water(Air)'!$L$112),NA())</f>
        <v>2.6142706871032702</v>
      </c>
    </row>
    <row r="110" spans="1:2" x14ac:dyDescent="0.25">
      <c r="A110">
        <f>IF('water(Air)'!$E$113=TRUE,IF(ISBLANK('water(Air)'!$K$113),NA(),'water(Air)'!$K$113),NA())</f>
        <v>64.832999999999998</v>
      </c>
      <c r="B110">
        <f>IF('water(Air)'!$E$113=TRUE,IF(ISBLANK('water(Air)'!$L$113),NA(),'water(Air)'!$L$113),NA())</f>
        <v>2.61121678352356</v>
      </c>
    </row>
    <row r="111" spans="1:2" x14ac:dyDescent="0.25">
      <c r="A111">
        <f>IF('water(Air)'!$E$114=TRUE,IF(ISBLANK('water(Air)'!$K$114),NA(),'water(Air)'!$K$114),NA())</f>
        <v>65.373000000000005</v>
      </c>
      <c r="B111">
        <f>IF('water(Air)'!$E$114=TRUE,IF(ISBLANK('water(Air)'!$L$114),NA(),'water(Air)'!$L$114),NA())</f>
        <v>2.6123025417327899</v>
      </c>
    </row>
    <row r="112" spans="1:2" x14ac:dyDescent="0.25">
      <c r="A112">
        <f>IF('water(Air)'!$E$115=TRUE,IF(ISBLANK('water(Air)'!$K$115),NA(),'water(Air)'!$K$115),NA())</f>
        <v>65.897000000000006</v>
      </c>
      <c r="B112">
        <f>IF('water(Air)'!$E$115=TRUE,IF(ISBLANK('water(Air)'!$L$115),NA(),'water(Air)'!$L$115),NA())</f>
        <v>2.6130542755127002</v>
      </c>
    </row>
    <row r="113" spans="1:2" x14ac:dyDescent="0.25">
      <c r="A113">
        <f>IF('water(Air)'!$E$116=TRUE,IF(ISBLANK('water(Air)'!$K$116),NA(),'water(Air)'!$K$116),NA())</f>
        <v>66.528999999999996</v>
      </c>
      <c r="B113">
        <f>IF('water(Air)'!$E$116=TRUE,IF(ISBLANK('water(Air)'!$L$116),NA(),'water(Air)'!$L$116),NA())</f>
        <v>2.6131680011749299</v>
      </c>
    </row>
    <row r="114" spans="1:2" x14ac:dyDescent="0.25">
      <c r="A114">
        <f>IF('water(Air)'!$E$117=TRUE,IF(ISBLANK('water(Air)'!$K$117),NA(),'water(Air)'!$K$117),NA())</f>
        <v>67.147000000000006</v>
      </c>
      <c r="B114">
        <f>IF('water(Air)'!$E$117=TRUE,IF(ISBLANK('water(Air)'!$L$117),NA(),'water(Air)'!$L$117),NA())</f>
        <v>2.61025810241699</v>
      </c>
    </row>
    <row r="115" spans="1:2" x14ac:dyDescent="0.25">
      <c r="A115">
        <f>IF('water(Air)'!$E$118=TRUE,IF(ISBLANK('water(Air)'!$K$118),NA(),'water(Air)'!$K$118),NA())</f>
        <v>67.683999999999997</v>
      </c>
      <c r="B115">
        <f>IF('water(Air)'!$E$118=TRUE,IF(ISBLANK('water(Air)'!$L$118),NA(),'water(Air)'!$L$118),NA())</f>
        <v>2.6126909255981401</v>
      </c>
    </row>
    <row r="116" spans="1:2" x14ac:dyDescent="0.25">
      <c r="A116">
        <f>IF('water(Air)'!$E$119=TRUE,IF(ISBLANK('water(Air)'!$K$119),NA(),'water(Air)'!$K$119),NA())</f>
        <v>68.313999999999993</v>
      </c>
      <c r="B116">
        <f>IF('water(Air)'!$E$119=TRUE,IF(ISBLANK('water(Air)'!$L$119),NA(),'water(Air)'!$L$119),NA())</f>
        <v>2.6124248504638699</v>
      </c>
    </row>
    <row r="117" spans="1:2" x14ac:dyDescent="0.25">
      <c r="A117">
        <f>IF('water(Air)'!$E$120=TRUE,IF(ISBLANK('water(Air)'!$K$120),NA(),'water(Air)'!$K$120),NA())</f>
        <v>68.888000000000005</v>
      </c>
      <c r="B117">
        <f>IF('water(Air)'!$E$120=TRUE,IF(ISBLANK('water(Air)'!$L$120),NA(),'water(Air)'!$L$120),NA())</f>
        <v>2.61196684837341</v>
      </c>
    </row>
    <row r="118" spans="1:2" x14ac:dyDescent="0.25">
      <c r="A118">
        <f>IF('water(Air)'!$E$121=TRUE,IF(ISBLANK('water(Air)'!$K$121),NA(),'water(Air)'!$K$121),NA())</f>
        <v>69.444000000000003</v>
      </c>
      <c r="B118">
        <f>IF('water(Air)'!$E$121=TRUE,IF(ISBLANK('water(Air)'!$L$121),NA(),'water(Air)'!$L$121),NA())</f>
        <v>2.6126554012298602</v>
      </c>
    </row>
    <row r="119" spans="1:2" x14ac:dyDescent="0.25">
      <c r="A119">
        <f>IF('water(Air)'!$E$122=TRUE,IF(ISBLANK('water(Air)'!$K$122),NA(),'water(Air)'!$K$122),NA())</f>
        <v>69.971999999999994</v>
      </c>
      <c r="B119">
        <f>IF('water(Air)'!$E$122=TRUE,IF(ISBLANK('water(Air)'!$L$122),NA(),'water(Air)'!$L$122),NA())</f>
        <v>2.6112639904022199</v>
      </c>
    </row>
    <row r="120" spans="1:2" x14ac:dyDescent="0.25">
      <c r="A120">
        <f>IF('water(Air)'!$E$123=TRUE,IF(ISBLANK('water(Air)'!$K$123),NA(),'water(Air)'!$K$123),NA())</f>
        <v>70.581999999999994</v>
      </c>
      <c r="B120">
        <f>IF('water(Air)'!$E$123=TRUE,IF(ISBLANK('water(Air)'!$L$123),NA(),'water(Air)'!$L$123),NA())</f>
        <v>2.6109607219696001</v>
      </c>
    </row>
    <row r="121" spans="1:2" x14ac:dyDescent="0.25">
      <c r="A121">
        <f>IF('water(Air)'!$E$124=TRUE,IF(ISBLANK('water(Air)'!$K$124),NA(),'water(Air)'!$K$124),NA())</f>
        <v>71.13</v>
      </c>
      <c r="B121">
        <f>IF('water(Air)'!$E$124=TRUE,IF(ISBLANK('water(Air)'!$L$124),NA(),'water(Air)'!$L$124),NA())</f>
        <v>2.6111583709716801</v>
      </c>
    </row>
    <row r="122" spans="1:2" x14ac:dyDescent="0.25">
      <c r="A122">
        <f>IF('water(Air)'!$E$125=TRUE,IF(ISBLANK('water(Air)'!$K$125),NA(),'water(Air)'!$K$125),NA())</f>
        <v>71.686000000000007</v>
      </c>
      <c r="B122">
        <f>IF('water(Air)'!$E$125=TRUE,IF(ISBLANK('water(Air)'!$L$125),NA(),'water(Air)'!$L$125),NA())</f>
        <v>2.61322093009949</v>
      </c>
    </row>
    <row r="123" spans="1:2" x14ac:dyDescent="0.25">
      <c r="A123">
        <f>IF('water(Air)'!$E$126=TRUE,IF(ISBLANK('water(Air)'!$K$126),NA(),'water(Air)'!$K$126),NA())</f>
        <v>72.216999999999999</v>
      </c>
      <c r="B123">
        <f>IF('water(Air)'!$E$126=TRUE,IF(ISBLANK('water(Air)'!$L$126),NA(),'water(Air)'!$L$126),NA())</f>
        <v>2.6157240867614702</v>
      </c>
    </row>
    <row r="124" spans="1:2" x14ac:dyDescent="0.25">
      <c r="A124">
        <f>IF('water(Air)'!$E$127=TRUE,IF(ISBLANK('water(Air)'!$K$127),NA(),'water(Air)'!$K$127),NA())</f>
        <v>72.762</v>
      </c>
      <c r="B124">
        <f>IF('water(Air)'!$E$127=TRUE,IF(ISBLANK('water(Air)'!$L$127),NA(),'water(Air)'!$L$127),NA())</f>
        <v>2.61277198791504</v>
      </c>
    </row>
    <row r="125" spans="1:2" x14ac:dyDescent="0.25">
      <c r="A125">
        <f>IF('water(Air)'!$E$128=TRUE,IF(ISBLANK('water(Air)'!$K$128),NA(),'water(Air)'!$K$128),NA())</f>
        <v>73.391999999999996</v>
      </c>
      <c r="B125">
        <f>IF('water(Air)'!$E$128=TRUE,IF(ISBLANK('water(Air)'!$L$128),NA(),'water(Air)'!$L$128),NA())</f>
        <v>2.6113076210021999</v>
      </c>
    </row>
    <row r="126" spans="1:2" x14ac:dyDescent="0.25">
      <c r="A126">
        <f>IF('water(Air)'!$E$129=TRUE,IF(ISBLANK('water(Air)'!$K$129),NA(),'water(Air)'!$K$129),NA())</f>
        <v>74.046999999999997</v>
      </c>
      <c r="B126">
        <f>IF('water(Air)'!$E$129=TRUE,IF(ISBLANK('water(Air)'!$L$129),NA(),'water(Air)'!$L$129),NA())</f>
        <v>2.6105070114135702</v>
      </c>
    </row>
    <row r="127" spans="1:2" x14ac:dyDescent="0.25">
      <c r="A127">
        <f>IF('water(Air)'!$E$130=TRUE,IF(ISBLANK('water(Air)'!$K$130),NA(),'water(Air)'!$K$130),NA())</f>
        <v>74.656000000000006</v>
      </c>
      <c r="B127">
        <f>IF('water(Air)'!$E$130=TRUE,IF(ISBLANK('water(Air)'!$L$130),NA(),'water(Air)'!$L$130),NA())</f>
        <v>2.60955786705017</v>
      </c>
    </row>
    <row r="128" spans="1:2" x14ac:dyDescent="0.25">
      <c r="A128">
        <f>IF('water(Air)'!$E$131=TRUE,IF(ISBLANK('water(Air)'!$K$131),NA(),'water(Air)'!$K$131),NA())</f>
        <v>75.221999999999994</v>
      </c>
      <c r="B128">
        <f>IF('water(Air)'!$E$131=TRUE,IF(ISBLANK('water(Air)'!$L$131),NA(),'water(Air)'!$L$131),NA())</f>
        <v>2.60929298400879</v>
      </c>
    </row>
    <row r="129" spans="1:2" x14ac:dyDescent="0.25">
      <c r="A129">
        <f>IF('water(Air)'!$E$132=TRUE,IF(ISBLANK('water(Air)'!$K$132),NA(),'water(Air)'!$K$132),NA())</f>
        <v>75.747</v>
      </c>
      <c r="B129">
        <f>IF('water(Air)'!$E$132=TRUE,IF(ISBLANK('water(Air)'!$L$132),NA(),'water(Air)'!$L$132),NA())</f>
        <v>2.6108489036560099</v>
      </c>
    </row>
    <row r="130" spans="1:2" x14ac:dyDescent="0.25">
      <c r="A130">
        <f>IF('water(Air)'!$E$133=TRUE,IF(ISBLANK('water(Air)'!$K$133),NA(),'water(Air)'!$K$133),NA())</f>
        <v>76.311000000000007</v>
      </c>
      <c r="B130">
        <f>IF('water(Air)'!$E$133=TRUE,IF(ISBLANK('water(Air)'!$L$133),NA(),'water(Air)'!$L$133),NA())</f>
        <v>2.6096606254577601</v>
      </c>
    </row>
    <row r="131" spans="1:2" x14ac:dyDescent="0.25">
      <c r="A131">
        <f>IF('water(Air)'!$E$134=TRUE,IF(ISBLANK('water(Air)'!$K$134),NA(),'water(Air)'!$K$134),NA())</f>
        <v>76.840999999999994</v>
      </c>
      <c r="B131">
        <f>IF('water(Air)'!$E$134=TRUE,IF(ISBLANK('water(Air)'!$L$134),NA(),'water(Air)'!$L$134),NA())</f>
        <v>2.61256647109985</v>
      </c>
    </row>
    <row r="132" spans="1:2" x14ac:dyDescent="0.25">
      <c r="A132">
        <f>IF('water(Air)'!$E$135=TRUE,IF(ISBLANK('water(Air)'!$K$135),NA(),'water(Air)'!$K$135),NA())</f>
        <v>77.448999999999998</v>
      </c>
      <c r="B132">
        <f>IF('water(Air)'!$E$135=TRUE,IF(ISBLANK('water(Air)'!$L$135),NA(),'water(Air)'!$L$135),NA())</f>
        <v>2.6139981746673602</v>
      </c>
    </row>
    <row r="133" spans="1:2" x14ac:dyDescent="0.25">
      <c r="A133">
        <f>IF('water(Air)'!$E$136=TRUE,IF(ISBLANK('water(Air)'!$K$136),NA(),'water(Air)'!$K$136),NA())</f>
        <v>78.111000000000004</v>
      </c>
      <c r="B133">
        <f>IF('water(Air)'!$E$136=TRUE,IF(ISBLANK('water(Air)'!$L$136),NA(),'water(Air)'!$L$136),NA())</f>
        <v>2.6125442981720002</v>
      </c>
    </row>
    <row r="134" spans="1:2" x14ac:dyDescent="0.25">
      <c r="A134">
        <f>IF('water(Air)'!$E$137=TRUE,IF(ISBLANK('water(Air)'!$K$137),NA(),'water(Air)'!$K$137),NA())</f>
        <v>78.629000000000005</v>
      </c>
      <c r="B134">
        <f>IF('water(Air)'!$E$137=TRUE,IF(ISBLANK('water(Air)'!$L$137),NA(),'water(Air)'!$L$137),NA())</f>
        <v>2.6129720211029102</v>
      </c>
    </row>
    <row r="135" spans="1:2" x14ac:dyDescent="0.25">
      <c r="A135">
        <f>IF('water(Air)'!$E$138=TRUE,IF(ISBLANK('water(Air)'!$K$138),NA(),'water(Air)'!$K$138),NA())</f>
        <v>79.313999999999993</v>
      </c>
      <c r="B135">
        <f>IF('water(Air)'!$E$138=TRUE,IF(ISBLANK('water(Air)'!$L$138),NA(),'water(Air)'!$L$138),NA())</f>
        <v>2.6105508804321298</v>
      </c>
    </row>
    <row r="136" spans="1:2" x14ac:dyDescent="0.25">
      <c r="A136">
        <f>IF('water(Air)'!$E$139=TRUE,IF(ISBLANK('water(Air)'!$K$139),NA(),'water(Air)'!$K$139),NA())</f>
        <v>79.843000000000004</v>
      </c>
      <c r="B136">
        <f>IF('water(Air)'!$E$139=TRUE,IF(ISBLANK('water(Air)'!$L$139),NA(),'water(Air)'!$L$139),NA())</f>
        <v>2.6139581203460698</v>
      </c>
    </row>
    <row r="137" spans="1:2" x14ac:dyDescent="0.25">
      <c r="A137">
        <f>IF('water(Air)'!$E$140=TRUE,IF(ISBLANK('water(Air)'!$K$140),NA(),'water(Air)'!$K$140),NA())</f>
        <v>80.375</v>
      </c>
      <c r="B137">
        <f>IF('water(Air)'!$E$140=TRUE,IF(ISBLANK('water(Air)'!$L$140),NA(),'water(Air)'!$L$140),NA())</f>
        <v>2.6137828826904301</v>
      </c>
    </row>
    <row r="138" spans="1:2" x14ac:dyDescent="0.25">
      <c r="A138">
        <f>IF('water(Air)'!$E$141=TRUE,IF(ISBLANK('water(Air)'!$K$141),NA(),'water(Air)'!$K$141),NA())</f>
        <v>80.927000000000007</v>
      </c>
      <c r="B138">
        <f>IF('water(Air)'!$E$141=TRUE,IF(ISBLANK('water(Air)'!$L$141),NA(),'water(Air)'!$L$141),NA())</f>
        <v>2.6113550662994398</v>
      </c>
    </row>
    <row r="139" spans="1:2" x14ac:dyDescent="0.25">
      <c r="A139">
        <f>IF('water(Air)'!$E$142=TRUE,IF(ISBLANK('water(Air)'!$K$142),NA(),'water(Air)'!$K$142),NA())</f>
        <v>81.465999999999994</v>
      </c>
      <c r="B139">
        <f>IF('water(Air)'!$E$142=TRUE,IF(ISBLANK('water(Air)'!$L$142),NA(),'water(Air)'!$L$142),NA())</f>
        <v>2.6107587814331099</v>
      </c>
    </row>
    <row r="140" spans="1:2" x14ac:dyDescent="0.25">
      <c r="A140">
        <f>IF('water(Air)'!$E$143=TRUE,IF(ISBLANK('water(Air)'!$K$143),NA(),'water(Air)'!$K$143),NA())</f>
        <v>82.016000000000005</v>
      </c>
      <c r="B140">
        <f>IF('water(Air)'!$E$143=TRUE,IF(ISBLANK('water(Air)'!$L$143),NA(),'water(Air)'!$L$143),NA())</f>
        <v>2.6144790649414098</v>
      </c>
    </row>
    <row r="141" spans="1:2" x14ac:dyDescent="0.25">
      <c r="A141">
        <f>IF('water(Air)'!$E$144=TRUE,IF(ISBLANK('water(Air)'!$K$144),NA(),'water(Air)'!$K$144),NA())</f>
        <v>82.606999999999999</v>
      </c>
      <c r="B141">
        <f>IF('water(Air)'!$E$144=TRUE,IF(ISBLANK('water(Air)'!$L$144),NA(),'water(Air)'!$L$144),NA())</f>
        <v>2.6126151084899898</v>
      </c>
    </row>
    <row r="142" spans="1:2" x14ac:dyDescent="0.25">
      <c r="A142">
        <f>IF('water(Air)'!$E$145=TRUE,IF(ISBLANK('water(Air)'!$K$145),NA(),'water(Air)'!$K$145),NA())</f>
        <v>83.212000000000003</v>
      </c>
      <c r="B142">
        <f>IF('water(Air)'!$E$145=TRUE,IF(ISBLANK('water(Air)'!$L$145),NA(),'water(Air)'!$L$145),NA())</f>
        <v>2.6111927032470699</v>
      </c>
    </row>
    <row r="143" spans="1:2" x14ac:dyDescent="0.25">
      <c r="A143">
        <f>IF('water(Air)'!$E$146=TRUE,IF(ISBLANK('water(Air)'!$K$146),NA(),'water(Air)'!$K$146),NA())</f>
        <v>83.784999999999997</v>
      </c>
      <c r="B143">
        <f>IF('water(Air)'!$E$146=TRUE,IF(ISBLANK('water(Air)'!$L$146),NA(),'water(Air)'!$L$146),NA())</f>
        <v>2.6123898029327401</v>
      </c>
    </row>
    <row r="144" spans="1:2" x14ac:dyDescent="0.25">
      <c r="A144">
        <f>IF('water(Air)'!$E$147=TRUE,IF(ISBLANK('water(Air)'!$K$147),NA(),'water(Air)'!$K$147),NA())</f>
        <v>84.317999999999998</v>
      </c>
      <c r="B144">
        <f>IF('water(Air)'!$E$147=TRUE,IF(ISBLANK('water(Air)'!$L$147),NA(),'water(Air)'!$L$147),NA())</f>
        <v>2.6119832992553702</v>
      </c>
    </row>
    <row r="145" spans="1:2" x14ac:dyDescent="0.25">
      <c r="A145">
        <f>IF('water(Air)'!$E$148=TRUE,IF(ISBLANK('water(Air)'!$K$148),NA(),'water(Air)'!$K$148),NA())</f>
        <v>84.91</v>
      </c>
      <c r="B145">
        <f>IF('water(Air)'!$E$148=TRUE,IF(ISBLANK('water(Air)'!$L$148),NA(),'water(Air)'!$L$148),NA())</f>
        <v>2.6115188598632799</v>
      </c>
    </row>
    <row r="146" spans="1:2" x14ac:dyDescent="0.25">
      <c r="A146">
        <f>IF('water(Air)'!$E$149=TRUE,IF(ISBLANK('water(Air)'!$K$149),NA(),'water(Air)'!$K$149),NA())</f>
        <v>85.460999999999999</v>
      </c>
      <c r="B146">
        <f>IF('water(Air)'!$E$149=TRUE,IF(ISBLANK('water(Air)'!$L$149),NA(),'water(Air)'!$L$149),NA())</f>
        <v>2.6099154949188201</v>
      </c>
    </row>
    <row r="147" spans="1:2" x14ac:dyDescent="0.25">
      <c r="A147">
        <f>IF('water(Air)'!$E$150=TRUE,IF(ISBLANK('water(Air)'!$K$150),NA(),'water(Air)'!$K$150),NA())</f>
        <v>85.998000000000005</v>
      </c>
      <c r="B147">
        <f>IF('water(Air)'!$E$150=TRUE,IF(ISBLANK('water(Air)'!$L$150),NA(),'water(Air)'!$L$150),NA())</f>
        <v>2.6088957786560099</v>
      </c>
    </row>
    <row r="148" spans="1:2" x14ac:dyDescent="0.25">
      <c r="A148">
        <f>IF('water(Air)'!$E$151=TRUE,IF(ISBLANK('water(Air)'!$K$151),NA(),'water(Air)'!$K$151),NA())</f>
        <v>86.606999999999999</v>
      </c>
      <c r="B148">
        <f>IF('water(Air)'!$E$151=TRUE,IF(ISBLANK('water(Air)'!$L$151),NA(),'water(Air)'!$L$151),NA())</f>
        <v>2.6112031936645499</v>
      </c>
    </row>
    <row r="149" spans="1:2" x14ac:dyDescent="0.25">
      <c r="A149">
        <f>IF('water(Air)'!$E$152=TRUE,IF(ISBLANK('water(Air)'!$K$152),NA(),'water(Air)'!$K$152),NA())</f>
        <v>87.162999999999997</v>
      </c>
      <c r="B149">
        <f>IF('water(Air)'!$E$152=TRUE,IF(ISBLANK('water(Air)'!$L$152),NA(),'water(Air)'!$L$152),NA())</f>
        <v>2.6132845878601101</v>
      </c>
    </row>
    <row r="150" spans="1:2" x14ac:dyDescent="0.25">
      <c r="A150">
        <f>IF('water(Air)'!$E$153=TRUE,IF(ISBLANK('water(Air)'!$K$153),NA(),'water(Air)'!$K$153),NA())</f>
        <v>87.753</v>
      </c>
      <c r="B150">
        <f>IF('water(Air)'!$E$153=TRUE,IF(ISBLANK('water(Air)'!$L$153),NA(),'water(Air)'!$L$153),NA())</f>
        <v>2.6108319759368901</v>
      </c>
    </row>
    <row r="151" spans="1:2" x14ac:dyDescent="0.25">
      <c r="A151">
        <f>IF('water(Air)'!$E$154=TRUE,IF(ISBLANK('water(Air)'!$K$154),NA(),'water(Air)'!$K$154),NA())</f>
        <v>88.313000000000002</v>
      </c>
      <c r="B151">
        <f>IF('water(Air)'!$E$154=TRUE,IF(ISBLANK('water(Air)'!$L$154),NA(),'water(Air)'!$L$154),NA())</f>
        <v>2.6118142604827899</v>
      </c>
    </row>
    <row r="152" spans="1:2" x14ac:dyDescent="0.25">
      <c r="A152">
        <f>IF('water(Air)'!$E$155=TRUE,IF(ISBLANK('water(Air)'!$K$155),NA(),'water(Air)'!$K$155),NA())</f>
        <v>88.897000000000006</v>
      </c>
      <c r="B152">
        <f>IF('water(Air)'!$E$155=TRUE,IF(ISBLANK('water(Air)'!$L$155),NA(),'water(Air)'!$L$155),NA())</f>
        <v>2.61072969436646</v>
      </c>
    </row>
    <row r="153" spans="1:2" x14ac:dyDescent="0.25">
      <c r="A153">
        <f>IF('water(Air)'!$E$156=TRUE,IF(ISBLANK('water(Air)'!$K$156),NA(),'water(Air)'!$K$156),NA())</f>
        <v>89.412999999999997</v>
      </c>
      <c r="B153">
        <f>IF('water(Air)'!$E$156=TRUE,IF(ISBLANK('water(Air)'!$L$156),NA(),'water(Air)'!$L$156),NA())</f>
        <v>2.6138236522674601</v>
      </c>
    </row>
    <row r="154" spans="1:2" x14ac:dyDescent="0.25">
      <c r="A154">
        <f>IF('water(Air)'!$E$157=TRUE,IF(ISBLANK('water(Air)'!$K$157),NA(),'water(Air)'!$K$157),NA())</f>
        <v>89.968999999999994</v>
      </c>
      <c r="B154">
        <f>IF('water(Air)'!$E$157=TRUE,IF(ISBLANK('water(Air)'!$L$157),NA(),'water(Air)'!$L$157),NA())</f>
        <v>2.6112625598907502</v>
      </c>
    </row>
    <row r="155" spans="1:2" x14ac:dyDescent="0.25">
      <c r="A155">
        <f>IF('water(Air)'!$E$158=TRUE,IF(ISBLANK('water(Air)'!$K$158),NA(),'water(Air)'!$K$158),NA())</f>
        <v>90.533000000000001</v>
      </c>
      <c r="B155">
        <f>IF('water(Air)'!$E$158=TRUE,IF(ISBLANK('water(Air)'!$L$158),NA(),'water(Air)'!$L$158),NA())</f>
        <v>2.6110651493072501</v>
      </c>
    </row>
    <row r="156" spans="1:2" x14ac:dyDescent="0.25">
      <c r="A156">
        <f>IF('water(Air)'!$E$159=TRUE,IF(ISBLANK('water(Air)'!$K$159),NA(),'water(Air)'!$K$159),NA())</f>
        <v>91.078000000000003</v>
      </c>
      <c r="B156">
        <f>IF('water(Air)'!$E$159=TRUE,IF(ISBLANK('water(Air)'!$L$159),NA(),'water(Air)'!$L$159),NA())</f>
        <v>2.6124029159545898</v>
      </c>
    </row>
    <row r="157" spans="1:2" x14ac:dyDescent="0.25">
      <c r="A157">
        <f>IF('water(Air)'!$E$160=TRUE,IF(ISBLANK('water(Air)'!$K$160),NA(),'water(Air)'!$K$160),NA())</f>
        <v>91.75</v>
      </c>
      <c r="B157">
        <f>IF('water(Air)'!$E$160=TRUE,IF(ISBLANK('water(Air)'!$L$160),NA(),'water(Air)'!$L$160),NA())</f>
        <v>2.61106181144714</v>
      </c>
    </row>
    <row r="158" spans="1:2" x14ac:dyDescent="0.25">
      <c r="A158">
        <f>IF('water(Air)'!$E$161=TRUE,IF(ISBLANK('water(Air)'!$K$161),NA(),'water(Air)'!$K$161),NA())</f>
        <v>92.302000000000007</v>
      </c>
      <c r="B158">
        <f>IF('water(Air)'!$E$161=TRUE,IF(ISBLANK('water(Air)'!$L$161),NA(),'water(Air)'!$L$161),NA())</f>
        <v>2.61268830299377</v>
      </c>
    </row>
    <row r="159" spans="1:2" x14ac:dyDescent="0.25">
      <c r="A159">
        <f>IF('water(Air)'!$E$162=TRUE,IF(ISBLANK('water(Air)'!$K$162),NA(),'water(Air)'!$K$162),NA())</f>
        <v>92.855999999999995</v>
      </c>
      <c r="B159">
        <f>IF('water(Air)'!$E$162=TRUE,IF(ISBLANK('water(Air)'!$L$162),NA(),'water(Air)'!$L$162),NA())</f>
        <v>2.6127791404724099</v>
      </c>
    </row>
    <row r="160" spans="1:2" x14ac:dyDescent="0.25">
      <c r="A160">
        <f>IF('water(Air)'!$E$163=TRUE,IF(ISBLANK('water(Air)'!$K$163),NA(),'water(Air)'!$K$163),NA())</f>
        <v>93.405000000000001</v>
      </c>
      <c r="B160">
        <f>IF('water(Air)'!$E$163=TRUE,IF(ISBLANK('water(Air)'!$L$163),NA(),'water(Air)'!$L$163),NA())</f>
        <v>2.6084506511688201</v>
      </c>
    </row>
    <row r="161" spans="1:2" x14ac:dyDescent="0.25">
      <c r="A161">
        <f>IF('water(Air)'!$E$164=TRUE,IF(ISBLANK('water(Air)'!$K$164),NA(),'water(Air)'!$K$164),NA())</f>
        <v>94.075999999999993</v>
      </c>
      <c r="B161">
        <f>IF('water(Air)'!$E$164=TRUE,IF(ISBLANK('water(Air)'!$L$164),NA(),'water(Air)'!$L$164),NA())</f>
        <v>2.6130750179290798</v>
      </c>
    </row>
    <row r="162" spans="1:2" x14ac:dyDescent="0.25">
      <c r="A162">
        <f>IF('water(Air)'!$E$165=TRUE,IF(ISBLANK('water(Air)'!$K$165),NA(),'water(Air)'!$K$165),NA())</f>
        <v>94.659000000000006</v>
      </c>
      <c r="B162">
        <f>IF('water(Air)'!$E$165=TRUE,IF(ISBLANK('water(Air)'!$L$165),NA(),'water(Air)'!$L$165),NA())</f>
        <v>2.61259245872498</v>
      </c>
    </row>
    <row r="163" spans="1:2" x14ac:dyDescent="0.25">
      <c r="A163">
        <f>IF('water(Air)'!$E$166=TRUE,IF(ISBLANK('water(Air)'!$K$166),NA(),'water(Air)'!$K$166),NA())</f>
        <v>95.204999999999998</v>
      </c>
      <c r="B163">
        <f>IF('water(Air)'!$E$166=TRUE,IF(ISBLANK('water(Air)'!$L$166),NA(),'water(Air)'!$L$166),NA())</f>
        <v>2.61224365234375</v>
      </c>
    </row>
    <row r="164" spans="1:2" x14ac:dyDescent="0.25">
      <c r="A164">
        <f>IF('water(Air)'!$E$167=TRUE,IF(ISBLANK('water(Air)'!$K$167),NA(),'water(Air)'!$K$167),NA())</f>
        <v>95.781999999999996</v>
      </c>
      <c r="B164">
        <f>IF('water(Air)'!$E$167=TRUE,IF(ISBLANK('water(Air)'!$L$167),NA(),'water(Air)'!$L$167),NA())</f>
        <v>2.6114020347595202</v>
      </c>
    </row>
    <row r="165" spans="1:2" x14ac:dyDescent="0.25">
      <c r="A165">
        <f>IF('water(Air)'!$E$168=TRUE,IF(ISBLANK('water(Air)'!$K$168),NA(),'water(Air)'!$K$168),NA())</f>
        <v>96.331999999999994</v>
      </c>
      <c r="B165">
        <f>IF('water(Air)'!$E$168=TRUE,IF(ISBLANK('water(Air)'!$L$168),NA(),'water(Air)'!$L$168),NA())</f>
        <v>2.6120560169220002</v>
      </c>
    </row>
    <row r="166" spans="1:2" x14ac:dyDescent="0.25">
      <c r="A166" t="e">
        <f>IF('water(Air)'!$E$169=TRUE,IF(ISBLANK('water(Air)'!$K$169),NA(),'water(Air)'!$K$169),NA())</f>
        <v>#N/A</v>
      </c>
      <c r="B166" t="e">
        <f>IF('water(Air)'!$E$169=TRUE,IF(ISBLANK('water(Air)'!$L$169),NA(),'water(Air)'!$L$169),NA())</f>
        <v>#N/A</v>
      </c>
    </row>
    <row r="167" spans="1:2" x14ac:dyDescent="0.25">
      <c r="A167" t="e">
        <f>IF('water(Air)'!$E$170=TRUE,IF(ISBLANK('water(Air)'!$K$170),NA(),'water(Air)'!$K$170),NA())</f>
        <v>#N/A</v>
      </c>
      <c r="B167" t="e">
        <f>IF('water(Air)'!$E$170=TRUE,IF(ISBLANK('water(Air)'!$L$170),NA(),'water(Air)'!$L$170),NA())</f>
        <v>#N/A</v>
      </c>
    </row>
    <row r="168" spans="1:2" x14ac:dyDescent="0.25">
      <c r="A168" t="e">
        <f>IF('water(Air)'!$E$171=TRUE,IF(ISBLANK('water(Air)'!$K$171),NA(),'water(Air)'!$K$171),NA())</f>
        <v>#N/A</v>
      </c>
      <c r="B168" t="e">
        <f>IF('water(Air)'!$E$171=TRUE,IF(ISBLANK('water(Air)'!$L$171),NA(),'water(Air)'!$L$171),NA())</f>
        <v>#N/A</v>
      </c>
    </row>
    <row r="169" spans="1:2" x14ac:dyDescent="0.25">
      <c r="A169" t="e">
        <f>IF('water(Air)'!$E$172=TRUE,IF(ISBLANK('water(Air)'!$K$172),NA(),'water(Air)'!$K$172),NA())</f>
        <v>#N/A</v>
      </c>
      <c r="B169" t="e">
        <f>IF('water(Air)'!$E$172=TRUE,IF(ISBLANK('water(Air)'!$L$172),NA(),'water(Air)'!$L$172),NA())</f>
        <v>#N/A</v>
      </c>
    </row>
    <row r="170" spans="1:2" x14ac:dyDescent="0.25">
      <c r="A170" t="e">
        <f>IF('water(Air)'!$E$173=TRUE,IF(ISBLANK('water(Air)'!$K$173),NA(),'water(Air)'!$K$173),NA())</f>
        <v>#N/A</v>
      </c>
      <c r="B170" t="e">
        <f>IF('water(Air)'!$E$173=TRUE,IF(ISBLANK('water(Air)'!$L$173),NA(),'water(Air)'!$L$173),NA())</f>
        <v>#N/A</v>
      </c>
    </row>
    <row r="171" spans="1:2" x14ac:dyDescent="0.25">
      <c r="A171" t="e">
        <f>IF('water(Air)'!$E$174=TRUE,IF(ISBLANK('water(Air)'!$K$174),NA(),'water(Air)'!$K$174),NA())</f>
        <v>#N/A</v>
      </c>
      <c r="B171" t="e">
        <f>IF('water(Air)'!$E$174=TRUE,IF(ISBLANK('water(Air)'!$L$174),NA(),'water(Air)'!$L$174),NA())</f>
        <v>#N/A</v>
      </c>
    </row>
    <row r="172" spans="1:2" x14ac:dyDescent="0.25">
      <c r="A172" t="e">
        <f>IF('water(Air)'!$E$175=TRUE,IF(ISBLANK('water(Air)'!$K$175),NA(),'water(Air)'!$K$175),NA())</f>
        <v>#N/A</v>
      </c>
      <c r="B172" t="e">
        <f>IF('water(Air)'!$E$175=TRUE,IF(ISBLANK('water(Air)'!$L$175),NA(),'water(Air)'!$L$175),NA())</f>
        <v>#N/A</v>
      </c>
    </row>
    <row r="173" spans="1:2" x14ac:dyDescent="0.25">
      <c r="A173" t="e">
        <f>IF('water(Air)'!$E$176=TRUE,IF(ISBLANK('water(Air)'!$K$176),NA(),'water(Air)'!$K$176),NA())</f>
        <v>#N/A</v>
      </c>
      <c r="B173" t="e">
        <f>IF('water(Air)'!$E$176=TRUE,IF(ISBLANK('water(Air)'!$L$176),NA(),'water(Air)'!$L$176),NA())</f>
        <v>#N/A</v>
      </c>
    </row>
    <row r="174" spans="1:2" x14ac:dyDescent="0.25">
      <c r="A174" t="e">
        <f>IF('water(Air)'!$E$177=TRUE,IF(ISBLANK('water(Air)'!$K$177),NA(),'water(Air)'!$K$177),NA())</f>
        <v>#N/A</v>
      </c>
      <c r="B174" t="e">
        <f>IF('water(Air)'!$E$177=TRUE,IF(ISBLANK('water(Air)'!$L$177),NA(),'water(Air)'!$L$177),NA())</f>
        <v>#N/A</v>
      </c>
    </row>
    <row r="175" spans="1:2" x14ac:dyDescent="0.25">
      <c r="A175" t="e">
        <f>IF('water(Air)'!$E$178=TRUE,IF(ISBLANK('water(Air)'!$K$178),NA(),'water(Air)'!$K$178),NA())</f>
        <v>#N/A</v>
      </c>
      <c r="B175" t="e">
        <f>IF('water(Air)'!$E$178=TRUE,IF(ISBLANK('water(Air)'!$L$178),NA(),'water(Air)'!$L$178),NA())</f>
        <v>#N/A</v>
      </c>
    </row>
    <row r="176" spans="1:2" x14ac:dyDescent="0.25">
      <c r="A176" t="e">
        <f>IF('water(Air)'!$E$179=TRUE,IF(ISBLANK('water(Air)'!$K$179),NA(),'water(Air)'!$K$179),NA())</f>
        <v>#N/A</v>
      </c>
      <c r="B176" t="e">
        <f>IF('water(Air)'!$E$179=TRUE,IF(ISBLANK('water(Air)'!$L$179),NA(),'water(Air)'!$L$179),NA())</f>
        <v>#N/A</v>
      </c>
    </row>
    <row r="177" spans="1:2" x14ac:dyDescent="0.25">
      <c r="A177" t="e">
        <f>IF('water(Air)'!$E$180=TRUE,IF(ISBLANK('water(Air)'!$K$180),NA(),'water(Air)'!$K$180),NA())</f>
        <v>#N/A</v>
      </c>
      <c r="B177" t="e">
        <f>IF('water(Air)'!$E$180=TRUE,IF(ISBLANK('water(Air)'!$L$180),NA(),'water(Air)'!$L$180),NA())</f>
        <v>#N/A</v>
      </c>
    </row>
    <row r="178" spans="1:2" x14ac:dyDescent="0.25">
      <c r="A178" t="e">
        <f>IF('water(Air)'!$E$181=TRUE,IF(ISBLANK('water(Air)'!$K$181),NA(),'water(Air)'!$K$181),NA())</f>
        <v>#N/A</v>
      </c>
      <c r="B178" t="e">
        <f>IF('water(Air)'!$E$181=TRUE,IF(ISBLANK('water(Air)'!$L$181),NA(),'water(Air)'!$L$181),NA())</f>
        <v>#N/A</v>
      </c>
    </row>
    <row r="179" spans="1:2" x14ac:dyDescent="0.25">
      <c r="A179" t="e">
        <f>IF('water(Air)'!$E$182=TRUE,IF(ISBLANK('water(Air)'!$K$182),NA(),'water(Air)'!$K$182),NA())</f>
        <v>#N/A</v>
      </c>
      <c r="B179" t="e">
        <f>IF('water(Air)'!$E$182=TRUE,IF(ISBLANK('water(Air)'!$L$182),NA(),'water(Air)'!$L$182),NA())</f>
        <v>#N/A</v>
      </c>
    </row>
    <row r="180" spans="1:2" x14ac:dyDescent="0.25">
      <c r="A180" t="e">
        <f>IF('water(Air)'!$E$183=TRUE,IF(ISBLANK('water(Air)'!$K$183),NA(),'water(Air)'!$K$183),NA())</f>
        <v>#N/A</v>
      </c>
      <c r="B180" t="e">
        <f>IF('water(Air)'!$E$183=TRUE,IF(ISBLANK('water(Air)'!$L$183),NA(),'water(Air)'!$L$183),NA())</f>
        <v>#N/A</v>
      </c>
    </row>
    <row r="181" spans="1:2" x14ac:dyDescent="0.25">
      <c r="A181" t="e">
        <f>IF('water(Air)'!$E$184=TRUE,IF(ISBLANK('water(Air)'!$K$184),NA(),'water(Air)'!$K$184),NA())</f>
        <v>#N/A</v>
      </c>
      <c r="B181" t="e">
        <f>IF('water(Air)'!$E$184=TRUE,IF(ISBLANK('water(Air)'!$L$184),NA(),'water(Air)'!$L$184),NA())</f>
        <v>#N/A</v>
      </c>
    </row>
    <row r="182" spans="1:2" x14ac:dyDescent="0.25">
      <c r="A182" t="e">
        <f>IF('water(Air)'!$E$185=TRUE,IF(ISBLANK('water(Air)'!$K$185),NA(),'water(Air)'!$K$185),NA())</f>
        <v>#N/A</v>
      </c>
      <c r="B182" t="e">
        <f>IF('water(Air)'!$E$185=TRUE,IF(ISBLANK('water(Air)'!$L$185),NA(),'water(Air)'!$L$185),NA())</f>
        <v>#N/A</v>
      </c>
    </row>
    <row r="183" spans="1:2" x14ac:dyDescent="0.25">
      <c r="A183" t="e">
        <f>IF('water(Air)'!$E$186=TRUE,IF(ISBLANK('water(Air)'!$K$186),NA(),'water(Air)'!$K$186),NA())</f>
        <v>#N/A</v>
      </c>
      <c r="B183" t="e">
        <f>IF('water(Air)'!$E$186=TRUE,IF(ISBLANK('water(Air)'!$L$186),NA(),'water(Air)'!$L$186),NA())</f>
        <v>#N/A</v>
      </c>
    </row>
    <row r="184" spans="1:2" x14ac:dyDescent="0.25">
      <c r="A184" t="e">
        <f>IF('water(Air)'!$E$187=TRUE,IF(ISBLANK('water(Air)'!$K$187),NA(),'water(Air)'!$K$187),NA())</f>
        <v>#N/A</v>
      </c>
      <c r="B184" t="e">
        <f>IF('water(Air)'!$E$187=TRUE,IF(ISBLANK('water(Air)'!$L$187),NA(),'water(Air)'!$L$187),NA())</f>
        <v>#N/A</v>
      </c>
    </row>
    <row r="185" spans="1:2" x14ac:dyDescent="0.25">
      <c r="A185" t="e">
        <f>IF('water(Air)'!$E$188=TRUE,IF(ISBLANK('water(Air)'!$K$188),NA(),'water(Air)'!$K$188),NA())</f>
        <v>#N/A</v>
      </c>
      <c r="B185" t="e">
        <f>IF('water(Air)'!$E$188=TRUE,IF(ISBLANK('water(Air)'!$L$188),NA(),'water(Air)'!$L$188),NA())</f>
        <v>#N/A</v>
      </c>
    </row>
    <row r="186" spans="1:2" x14ac:dyDescent="0.25">
      <c r="A186" t="e">
        <f>IF('water(Air)'!$E$189=TRUE,IF(ISBLANK('water(Air)'!$K$189),NA(),'water(Air)'!$K$189),NA())</f>
        <v>#N/A</v>
      </c>
      <c r="B186" t="e">
        <f>IF('water(Air)'!$E$189=TRUE,IF(ISBLANK('water(Air)'!$L$189),NA(),'water(Air)'!$L$189),NA())</f>
        <v>#N/A</v>
      </c>
    </row>
    <row r="187" spans="1:2" x14ac:dyDescent="0.25">
      <c r="A187" t="e">
        <f>IF('water(Air)'!$E$190=TRUE,IF(ISBLANK('water(Air)'!$K$190),NA(),'water(Air)'!$K$190),NA())</f>
        <v>#N/A</v>
      </c>
      <c r="B187" t="e">
        <f>IF('water(Air)'!$E$190=TRUE,IF(ISBLANK('water(Air)'!$L$190),NA(),'water(Air)'!$L$190),NA())</f>
        <v>#N/A</v>
      </c>
    </row>
    <row r="188" spans="1:2" x14ac:dyDescent="0.25">
      <c r="A188" t="e">
        <f>IF('water(Air)'!$E$191=TRUE,IF(ISBLANK('water(Air)'!$K$191),NA(),'water(Air)'!$K$191),NA())</f>
        <v>#N/A</v>
      </c>
      <c r="B188" t="e">
        <f>IF('water(Air)'!$E$191=TRUE,IF(ISBLANK('water(Air)'!$L$191),NA(),'water(Air)'!$L$191),NA())</f>
        <v>#N/A</v>
      </c>
    </row>
    <row r="189" spans="1:2" x14ac:dyDescent="0.25">
      <c r="A189" t="e">
        <f>IF('water(Air)'!$E$192=TRUE,IF(ISBLANK('water(Air)'!$K$192),NA(),'water(Air)'!$K$192),NA())</f>
        <v>#N/A</v>
      </c>
      <c r="B189" t="e">
        <f>IF('water(Air)'!$E$192=TRUE,IF(ISBLANK('water(Air)'!$L$192),NA(),'water(Air)'!$L$192),NA())</f>
        <v>#N/A</v>
      </c>
    </row>
    <row r="190" spans="1:2" x14ac:dyDescent="0.25">
      <c r="A190" t="e">
        <f>IF('water(Air)'!$E$193=TRUE,IF(ISBLANK('water(Air)'!$K$193),NA(),'water(Air)'!$K$193),NA())</f>
        <v>#N/A</v>
      </c>
      <c r="B190" t="e">
        <f>IF('water(Air)'!$E$193=TRUE,IF(ISBLANK('water(Air)'!$L$193),NA(),'water(Air)'!$L$193),NA())</f>
        <v>#N/A</v>
      </c>
    </row>
    <row r="191" spans="1:2" x14ac:dyDescent="0.25">
      <c r="A191" t="e">
        <f>IF('water(Air)'!$E$194=TRUE,IF(ISBLANK('water(Air)'!$K$194),NA(),'water(Air)'!$K$194),NA())</f>
        <v>#N/A</v>
      </c>
      <c r="B191" t="e">
        <f>IF('water(Air)'!$E$194=TRUE,IF(ISBLANK('water(Air)'!$L$194),NA(),'water(Air)'!$L$194),NA())</f>
        <v>#N/A</v>
      </c>
    </row>
    <row r="192" spans="1:2" x14ac:dyDescent="0.25">
      <c r="A192" t="e">
        <f>IF('water(Air)'!$E$195=TRUE,IF(ISBLANK('water(Air)'!$K$195),NA(),'water(Air)'!$K$195),NA())</f>
        <v>#N/A</v>
      </c>
      <c r="B192" t="e">
        <f>IF('water(Air)'!$E$195=TRUE,IF(ISBLANK('water(Air)'!$L$195),NA(),'water(Air)'!$L$195),NA())</f>
        <v>#N/A</v>
      </c>
    </row>
    <row r="193" spans="1:2" x14ac:dyDescent="0.25">
      <c r="A193" t="e">
        <f>IF('water(Air)'!$E$196=TRUE,IF(ISBLANK('water(Air)'!$K$196),NA(),'water(Air)'!$K$196),NA())</f>
        <v>#N/A</v>
      </c>
      <c r="B193" t="e">
        <f>IF('water(Air)'!$E$196=TRUE,IF(ISBLANK('water(Air)'!$L$196),NA(),'water(Air)'!$L$196),NA())</f>
        <v>#N/A</v>
      </c>
    </row>
    <row r="194" spans="1:2" x14ac:dyDescent="0.25">
      <c r="A194" t="e">
        <f>IF('water(Air)'!$E$197=TRUE,IF(ISBLANK('water(Air)'!$K$197),NA(),'water(Air)'!$K$197),NA())</f>
        <v>#N/A</v>
      </c>
      <c r="B194" t="e">
        <f>IF('water(Air)'!$E$197=TRUE,IF(ISBLANK('water(Air)'!$L$197),NA(),'water(Air)'!$L$197),NA())</f>
        <v>#N/A</v>
      </c>
    </row>
    <row r="195" spans="1:2" x14ac:dyDescent="0.25">
      <c r="A195" t="e">
        <f>IF('water(Air)'!$E$198=TRUE,IF(ISBLANK('water(Air)'!$K$198),NA(),'water(Air)'!$K$198),NA())</f>
        <v>#N/A</v>
      </c>
      <c r="B195" t="e">
        <f>IF('water(Air)'!$E$198=TRUE,IF(ISBLANK('water(Air)'!$L$198),NA(),'water(Air)'!$L$198),NA())</f>
        <v>#N/A</v>
      </c>
    </row>
    <row r="196" spans="1:2" x14ac:dyDescent="0.25">
      <c r="A196" t="e">
        <f>IF('water(Air)'!$E$199=TRUE,IF(ISBLANK('water(Air)'!$K$199),NA(),'water(Air)'!$K$199),NA())</f>
        <v>#N/A</v>
      </c>
      <c r="B196" t="e">
        <f>IF('water(Air)'!$E$199=TRUE,IF(ISBLANK('water(Air)'!$L$199),NA(),'water(Air)'!$L$199),NA())</f>
        <v>#N/A</v>
      </c>
    </row>
    <row r="197" spans="1:2" x14ac:dyDescent="0.25">
      <c r="A197" t="e">
        <f>IF('water(Air)'!$E$200=TRUE,IF(ISBLANK('water(Air)'!$K$200),NA(),'water(Air)'!$K$200),NA())</f>
        <v>#N/A</v>
      </c>
      <c r="B197" t="e">
        <f>IF('water(Air)'!$E$200=TRUE,IF(ISBLANK('water(Air)'!$L$200),NA(),'water(Air)'!$L$200),NA())</f>
        <v>#N/A</v>
      </c>
    </row>
    <row r="198" spans="1:2" x14ac:dyDescent="0.25">
      <c r="A198" t="e">
        <f>IF('water(Air)'!$E$201=TRUE,IF(ISBLANK('water(Air)'!$K$201),NA(),'water(Air)'!$K$201),NA())</f>
        <v>#N/A</v>
      </c>
      <c r="B198" t="e">
        <f>IF('water(Air)'!$E$201=TRUE,IF(ISBLANK('water(Air)'!$L$201),NA(),'water(Air)'!$L$201),NA())</f>
        <v>#N/A</v>
      </c>
    </row>
    <row r="199" spans="1:2" x14ac:dyDescent="0.25">
      <c r="A199" t="e">
        <f>IF('water(Air)'!$E$202=TRUE,IF(ISBLANK('water(Air)'!$K$202),NA(),'water(Air)'!$K$202),NA())</f>
        <v>#N/A</v>
      </c>
      <c r="B199" t="e">
        <f>IF('water(Air)'!$E$202=TRUE,IF(ISBLANK('water(Air)'!$L$202),NA(),'water(Air)'!$L$202),NA())</f>
        <v>#N/A</v>
      </c>
    </row>
    <row r="200" spans="1:2" x14ac:dyDescent="0.25">
      <c r="A200" t="e">
        <f>IF('water(Air)'!$E$203=TRUE,IF(ISBLANK('water(Air)'!$K$203),NA(),'water(Air)'!$K$203),NA())</f>
        <v>#N/A</v>
      </c>
      <c r="B200" t="e">
        <f>IF('water(Air)'!$E$203=TRUE,IF(ISBLANK('water(Air)'!$L$203),NA(),'water(Air)'!$L$203),NA())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water(Air)</vt:lpstr>
      <vt:lpstr>SFE</vt:lpstr>
      <vt:lpstr>LoockupSheet</vt:lpstr>
      <vt:lpstr>Diameter vs ElapsedTime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modified xsi:type="dcterms:W3CDTF">2017-02-23T18:26:04Z</dcterms:modified>
</cp:coreProperties>
</file>