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user\Desktop\Work\Contact_Angle\Contact Angle Resources\Data\CM\"/>
    </mc:Choice>
  </mc:AlternateContent>
  <bookViews>
    <workbookView xWindow="0" yWindow="0" windowWidth="28800" windowHeight="12435" activeTab="1"/>
  </bookViews>
  <sheets>
    <sheet name="Diameter vs ElapsedTime" sheetId="1" r:id="rId1"/>
    <sheet name="water(Air)" sheetId="2" r:id="rId2"/>
    <sheet name="SFE" sheetId="3" r:id="rId3"/>
    <sheet name="LoockupSheet" sheetId="4" state="hidden" r:id="rId4"/>
  </sheets>
  <calcPr calcId="171027"/>
</workbook>
</file>

<file path=xl/calcChain.xml><?xml version="1.0" encoding="utf-8"?>
<calcChain xmlns="http://schemas.openxmlformats.org/spreadsheetml/2006/main">
  <c r="O9" i="2" l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8" i="2"/>
  <c r="N9" i="2" l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8" i="2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</calcChain>
</file>

<file path=xl/sharedStrings.xml><?xml version="1.0" encoding="utf-8"?>
<sst xmlns="http://schemas.openxmlformats.org/spreadsheetml/2006/main" count="38" uniqueCount="33">
  <si>
    <t>Measurement "water(Air)"</t>
  </si>
  <si>
    <t/>
  </si>
  <si>
    <t>Configuration</t>
  </si>
  <si>
    <t>Liquid:</t>
  </si>
  <si>
    <t>water</t>
  </si>
  <si>
    <t>Solid/probe</t>
  </si>
  <si>
    <t>Gas phase:</t>
  </si>
  <si>
    <t>Air</t>
  </si>
  <si>
    <t>Results</t>
  </si>
  <si>
    <t>Value</t>
  </si>
  <si>
    <t>Stdev</t>
  </si>
  <si>
    <t>Mean CA(L) [°]</t>
  </si>
  <si>
    <t>68.78</t>
  </si>
  <si>
    <t>3.63</t>
  </si>
  <si>
    <t>Mean CA(R) [°]</t>
  </si>
  <si>
    <t>69.72</t>
  </si>
  <si>
    <t>3.41</t>
  </si>
  <si>
    <t>Mean CA(M) [°]</t>
  </si>
  <si>
    <t>69.25</t>
  </si>
  <si>
    <t>3.52</t>
  </si>
  <si>
    <t>Selected</t>
  </si>
  <si>
    <t>Step number</t>
  </si>
  <si>
    <t>CA(M) [°]</t>
  </si>
  <si>
    <t>CA(L) [°]</t>
  </si>
  <si>
    <t>CA(R) [°]</t>
  </si>
  <si>
    <t>Volume [µL]</t>
  </si>
  <si>
    <t>ElapsedTime [s]</t>
  </si>
  <si>
    <t>Diameter [mm]</t>
  </si>
  <si>
    <t>Tilt [°]</t>
  </si>
  <si>
    <t>SFE Model</t>
  </si>
  <si>
    <t>OWRK</t>
  </si>
  <si>
    <t>Time</t>
  </si>
  <si>
    <t>D/Do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</si>
</sst>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de-DE"/>
              <a:t>Diameter vs ElapsedTime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water(Air)</c:v>
          </c:tx>
          <c:xVal>
            <c:numRef>
              <c:f>LoockupSheet!$A$1:$A$200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2.5960000000000001</c:v>
                </c:pt>
                <c:pt idx="5">
                  <c:v>3.2370000000000001</c:v>
                </c:pt>
                <c:pt idx="6">
                  <c:v>3.7589999999999999</c:v>
                </c:pt>
                <c:pt idx="7">
                  <c:v>4.3159999999999998</c:v>
                </c:pt>
                <c:pt idx="8">
                  <c:v>4.9420000000000002</c:v>
                </c:pt>
                <c:pt idx="9">
                  <c:v>5.4569999999999999</c:v>
                </c:pt>
                <c:pt idx="10">
                  <c:v>5.9889999999999999</c:v>
                </c:pt>
                <c:pt idx="11">
                  <c:v>6.5129999999999999</c:v>
                </c:pt>
                <c:pt idx="12">
                  <c:v>7.1180000000000003</c:v>
                </c:pt>
                <c:pt idx="13">
                  <c:v>7.665</c:v>
                </c:pt>
                <c:pt idx="14">
                  <c:v>8.19</c:v>
                </c:pt>
                <c:pt idx="15">
                  <c:v>8.7609999999999992</c:v>
                </c:pt>
                <c:pt idx="16">
                  <c:v>9.3309999999999995</c:v>
                </c:pt>
                <c:pt idx="17">
                  <c:v>9.9120000000000008</c:v>
                </c:pt>
                <c:pt idx="18">
                  <c:v>10.551</c:v>
                </c:pt>
                <c:pt idx="19">
                  <c:v>11.157</c:v>
                </c:pt>
                <c:pt idx="20">
                  <c:v>11.726000000000001</c:v>
                </c:pt>
                <c:pt idx="21">
                  <c:v>12.288</c:v>
                </c:pt>
                <c:pt idx="22">
                  <c:v>12.849</c:v>
                </c:pt>
                <c:pt idx="23">
                  <c:v>13.391</c:v>
                </c:pt>
                <c:pt idx="24">
                  <c:v>13.977</c:v>
                </c:pt>
                <c:pt idx="25">
                  <c:v>14.93</c:v>
                </c:pt>
                <c:pt idx="26">
                  <c:v>15.491</c:v>
                </c:pt>
                <c:pt idx="27">
                  <c:v>16.024000000000001</c:v>
                </c:pt>
                <c:pt idx="28">
                  <c:v>16.565999999999999</c:v>
                </c:pt>
                <c:pt idx="29">
                  <c:v>17.146000000000001</c:v>
                </c:pt>
                <c:pt idx="30">
                  <c:v>17.859000000000002</c:v>
                </c:pt>
                <c:pt idx="31">
                  <c:v>18.469000000000001</c:v>
                </c:pt>
                <c:pt idx="32">
                  <c:v>19.035</c:v>
                </c:pt>
                <c:pt idx="33">
                  <c:v>19.568000000000001</c:v>
                </c:pt>
                <c:pt idx="34">
                  <c:v>20.224</c:v>
                </c:pt>
                <c:pt idx="35">
                  <c:v>20.782</c:v>
                </c:pt>
                <c:pt idx="36">
                  <c:v>21.312999999999999</c:v>
                </c:pt>
                <c:pt idx="37">
                  <c:v>21.835999999999999</c:v>
                </c:pt>
                <c:pt idx="38">
                  <c:v>22.364999999999998</c:v>
                </c:pt>
                <c:pt idx="39">
                  <c:v>22.975000000000001</c:v>
                </c:pt>
                <c:pt idx="40">
                  <c:v>23.626999999999999</c:v>
                </c:pt>
                <c:pt idx="41">
                  <c:v>24.210999999999999</c:v>
                </c:pt>
                <c:pt idx="42">
                  <c:v>24.771999999999998</c:v>
                </c:pt>
                <c:pt idx="43">
                  <c:v>25.303000000000001</c:v>
                </c:pt>
                <c:pt idx="44">
                  <c:v>25.846</c:v>
                </c:pt>
                <c:pt idx="45">
                  <c:v>26.363</c:v>
                </c:pt>
                <c:pt idx="46">
                  <c:v>26.89</c:v>
                </c:pt>
                <c:pt idx="47">
                  <c:v>27.478000000000002</c:v>
                </c:pt>
                <c:pt idx="48">
                  <c:v>28.087</c:v>
                </c:pt>
                <c:pt idx="49">
                  <c:v>28.641999999999999</c:v>
                </c:pt>
                <c:pt idx="50">
                  <c:v>29.350999999999999</c:v>
                </c:pt>
                <c:pt idx="51">
                  <c:v>29.959</c:v>
                </c:pt>
                <c:pt idx="52">
                  <c:v>30.47</c:v>
                </c:pt>
                <c:pt idx="53">
                  <c:v>31.11</c:v>
                </c:pt>
                <c:pt idx="54">
                  <c:v>31.648</c:v>
                </c:pt>
                <c:pt idx="55">
                  <c:v>32.170999999999999</c:v>
                </c:pt>
                <c:pt idx="56">
                  <c:v>32.72</c:v>
                </c:pt>
                <c:pt idx="57">
                  <c:v>33.314</c:v>
                </c:pt>
                <c:pt idx="58">
                  <c:v>33.89</c:v>
                </c:pt>
                <c:pt idx="59">
                  <c:v>34.487000000000002</c:v>
                </c:pt>
                <c:pt idx="60">
                  <c:v>35.161000000000001</c:v>
                </c:pt>
                <c:pt idx="61">
                  <c:v>35.723999999999997</c:v>
                </c:pt>
                <c:pt idx="62">
                  <c:v>36.344999999999999</c:v>
                </c:pt>
                <c:pt idx="63">
                  <c:v>36.923000000000002</c:v>
                </c:pt>
                <c:pt idx="64">
                  <c:v>37.546999999999997</c:v>
                </c:pt>
                <c:pt idx="65">
                  <c:v>38.191000000000003</c:v>
                </c:pt>
                <c:pt idx="66">
                  <c:v>38.948999999999998</c:v>
                </c:pt>
                <c:pt idx="67">
                  <c:v>39.484999999999999</c:v>
                </c:pt>
                <c:pt idx="68">
                  <c:v>40.171999999999997</c:v>
                </c:pt>
                <c:pt idx="69">
                  <c:v>40.680999999999997</c:v>
                </c:pt>
                <c:pt idx="70">
                  <c:v>41.328000000000003</c:v>
                </c:pt>
                <c:pt idx="71">
                  <c:v>41.927</c:v>
                </c:pt>
                <c:pt idx="72">
                  <c:v>42.582000000000001</c:v>
                </c:pt>
                <c:pt idx="73">
                  <c:v>43.173000000000002</c:v>
                </c:pt>
                <c:pt idx="74">
                  <c:v>43.817</c:v>
                </c:pt>
                <c:pt idx="75">
                  <c:v>44.473999999999997</c:v>
                </c:pt>
                <c:pt idx="76">
                  <c:v>45.017000000000003</c:v>
                </c:pt>
                <c:pt idx="77">
                  <c:v>45.665999999999997</c:v>
                </c:pt>
                <c:pt idx="78">
                  <c:v>46.271000000000001</c:v>
                </c:pt>
                <c:pt idx="79">
                  <c:v>46.805</c:v>
                </c:pt>
                <c:pt idx="80">
                  <c:v>47.423999999999999</c:v>
                </c:pt>
                <c:pt idx="81">
                  <c:v>48.094999999999999</c:v>
                </c:pt>
                <c:pt idx="82">
                  <c:v>48.610999999999997</c:v>
                </c:pt>
                <c:pt idx="83">
                  <c:v>49.133000000000003</c:v>
                </c:pt>
                <c:pt idx="84">
                  <c:v>49.664999999999999</c:v>
                </c:pt>
                <c:pt idx="85">
                  <c:v>50.192</c:v>
                </c:pt>
                <c:pt idx="86">
                  <c:v>50.719000000000001</c:v>
                </c:pt>
                <c:pt idx="87">
                  <c:v>51.258000000000003</c:v>
                </c:pt>
                <c:pt idx="88">
                  <c:v>51.860999999999997</c:v>
                </c:pt>
                <c:pt idx="89">
                  <c:v>52.456000000000003</c:v>
                </c:pt>
                <c:pt idx="90">
                  <c:v>52.972999999999999</c:v>
                </c:pt>
                <c:pt idx="91">
                  <c:v>53.531999999999996</c:v>
                </c:pt>
                <c:pt idx="92">
                  <c:v>54.1</c:v>
                </c:pt>
                <c:pt idx="93">
                  <c:v>54.692</c:v>
                </c:pt>
                <c:pt idx="94">
                  <c:v>55.241999999999997</c:v>
                </c:pt>
                <c:pt idx="95">
                  <c:v>55.881</c:v>
                </c:pt>
                <c:pt idx="96">
                  <c:v>56.475999999999999</c:v>
                </c:pt>
                <c:pt idx="97">
                  <c:v>57.04</c:v>
                </c:pt>
                <c:pt idx="98">
                  <c:v>57.581000000000003</c:v>
                </c:pt>
                <c:pt idx="99">
                  <c:v>58.128999999999998</c:v>
                </c:pt>
                <c:pt idx="100">
                  <c:v>58.69</c:v>
                </c:pt>
                <c:pt idx="101">
                  <c:v>59.298999999999999</c:v>
                </c:pt>
                <c:pt idx="102">
                  <c:v>59.93</c:v>
                </c:pt>
                <c:pt idx="103">
                  <c:v>60.472000000000001</c:v>
                </c:pt>
                <c:pt idx="104">
                  <c:v>61.037999999999997</c:v>
                </c:pt>
                <c:pt idx="105">
                  <c:v>61.613999999999997</c:v>
                </c:pt>
                <c:pt idx="106">
                  <c:v>62.128</c:v>
                </c:pt>
                <c:pt idx="107">
                  <c:v>62.691000000000003</c:v>
                </c:pt>
                <c:pt idx="108">
                  <c:v>63.265999999999998</c:v>
                </c:pt>
                <c:pt idx="109">
                  <c:v>63.878</c:v>
                </c:pt>
                <c:pt idx="110">
                  <c:v>64.433000000000007</c:v>
                </c:pt>
                <c:pt idx="111">
                  <c:v>65.13</c:v>
                </c:pt>
                <c:pt idx="112">
                  <c:v>65.891999999999996</c:v>
                </c:pt>
                <c:pt idx="113">
                  <c:v>66.501999999999995</c:v>
                </c:pt>
                <c:pt idx="114">
                  <c:v>67.108999999999995</c:v>
                </c:pt>
                <c:pt idx="115">
                  <c:v>67.644000000000005</c:v>
                </c:pt>
                <c:pt idx="116">
                  <c:v>68.299000000000007</c:v>
                </c:pt>
                <c:pt idx="117">
                  <c:v>68.844999999999999</c:v>
                </c:pt>
                <c:pt idx="118">
                  <c:v>69.400999999999996</c:v>
                </c:pt>
                <c:pt idx="119">
                  <c:v>70.161000000000001</c:v>
                </c:pt>
                <c:pt idx="120">
                  <c:v>70.754999999999995</c:v>
                </c:pt>
                <c:pt idx="121">
                  <c:v>71.421000000000006</c:v>
                </c:pt>
                <c:pt idx="122">
                  <c:v>72.113</c:v>
                </c:pt>
                <c:pt idx="123">
                  <c:v>72.680999999999997</c:v>
                </c:pt>
                <c:pt idx="124">
                  <c:v>73.218000000000004</c:v>
                </c:pt>
                <c:pt idx="125">
                  <c:v>73.796000000000006</c:v>
                </c:pt>
                <c:pt idx="126">
                  <c:v>74.332999999999998</c:v>
                </c:pt>
                <c:pt idx="127">
                  <c:v>74.891000000000005</c:v>
                </c:pt>
                <c:pt idx="128">
                  <c:v>75.457999999999998</c:v>
                </c:pt>
                <c:pt idx="129">
                  <c:v>76.046999999999997</c:v>
                </c:pt>
                <c:pt idx="130">
                  <c:v>76.578999999999994</c:v>
                </c:pt>
                <c:pt idx="131">
                  <c:v>77.162000000000006</c:v>
                </c:pt>
                <c:pt idx="132">
                  <c:v>77.741</c:v>
                </c:pt>
                <c:pt idx="133">
                  <c:v>78.284000000000006</c:v>
                </c:pt>
                <c:pt idx="134">
                  <c:v>78.813000000000002</c:v>
                </c:pt>
                <c:pt idx="135">
                  <c:v>79.430000000000007</c:v>
                </c:pt>
                <c:pt idx="136">
                  <c:v>80.004999999999995</c:v>
                </c:pt>
                <c:pt idx="137">
                  <c:v>80.564999999999998</c:v>
                </c:pt>
                <c:pt idx="138">
                  <c:v>81.308999999999997</c:v>
                </c:pt>
                <c:pt idx="139">
                  <c:v>81.87</c:v>
                </c:pt>
                <c:pt idx="140">
                  <c:v>82.399000000000001</c:v>
                </c:pt>
                <c:pt idx="141">
                  <c:v>82.91</c:v>
                </c:pt>
                <c:pt idx="142">
                  <c:v>83.43</c:v>
                </c:pt>
                <c:pt idx="143">
                  <c:v>83.966999999999999</c:v>
                </c:pt>
                <c:pt idx="144">
                  <c:v>84.594999999999999</c:v>
                </c:pt>
                <c:pt idx="145">
                  <c:v>85.191999999999993</c:v>
                </c:pt>
                <c:pt idx="146">
                  <c:v>85.751999999999995</c:v>
                </c:pt>
                <c:pt idx="147">
                  <c:v>86.314999999999998</c:v>
                </c:pt>
                <c:pt idx="148">
                  <c:v>86.924999999999997</c:v>
                </c:pt>
                <c:pt idx="149">
                  <c:v>87.581999999999994</c:v>
                </c:pt>
                <c:pt idx="150">
                  <c:v>88.22</c:v>
                </c:pt>
                <c:pt idx="151">
                  <c:v>88.742000000000004</c:v>
                </c:pt>
                <c:pt idx="152">
                  <c:v>89.328999999999994</c:v>
                </c:pt>
                <c:pt idx="153">
                  <c:v>90.016000000000005</c:v>
                </c:pt>
                <c:pt idx="154">
                  <c:v>90.938999999999993</c:v>
                </c:pt>
                <c:pt idx="155">
                  <c:v>91.457999999999998</c:v>
                </c:pt>
                <c:pt idx="156">
                  <c:v>91.986000000000004</c:v>
                </c:pt>
                <c:pt idx="157">
                  <c:v>92.581999999999994</c:v>
                </c:pt>
                <c:pt idx="158">
                  <c:v>93.186000000000007</c:v>
                </c:pt>
                <c:pt idx="159">
                  <c:v>93.813999999999993</c:v>
                </c:pt>
                <c:pt idx="160">
                  <c:v>94.421000000000006</c:v>
                </c:pt>
                <c:pt idx="161">
                  <c:v>95.084000000000003</c:v>
                </c:pt>
                <c:pt idx="162">
                  <c:v>95.703999999999994</c:v>
                </c:pt>
                <c:pt idx="163">
                  <c:v>96.265000000000001</c:v>
                </c:pt>
                <c:pt idx="164">
                  <c:v>96.817999999999998</c:v>
                </c:pt>
                <c:pt idx="165">
                  <c:v>97.366</c:v>
                </c:pt>
                <c:pt idx="166">
                  <c:v>97.912999999999997</c:v>
                </c:pt>
                <c:pt idx="167">
                  <c:v>98.5</c:v>
                </c:pt>
                <c:pt idx="168">
                  <c:v>99.019000000000005</c:v>
                </c:pt>
                <c:pt idx="169">
                  <c:v>99.596000000000004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xVal>
          <c:yVal>
            <c:numRef>
              <c:f>LoockupSheet!$B$1:$B$200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2.3598098754882799</c:v>
                </c:pt>
                <c:pt idx="5">
                  <c:v>2.4207625389099099</c:v>
                </c:pt>
                <c:pt idx="6">
                  <c:v>2.4377355575561501</c:v>
                </c:pt>
                <c:pt idx="7">
                  <c:v>2.45622611045837</c:v>
                </c:pt>
                <c:pt idx="8">
                  <c:v>2.4681432247161901</c:v>
                </c:pt>
                <c:pt idx="9">
                  <c:v>2.47468185424805</c:v>
                </c:pt>
                <c:pt idx="10">
                  <c:v>2.4800391197204599</c:v>
                </c:pt>
                <c:pt idx="11">
                  <c:v>2.4798099994659402</c:v>
                </c:pt>
                <c:pt idx="12">
                  <c:v>2.4917449951171902</c:v>
                </c:pt>
                <c:pt idx="13">
                  <c:v>2.49127173423767</c:v>
                </c:pt>
                <c:pt idx="14">
                  <c:v>2.49971652030945</c:v>
                </c:pt>
                <c:pt idx="15">
                  <c:v>2.4968285560607901</c:v>
                </c:pt>
                <c:pt idx="16">
                  <c:v>2.4974093437194802</c:v>
                </c:pt>
                <c:pt idx="17">
                  <c:v>2.49944019317627</c:v>
                </c:pt>
                <c:pt idx="18">
                  <c:v>2.5047457218170202</c:v>
                </c:pt>
                <c:pt idx="19">
                  <c:v>2.5025229454040501</c:v>
                </c:pt>
                <c:pt idx="20">
                  <c:v>2.5057909488678001</c:v>
                </c:pt>
                <c:pt idx="21">
                  <c:v>2.5044815540313698</c:v>
                </c:pt>
                <c:pt idx="22">
                  <c:v>2.50415134429932</c:v>
                </c:pt>
                <c:pt idx="23">
                  <c:v>2.5041213035583501</c:v>
                </c:pt>
                <c:pt idx="24">
                  <c:v>2.50944876670837</c:v>
                </c:pt>
                <c:pt idx="25">
                  <c:v>2.5048351287841801</c:v>
                </c:pt>
                <c:pt idx="26">
                  <c:v>2.5066840648651101</c:v>
                </c:pt>
                <c:pt idx="27">
                  <c:v>2.51289033889771</c:v>
                </c:pt>
                <c:pt idx="28">
                  <c:v>2.5094017982482901</c:v>
                </c:pt>
                <c:pt idx="29">
                  <c:v>2.5109269618988002</c:v>
                </c:pt>
                <c:pt idx="30">
                  <c:v>2.5098018646240199</c:v>
                </c:pt>
                <c:pt idx="31">
                  <c:v>2.5140070915222199</c:v>
                </c:pt>
                <c:pt idx="32">
                  <c:v>2.5149474143981898</c:v>
                </c:pt>
                <c:pt idx="33">
                  <c:v>2.51846504211426</c:v>
                </c:pt>
                <c:pt idx="34">
                  <c:v>2.5139191150665301</c:v>
                </c:pt>
                <c:pt idx="35">
                  <c:v>2.51500415802002</c:v>
                </c:pt>
                <c:pt idx="36">
                  <c:v>2.5121877193450901</c:v>
                </c:pt>
                <c:pt idx="37">
                  <c:v>2.51155734062195</c:v>
                </c:pt>
                <c:pt idx="38">
                  <c:v>2.5117664337158199</c:v>
                </c:pt>
                <c:pt idx="39">
                  <c:v>2.5114777088165301</c:v>
                </c:pt>
                <c:pt idx="40">
                  <c:v>2.5172595977783199</c:v>
                </c:pt>
                <c:pt idx="41">
                  <c:v>2.5175724029540998</c:v>
                </c:pt>
                <c:pt idx="42">
                  <c:v>2.5164034366607702</c:v>
                </c:pt>
                <c:pt idx="43">
                  <c:v>2.5179085731506299</c:v>
                </c:pt>
                <c:pt idx="44">
                  <c:v>2.51068782806396</c:v>
                </c:pt>
                <c:pt idx="45">
                  <c:v>2.5195257663726802</c:v>
                </c:pt>
                <c:pt idx="46">
                  <c:v>2.5178403854370099</c:v>
                </c:pt>
                <c:pt idx="47">
                  <c:v>2.51676273345947</c:v>
                </c:pt>
                <c:pt idx="48">
                  <c:v>2.5184881687164302</c:v>
                </c:pt>
                <c:pt idx="49">
                  <c:v>2.5161490440368701</c:v>
                </c:pt>
                <c:pt idx="50">
                  <c:v>2.5207760334014901</c:v>
                </c:pt>
                <c:pt idx="51">
                  <c:v>2.5307598114013699</c:v>
                </c:pt>
                <c:pt idx="52">
                  <c:v>2.5199179649353001</c:v>
                </c:pt>
                <c:pt idx="53">
                  <c:v>2.5185067653656001</c:v>
                </c:pt>
                <c:pt idx="54">
                  <c:v>2.5156831741332999</c:v>
                </c:pt>
                <c:pt idx="55">
                  <c:v>2.5148842334747301</c:v>
                </c:pt>
                <c:pt idx="56">
                  <c:v>2.5144405364990199</c:v>
                </c:pt>
                <c:pt idx="57">
                  <c:v>2.5204083919525102</c:v>
                </c:pt>
                <c:pt idx="58">
                  <c:v>2.5153734683990501</c:v>
                </c:pt>
                <c:pt idx="59">
                  <c:v>2.51767826080322</c:v>
                </c:pt>
                <c:pt idx="60">
                  <c:v>2.51829957962036</c:v>
                </c:pt>
                <c:pt idx="61">
                  <c:v>2.5179758071899401</c:v>
                </c:pt>
                <c:pt idx="62">
                  <c:v>2.5191240310668901</c:v>
                </c:pt>
                <c:pt idx="63">
                  <c:v>2.5167186260223402</c:v>
                </c:pt>
                <c:pt idx="64">
                  <c:v>2.51958179473877</c:v>
                </c:pt>
                <c:pt idx="65">
                  <c:v>2.52213335037231</c:v>
                </c:pt>
                <c:pt idx="66">
                  <c:v>2.5222129821777299</c:v>
                </c:pt>
                <c:pt idx="67">
                  <c:v>2.5236833095550502</c:v>
                </c:pt>
                <c:pt idx="68">
                  <c:v>2.5195329189300502</c:v>
                </c:pt>
                <c:pt idx="69">
                  <c:v>2.5283222198486301</c:v>
                </c:pt>
                <c:pt idx="70">
                  <c:v>2.5209403038024898</c:v>
                </c:pt>
                <c:pt idx="71">
                  <c:v>2.51708912849426</c:v>
                </c:pt>
                <c:pt idx="72">
                  <c:v>2.5175352096557599</c:v>
                </c:pt>
                <c:pt idx="73">
                  <c:v>2.5176918506622301</c:v>
                </c:pt>
                <c:pt idx="74">
                  <c:v>2.5183527469635001</c:v>
                </c:pt>
                <c:pt idx="75">
                  <c:v>2.5182547569274898</c:v>
                </c:pt>
                <c:pt idx="76">
                  <c:v>2.52131175994873</c:v>
                </c:pt>
                <c:pt idx="77">
                  <c:v>2.51724481582642</c:v>
                </c:pt>
                <c:pt idx="78">
                  <c:v>2.5207204818725599</c:v>
                </c:pt>
                <c:pt idx="79">
                  <c:v>2.5169639587402299</c:v>
                </c:pt>
                <c:pt idx="80">
                  <c:v>2.52424097061157</c:v>
                </c:pt>
                <c:pt idx="81">
                  <c:v>2.5199570655822798</c:v>
                </c:pt>
                <c:pt idx="82">
                  <c:v>2.5321171283721902</c:v>
                </c:pt>
                <c:pt idx="83">
                  <c:v>2.5194959640502899</c:v>
                </c:pt>
                <c:pt idx="84">
                  <c:v>2.5250272750854501</c:v>
                </c:pt>
                <c:pt idx="85">
                  <c:v>2.51718401908875</c:v>
                </c:pt>
                <c:pt idx="86">
                  <c:v>2.5278553962707502</c:v>
                </c:pt>
                <c:pt idx="87">
                  <c:v>2.5209839344024698</c:v>
                </c:pt>
                <c:pt idx="88">
                  <c:v>2.5192337036132799</c:v>
                </c:pt>
                <c:pt idx="89">
                  <c:v>2.5174860954284699</c:v>
                </c:pt>
                <c:pt idx="90">
                  <c:v>2.5254588127136199</c:v>
                </c:pt>
                <c:pt idx="91">
                  <c:v>2.5191171169281001</c:v>
                </c:pt>
                <c:pt idx="92">
                  <c:v>2.5272197723388699</c:v>
                </c:pt>
                <c:pt idx="93">
                  <c:v>2.5208284854888898</c:v>
                </c:pt>
                <c:pt idx="94">
                  <c:v>2.5204563140869101</c:v>
                </c:pt>
                <c:pt idx="95">
                  <c:v>2.5226247310638401</c:v>
                </c:pt>
                <c:pt idx="96">
                  <c:v>2.5171756744384801</c:v>
                </c:pt>
                <c:pt idx="97">
                  <c:v>2.52410936355591</c:v>
                </c:pt>
                <c:pt idx="98">
                  <c:v>2.5273752212524401</c:v>
                </c:pt>
                <c:pt idx="99">
                  <c:v>2.5152013301849401</c:v>
                </c:pt>
                <c:pt idx="100">
                  <c:v>2.5181539058685298</c:v>
                </c:pt>
                <c:pt idx="101">
                  <c:v>2.5260093212127699</c:v>
                </c:pt>
                <c:pt idx="102">
                  <c:v>2.5193781852722199</c:v>
                </c:pt>
                <c:pt idx="103">
                  <c:v>2.52312111854553</c:v>
                </c:pt>
                <c:pt idx="104">
                  <c:v>2.5197229385375999</c:v>
                </c:pt>
                <c:pt idx="105">
                  <c:v>2.51951003074646</c:v>
                </c:pt>
                <c:pt idx="106">
                  <c:v>2.5232501029968302</c:v>
                </c:pt>
                <c:pt idx="107">
                  <c:v>2.5208473205566402</c:v>
                </c:pt>
                <c:pt idx="108">
                  <c:v>2.5187294483184801</c:v>
                </c:pt>
                <c:pt idx="109">
                  <c:v>2.5222864151000999</c:v>
                </c:pt>
                <c:pt idx="110">
                  <c:v>2.5218195915222199</c:v>
                </c:pt>
                <c:pt idx="111">
                  <c:v>2.5176932811737101</c:v>
                </c:pt>
                <c:pt idx="112">
                  <c:v>2.5175096988678001</c:v>
                </c:pt>
                <c:pt idx="113">
                  <c:v>2.52033138275146</c:v>
                </c:pt>
                <c:pt idx="114">
                  <c:v>2.5222721099853498</c:v>
                </c:pt>
                <c:pt idx="115">
                  <c:v>2.52450823783875</c:v>
                </c:pt>
                <c:pt idx="116">
                  <c:v>2.5267586708068799</c:v>
                </c:pt>
                <c:pt idx="117">
                  <c:v>2.5168013572692902</c:v>
                </c:pt>
                <c:pt idx="118">
                  <c:v>2.5165719985961901</c:v>
                </c:pt>
                <c:pt idx="119">
                  <c:v>2.5184786319732702</c:v>
                </c:pt>
                <c:pt idx="120">
                  <c:v>2.5156877040863002</c:v>
                </c:pt>
                <c:pt idx="121">
                  <c:v>2.52112817764282</c:v>
                </c:pt>
                <c:pt idx="122">
                  <c:v>2.5207347869872998</c:v>
                </c:pt>
                <c:pt idx="123">
                  <c:v>2.5176367759704599</c:v>
                </c:pt>
                <c:pt idx="124">
                  <c:v>2.51820945739746</c:v>
                </c:pt>
                <c:pt idx="125">
                  <c:v>2.52008032798767</c:v>
                </c:pt>
                <c:pt idx="126">
                  <c:v>2.5262353420257599</c:v>
                </c:pt>
                <c:pt idx="127">
                  <c:v>2.53121709823608</c:v>
                </c:pt>
                <c:pt idx="128">
                  <c:v>2.52456903457642</c:v>
                </c:pt>
                <c:pt idx="129">
                  <c:v>2.5191075801849401</c:v>
                </c:pt>
                <c:pt idx="130">
                  <c:v>2.5180499553680402</c:v>
                </c:pt>
                <c:pt idx="131">
                  <c:v>2.5185363292694101</c:v>
                </c:pt>
                <c:pt idx="132">
                  <c:v>2.51772236824036</c:v>
                </c:pt>
                <c:pt idx="133">
                  <c:v>2.5258452892303498</c:v>
                </c:pt>
                <c:pt idx="134">
                  <c:v>2.5159547328949001</c:v>
                </c:pt>
                <c:pt idx="135">
                  <c:v>2.5171701908111599</c:v>
                </c:pt>
                <c:pt idx="136">
                  <c:v>2.5244774818420401</c:v>
                </c:pt>
                <c:pt idx="137">
                  <c:v>2.5230770111084002</c:v>
                </c:pt>
                <c:pt idx="138">
                  <c:v>2.5270740985870401</c:v>
                </c:pt>
                <c:pt idx="139">
                  <c:v>2.5178408622741699</c:v>
                </c:pt>
                <c:pt idx="140">
                  <c:v>2.5254762172699001</c:v>
                </c:pt>
                <c:pt idx="141">
                  <c:v>2.5210115909576398</c:v>
                </c:pt>
                <c:pt idx="142">
                  <c:v>2.5248358249664302</c:v>
                </c:pt>
                <c:pt idx="143">
                  <c:v>2.5218944549560498</c:v>
                </c:pt>
                <c:pt idx="144">
                  <c:v>2.5221309661865199</c:v>
                </c:pt>
                <c:pt idx="145">
                  <c:v>2.5286943912506099</c:v>
                </c:pt>
                <c:pt idx="146">
                  <c:v>2.5234453678131099</c:v>
                </c:pt>
                <c:pt idx="147">
                  <c:v>2.5238792896270801</c:v>
                </c:pt>
                <c:pt idx="148">
                  <c:v>2.5184142589569101</c:v>
                </c:pt>
                <c:pt idx="149">
                  <c:v>2.52375459671021</c:v>
                </c:pt>
                <c:pt idx="150">
                  <c:v>2.51874852180481</c:v>
                </c:pt>
                <c:pt idx="151">
                  <c:v>2.5250945091247599</c:v>
                </c:pt>
                <c:pt idx="152">
                  <c:v>2.5195498466491699</c:v>
                </c:pt>
                <c:pt idx="153">
                  <c:v>2.5242714881896999</c:v>
                </c:pt>
                <c:pt idx="154">
                  <c:v>2.5216476917266801</c:v>
                </c:pt>
                <c:pt idx="155">
                  <c:v>2.52644562721252</c:v>
                </c:pt>
                <c:pt idx="156">
                  <c:v>2.51776146888733</c:v>
                </c:pt>
                <c:pt idx="157">
                  <c:v>2.5230796337127699</c:v>
                </c:pt>
                <c:pt idx="158">
                  <c:v>2.52261543273926</c:v>
                </c:pt>
                <c:pt idx="159">
                  <c:v>2.5221614837646502</c:v>
                </c:pt>
                <c:pt idx="160">
                  <c:v>2.5217473506927499</c:v>
                </c:pt>
                <c:pt idx="161">
                  <c:v>2.5331106185913099</c:v>
                </c:pt>
                <c:pt idx="162">
                  <c:v>2.5258986949920699</c:v>
                </c:pt>
                <c:pt idx="163">
                  <c:v>2.52315020561218</c:v>
                </c:pt>
                <c:pt idx="164">
                  <c:v>2.5210797786712602</c:v>
                </c:pt>
                <c:pt idx="165">
                  <c:v>2.5230681896209699</c:v>
                </c:pt>
                <c:pt idx="166">
                  <c:v>2.5297052860260001</c:v>
                </c:pt>
                <c:pt idx="167">
                  <c:v>2.5220251083374001</c:v>
                </c:pt>
                <c:pt idx="168">
                  <c:v>2.5267405509948699</c:v>
                </c:pt>
                <c:pt idx="169">
                  <c:v>2.5297276973724401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7-452E-A035-03D60311E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0990224"/>
        <c:axId val="-1630988592"/>
      </c:scatterChart>
      <c:valAx>
        <c:axId val="-16309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ElapsedTime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88592"/>
        <c:crosses val="autoZero"/>
        <c:crossBetween val="midCat"/>
      </c:valAx>
      <c:valAx>
        <c:axId val="-163098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Diameter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9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029" cy="628468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"/>
  <sheetViews>
    <sheetView tabSelected="1" topLeftCell="A141" workbookViewId="0">
      <selection activeCell="O8" sqref="O8:O173"/>
    </sheetView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15" ht="15.75" x14ac:dyDescent="0.25">
      <c r="A1" s="2" t="s">
        <v>0</v>
      </c>
    </row>
    <row r="2" spans="1:15" x14ac:dyDescent="0.25">
      <c r="A2" t="s">
        <v>1</v>
      </c>
    </row>
    <row r="3" spans="1:15" x14ac:dyDescent="0.25">
      <c r="A3" s="1" t="s">
        <v>2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</row>
    <row r="4" spans="1:15" x14ac:dyDescent="0.25">
      <c r="A4" t="s">
        <v>3</v>
      </c>
      <c r="B4" t="s">
        <v>4</v>
      </c>
    </row>
    <row r="5" spans="1:15" x14ac:dyDescent="0.25">
      <c r="A5" t="s">
        <v>5</v>
      </c>
    </row>
    <row r="6" spans="1:15" x14ac:dyDescent="0.25">
      <c r="A6" t="s">
        <v>6</v>
      </c>
      <c r="B6" t="s">
        <v>7</v>
      </c>
    </row>
    <row r="7" spans="1:15" x14ac:dyDescent="0.25">
      <c r="A7" t="s">
        <v>1</v>
      </c>
      <c r="N7" t="s">
        <v>31</v>
      </c>
      <c r="O7" t="s">
        <v>32</v>
      </c>
    </row>
    <row r="8" spans="1:15" x14ac:dyDescent="0.25">
      <c r="A8" s="1" t="s">
        <v>8</v>
      </c>
      <c r="B8" s="1" t="s">
        <v>9</v>
      </c>
      <c r="C8" s="1" t="s">
        <v>10</v>
      </c>
      <c r="E8" t="b">
        <v>1</v>
      </c>
      <c r="F8">
        <v>5</v>
      </c>
      <c r="G8">
        <v>82.434730529785199</v>
      </c>
      <c r="H8">
        <v>82.084732055664105</v>
      </c>
      <c r="I8">
        <v>82.784729003906307</v>
      </c>
      <c r="J8">
        <v>2.7752811908721902</v>
      </c>
      <c r="K8">
        <v>2.5960000000000001</v>
      </c>
      <c r="L8">
        <v>2.3598098754882799</v>
      </c>
      <c r="N8">
        <f>K8-$K$8</f>
        <v>0</v>
      </c>
      <c r="O8">
        <f>L8/$L$8</f>
        <v>1</v>
      </c>
    </row>
    <row r="9" spans="1:15" x14ac:dyDescent="0.25">
      <c r="A9" t="s">
        <v>11</v>
      </c>
      <c r="B9" t="s">
        <v>12</v>
      </c>
      <c r="C9" t="s">
        <v>13</v>
      </c>
      <c r="E9" t="b">
        <v>1</v>
      </c>
      <c r="F9">
        <v>6</v>
      </c>
      <c r="G9">
        <v>79.103561401367202</v>
      </c>
      <c r="H9">
        <v>78.763732910156307</v>
      </c>
      <c r="I9">
        <v>79.443389892578097</v>
      </c>
      <c r="J9">
        <v>2.7629959583282502</v>
      </c>
      <c r="K9">
        <v>3.2370000000000001</v>
      </c>
      <c r="L9">
        <v>2.4207625389099099</v>
      </c>
      <c r="N9">
        <f t="shared" ref="N9:N72" si="0">K9-$K$8</f>
        <v>0.64100000000000001</v>
      </c>
      <c r="O9">
        <f t="shared" ref="O9:O72" si="1">L9/$L$8</f>
        <v>1.0258294806097539</v>
      </c>
    </row>
    <row r="10" spans="1:15" x14ac:dyDescent="0.25">
      <c r="A10" t="s">
        <v>14</v>
      </c>
      <c r="B10" t="s">
        <v>15</v>
      </c>
      <c r="C10" t="s">
        <v>16</v>
      </c>
      <c r="E10" t="b">
        <v>1</v>
      </c>
      <c r="F10">
        <v>7</v>
      </c>
      <c r="G10">
        <v>78.154731750488295</v>
      </c>
      <c r="H10">
        <v>78.001274108886705</v>
      </c>
      <c r="I10">
        <v>78.308189392089801</v>
      </c>
      <c r="J10">
        <v>2.7453951835632302</v>
      </c>
      <c r="K10">
        <v>3.7589999999999999</v>
      </c>
      <c r="L10">
        <v>2.4377355575561501</v>
      </c>
      <c r="N10">
        <f t="shared" si="0"/>
        <v>1.1629999999999998</v>
      </c>
      <c r="O10">
        <f t="shared" si="1"/>
        <v>1.0330220171028592</v>
      </c>
    </row>
    <row r="11" spans="1:15" x14ac:dyDescent="0.25">
      <c r="A11" t="s">
        <v>17</v>
      </c>
      <c r="B11" t="s">
        <v>18</v>
      </c>
      <c r="C11" t="s">
        <v>19</v>
      </c>
      <c r="E11" t="b">
        <v>1</v>
      </c>
      <c r="F11">
        <v>8</v>
      </c>
      <c r="G11">
        <v>77.225082397460895</v>
      </c>
      <c r="H11">
        <v>77.061775207519503</v>
      </c>
      <c r="I11">
        <v>77.388389587402301</v>
      </c>
      <c r="J11">
        <v>2.7482042312622101</v>
      </c>
      <c r="K11">
        <v>4.3159999999999998</v>
      </c>
      <c r="L11">
        <v>2.45622611045837</v>
      </c>
      <c r="N11">
        <f t="shared" si="0"/>
        <v>1.7199999999999998</v>
      </c>
      <c r="O11">
        <f t="shared" si="1"/>
        <v>1.0408576283926858</v>
      </c>
    </row>
    <row r="12" spans="1:15" x14ac:dyDescent="0.25">
      <c r="E12" t="b">
        <v>1</v>
      </c>
      <c r="F12">
        <v>9</v>
      </c>
      <c r="G12">
        <v>76.568359375</v>
      </c>
      <c r="H12">
        <v>76.542465209960895</v>
      </c>
      <c r="I12">
        <v>76.594253540039105</v>
      </c>
      <c r="J12">
        <v>2.7396252155303999</v>
      </c>
      <c r="K12">
        <v>4.9420000000000002</v>
      </c>
      <c r="L12">
        <v>2.4681432247161901</v>
      </c>
      <c r="N12">
        <f t="shared" si="0"/>
        <v>2.3460000000000001</v>
      </c>
      <c r="O12">
        <f t="shared" si="1"/>
        <v>1.0459076599149728</v>
      </c>
    </row>
    <row r="13" spans="1:15" x14ac:dyDescent="0.25">
      <c r="E13" t="b">
        <v>1</v>
      </c>
      <c r="F13">
        <v>10</v>
      </c>
      <c r="G13">
        <v>76.243186950683594</v>
      </c>
      <c r="H13">
        <v>76.254753112792997</v>
      </c>
      <c r="I13">
        <v>76.231620788574205</v>
      </c>
      <c r="J13">
        <v>2.7396159172058101</v>
      </c>
      <c r="K13">
        <v>5.4569999999999999</v>
      </c>
      <c r="L13">
        <v>2.47468185424805</v>
      </c>
      <c r="N13">
        <f t="shared" si="0"/>
        <v>2.8609999999999998</v>
      </c>
      <c r="O13">
        <f t="shared" si="1"/>
        <v>1.048678488870211</v>
      </c>
    </row>
    <row r="14" spans="1:15" x14ac:dyDescent="0.25">
      <c r="E14" t="b">
        <v>1</v>
      </c>
      <c r="F14">
        <v>11</v>
      </c>
      <c r="G14">
        <v>75.824531555175795</v>
      </c>
      <c r="H14">
        <v>75.791160583496094</v>
      </c>
      <c r="I14">
        <v>75.857902526855497</v>
      </c>
      <c r="J14">
        <v>2.7342154979705802</v>
      </c>
      <c r="K14">
        <v>5.9889999999999999</v>
      </c>
      <c r="L14">
        <v>2.4800391197204599</v>
      </c>
      <c r="N14">
        <f t="shared" si="0"/>
        <v>3.3929999999999998</v>
      </c>
      <c r="O14">
        <f t="shared" si="1"/>
        <v>1.0509486995037272</v>
      </c>
    </row>
    <row r="15" spans="1:15" x14ac:dyDescent="0.25">
      <c r="E15" t="b">
        <v>1</v>
      </c>
      <c r="F15">
        <v>12</v>
      </c>
      <c r="G15">
        <v>76.143318176269503</v>
      </c>
      <c r="H15">
        <v>75.877304077148395</v>
      </c>
      <c r="I15">
        <v>76.409332275390597</v>
      </c>
      <c r="J15">
        <v>2.73682761192322</v>
      </c>
      <c r="K15">
        <v>6.5129999999999999</v>
      </c>
      <c r="L15">
        <v>2.4798099994659402</v>
      </c>
      <c r="N15">
        <f t="shared" si="0"/>
        <v>3.9169999999999998</v>
      </c>
      <c r="O15">
        <f t="shared" si="1"/>
        <v>1.0508516068282112</v>
      </c>
    </row>
    <row r="16" spans="1:15" x14ac:dyDescent="0.25">
      <c r="E16" t="b">
        <v>1</v>
      </c>
      <c r="F16">
        <v>13</v>
      </c>
      <c r="G16">
        <v>75.122909545898395</v>
      </c>
      <c r="H16">
        <v>74.969345092773395</v>
      </c>
      <c r="I16">
        <v>75.276473999023395</v>
      </c>
      <c r="J16">
        <v>2.7302198410034202</v>
      </c>
      <c r="K16">
        <v>7.1180000000000003</v>
      </c>
      <c r="L16">
        <v>2.4917449951171902</v>
      </c>
      <c r="N16">
        <f t="shared" si="0"/>
        <v>4.5220000000000002</v>
      </c>
      <c r="O16">
        <f t="shared" si="1"/>
        <v>1.0559092158225716</v>
      </c>
    </row>
    <row r="17" spans="5:15" x14ac:dyDescent="0.25">
      <c r="E17" t="b">
        <v>1</v>
      </c>
      <c r="F17">
        <v>14</v>
      </c>
      <c r="G17">
        <v>75.231018066406307</v>
      </c>
      <c r="H17">
        <v>74.927223205566406</v>
      </c>
      <c r="I17">
        <v>75.534812927246094</v>
      </c>
      <c r="J17">
        <v>2.72532391548157</v>
      </c>
      <c r="K17">
        <v>7.665</v>
      </c>
      <c r="L17">
        <v>2.49127173423767</v>
      </c>
      <c r="N17">
        <f t="shared" si="0"/>
        <v>5.069</v>
      </c>
      <c r="O17">
        <f t="shared" si="1"/>
        <v>1.0557086653949987</v>
      </c>
    </row>
    <row r="18" spans="5:15" x14ac:dyDescent="0.25">
      <c r="E18" t="b">
        <v>1</v>
      </c>
      <c r="F18">
        <v>15</v>
      </c>
      <c r="G18">
        <v>74.552909851074205</v>
      </c>
      <c r="H18">
        <v>74.293502807617202</v>
      </c>
      <c r="I18">
        <v>74.812316894531307</v>
      </c>
      <c r="J18">
        <v>2.7251718044281001</v>
      </c>
      <c r="K18">
        <v>8.19</v>
      </c>
      <c r="L18">
        <v>2.49971652030945</v>
      </c>
      <c r="N18">
        <f t="shared" si="0"/>
        <v>5.5939999999999994</v>
      </c>
      <c r="O18">
        <f t="shared" si="1"/>
        <v>1.0592872528733788</v>
      </c>
    </row>
    <row r="19" spans="5:15" x14ac:dyDescent="0.25">
      <c r="E19" t="b">
        <v>1</v>
      </c>
      <c r="F19">
        <v>16</v>
      </c>
      <c r="G19">
        <v>74.952930450439496</v>
      </c>
      <c r="H19">
        <v>74.892005920410199</v>
      </c>
      <c r="I19">
        <v>75.013854980468807</v>
      </c>
      <c r="J19">
        <v>2.7250130176544198</v>
      </c>
      <c r="K19">
        <v>8.7609999999999992</v>
      </c>
      <c r="L19">
        <v>2.4968285560607901</v>
      </c>
      <c r="N19">
        <f t="shared" si="0"/>
        <v>6.1649999999999991</v>
      </c>
      <c r="O19">
        <f t="shared" si="1"/>
        <v>1.058063440616867</v>
      </c>
    </row>
    <row r="20" spans="5:15" x14ac:dyDescent="0.25">
      <c r="E20" t="b">
        <v>1</v>
      </c>
      <c r="F20">
        <v>17</v>
      </c>
      <c r="G20">
        <v>74.892566680908203</v>
      </c>
      <c r="H20">
        <v>74.576850891113295</v>
      </c>
      <c r="I20">
        <v>75.208282470703097</v>
      </c>
      <c r="J20">
        <v>2.7214295864105198</v>
      </c>
      <c r="K20">
        <v>9.3309999999999995</v>
      </c>
      <c r="L20">
        <v>2.4974093437194802</v>
      </c>
      <c r="N20">
        <f t="shared" si="0"/>
        <v>6.7349999999999994</v>
      </c>
      <c r="O20">
        <f t="shared" si="1"/>
        <v>1.058309556909846</v>
      </c>
    </row>
    <row r="21" spans="5:15" x14ac:dyDescent="0.25">
      <c r="E21" t="b">
        <v>1</v>
      </c>
      <c r="F21">
        <v>18</v>
      </c>
      <c r="G21">
        <v>74.585868835449205</v>
      </c>
      <c r="H21">
        <v>74.243446350097699</v>
      </c>
      <c r="I21">
        <v>74.928291320800795</v>
      </c>
      <c r="J21">
        <v>2.7144041061401398</v>
      </c>
      <c r="K21">
        <v>9.9120000000000008</v>
      </c>
      <c r="L21">
        <v>2.49944019317627</v>
      </c>
      <c r="N21">
        <f t="shared" si="0"/>
        <v>7.3160000000000007</v>
      </c>
      <c r="O21">
        <f t="shared" si="1"/>
        <v>1.0591701556715871</v>
      </c>
    </row>
    <row r="22" spans="5:15" x14ac:dyDescent="0.25">
      <c r="E22" t="b">
        <v>1</v>
      </c>
      <c r="F22">
        <v>19</v>
      </c>
      <c r="G22">
        <v>74.111370086669893</v>
      </c>
      <c r="H22">
        <v>73.712135314941406</v>
      </c>
      <c r="I22">
        <v>74.510604858398395</v>
      </c>
      <c r="J22">
        <v>2.7134926319122301</v>
      </c>
      <c r="K22">
        <v>10.551</v>
      </c>
      <c r="L22">
        <v>2.5047457218170202</v>
      </c>
      <c r="N22">
        <f t="shared" si="0"/>
        <v>7.9550000000000001</v>
      </c>
      <c r="O22">
        <f t="shared" si="1"/>
        <v>1.0614184421525699</v>
      </c>
    </row>
    <row r="23" spans="5:15" x14ac:dyDescent="0.25">
      <c r="E23" t="b">
        <v>1</v>
      </c>
      <c r="F23">
        <v>20</v>
      </c>
      <c r="G23">
        <v>74.229194641113295</v>
      </c>
      <c r="H23">
        <v>73.871185302734403</v>
      </c>
      <c r="I23">
        <v>74.587203979492202</v>
      </c>
      <c r="J23">
        <v>2.70406198501587</v>
      </c>
      <c r="K23">
        <v>11.157</v>
      </c>
      <c r="L23">
        <v>2.5025229454040501</v>
      </c>
      <c r="N23">
        <f t="shared" si="0"/>
        <v>8.5609999999999999</v>
      </c>
      <c r="O23">
        <f t="shared" si="1"/>
        <v>1.0604765118572277</v>
      </c>
    </row>
    <row r="24" spans="5:15" x14ac:dyDescent="0.25">
      <c r="E24" t="b">
        <v>1</v>
      </c>
      <c r="F24">
        <v>21</v>
      </c>
      <c r="G24">
        <v>73.987998962402301</v>
      </c>
      <c r="H24">
        <v>73.806388854980497</v>
      </c>
      <c r="I24">
        <v>74.169609069824205</v>
      </c>
      <c r="J24">
        <v>2.7060661315918</v>
      </c>
      <c r="K24">
        <v>11.726000000000001</v>
      </c>
      <c r="L24">
        <v>2.5057909488678001</v>
      </c>
      <c r="N24">
        <f t="shared" si="0"/>
        <v>9.1300000000000008</v>
      </c>
      <c r="O24">
        <f t="shared" si="1"/>
        <v>1.0618613706535636</v>
      </c>
    </row>
    <row r="25" spans="5:15" x14ac:dyDescent="0.25">
      <c r="E25" t="b">
        <v>1</v>
      </c>
      <c r="F25">
        <v>22</v>
      </c>
      <c r="G25">
        <v>74.072299957275405</v>
      </c>
      <c r="H25">
        <v>73.9366455078125</v>
      </c>
      <c r="I25">
        <v>74.207954406738295</v>
      </c>
      <c r="J25">
        <v>2.70198678970337</v>
      </c>
      <c r="K25">
        <v>12.288</v>
      </c>
      <c r="L25">
        <v>2.5044815540313698</v>
      </c>
      <c r="N25">
        <f t="shared" si="0"/>
        <v>9.6920000000000002</v>
      </c>
      <c r="O25">
        <f t="shared" si="1"/>
        <v>1.061306497631787</v>
      </c>
    </row>
    <row r="26" spans="5:15" x14ac:dyDescent="0.25">
      <c r="E26" t="b">
        <v>1</v>
      </c>
      <c r="F26">
        <v>23</v>
      </c>
      <c r="G26">
        <v>74.222324371337905</v>
      </c>
      <c r="H26">
        <v>73.890029907226605</v>
      </c>
      <c r="I26">
        <v>74.554618835449205</v>
      </c>
      <c r="J26">
        <v>2.7028744220733598</v>
      </c>
      <c r="K26">
        <v>12.849</v>
      </c>
      <c r="L26">
        <v>2.50415134429932</v>
      </c>
      <c r="N26">
        <f t="shared" si="0"/>
        <v>10.253</v>
      </c>
      <c r="O26">
        <f t="shared" si="1"/>
        <v>1.0611665669808139</v>
      </c>
    </row>
    <row r="27" spans="5:15" x14ac:dyDescent="0.25">
      <c r="E27" t="b">
        <v>1</v>
      </c>
      <c r="F27">
        <v>24</v>
      </c>
      <c r="G27">
        <v>74.114795684814496</v>
      </c>
      <c r="H27">
        <v>73.865173339843807</v>
      </c>
      <c r="I27">
        <v>74.364418029785199</v>
      </c>
      <c r="J27">
        <v>2.6961905956268302</v>
      </c>
      <c r="K27">
        <v>13.391</v>
      </c>
      <c r="L27">
        <v>2.5041213035583501</v>
      </c>
      <c r="N27">
        <f t="shared" si="0"/>
        <v>10.795</v>
      </c>
      <c r="O27">
        <f t="shared" si="1"/>
        <v>1.0611538368277276</v>
      </c>
    </row>
    <row r="28" spans="5:15" x14ac:dyDescent="0.25">
      <c r="E28" t="b">
        <v>1</v>
      </c>
      <c r="F28">
        <v>25</v>
      </c>
      <c r="G28">
        <v>73.433120727539105</v>
      </c>
      <c r="H28">
        <v>73.221145629882798</v>
      </c>
      <c r="I28">
        <v>73.645095825195298</v>
      </c>
      <c r="J28">
        <v>2.6888351440429701</v>
      </c>
      <c r="K28">
        <v>13.977</v>
      </c>
      <c r="L28">
        <v>2.50944876670837</v>
      </c>
      <c r="N28">
        <f t="shared" si="0"/>
        <v>11.381</v>
      </c>
      <c r="O28">
        <f t="shared" si="1"/>
        <v>1.0634114183411185</v>
      </c>
    </row>
    <row r="29" spans="5:15" x14ac:dyDescent="0.25">
      <c r="E29" t="b">
        <v>1</v>
      </c>
      <c r="F29">
        <v>26</v>
      </c>
      <c r="G29">
        <v>73.746707916259794</v>
      </c>
      <c r="H29">
        <v>73.508804321289105</v>
      </c>
      <c r="I29">
        <v>73.984611511230497</v>
      </c>
      <c r="J29">
        <v>2.6816470623016402</v>
      </c>
      <c r="K29">
        <v>14.93</v>
      </c>
      <c r="L29">
        <v>2.5048351287841801</v>
      </c>
      <c r="N29">
        <f t="shared" si="0"/>
        <v>12.334</v>
      </c>
      <c r="O29">
        <f t="shared" si="1"/>
        <v>1.0614563295129411</v>
      </c>
    </row>
    <row r="30" spans="5:15" x14ac:dyDescent="0.25">
      <c r="E30" t="b">
        <v>1</v>
      </c>
      <c r="F30">
        <v>27</v>
      </c>
      <c r="G30">
        <v>73.710853576660199</v>
      </c>
      <c r="H30">
        <v>73.3216552734375</v>
      </c>
      <c r="I30">
        <v>74.100051879882798</v>
      </c>
      <c r="J30">
        <v>2.6813206672668501</v>
      </c>
      <c r="K30">
        <v>15.491</v>
      </c>
      <c r="L30">
        <v>2.5066840648651101</v>
      </c>
      <c r="N30">
        <f t="shared" si="0"/>
        <v>12.895</v>
      </c>
      <c r="O30">
        <f t="shared" si="1"/>
        <v>1.0622398401254423</v>
      </c>
    </row>
    <row r="31" spans="5:15" x14ac:dyDescent="0.25">
      <c r="E31" t="b">
        <v>1</v>
      </c>
      <c r="F31">
        <v>28</v>
      </c>
      <c r="G31">
        <v>73.115974426269503</v>
      </c>
      <c r="H31">
        <v>72.872726440429702</v>
      </c>
      <c r="I31">
        <v>73.359222412109403</v>
      </c>
      <c r="J31">
        <v>2.6835966110229501</v>
      </c>
      <c r="K31">
        <v>16.024000000000001</v>
      </c>
      <c r="L31">
        <v>2.51289033889771</v>
      </c>
      <c r="N31">
        <f t="shared" si="0"/>
        <v>13.428000000000001</v>
      </c>
      <c r="O31">
        <f t="shared" si="1"/>
        <v>1.0648698291330589</v>
      </c>
    </row>
    <row r="32" spans="5:15" x14ac:dyDescent="0.25">
      <c r="E32" t="b">
        <v>1</v>
      </c>
      <c r="F32">
        <v>29</v>
      </c>
      <c r="G32">
        <v>73.4554443359375</v>
      </c>
      <c r="H32">
        <v>73.090812683105497</v>
      </c>
      <c r="I32">
        <v>73.820075988769503</v>
      </c>
      <c r="J32">
        <v>2.6801187992095898</v>
      </c>
      <c r="K32">
        <v>16.565999999999999</v>
      </c>
      <c r="L32">
        <v>2.5094017982482901</v>
      </c>
      <c r="N32">
        <f t="shared" si="0"/>
        <v>13.969999999999999</v>
      </c>
      <c r="O32">
        <f t="shared" si="1"/>
        <v>1.0633915148478041</v>
      </c>
    </row>
    <row r="33" spans="5:15" x14ac:dyDescent="0.25">
      <c r="E33" t="b">
        <v>1</v>
      </c>
      <c r="F33">
        <v>30</v>
      </c>
      <c r="G33">
        <v>73.197883605957003</v>
      </c>
      <c r="H33">
        <v>73.069000244140597</v>
      </c>
      <c r="I33">
        <v>73.326766967773395</v>
      </c>
      <c r="J33">
        <v>2.67289042472839</v>
      </c>
      <c r="K33">
        <v>17.146000000000001</v>
      </c>
      <c r="L33">
        <v>2.5109269618988002</v>
      </c>
      <c r="N33">
        <f t="shared" si="0"/>
        <v>14.55</v>
      </c>
      <c r="O33">
        <f t="shared" si="1"/>
        <v>1.0640378226992766</v>
      </c>
    </row>
    <row r="34" spans="5:15" x14ac:dyDescent="0.25">
      <c r="E34" t="b">
        <v>1</v>
      </c>
      <c r="F34">
        <v>31</v>
      </c>
      <c r="G34">
        <v>73.1677055358887</v>
      </c>
      <c r="H34">
        <v>72.975471496582003</v>
      </c>
      <c r="I34">
        <v>73.359939575195298</v>
      </c>
      <c r="J34">
        <v>2.6629505157470699</v>
      </c>
      <c r="K34">
        <v>17.859000000000002</v>
      </c>
      <c r="L34">
        <v>2.5098018646240199</v>
      </c>
      <c r="N34">
        <f t="shared" si="0"/>
        <v>15.263000000000002</v>
      </c>
      <c r="O34">
        <f t="shared" si="1"/>
        <v>1.0635610481563496</v>
      </c>
    </row>
    <row r="35" spans="5:15" x14ac:dyDescent="0.25">
      <c r="E35" t="b">
        <v>1</v>
      </c>
      <c r="F35">
        <v>32</v>
      </c>
      <c r="G35">
        <v>72.947139739990206</v>
      </c>
      <c r="H35">
        <v>72.747276306152301</v>
      </c>
      <c r="I35">
        <v>73.147003173828097</v>
      </c>
      <c r="J35">
        <v>2.6688489913940399</v>
      </c>
      <c r="K35">
        <v>18.469000000000001</v>
      </c>
      <c r="L35">
        <v>2.5140070915222199</v>
      </c>
      <c r="N35">
        <f t="shared" si="0"/>
        <v>15.873000000000001</v>
      </c>
      <c r="O35">
        <f t="shared" si="1"/>
        <v>1.0653430675223503</v>
      </c>
    </row>
    <row r="36" spans="5:15" x14ac:dyDescent="0.25">
      <c r="E36" t="b">
        <v>1</v>
      </c>
      <c r="F36">
        <v>33</v>
      </c>
      <c r="G36">
        <v>72.8077583312988</v>
      </c>
      <c r="H36">
        <v>72.542442321777301</v>
      </c>
      <c r="I36">
        <v>73.073074340820298</v>
      </c>
      <c r="J36">
        <v>2.6631240844726598</v>
      </c>
      <c r="K36">
        <v>19.035</v>
      </c>
      <c r="L36">
        <v>2.5149474143981898</v>
      </c>
      <c r="N36">
        <f t="shared" si="0"/>
        <v>16.439</v>
      </c>
      <c r="O36">
        <f t="shared" si="1"/>
        <v>1.0657415415205047</v>
      </c>
    </row>
    <row r="37" spans="5:15" x14ac:dyDescent="0.25">
      <c r="E37" t="b">
        <v>1</v>
      </c>
      <c r="F37">
        <v>34</v>
      </c>
      <c r="G37">
        <v>72.551818847656307</v>
      </c>
      <c r="H37">
        <v>72.230155944824205</v>
      </c>
      <c r="I37">
        <v>72.873481750488295</v>
      </c>
      <c r="J37">
        <v>2.6619670391082799</v>
      </c>
      <c r="K37">
        <v>19.568000000000001</v>
      </c>
      <c r="L37">
        <v>2.51846504211426</v>
      </c>
      <c r="N37">
        <f t="shared" si="0"/>
        <v>16.972000000000001</v>
      </c>
      <c r="O37">
        <f t="shared" si="1"/>
        <v>1.0672321818270007</v>
      </c>
    </row>
    <row r="38" spans="5:15" x14ac:dyDescent="0.25">
      <c r="E38" t="b">
        <v>1</v>
      </c>
      <c r="F38">
        <v>35</v>
      </c>
      <c r="G38">
        <v>73.007160186767607</v>
      </c>
      <c r="H38">
        <v>72.797019958496094</v>
      </c>
      <c r="I38">
        <v>73.217300415039105</v>
      </c>
      <c r="J38">
        <v>2.66013503074646</v>
      </c>
      <c r="K38">
        <v>20.224</v>
      </c>
      <c r="L38">
        <v>2.5139191150665301</v>
      </c>
      <c r="N38">
        <f t="shared" si="0"/>
        <v>17.628</v>
      </c>
      <c r="O38">
        <f t="shared" si="1"/>
        <v>1.0653057863597433</v>
      </c>
    </row>
    <row r="39" spans="5:15" x14ac:dyDescent="0.25">
      <c r="E39" t="b">
        <v>1</v>
      </c>
      <c r="F39">
        <v>36</v>
      </c>
      <c r="G39">
        <v>72.733123779296903</v>
      </c>
      <c r="H39">
        <v>72.184844970703097</v>
      </c>
      <c r="I39">
        <v>73.281402587890597</v>
      </c>
      <c r="J39">
        <v>2.6500656604766801</v>
      </c>
      <c r="K39">
        <v>20.782</v>
      </c>
      <c r="L39">
        <v>2.51500415802002</v>
      </c>
      <c r="N39">
        <f t="shared" si="0"/>
        <v>18.186</v>
      </c>
      <c r="O39">
        <f t="shared" si="1"/>
        <v>1.0657655873652228</v>
      </c>
    </row>
    <row r="40" spans="5:15" x14ac:dyDescent="0.25">
      <c r="E40" t="b">
        <v>1</v>
      </c>
      <c r="F40">
        <v>37</v>
      </c>
      <c r="G40">
        <v>73.017684936523395</v>
      </c>
      <c r="H40">
        <v>72.580879211425795</v>
      </c>
      <c r="I40">
        <v>73.454490661621094</v>
      </c>
      <c r="J40">
        <v>2.6488094329834002</v>
      </c>
      <c r="K40">
        <v>21.312999999999999</v>
      </c>
      <c r="L40">
        <v>2.5121877193450901</v>
      </c>
      <c r="N40">
        <f t="shared" si="0"/>
        <v>18.716999999999999</v>
      </c>
      <c r="O40">
        <f t="shared" si="1"/>
        <v>1.0645720849970088</v>
      </c>
    </row>
    <row r="41" spans="5:15" x14ac:dyDescent="0.25">
      <c r="E41" t="b">
        <v>1</v>
      </c>
      <c r="F41">
        <v>38</v>
      </c>
      <c r="G41">
        <v>72.963581085205107</v>
      </c>
      <c r="H41">
        <v>72.462829589843807</v>
      </c>
      <c r="I41">
        <v>73.464332580566406</v>
      </c>
      <c r="J41">
        <v>2.6425340175628702</v>
      </c>
      <c r="K41">
        <v>21.835999999999999</v>
      </c>
      <c r="L41">
        <v>2.51155734062195</v>
      </c>
      <c r="N41">
        <f t="shared" si="0"/>
        <v>19.239999999999998</v>
      </c>
      <c r="O41">
        <f t="shared" si="1"/>
        <v>1.0643049538481448</v>
      </c>
    </row>
    <row r="42" spans="5:15" x14ac:dyDescent="0.25">
      <c r="E42" t="b">
        <v>1</v>
      </c>
      <c r="F42">
        <v>39</v>
      </c>
      <c r="G42">
        <v>73.125179290771499</v>
      </c>
      <c r="H42">
        <v>72.705535888671903</v>
      </c>
      <c r="I42">
        <v>73.544822692871094</v>
      </c>
      <c r="J42">
        <v>2.6500196456909202</v>
      </c>
      <c r="K42">
        <v>22.364999999999998</v>
      </c>
      <c r="L42">
        <v>2.5117664337158199</v>
      </c>
      <c r="N42">
        <f t="shared" si="0"/>
        <v>19.768999999999998</v>
      </c>
      <c r="O42">
        <f t="shared" si="1"/>
        <v>1.0643935597549348</v>
      </c>
    </row>
    <row r="43" spans="5:15" x14ac:dyDescent="0.25">
      <c r="E43" t="b">
        <v>1</v>
      </c>
      <c r="F43">
        <v>40</v>
      </c>
      <c r="G43">
        <v>72.871768951416001</v>
      </c>
      <c r="H43">
        <v>72.503524780273395</v>
      </c>
      <c r="I43">
        <v>73.240013122558594</v>
      </c>
      <c r="J43">
        <v>2.6387512683868399</v>
      </c>
      <c r="K43">
        <v>22.975000000000001</v>
      </c>
      <c r="L43">
        <v>2.5114777088165301</v>
      </c>
      <c r="N43">
        <f t="shared" si="0"/>
        <v>20.379000000000001</v>
      </c>
      <c r="O43">
        <f t="shared" si="1"/>
        <v>1.064271208839173</v>
      </c>
    </row>
    <row r="44" spans="5:15" x14ac:dyDescent="0.25">
      <c r="E44" t="b">
        <v>1</v>
      </c>
      <c r="F44">
        <v>41</v>
      </c>
      <c r="G44">
        <v>72.265029907226605</v>
      </c>
      <c r="H44">
        <v>72.089851379394503</v>
      </c>
      <c r="I44">
        <v>72.440208435058594</v>
      </c>
      <c r="J44">
        <v>2.6368005275726301</v>
      </c>
      <c r="K44">
        <v>23.626999999999999</v>
      </c>
      <c r="L44">
        <v>2.5172595977783199</v>
      </c>
      <c r="N44">
        <f t="shared" si="0"/>
        <v>21.030999999999999</v>
      </c>
      <c r="O44">
        <f t="shared" si="1"/>
        <v>1.0667213591762181</v>
      </c>
    </row>
    <row r="45" spans="5:15" x14ac:dyDescent="0.25">
      <c r="E45" t="b">
        <v>1</v>
      </c>
      <c r="F45">
        <v>42</v>
      </c>
      <c r="G45">
        <v>72.275199890136705</v>
      </c>
      <c r="H45">
        <v>72.032882690429702</v>
      </c>
      <c r="I45">
        <v>72.517517089843807</v>
      </c>
      <c r="J45">
        <v>2.63447833061218</v>
      </c>
      <c r="K45">
        <v>24.210999999999999</v>
      </c>
      <c r="L45">
        <v>2.5175724029540998</v>
      </c>
      <c r="N45">
        <f t="shared" si="0"/>
        <v>21.614999999999998</v>
      </c>
      <c r="O45">
        <f t="shared" si="1"/>
        <v>1.0668539144210405</v>
      </c>
    </row>
    <row r="46" spans="5:15" x14ac:dyDescent="0.25">
      <c r="E46" t="b">
        <v>1</v>
      </c>
      <c r="F46">
        <v>43</v>
      </c>
      <c r="G46">
        <v>72.241245269775405</v>
      </c>
      <c r="H46">
        <v>71.996253967285199</v>
      </c>
      <c r="I46">
        <v>72.486236572265597</v>
      </c>
      <c r="J46">
        <v>2.6283423900604199</v>
      </c>
      <c r="K46">
        <v>24.771999999999998</v>
      </c>
      <c r="L46">
        <v>2.5164034366607702</v>
      </c>
      <c r="N46">
        <f t="shared" si="0"/>
        <v>22.175999999999998</v>
      </c>
      <c r="O46">
        <f t="shared" si="1"/>
        <v>1.0663585498132933</v>
      </c>
    </row>
    <row r="47" spans="5:15" x14ac:dyDescent="0.25">
      <c r="E47" t="b">
        <v>1</v>
      </c>
      <c r="F47">
        <v>44</v>
      </c>
      <c r="G47">
        <v>72.138256072998004</v>
      </c>
      <c r="H47">
        <v>71.967239379882798</v>
      </c>
      <c r="I47">
        <v>72.309272766113295</v>
      </c>
      <c r="J47">
        <v>2.6283009052276598</v>
      </c>
      <c r="K47">
        <v>25.303000000000001</v>
      </c>
      <c r="L47">
        <v>2.5179085731506299</v>
      </c>
      <c r="N47">
        <f t="shared" si="0"/>
        <v>22.707000000000001</v>
      </c>
      <c r="O47">
        <f t="shared" si="1"/>
        <v>1.0669963708960397</v>
      </c>
    </row>
    <row r="48" spans="5:15" x14ac:dyDescent="0.25">
      <c r="E48" t="b">
        <v>1</v>
      </c>
      <c r="F48">
        <v>45</v>
      </c>
      <c r="G48">
        <v>72.719448089599595</v>
      </c>
      <c r="H48">
        <v>72.410842895507798</v>
      </c>
      <c r="I48">
        <v>73.028053283691406</v>
      </c>
      <c r="J48">
        <v>2.6199584007263201</v>
      </c>
      <c r="K48">
        <v>25.846</v>
      </c>
      <c r="L48">
        <v>2.51068782806396</v>
      </c>
      <c r="N48">
        <f t="shared" si="0"/>
        <v>23.25</v>
      </c>
      <c r="O48">
        <f t="shared" si="1"/>
        <v>1.0639364866393997</v>
      </c>
    </row>
    <row r="49" spans="5:15" x14ac:dyDescent="0.25">
      <c r="E49" t="b">
        <v>1</v>
      </c>
      <c r="F49">
        <v>46</v>
      </c>
      <c r="G49">
        <v>72.037002563476605</v>
      </c>
      <c r="H49">
        <v>71.790100097656307</v>
      </c>
      <c r="I49">
        <v>72.283905029296903</v>
      </c>
      <c r="J49">
        <v>2.6266179084777801</v>
      </c>
      <c r="K49">
        <v>26.363</v>
      </c>
      <c r="L49">
        <v>2.5195257663726802</v>
      </c>
      <c r="N49">
        <f t="shared" si="0"/>
        <v>23.766999999999999</v>
      </c>
      <c r="O49">
        <f t="shared" si="1"/>
        <v>1.0676816774704583</v>
      </c>
    </row>
    <row r="50" spans="5:15" x14ac:dyDescent="0.25">
      <c r="E50" t="b">
        <v>1</v>
      </c>
      <c r="F50">
        <v>47</v>
      </c>
      <c r="G50">
        <v>72.016750335693402</v>
      </c>
      <c r="H50">
        <v>71.823043823242202</v>
      </c>
      <c r="I50">
        <v>72.210456848144503</v>
      </c>
      <c r="J50">
        <v>2.61760330200195</v>
      </c>
      <c r="K50">
        <v>26.89</v>
      </c>
      <c r="L50">
        <v>2.5178403854370099</v>
      </c>
      <c r="N50">
        <f t="shared" si="0"/>
        <v>24.294</v>
      </c>
      <c r="O50">
        <f t="shared" si="1"/>
        <v>1.0669674754691969</v>
      </c>
    </row>
    <row r="51" spans="5:15" x14ac:dyDescent="0.25">
      <c r="E51" t="b">
        <v>1</v>
      </c>
      <c r="F51">
        <v>48</v>
      </c>
      <c r="G51">
        <v>72.244438171386705</v>
      </c>
      <c r="H51">
        <v>71.778137207031307</v>
      </c>
      <c r="I51">
        <v>72.710739135742202</v>
      </c>
      <c r="J51">
        <v>2.62012815475464</v>
      </c>
      <c r="K51">
        <v>27.478000000000002</v>
      </c>
      <c r="L51">
        <v>2.51676273345947</v>
      </c>
      <c r="N51">
        <f t="shared" si="0"/>
        <v>24.882000000000001</v>
      </c>
      <c r="O51">
        <f t="shared" si="1"/>
        <v>1.0665108064855073</v>
      </c>
    </row>
    <row r="52" spans="5:15" x14ac:dyDescent="0.25">
      <c r="E52" t="b">
        <v>1</v>
      </c>
      <c r="F52">
        <v>49</v>
      </c>
      <c r="G52">
        <v>71.910083770751996</v>
      </c>
      <c r="H52">
        <v>71.626571655273395</v>
      </c>
      <c r="I52">
        <v>72.193595886230497</v>
      </c>
      <c r="J52">
        <v>2.6130256652832</v>
      </c>
      <c r="K52">
        <v>28.087</v>
      </c>
      <c r="L52">
        <v>2.5184881687164302</v>
      </c>
      <c r="N52">
        <f t="shared" si="0"/>
        <v>25.491</v>
      </c>
      <c r="O52">
        <f t="shared" si="1"/>
        <v>1.0672419820242161</v>
      </c>
    </row>
    <row r="53" spans="5:15" x14ac:dyDescent="0.25">
      <c r="E53" t="b">
        <v>1</v>
      </c>
      <c r="F53">
        <v>50</v>
      </c>
      <c r="G53">
        <v>72.157157897949205</v>
      </c>
      <c r="H53">
        <v>71.672279357910199</v>
      </c>
      <c r="I53">
        <v>72.642036437988295</v>
      </c>
      <c r="J53">
        <v>2.61269879341125</v>
      </c>
      <c r="K53">
        <v>28.641999999999999</v>
      </c>
      <c r="L53">
        <v>2.5161490440368701</v>
      </c>
      <c r="N53">
        <f t="shared" si="0"/>
        <v>26.045999999999999</v>
      </c>
      <c r="O53">
        <f t="shared" si="1"/>
        <v>1.066250747643914</v>
      </c>
    </row>
    <row r="54" spans="5:15" x14ac:dyDescent="0.25">
      <c r="E54" t="b">
        <v>1</v>
      </c>
      <c r="F54">
        <v>51</v>
      </c>
      <c r="G54">
        <v>71.596534729003906</v>
      </c>
      <c r="H54">
        <v>71.272193908691406</v>
      </c>
      <c r="I54">
        <v>71.920875549316406</v>
      </c>
      <c r="J54">
        <v>2.6062357425689702</v>
      </c>
      <c r="K54">
        <v>29.350999999999999</v>
      </c>
      <c r="L54">
        <v>2.5207760334014901</v>
      </c>
      <c r="N54">
        <f t="shared" si="0"/>
        <v>26.754999999999999</v>
      </c>
      <c r="O54">
        <f t="shared" si="1"/>
        <v>1.0682114943179073</v>
      </c>
    </row>
    <row r="55" spans="5:15" x14ac:dyDescent="0.25">
      <c r="E55" t="b">
        <v>1</v>
      </c>
      <c r="F55">
        <v>52</v>
      </c>
      <c r="G55">
        <v>70.838912963867202</v>
      </c>
      <c r="H55">
        <v>70.212097167968807</v>
      </c>
      <c r="I55">
        <v>71.465728759765597</v>
      </c>
      <c r="J55">
        <v>2.61340284347534</v>
      </c>
      <c r="K55">
        <v>29.959</v>
      </c>
      <c r="L55">
        <v>2.5307598114013699</v>
      </c>
      <c r="N55">
        <f t="shared" si="0"/>
        <v>27.363</v>
      </c>
      <c r="O55">
        <f t="shared" si="1"/>
        <v>1.0724422495594981</v>
      </c>
    </row>
    <row r="56" spans="5:15" x14ac:dyDescent="0.25">
      <c r="E56" t="b">
        <v>1</v>
      </c>
      <c r="F56">
        <v>53</v>
      </c>
      <c r="G56">
        <v>71.5201606750488</v>
      </c>
      <c r="H56">
        <v>71.206047058105497</v>
      </c>
      <c r="I56">
        <v>71.834274291992202</v>
      </c>
      <c r="J56">
        <v>2.5980417728424099</v>
      </c>
      <c r="K56">
        <v>30.47</v>
      </c>
      <c r="L56">
        <v>2.5199179649353001</v>
      </c>
      <c r="N56">
        <f t="shared" si="0"/>
        <v>27.873999999999999</v>
      </c>
      <c r="O56">
        <f t="shared" si="1"/>
        <v>1.0678478766912913</v>
      </c>
    </row>
    <row r="57" spans="5:15" x14ac:dyDescent="0.25">
      <c r="E57" t="b">
        <v>1</v>
      </c>
      <c r="F57">
        <v>54</v>
      </c>
      <c r="G57">
        <v>71.735794067382798</v>
      </c>
      <c r="H57">
        <v>71.302253723144503</v>
      </c>
      <c r="I57">
        <v>72.169334411621094</v>
      </c>
      <c r="J57">
        <v>2.5982711315154998</v>
      </c>
      <c r="K57">
        <v>31.11</v>
      </c>
      <c r="L57">
        <v>2.5185067653656001</v>
      </c>
      <c r="N57">
        <f t="shared" si="0"/>
        <v>28.513999999999999</v>
      </c>
      <c r="O57">
        <f t="shared" si="1"/>
        <v>1.0672498625951734</v>
      </c>
    </row>
    <row r="58" spans="5:15" x14ac:dyDescent="0.25">
      <c r="E58" t="b">
        <v>1</v>
      </c>
      <c r="F58">
        <v>55</v>
      </c>
      <c r="G58">
        <v>72.114532470703097</v>
      </c>
      <c r="H58">
        <v>71.5980224609375</v>
      </c>
      <c r="I58">
        <v>72.631042480468807</v>
      </c>
      <c r="J58">
        <v>2.5995140075683598</v>
      </c>
      <c r="K58">
        <v>31.648</v>
      </c>
      <c r="L58">
        <v>2.5156831741332999</v>
      </c>
      <c r="N58">
        <f t="shared" si="0"/>
        <v>29.052</v>
      </c>
      <c r="O58">
        <f t="shared" si="1"/>
        <v>1.0660533292381309</v>
      </c>
    </row>
    <row r="59" spans="5:15" x14ac:dyDescent="0.25">
      <c r="E59" t="b">
        <v>1</v>
      </c>
      <c r="F59">
        <v>56</v>
      </c>
      <c r="G59">
        <v>71.995376586914105</v>
      </c>
      <c r="H59">
        <v>71.547019958496094</v>
      </c>
      <c r="I59">
        <v>72.443733215332003</v>
      </c>
      <c r="J59">
        <v>2.5907824039459202</v>
      </c>
      <c r="K59">
        <v>32.170999999999999</v>
      </c>
      <c r="L59">
        <v>2.5148842334747301</v>
      </c>
      <c r="N59">
        <f t="shared" si="0"/>
        <v>29.574999999999999</v>
      </c>
      <c r="O59">
        <f t="shared" si="1"/>
        <v>1.0657147677858425</v>
      </c>
    </row>
    <row r="60" spans="5:15" x14ac:dyDescent="0.25">
      <c r="E60" t="b">
        <v>1</v>
      </c>
      <c r="F60">
        <v>57</v>
      </c>
      <c r="G60">
        <v>71.887298583984403</v>
      </c>
      <c r="H60">
        <v>71.450637817382798</v>
      </c>
      <c r="I60">
        <v>72.323959350585895</v>
      </c>
      <c r="J60">
        <v>2.58322954177856</v>
      </c>
      <c r="K60">
        <v>32.72</v>
      </c>
      <c r="L60">
        <v>2.5144405364990199</v>
      </c>
      <c r="N60">
        <f t="shared" si="0"/>
        <v>30.123999999999999</v>
      </c>
      <c r="O60">
        <f t="shared" si="1"/>
        <v>1.0655267454454331</v>
      </c>
    </row>
    <row r="61" spans="5:15" x14ac:dyDescent="0.25">
      <c r="E61" t="b">
        <v>1</v>
      </c>
      <c r="F61">
        <v>58</v>
      </c>
      <c r="G61">
        <v>71.380847930908203</v>
      </c>
      <c r="H61">
        <v>71.059562683105497</v>
      </c>
      <c r="I61">
        <v>71.702133178710895</v>
      </c>
      <c r="J61">
        <v>2.5856628417968799</v>
      </c>
      <c r="K61">
        <v>33.314</v>
      </c>
      <c r="L61">
        <v>2.5204083919525102</v>
      </c>
      <c r="N61">
        <f t="shared" si="0"/>
        <v>30.718</v>
      </c>
      <c r="O61">
        <f t="shared" si="1"/>
        <v>1.0680557014920535</v>
      </c>
    </row>
    <row r="62" spans="5:15" x14ac:dyDescent="0.25">
      <c r="E62" t="b">
        <v>1</v>
      </c>
      <c r="F62">
        <v>59</v>
      </c>
      <c r="G62">
        <v>71.928482055664105</v>
      </c>
      <c r="H62">
        <v>71.517875671386705</v>
      </c>
      <c r="I62">
        <v>72.339088439941406</v>
      </c>
      <c r="J62">
        <v>2.5879144668579102</v>
      </c>
      <c r="K62">
        <v>33.89</v>
      </c>
      <c r="L62">
        <v>2.5153734683990501</v>
      </c>
      <c r="N62">
        <f t="shared" si="0"/>
        <v>31.294</v>
      </c>
      <c r="O62">
        <f t="shared" si="1"/>
        <v>1.0659220874218021</v>
      </c>
    </row>
    <row r="63" spans="5:15" x14ac:dyDescent="0.25">
      <c r="E63" t="b">
        <v>1</v>
      </c>
      <c r="F63">
        <v>60</v>
      </c>
      <c r="G63">
        <v>71.415454864501996</v>
      </c>
      <c r="H63">
        <v>71.102386474609403</v>
      </c>
      <c r="I63">
        <v>71.728523254394503</v>
      </c>
      <c r="J63">
        <v>2.5744724273681601</v>
      </c>
      <c r="K63">
        <v>34.487000000000002</v>
      </c>
      <c r="L63">
        <v>2.51767826080322</v>
      </c>
      <c r="N63">
        <f t="shared" si="0"/>
        <v>31.891000000000002</v>
      </c>
      <c r="O63">
        <f t="shared" si="1"/>
        <v>1.0668987730557211</v>
      </c>
    </row>
    <row r="64" spans="5:15" x14ac:dyDescent="0.25">
      <c r="E64" t="b">
        <v>1</v>
      </c>
      <c r="F64">
        <v>61</v>
      </c>
      <c r="G64">
        <v>71.404895782470703</v>
      </c>
      <c r="H64">
        <v>70.853378295898395</v>
      </c>
      <c r="I64">
        <v>71.956413269042997</v>
      </c>
      <c r="J64">
        <v>2.57380294799805</v>
      </c>
      <c r="K64">
        <v>35.161000000000001</v>
      </c>
      <c r="L64">
        <v>2.51829957962036</v>
      </c>
      <c r="N64">
        <f t="shared" si="0"/>
        <v>32.564999999999998</v>
      </c>
      <c r="O64">
        <f t="shared" si="1"/>
        <v>1.0671620649520701</v>
      </c>
    </row>
    <row r="65" spans="5:15" x14ac:dyDescent="0.25">
      <c r="E65" t="b">
        <v>1</v>
      </c>
      <c r="F65">
        <v>62</v>
      </c>
      <c r="G65">
        <v>71.384651184082003</v>
      </c>
      <c r="H65">
        <v>70.883979797363295</v>
      </c>
      <c r="I65">
        <v>71.885322570800795</v>
      </c>
      <c r="J65">
        <v>2.5712761878967298</v>
      </c>
      <c r="K65">
        <v>35.723999999999997</v>
      </c>
      <c r="L65">
        <v>2.5179758071899401</v>
      </c>
      <c r="N65">
        <f t="shared" si="0"/>
        <v>33.128</v>
      </c>
      <c r="O65">
        <f t="shared" si="1"/>
        <v>1.0670248621910412</v>
      </c>
    </row>
    <row r="66" spans="5:15" x14ac:dyDescent="0.25">
      <c r="E66" t="b">
        <v>1</v>
      </c>
      <c r="F66">
        <v>63</v>
      </c>
      <c r="G66">
        <v>71.196620941162095</v>
      </c>
      <c r="H66">
        <v>70.731773376464801</v>
      </c>
      <c r="I66">
        <v>71.661468505859403</v>
      </c>
      <c r="J66">
        <v>2.5663244724273699</v>
      </c>
      <c r="K66">
        <v>36.344999999999999</v>
      </c>
      <c r="L66">
        <v>2.5191240310668901</v>
      </c>
      <c r="N66">
        <f t="shared" si="0"/>
        <v>33.748999999999995</v>
      </c>
      <c r="O66">
        <f t="shared" si="1"/>
        <v>1.0675114369311831</v>
      </c>
    </row>
    <row r="67" spans="5:15" x14ac:dyDescent="0.25">
      <c r="E67" t="b">
        <v>1</v>
      </c>
      <c r="F67">
        <v>64</v>
      </c>
      <c r="G67">
        <v>71.289310455322294</v>
      </c>
      <c r="H67">
        <v>70.789237976074205</v>
      </c>
      <c r="I67">
        <v>71.789382934570298</v>
      </c>
      <c r="J67">
        <v>2.5604152679443399</v>
      </c>
      <c r="K67">
        <v>36.923000000000002</v>
      </c>
      <c r="L67">
        <v>2.5167186260223402</v>
      </c>
      <c r="N67">
        <f t="shared" si="0"/>
        <v>34.326999999999998</v>
      </c>
      <c r="O67">
        <f t="shared" si="1"/>
        <v>1.0664921153877251</v>
      </c>
    </row>
    <row r="68" spans="5:15" x14ac:dyDescent="0.25">
      <c r="E68" t="b">
        <v>1</v>
      </c>
      <c r="F68">
        <v>65</v>
      </c>
      <c r="G68">
        <v>71.114151000976605</v>
      </c>
      <c r="H68">
        <v>70.534706115722699</v>
      </c>
      <c r="I68">
        <v>71.693595886230497</v>
      </c>
      <c r="J68">
        <v>2.5620298385620099</v>
      </c>
      <c r="K68">
        <v>37.546999999999997</v>
      </c>
      <c r="L68">
        <v>2.51958179473877</v>
      </c>
      <c r="N68">
        <f t="shared" si="0"/>
        <v>34.950999999999993</v>
      </c>
      <c r="O68">
        <f t="shared" si="1"/>
        <v>1.0677054202162921</v>
      </c>
    </row>
    <row r="69" spans="5:15" x14ac:dyDescent="0.25">
      <c r="E69" t="b">
        <v>1</v>
      </c>
      <c r="F69">
        <v>66</v>
      </c>
      <c r="G69">
        <v>70.735507965087905</v>
      </c>
      <c r="H69">
        <v>70.448356628417997</v>
      </c>
      <c r="I69">
        <v>71.022659301757798</v>
      </c>
      <c r="J69">
        <v>2.55912208557129</v>
      </c>
      <c r="K69">
        <v>38.191000000000003</v>
      </c>
      <c r="L69">
        <v>2.52213335037231</v>
      </c>
      <c r="N69">
        <f t="shared" si="0"/>
        <v>35.594999999999999</v>
      </c>
      <c r="O69">
        <f t="shared" si="1"/>
        <v>1.0687866749648391</v>
      </c>
    </row>
    <row r="70" spans="5:15" x14ac:dyDescent="0.25">
      <c r="E70" t="b">
        <v>1</v>
      </c>
      <c r="F70">
        <v>67</v>
      </c>
      <c r="G70">
        <v>70.748836517333999</v>
      </c>
      <c r="H70">
        <v>70.403549194335895</v>
      </c>
      <c r="I70">
        <v>71.094123840332003</v>
      </c>
      <c r="J70">
        <v>2.5563418865203902</v>
      </c>
      <c r="K70">
        <v>38.948999999999998</v>
      </c>
      <c r="L70">
        <v>2.5222129821777299</v>
      </c>
      <c r="N70">
        <f t="shared" si="0"/>
        <v>36.352999999999994</v>
      </c>
      <c r="O70">
        <f t="shared" si="1"/>
        <v>1.0688204199738109</v>
      </c>
    </row>
    <row r="71" spans="5:15" x14ac:dyDescent="0.25">
      <c r="E71" t="b">
        <v>1</v>
      </c>
      <c r="F71">
        <v>68</v>
      </c>
      <c r="G71">
        <v>70.633655548095703</v>
      </c>
      <c r="H71">
        <v>70.325294494628906</v>
      </c>
      <c r="I71">
        <v>70.9420166015625</v>
      </c>
      <c r="J71">
        <v>2.5574874877929701</v>
      </c>
      <c r="K71">
        <v>39.484999999999999</v>
      </c>
      <c r="L71">
        <v>2.5236833095550502</v>
      </c>
      <c r="N71">
        <f t="shared" si="0"/>
        <v>36.888999999999996</v>
      </c>
      <c r="O71">
        <f t="shared" si="1"/>
        <v>1.0694434902442564</v>
      </c>
    </row>
    <row r="72" spans="5:15" x14ac:dyDescent="0.25">
      <c r="E72" t="b">
        <v>1</v>
      </c>
      <c r="F72">
        <v>69</v>
      </c>
      <c r="G72">
        <v>70.761280059814496</v>
      </c>
      <c r="H72">
        <v>70.132102966308594</v>
      </c>
      <c r="I72">
        <v>71.390457153320298</v>
      </c>
      <c r="J72">
        <v>2.5444109439849898</v>
      </c>
      <c r="K72">
        <v>40.171999999999997</v>
      </c>
      <c r="L72">
        <v>2.5195329189300502</v>
      </c>
      <c r="N72">
        <f t="shared" si="0"/>
        <v>37.575999999999993</v>
      </c>
      <c r="O72">
        <f t="shared" si="1"/>
        <v>1.0676847084592869</v>
      </c>
    </row>
    <row r="73" spans="5:15" x14ac:dyDescent="0.25">
      <c r="E73" t="b">
        <v>1</v>
      </c>
      <c r="F73">
        <v>70</v>
      </c>
      <c r="G73">
        <v>70.101261138916001</v>
      </c>
      <c r="H73">
        <v>69.583145141601605</v>
      </c>
      <c r="I73">
        <v>70.619377136230497</v>
      </c>
      <c r="J73">
        <v>2.5508503913879399</v>
      </c>
      <c r="K73">
        <v>40.680999999999997</v>
      </c>
      <c r="L73">
        <v>2.5283222198486301</v>
      </c>
      <c r="N73">
        <f t="shared" ref="N73:N136" si="2">K73-$K$8</f>
        <v>38.084999999999994</v>
      </c>
      <c r="O73">
        <f t="shared" ref="O73:O136" si="3">L73/$L$8</f>
        <v>1.0714092885663014</v>
      </c>
    </row>
    <row r="74" spans="5:15" x14ac:dyDescent="0.25">
      <c r="E74" t="b">
        <v>1</v>
      </c>
      <c r="F74">
        <v>71</v>
      </c>
      <c r="G74">
        <v>70.590221405029297</v>
      </c>
      <c r="H74">
        <v>70.263755798339801</v>
      </c>
      <c r="I74">
        <v>70.916687011718807</v>
      </c>
      <c r="J74">
        <v>2.54115867614746</v>
      </c>
      <c r="K74">
        <v>41.328000000000003</v>
      </c>
      <c r="L74">
        <v>2.5209403038024898</v>
      </c>
      <c r="N74">
        <f t="shared" si="2"/>
        <v>38.731999999999999</v>
      </c>
      <c r="O74">
        <f t="shared" si="3"/>
        <v>1.0682811060280311</v>
      </c>
    </row>
    <row r="75" spans="5:15" x14ac:dyDescent="0.25">
      <c r="E75" t="b">
        <v>1</v>
      </c>
      <c r="F75">
        <v>72</v>
      </c>
      <c r="G75">
        <v>70.915798187255902</v>
      </c>
      <c r="H75">
        <v>70.302780151367202</v>
      </c>
      <c r="I75">
        <v>71.528816223144503</v>
      </c>
      <c r="J75">
        <v>2.5361986160278298</v>
      </c>
      <c r="K75">
        <v>41.927</v>
      </c>
      <c r="L75">
        <v>2.51708912849426</v>
      </c>
      <c r="N75">
        <f t="shared" si="2"/>
        <v>39.331000000000003</v>
      </c>
      <c r="O75">
        <f t="shared" si="3"/>
        <v>1.0666491206091069</v>
      </c>
    </row>
    <row r="76" spans="5:15" x14ac:dyDescent="0.25">
      <c r="E76" t="b">
        <v>1</v>
      </c>
      <c r="F76">
        <v>73</v>
      </c>
      <c r="G76">
        <v>70.934684753417997</v>
      </c>
      <c r="H76">
        <v>70.340522766113295</v>
      </c>
      <c r="I76">
        <v>71.528846740722699</v>
      </c>
      <c r="J76">
        <v>2.5382730960845898</v>
      </c>
      <c r="K76">
        <v>42.582000000000001</v>
      </c>
      <c r="L76">
        <v>2.5175352096557599</v>
      </c>
      <c r="N76">
        <f t="shared" si="2"/>
        <v>39.986000000000004</v>
      </c>
      <c r="O76">
        <f t="shared" si="3"/>
        <v>1.0668381532791256</v>
      </c>
    </row>
    <row r="77" spans="5:15" x14ac:dyDescent="0.25">
      <c r="E77" t="b">
        <v>1</v>
      </c>
      <c r="F77">
        <v>74</v>
      </c>
      <c r="G77">
        <v>70.794464111328097</v>
      </c>
      <c r="H77">
        <v>70.340858459472699</v>
      </c>
      <c r="I77">
        <v>71.248069763183594</v>
      </c>
      <c r="J77">
        <v>2.53337574005127</v>
      </c>
      <c r="K77">
        <v>43.173000000000002</v>
      </c>
      <c r="L77">
        <v>2.5176918506622301</v>
      </c>
      <c r="N77">
        <f t="shared" si="2"/>
        <v>40.576999999999998</v>
      </c>
      <c r="O77">
        <f t="shared" si="3"/>
        <v>1.0669045319344983</v>
      </c>
    </row>
    <row r="78" spans="5:15" x14ac:dyDescent="0.25">
      <c r="E78" t="b">
        <v>1</v>
      </c>
      <c r="F78">
        <v>75</v>
      </c>
      <c r="G78">
        <v>70.679603576660199</v>
      </c>
      <c r="H78">
        <v>70.258644104003906</v>
      </c>
      <c r="I78">
        <v>71.100563049316406</v>
      </c>
      <c r="J78">
        <v>2.52846479415894</v>
      </c>
      <c r="K78">
        <v>43.817</v>
      </c>
      <c r="L78">
        <v>2.5183527469635001</v>
      </c>
      <c r="N78">
        <f t="shared" si="2"/>
        <v>41.221000000000004</v>
      </c>
      <c r="O78">
        <f t="shared" si="3"/>
        <v>1.0671845953023718</v>
      </c>
    </row>
    <row r="79" spans="5:15" x14ac:dyDescent="0.25">
      <c r="E79" t="b">
        <v>1</v>
      </c>
      <c r="F79">
        <v>76</v>
      </c>
      <c r="G79">
        <v>70.602577209472699</v>
      </c>
      <c r="H79">
        <v>70.056358337402301</v>
      </c>
      <c r="I79">
        <v>71.148796081542997</v>
      </c>
      <c r="J79">
        <v>2.5232193470001198</v>
      </c>
      <c r="K79">
        <v>44.473999999999997</v>
      </c>
      <c r="L79">
        <v>2.5182547569274898</v>
      </c>
      <c r="N79">
        <f t="shared" si="2"/>
        <v>41.878</v>
      </c>
      <c r="O79">
        <f t="shared" si="3"/>
        <v>1.0671430707554037</v>
      </c>
    </row>
    <row r="80" spans="5:15" x14ac:dyDescent="0.25">
      <c r="E80" t="b">
        <v>1</v>
      </c>
      <c r="F80">
        <v>77</v>
      </c>
      <c r="G80">
        <v>70.157730102539105</v>
      </c>
      <c r="H80">
        <v>69.836746215820298</v>
      </c>
      <c r="I80">
        <v>70.478713989257798</v>
      </c>
      <c r="J80">
        <v>2.5207450389862101</v>
      </c>
      <c r="K80">
        <v>45.017000000000003</v>
      </c>
      <c r="L80">
        <v>2.52131175994873</v>
      </c>
      <c r="N80">
        <f t="shared" si="2"/>
        <v>42.421000000000006</v>
      </c>
      <c r="O80">
        <f t="shared" si="3"/>
        <v>1.0684385153812583</v>
      </c>
    </row>
    <row r="81" spans="5:15" x14ac:dyDescent="0.25">
      <c r="E81" t="b">
        <v>1</v>
      </c>
      <c r="F81">
        <v>78</v>
      </c>
      <c r="G81">
        <v>70.7191162109375</v>
      </c>
      <c r="H81">
        <v>70.117416381835895</v>
      </c>
      <c r="I81">
        <v>71.320816040039105</v>
      </c>
      <c r="J81">
        <v>2.5213193893432599</v>
      </c>
      <c r="K81">
        <v>45.665999999999997</v>
      </c>
      <c r="L81">
        <v>2.51724481582642</v>
      </c>
      <c r="N81">
        <f t="shared" si="2"/>
        <v>43.069999999999993</v>
      </c>
      <c r="O81">
        <f t="shared" si="3"/>
        <v>1.0667150951326383</v>
      </c>
    </row>
    <row r="82" spans="5:15" x14ac:dyDescent="0.25">
      <c r="E82" t="b">
        <v>1</v>
      </c>
      <c r="F82">
        <v>79</v>
      </c>
      <c r="G82">
        <v>69.987125396728501</v>
      </c>
      <c r="H82">
        <v>69.680572509765597</v>
      </c>
      <c r="I82">
        <v>70.293678283691406</v>
      </c>
      <c r="J82">
        <v>2.50810599327087</v>
      </c>
      <c r="K82">
        <v>46.271000000000001</v>
      </c>
      <c r="L82">
        <v>2.5207204818725599</v>
      </c>
      <c r="N82">
        <f t="shared" si="2"/>
        <v>43.674999999999997</v>
      </c>
      <c r="O82">
        <f t="shared" si="3"/>
        <v>1.0681879536379961</v>
      </c>
    </row>
    <row r="83" spans="5:15" x14ac:dyDescent="0.25">
      <c r="E83" t="b">
        <v>1</v>
      </c>
      <c r="F83">
        <v>80</v>
      </c>
      <c r="G83">
        <v>70.5818901062012</v>
      </c>
      <c r="H83">
        <v>70.073760986328097</v>
      </c>
      <c r="I83">
        <v>71.090019226074205</v>
      </c>
      <c r="J83">
        <v>2.5164318084716801</v>
      </c>
      <c r="K83">
        <v>46.805</v>
      </c>
      <c r="L83">
        <v>2.5169639587402299</v>
      </c>
      <c r="N83">
        <f t="shared" si="2"/>
        <v>44.209000000000003</v>
      </c>
      <c r="O83">
        <f t="shared" si="3"/>
        <v>1.0665960783045849</v>
      </c>
    </row>
    <row r="84" spans="5:15" x14ac:dyDescent="0.25">
      <c r="E84" t="b">
        <v>1</v>
      </c>
      <c r="F84">
        <v>81</v>
      </c>
      <c r="G84">
        <v>69.7516899108887</v>
      </c>
      <c r="H84">
        <v>69.285011291503906</v>
      </c>
      <c r="I84">
        <v>70.218368530273395</v>
      </c>
      <c r="J84">
        <v>2.5078508853912398</v>
      </c>
      <c r="K84">
        <v>47.423999999999999</v>
      </c>
      <c r="L84">
        <v>2.52424097061157</v>
      </c>
      <c r="N84">
        <f t="shared" si="2"/>
        <v>44.828000000000003</v>
      </c>
      <c r="O84">
        <f t="shared" si="3"/>
        <v>1.0696798063400201</v>
      </c>
    </row>
    <row r="85" spans="5:15" x14ac:dyDescent="0.25">
      <c r="E85" t="b">
        <v>1</v>
      </c>
      <c r="F85">
        <v>82</v>
      </c>
      <c r="G85">
        <v>70.162780761718807</v>
      </c>
      <c r="H85">
        <v>69.634468078613295</v>
      </c>
      <c r="I85">
        <v>70.691093444824205</v>
      </c>
      <c r="J85">
        <v>2.5076820850372301</v>
      </c>
      <c r="K85">
        <v>48.094999999999999</v>
      </c>
      <c r="L85">
        <v>2.5199570655822798</v>
      </c>
      <c r="N85">
        <f t="shared" si="2"/>
        <v>45.498999999999995</v>
      </c>
      <c r="O85">
        <f t="shared" si="3"/>
        <v>1.0678644460968971</v>
      </c>
    </row>
    <row r="86" spans="5:15" x14ac:dyDescent="0.25">
      <c r="E86" t="b">
        <v>1</v>
      </c>
      <c r="F86">
        <v>83</v>
      </c>
      <c r="G86">
        <v>69.097793579101605</v>
      </c>
      <c r="H86">
        <v>68.439399719238295</v>
      </c>
      <c r="I86">
        <v>69.756187438964801</v>
      </c>
      <c r="J86">
        <v>2.51293897628784</v>
      </c>
      <c r="K86">
        <v>48.610999999999997</v>
      </c>
      <c r="L86">
        <v>2.5321171283721902</v>
      </c>
      <c r="N86">
        <f t="shared" si="2"/>
        <v>46.015000000000001</v>
      </c>
      <c r="O86">
        <f t="shared" si="3"/>
        <v>1.0730174302064301</v>
      </c>
    </row>
    <row r="87" spans="5:15" x14ac:dyDescent="0.25">
      <c r="E87" t="b">
        <v>1</v>
      </c>
      <c r="F87">
        <v>84</v>
      </c>
      <c r="G87">
        <v>70.087501525878906</v>
      </c>
      <c r="H87">
        <v>69.731796264648395</v>
      </c>
      <c r="I87">
        <v>70.443206787109403</v>
      </c>
      <c r="J87">
        <v>2.5010507106781001</v>
      </c>
      <c r="K87">
        <v>49.133000000000003</v>
      </c>
      <c r="L87">
        <v>2.5194959640502899</v>
      </c>
      <c r="N87">
        <f t="shared" si="2"/>
        <v>46.537000000000006</v>
      </c>
      <c r="O87">
        <f t="shared" si="3"/>
        <v>1.067669048350333</v>
      </c>
    </row>
    <row r="88" spans="5:15" x14ac:dyDescent="0.25">
      <c r="E88" t="b">
        <v>1</v>
      </c>
      <c r="F88">
        <v>85</v>
      </c>
      <c r="G88">
        <v>69.449642181396499</v>
      </c>
      <c r="H88">
        <v>69.018455505371094</v>
      </c>
      <c r="I88">
        <v>69.880828857421903</v>
      </c>
      <c r="J88">
        <v>2.4977827072143599</v>
      </c>
      <c r="K88">
        <v>49.664999999999999</v>
      </c>
      <c r="L88">
        <v>2.5250272750854501</v>
      </c>
      <c r="N88">
        <f t="shared" si="2"/>
        <v>47.069000000000003</v>
      </c>
      <c r="O88">
        <f t="shared" si="3"/>
        <v>1.0700130130453769</v>
      </c>
    </row>
    <row r="89" spans="5:15" x14ac:dyDescent="0.25">
      <c r="E89" t="b">
        <v>1</v>
      </c>
      <c r="F89">
        <v>86</v>
      </c>
      <c r="G89">
        <v>70.235885620117202</v>
      </c>
      <c r="H89">
        <v>69.714935302734403</v>
      </c>
      <c r="I89">
        <v>70.7568359375</v>
      </c>
      <c r="J89">
        <v>2.49563407897949</v>
      </c>
      <c r="K89">
        <v>50.192</v>
      </c>
      <c r="L89">
        <v>2.51718401908875</v>
      </c>
      <c r="N89">
        <f t="shared" si="2"/>
        <v>47.596000000000004</v>
      </c>
      <c r="O89">
        <f t="shared" si="3"/>
        <v>1.0666893317275854</v>
      </c>
    </row>
    <row r="90" spans="5:15" x14ac:dyDescent="0.25">
      <c r="E90" t="b">
        <v>1</v>
      </c>
      <c r="F90">
        <v>87</v>
      </c>
      <c r="G90">
        <v>69.306980133056598</v>
      </c>
      <c r="H90">
        <v>68.884323120117202</v>
      </c>
      <c r="I90">
        <v>69.729637145996094</v>
      </c>
      <c r="J90">
        <v>2.4982743263244598</v>
      </c>
      <c r="K90">
        <v>50.719000000000001</v>
      </c>
      <c r="L90">
        <v>2.5278553962707502</v>
      </c>
      <c r="N90">
        <f t="shared" si="2"/>
        <v>48.123000000000005</v>
      </c>
      <c r="O90">
        <f t="shared" si="3"/>
        <v>1.0712114660286771</v>
      </c>
    </row>
    <row r="91" spans="5:15" x14ac:dyDescent="0.25">
      <c r="E91" t="b">
        <v>1</v>
      </c>
      <c r="F91">
        <v>88</v>
      </c>
      <c r="G91">
        <v>69.815383911132798</v>
      </c>
      <c r="H91">
        <v>69.210441589355497</v>
      </c>
      <c r="I91">
        <v>70.420326232910199</v>
      </c>
      <c r="J91">
        <v>2.4922752380371098</v>
      </c>
      <c r="K91">
        <v>51.258000000000003</v>
      </c>
      <c r="L91">
        <v>2.5209839344024698</v>
      </c>
      <c r="N91">
        <f t="shared" si="2"/>
        <v>48.662000000000006</v>
      </c>
      <c r="O91">
        <f t="shared" si="3"/>
        <v>1.0682995950598946</v>
      </c>
    </row>
    <row r="92" spans="5:15" x14ac:dyDescent="0.25">
      <c r="E92" t="b">
        <v>1</v>
      </c>
      <c r="F92">
        <v>89</v>
      </c>
      <c r="G92">
        <v>69.756927490234403</v>
      </c>
      <c r="H92">
        <v>69.198417663574205</v>
      </c>
      <c r="I92">
        <v>70.315437316894503</v>
      </c>
      <c r="J92">
        <v>2.4822182655334499</v>
      </c>
      <c r="K92">
        <v>51.860999999999997</v>
      </c>
      <c r="L92">
        <v>2.5192337036132799</v>
      </c>
      <c r="N92">
        <f t="shared" si="2"/>
        <v>49.265000000000001</v>
      </c>
      <c r="O92">
        <f t="shared" si="3"/>
        <v>1.0675579120932412</v>
      </c>
    </row>
    <row r="93" spans="5:15" x14ac:dyDescent="0.25">
      <c r="E93" t="b">
        <v>1</v>
      </c>
      <c r="F93">
        <v>90</v>
      </c>
      <c r="G93">
        <v>69.987613677978501</v>
      </c>
      <c r="H93">
        <v>69.370956420898395</v>
      </c>
      <c r="I93">
        <v>70.604270935058594</v>
      </c>
      <c r="J93">
        <v>2.4810645580291699</v>
      </c>
      <c r="K93">
        <v>52.456000000000003</v>
      </c>
      <c r="L93">
        <v>2.5174860954284699</v>
      </c>
      <c r="N93">
        <f t="shared" si="2"/>
        <v>49.86</v>
      </c>
      <c r="O93">
        <f t="shared" si="3"/>
        <v>1.0668173404891632</v>
      </c>
    </row>
    <row r="94" spans="5:15" x14ac:dyDescent="0.25">
      <c r="E94" t="b">
        <v>1</v>
      </c>
      <c r="F94">
        <v>91</v>
      </c>
      <c r="G94">
        <v>69.208999633789105</v>
      </c>
      <c r="H94">
        <v>68.822738647460895</v>
      </c>
      <c r="I94">
        <v>69.595260620117202</v>
      </c>
      <c r="J94">
        <v>2.4829185009002699</v>
      </c>
      <c r="K94">
        <v>52.972999999999999</v>
      </c>
      <c r="L94">
        <v>2.5254588127136199</v>
      </c>
      <c r="N94">
        <f t="shared" si="2"/>
        <v>50.376999999999995</v>
      </c>
      <c r="O94">
        <f t="shared" si="3"/>
        <v>1.0701958827047728</v>
      </c>
    </row>
    <row r="95" spans="5:15" x14ac:dyDescent="0.25">
      <c r="E95" t="b">
        <v>1</v>
      </c>
      <c r="F95">
        <v>92</v>
      </c>
      <c r="G95">
        <v>69.818103790283203</v>
      </c>
      <c r="H95">
        <v>69.227546691894503</v>
      </c>
      <c r="I95">
        <v>70.408660888671903</v>
      </c>
      <c r="J95">
        <v>2.4814760684967001</v>
      </c>
      <c r="K95">
        <v>53.531999999999996</v>
      </c>
      <c r="L95">
        <v>2.5191171169281001</v>
      </c>
      <c r="N95">
        <f t="shared" si="2"/>
        <v>50.935999999999993</v>
      </c>
      <c r="O95">
        <f t="shared" si="3"/>
        <v>1.0675085069753161</v>
      </c>
    </row>
    <row r="96" spans="5:15" x14ac:dyDescent="0.25">
      <c r="E96" t="b">
        <v>1</v>
      </c>
      <c r="F96">
        <v>93</v>
      </c>
      <c r="G96">
        <v>69.004001617431598</v>
      </c>
      <c r="H96">
        <v>68.556182861328097</v>
      </c>
      <c r="I96">
        <v>69.451820373535199</v>
      </c>
      <c r="J96">
        <v>2.4823687076568599</v>
      </c>
      <c r="K96">
        <v>54.1</v>
      </c>
      <c r="L96">
        <v>2.5272197723388699</v>
      </c>
      <c r="N96">
        <f t="shared" si="2"/>
        <v>51.504000000000005</v>
      </c>
      <c r="O96">
        <f t="shared" si="3"/>
        <v>1.0709421121546712</v>
      </c>
    </row>
    <row r="97" spans="5:15" x14ac:dyDescent="0.25">
      <c r="E97" t="b">
        <v>1</v>
      </c>
      <c r="F97">
        <v>94</v>
      </c>
      <c r="G97">
        <v>69.536937713623004</v>
      </c>
      <c r="H97">
        <v>68.922828674316406</v>
      </c>
      <c r="I97">
        <v>70.151046752929702</v>
      </c>
      <c r="J97">
        <v>2.4736266136169398</v>
      </c>
      <c r="K97">
        <v>54.692</v>
      </c>
      <c r="L97">
        <v>2.5208284854888898</v>
      </c>
      <c r="N97">
        <f t="shared" si="2"/>
        <v>52.096000000000004</v>
      </c>
      <c r="O97">
        <f t="shared" si="3"/>
        <v>1.0682337215693247</v>
      </c>
    </row>
    <row r="98" spans="5:15" x14ac:dyDescent="0.25">
      <c r="E98" t="b">
        <v>1</v>
      </c>
      <c r="F98">
        <v>95</v>
      </c>
      <c r="G98">
        <v>69.574901580810504</v>
      </c>
      <c r="H98">
        <v>68.979393005371094</v>
      </c>
      <c r="I98">
        <v>70.17041015625</v>
      </c>
      <c r="J98">
        <v>2.47279953956604</v>
      </c>
      <c r="K98">
        <v>55.241999999999997</v>
      </c>
      <c r="L98">
        <v>2.5204563140869101</v>
      </c>
      <c r="N98">
        <f t="shared" si="2"/>
        <v>52.646000000000001</v>
      </c>
      <c r="O98">
        <f t="shared" si="3"/>
        <v>1.0680760091172132</v>
      </c>
    </row>
    <row r="99" spans="5:15" x14ac:dyDescent="0.25">
      <c r="E99" t="b">
        <v>1</v>
      </c>
      <c r="F99">
        <v>96</v>
      </c>
      <c r="G99">
        <v>69.153652191162095</v>
      </c>
      <c r="H99">
        <v>68.741165161132798</v>
      </c>
      <c r="I99">
        <v>69.566139221191406</v>
      </c>
      <c r="J99">
        <v>2.4647693634033199</v>
      </c>
      <c r="K99">
        <v>55.881</v>
      </c>
      <c r="L99">
        <v>2.5226247310638401</v>
      </c>
      <c r="N99">
        <f t="shared" si="2"/>
        <v>53.284999999999997</v>
      </c>
      <c r="O99">
        <f t="shared" si="3"/>
        <v>1.0689949038974469</v>
      </c>
    </row>
    <row r="100" spans="5:15" x14ac:dyDescent="0.25">
      <c r="E100" t="b">
        <v>1</v>
      </c>
      <c r="F100">
        <v>97</v>
      </c>
      <c r="G100">
        <v>69.624191284179702</v>
      </c>
      <c r="H100">
        <v>69.019927978515597</v>
      </c>
      <c r="I100">
        <v>70.228454589843807</v>
      </c>
      <c r="J100">
        <v>2.4583818912506099</v>
      </c>
      <c r="K100">
        <v>56.475999999999999</v>
      </c>
      <c r="L100">
        <v>2.5171756744384801</v>
      </c>
      <c r="N100">
        <f t="shared" si="2"/>
        <v>53.879999999999995</v>
      </c>
      <c r="O100">
        <f t="shared" si="3"/>
        <v>1.0666857955739502</v>
      </c>
    </row>
    <row r="101" spans="5:15" x14ac:dyDescent="0.25">
      <c r="E101" t="b">
        <v>1</v>
      </c>
      <c r="F101">
        <v>98</v>
      </c>
      <c r="G101">
        <v>68.939136505126996</v>
      </c>
      <c r="H101">
        <v>68.536788940429702</v>
      </c>
      <c r="I101">
        <v>69.341484069824205</v>
      </c>
      <c r="J101">
        <v>2.4603514671325701</v>
      </c>
      <c r="K101">
        <v>57.04</v>
      </c>
      <c r="L101">
        <v>2.52410936355591</v>
      </c>
      <c r="N101">
        <f t="shared" si="2"/>
        <v>54.444000000000003</v>
      </c>
      <c r="O101">
        <f t="shared" si="3"/>
        <v>1.0696240361455536</v>
      </c>
    </row>
    <row r="102" spans="5:15" x14ac:dyDescent="0.25">
      <c r="E102" t="b">
        <v>1</v>
      </c>
      <c r="F102">
        <v>99</v>
      </c>
      <c r="G102">
        <v>68.645263671875</v>
      </c>
      <c r="H102">
        <v>68.177116394042997</v>
      </c>
      <c r="I102">
        <v>69.113410949707003</v>
      </c>
      <c r="J102">
        <v>2.46104192733765</v>
      </c>
      <c r="K102">
        <v>57.581000000000003</v>
      </c>
      <c r="L102">
        <v>2.5273752212524401</v>
      </c>
      <c r="N102">
        <f t="shared" si="2"/>
        <v>54.984999999999999</v>
      </c>
      <c r="O102">
        <f t="shared" si="3"/>
        <v>1.071007985645237</v>
      </c>
    </row>
    <row r="103" spans="5:15" x14ac:dyDescent="0.25">
      <c r="E103" t="b">
        <v>1</v>
      </c>
      <c r="F103">
        <v>100</v>
      </c>
      <c r="G103">
        <v>69.662857055664105</v>
      </c>
      <c r="H103">
        <v>69.145706176757798</v>
      </c>
      <c r="I103">
        <v>70.180007934570298</v>
      </c>
      <c r="J103">
        <v>2.4493749141693102</v>
      </c>
      <c r="K103">
        <v>58.128999999999998</v>
      </c>
      <c r="L103">
        <v>2.5152013301849401</v>
      </c>
      <c r="N103">
        <f t="shared" si="2"/>
        <v>55.533000000000001</v>
      </c>
      <c r="O103">
        <f t="shared" si="3"/>
        <v>1.0658491416239655</v>
      </c>
    </row>
    <row r="104" spans="5:15" x14ac:dyDescent="0.25">
      <c r="E104" t="b">
        <v>1</v>
      </c>
      <c r="F104">
        <v>101</v>
      </c>
      <c r="G104">
        <v>69.2206840515137</v>
      </c>
      <c r="H104">
        <v>68.583839416503906</v>
      </c>
      <c r="I104">
        <v>69.857528686523395</v>
      </c>
      <c r="J104">
        <v>2.4452743530273402</v>
      </c>
      <c r="K104">
        <v>58.69</v>
      </c>
      <c r="L104">
        <v>2.5181539058685298</v>
      </c>
      <c r="N104">
        <f t="shared" si="2"/>
        <v>56.093999999999994</v>
      </c>
      <c r="O104">
        <f t="shared" si="3"/>
        <v>1.0671003338129035</v>
      </c>
    </row>
    <row r="105" spans="5:15" x14ac:dyDescent="0.25">
      <c r="E105" t="b">
        <v>1</v>
      </c>
      <c r="F105">
        <v>102</v>
      </c>
      <c r="G105">
        <v>68.716464996337905</v>
      </c>
      <c r="H105">
        <v>68.327842712402301</v>
      </c>
      <c r="I105">
        <v>69.105087280273395</v>
      </c>
      <c r="J105">
        <v>2.4542295932769802</v>
      </c>
      <c r="K105">
        <v>59.298999999999999</v>
      </c>
      <c r="L105">
        <v>2.5260093212127699</v>
      </c>
      <c r="N105">
        <f t="shared" si="2"/>
        <v>56.703000000000003</v>
      </c>
      <c r="O105">
        <f t="shared" si="3"/>
        <v>1.0704291678117082</v>
      </c>
    </row>
    <row r="106" spans="5:15" x14ac:dyDescent="0.25">
      <c r="E106" t="b">
        <v>1</v>
      </c>
      <c r="F106">
        <v>103</v>
      </c>
      <c r="G106">
        <v>69.211353302001996</v>
      </c>
      <c r="H106">
        <v>68.602226257324205</v>
      </c>
      <c r="I106">
        <v>69.820480346679702</v>
      </c>
      <c r="J106">
        <v>2.44579005241394</v>
      </c>
      <c r="K106">
        <v>59.93</v>
      </c>
      <c r="L106">
        <v>2.5193781852722199</v>
      </c>
      <c r="N106">
        <f t="shared" si="2"/>
        <v>57.334000000000003</v>
      </c>
      <c r="O106">
        <f t="shared" si="3"/>
        <v>1.067619138067605</v>
      </c>
    </row>
    <row r="107" spans="5:15" x14ac:dyDescent="0.25">
      <c r="E107" t="b">
        <v>1</v>
      </c>
      <c r="F107">
        <v>104</v>
      </c>
      <c r="G107">
        <v>68.807445526123004</v>
      </c>
      <c r="H107">
        <v>68.4364013671875</v>
      </c>
      <c r="I107">
        <v>69.178489685058594</v>
      </c>
      <c r="J107">
        <v>2.4430272579193102</v>
      </c>
      <c r="K107">
        <v>60.472000000000001</v>
      </c>
      <c r="L107">
        <v>2.52312111854553</v>
      </c>
      <c r="N107">
        <f t="shared" si="2"/>
        <v>57.876000000000005</v>
      </c>
      <c r="O107">
        <f t="shared" si="3"/>
        <v>1.069205254522235</v>
      </c>
    </row>
    <row r="108" spans="5:15" x14ac:dyDescent="0.25">
      <c r="E108" t="b">
        <v>1</v>
      </c>
      <c r="F108">
        <v>105</v>
      </c>
      <c r="G108">
        <v>68.926090240478501</v>
      </c>
      <c r="H108">
        <v>68.485275268554702</v>
      </c>
      <c r="I108">
        <v>69.366905212402301</v>
      </c>
      <c r="J108">
        <v>2.4352617263793901</v>
      </c>
      <c r="K108">
        <v>61.037999999999997</v>
      </c>
      <c r="L108">
        <v>2.5197229385375999</v>
      </c>
      <c r="N108">
        <f t="shared" si="2"/>
        <v>58.441999999999993</v>
      </c>
      <c r="O108">
        <f t="shared" si="3"/>
        <v>1.0677652317292008</v>
      </c>
    </row>
    <row r="109" spans="5:15" x14ac:dyDescent="0.25">
      <c r="E109" t="b">
        <v>1</v>
      </c>
      <c r="F109">
        <v>106</v>
      </c>
      <c r="G109">
        <v>69.099769592285199</v>
      </c>
      <c r="H109">
        <v>68.54150390625</v>
      </c>
      <c r="I109">
        <v>69.658035278320298</v>
      </c>
      <c r="J109">
        <v>2.4397614002227801</v>
      </c>
      <c r="K109">
        <v>61.613999999999997</v>
      </c>
      <c r="L109">
        <v>2.51951003074646</v>
      </c>
      <c r="N109">
        <f t="shared" si="2"/>
        <v>59.018000000000001</v>
      </c>
      <c r="O109">
        <f t="shared" si="3"/>
        <v>1.0676750092950331</v>
      </c>
    </row>
    <row r="110" spans="5:15" x14ac:dyDescent="0.25">
      <c r="E110" t="b">
        <v>1</v>
      </c>
      <c r="F110">
        <v>107</v>
      </c>
      <c r="G110">
        <v>68.550235748291001</v>
      </c>
      <c r="H110">
        <v>67.947067260742202</v>
      </c>
      <c r="I110">
        <v>69.153404235839801</v>
      </c>
      <c r="J110">
        <v>2.4323480129241899</v>
      </c>
      <c r="K110">
        <v>62.128</v>
      </c>
      <c r="L110">
        <v>2.5232501029968302</v>
      </c>
      <c r="N110">
        <f t="shared" si="2"/>
        <v>59.531999999999996</v>
      </c>
      <c r="O110">
        <f t="shared" si="3"/>
        <v>1.0692599133541349</v>
      </c>
    </row>
    <row r="111" spans="5:15" x14ac:dyDescent="0.25">
      <c r="E111" t="b">
        <v>1</v>
      </c>
      <c r="F111">
        <v>108</v>
      </c>
      <c r="G111">
        <v>68.730316162109403</v>
      </c>
      <c r="H111">
        <v>68.065139770507798</v>
      </c>
      <c r="I111">
        <v>69.395492553710895</v>
      </c>
      <c r="J111">
        <v>2.4291324615478498</v>
      </c>
      <c r="K111">
        <v>62.691000000000003</v>
      </c>
      <c r="L111">
        <v>2.5208473205566402</v>
      </c>
      <c r="N111">
        <f t="shared" si="2"/>
        <v>60.094999999999999</v>
      </c>
      <c r="O111">
        <f t="shared" si="3"/>
        <v>1.0682417031732436</v>
      </c>
    </row>
    <row r="112" spans="5:15" x14ac:dyDescent="0.25">
      <c r="E112" t="b">
        <v>1</v>
      </c>
      <c r="F112">
        <v>109</v>
      </c>
      <c r="G112">
        <v>68.792152404785199</v>
      </c>
      <c r="H112">
        <v>68.225608825683594</v>
      </c>
      <c r="I112">
        <v>69.358695983886705</v>
      </c>
      <c r="J112">
        <v>2.42215132713318</v>
      </c>
      <c r="K112">
        <v>63.265999999999998</v>
      </c>
      <c r="L112">
        <v>2.5187294483184801</v>
      </c>
      <c r="N112">
        <f t="shared" si="2"/>
        <v>60.67</v>
      </c>
      <c r="O112">
        <f t="shared" si="3"/>
        <v>1.0673442273807408</v>
      </c>
    </row>
    <row r="113" spans="5:15" x14ac:dyDescent="0.25">
      <c r="E113" t="b">
        <v>1</v>
      </c>
      <c r="F113">
        <v>110</v>
      </c>
      <c r="G113">
        <v>68.491432189941406</v>
      </c>
      <c r="H113">
        <v>67.797279357910199</v>
      </c>
      <c r="I113">
        <v>69.185585021972699</v>
      </c>
      <c r="J113">
        <v>2.4224152565002401</v>
      </c>
      <c r="K113">
        <v>63.878</v>
      </c>
      <c r="L113">
        <v>2.5222864151000999</v>
      </c>
      <c r="N113">
        <f t="shared" si="2"/>
        <v>61.281999999999996</v>
      </c>
      <c r="O113">
        <f t="shared" si="3"/>
        <v>1.0688515381257997</v>
      </c>
    </row>
    <row r="114" spans="5:15" x14ac:dyDescent="0.25">
      <c r="E114" t="b">
        <v>1</v>
      </c>
      <c r="F114">
        <v>111</v>
      </c>
      <c r="G114">
        <v>68.629283905029297</v>
      </c>
      <c r="H114">
        <v>67.921257019042997</v>
      </c>
      <c r="I114">
        <v>69.337310791015597</v>
      </c>
      <c r="J114">
        <v>2.4252626895904501</v>
      </c>
      <c r="K114">
        <v>64.433000000000007</v>
      </c>
      <c r="L114">
        <v>2.5218195915222199</v>
      </c>
      <c r="N114">
        <f t="shared" si="2"/>
        <v>61.837000000000003</v>
      </c>
      <c r="O114">
        <f t="shared" si="3"/>
        <v>1.0686537155881755</v>
      </c>
    </row>
    <row r="115" spans="5:15" x14ac:dyDescent="0.25">
      <c r="E115" t="b">
        <v>1</v>
      </c>
      <c r="F115">
        <v>112</v>
      </c>
      <c r="G115">
        <v>68.949535369873004</v>
      </c>
      <c r="H115">
        <v>68.386260986328097</v>
      </c>
      <c r="I115">
        <v>69.512809753417997</v>
      </c>
      <c r="J115">
        <v>2.4199514389038099</v>
      </c>
      <c r="K115">
        <v>65.13</v>
      </c>
      <c r="L115">
        <v>2.5176932811737101</v>
      </c>
      <c r="N115">
        <f t="shared" si="2"/>
        <v>62.533999999999992</v>
      </c>
      <c r="O115">
        <f t="shared" si="3"/>
        <v>1.0669051381322665</v>
      </c>
    </row>
    <row r="116" spans="5:15" x14ac:dyDescent="0.25">
      <c r="E116" t="b">
        <v>1</v>
      </c>
      <c r="F116">
        <v>113</v>
      </c>
      <c r="G116">
        <v>68.725635528564496</v>
      </c>
      <c r="H116">
        <v>68.147354125976605</v>
      </c>
      <c r="I116">
        <v>69.303916931152301</v>
      </c>
      <c r="J116">
        <v>2.41162133216858</v>
      </c>
      <c r="K116">
        <v>65.891999999999996</v>
      </c>
      <c r="L116">
        <v>2.5175096988678001</v>
      </c>
      <c r="N116">
        <f t="shared" si="2"/>
        <v>63.295999999999992</v>
      </c>
      <c r="O116">
        <f t="shared" si="3"/>
        <v>1.066827342752301</v>
      </c>
    </row>
    <row r="117" spans="5:15" x14ac:dyDescent="0.25">
      <c r="E117" t="b">
        <v>1</v>
      </c>
      <c r="F117">
        <v>114</v>
      </c>
      <c r="G117">
        <v>68.440032958984403</v>
      </c>
      <c r="H117">
        <v>67.992042541503906</v>
      </c>
      <c r="I117">
        <v>68.888023376464801</v>
      </c>
      <c r="J117">
        <v>2.4117574691772501</v>
      </c>
      <c r="K117">
        <v>66.501999999999995</v>
      </c>
      <c r="L117">
        <v>2.52033138275146</v>
      </c>
      <c r="N117">
        <f t="shared" si="2"/>
        <v>63.905999999999992</v>
      </c>
      <c r="O117">
        <f t="shared" si="3"/>
        <v>1.0680230678456526</v>
      </c>
    </row>
    <row r="118" spans="5:15" x14ac:dyDescent="0.25">
      <c r="E118" t="b">
        <v>1</v>
      </c>
      <c r="F118">
        <v>115</v>
      </c>
      <c r="G118">
        <v>68.258533477783203</v>
      </c>
      <c r="H118">
        <v>67.875442504882798</v>
      </c>
      <c r="I118">
        <v>68.641624450683594</v>
      </c>
      <c r="J118">
        <v>2.4070448875427202</v>
      </c>
      <c r="K118">
        <v>67.108999999999995</v>
      </c>
      <c r="L118">
        <v>2.5222721099853498</v>
      </c>
      <c r="N118">
        <f t="shared" si="2"/>
        <v>64.512999999999991</v>
      </c>
      <c r="O118">
        <f t="shared" si="3"/>
        <v>1.0688454761481385</v>
      </c>
    </row>
    <row r="119" spans="5:15" x14ac:dyDescent="0.25">
      <c r="E119" t="b">
        <v>1</v>
      </c>
      <c r="F119">
        <v>116</v>
      </c>
      <c r="G119">
        <v>67.963668823242202</v>
      </c>
      <c r="H119">
        <v>67.554969787597699</v>
      </c>
      <c r="I119">
        <v>68.372367858886705</v>
      </c>
      <c r="J119">
        <v>2.4056410789489702</v>
      </c>
      <c r="K119">
        <v>67.644000000000005</v>
      </c>
      <c r="L119">
        <v>2.52450823783875</v>
      </c>
      <c r="N119">
        <f t="shared" si="2"/>
        <v>65.048000000000002</v>
      </c>
      <c r="O119">
        <f t="shared" si="3"/>
        <v>1.0697930642892963</v>
      </c>
    </row>
    <row r="120" spans="5:15" x14ac:dyDescent="0.25">
      <c r="E120" t="b">
        <v>1</v>
      </c>
      <c r="F120">
        <v>117</v>
      </c>
      <c r="G120">
        <v>67.782848358154297</v>
      </c>
      <c r="H120">
        <v>67.279891967773395</v>
      </c>
      <c r="I120">
        <v>68.285804748535199</v>
      </c>
      <c r="J120">
        <v>2.4065489768981898</v>
      </c>
      <c r="K120">
        <v>68.299000000000007</v>
      </c>
      <c r="L120">
        <v>2.5267586708068799</v>
      </c>
      <c r="N120">
        <f t="shared" si="2"/>
        <v>65.703000000000003</v>
      </c>
      <c r="O120">
        <f t="shared" si="3"/>
        <v>1.0707467144081071</v>
      </c>
    </row>
    <row r="121" spans="5:15" x14ac:dyDescent="0.25">
      <c r="E121" t="b">
        <v>1</v>
      </c>
      <c r="F121">
        <v>118</v>
      </c>
      <c r="G121">
        <v>68.573421478271499</v>
      </c>
      <c r="H121">
        <v>67.983596801757798</v>
      </c>
      <c r="I121">
        <v>69.163246154785199</v>
      </c>
      <c r="J121">
        <v>2.3957710266113299</v>
      </c>
      <c r="K121">
        <v>68.844999999999999</v>
      </c>
      <c r="L121">
        <v>2.5168013572692902</v>
      </c>
      <c r="N121">
        <f t="shared" si="2"/>
        <v>66.248999999999995</v>
      </c>
      <c r="O121">
        <f t="shared" si="3"/>
        <v>1.0665271738251907</v>
      </c>
    </row>
    <row r="122" spans="5:15" x14ac:dyDescent="0.25">
      <c r="E122" t="b">
        <v>1</v>
      </c>
      <c r="F122">
        <v>119</v>
      </c>
      <c r="G122">
        <v>68.440311431884794</v>
      </c>
      <c r="H122">
        <v>67.866638183593807</v>
      </c>
      <c r="I122">
        <v>69.013984680175795</v>
      </c>
      <c r="J122">
        <v>2.3903853893279998</v>
      </c>
      <c r="K122">
        <v>69.400999999999996</v>
      </c>
      <c r="L122">
        <v>2.5165719985961901</v>
      </c>
      <c r="N122">
        <f t="shared" si="2"/>
        <v>66.804999999999993</v>
      </c>
      <c r="O122">
        <f t="shared" si="3"/>
        <v>1.0664299801167134</v>
      </c>
    </row>
    <row r="123" spans="5:15" x14ac:dyDescent="0.25">
      <c r="E123" t="b">
        <v>1</v>
      </c>
      <c r="F123">
        <v>120</v>
      </c>
      <c r="G123">
        <v>68.391822814941406</v>
      </c>
      <c r="H123">
        <v>67.830848693847699</v>
      </c>
      <c r="I123">
        <v>68.952796936035199</v>
      </c>
      <c r="J123">
        <v>2.3932759761810298</v>
      </c>
      <c r="K123">
        <v>70.161000000000001</v>
      </c>
      <c r="L123">
        <v>2.5184786319732702</v>
      </c>
      <c r="N123">
        <f t="shared" si="2"/>
        <v>67.564999999999998</v>
      </c>
      <c r="O123">
        <f t="shared" si="3"/>
        <v>1.0672379407057779</v>
      </c>
    </row>
    <row r="124" spans="5:15" x14ac:dyDescent="0.25">
      <c r="E124" t="b">
        <v>1</v>
      </c>
      <c r="F124">
        <v>121</v>
      </c>
      <c r="G124">
        <v>68.5391654968262</v>
      </c>
      <c r="H124">
        <v>67.995597839355497</v>
      </c>
      <c r="I124">
        <v>69.082733154296903</v>
      </c>
      <c r="J124">
        <v>2.38570928573608</v>
      </c>
      <c r="K124">
        <v>70.754999999999995</v>
      </c>
      <c r="L124">
        <v>2.5156877040863002</v>
      </c>
      <c r="N124">
        <f t="shared" si="2"/>
        <v>68.158999999999992</v>
      </c>
      <c r="O124">
        <f t="shared" si="3"/>
        <v>1.0660552488643886</v>
      </c>
    </row>
    <row r="125" spans="5:15" x14ac:dyDescent="0.25">
      <c r="E125" t="b">
        <v>1</v>
      </c>
      <c r="F125">
        <v>122</v>
      </c>
      <c r="G125">
        <v>67.820835113525405</v>
      </c>
      <c r="H125">
        <v>67.439231872558594</v>
      </c>
      <c r="I125">
        <v>68.202438354492202</v>
      </c>
      <c r="J125">
        <v>2.3800799846649201</v>
      </c>
      <c r="K125">
        <v>71.421000000000006</v>
      </c>
      <c r="L125">
        <v>2.52112817764282</v>
      </c>
      <c r="N125">
        <f t="shared" si="2"/>
        <v>68.825000000000003</v>
      </c>
      <c r="O125">
        <f t="shared" si="3"/>
        <v>1.0683607200012928</v>
      </c>
    </row>
    <row r="126" spans="5:15" x14ac:dyDescent="0.25">
      <c r="E126" t="b">
        <v>1</v>
      </c>
      <c r="F126">
        <v>123</v>
      </c>
      <c r="G126">
        <v>67.962654113769503</v>
      </c>
      <c r="H126">
        <v>67.331794738769503</v>
      </c>
      <c r="I126">
        <v>68.593513488769503</v>
      </c>
      <c r="J126">
        <v>2.3833382129669198</v>
      </c>
      <c r="K126">
        <v>72.113</v>
      </c>
      <c r="L126">
        <v>2.5207347869872998</v>
      </c>
      <c r="N126">
        <f t="shared" si="2"/>
        <v>69.516999999999996</v>
      </c>
      <c r="O126">
        <f t="shared" si="3"/>
        <v>1.0681940156156531</v>
      </c>
    </row>
    <row r="127" spans="5:15" x14ac:dyDescent="0.25">
      <c r="E127" t="b">
        <v>1</v>
      </c>
      <c r="F127">
        <v>124</v>
      </c>
      <c r="G127">
        <v>68.181465148925795</v>
      </c>
      <c r="H127">
        <v>67.550498962402301</v>
      </c>
      <c r="I127">
        <v>68.812431335449205</v>
      </c>
      <c r="J127">
        <v>2.3775167465210001</v>
      </c>
      <c r="K127">
        <v>72.680999999999997</v>
      </c>
      <c r="L127">
        <v>2.5176367759704599</v>
      </c>
      <c r="N127">
        <f t="shared" si="2"/>
        <v>70.084999999999994</v>
      </c>
      <c r="O127">
        <f t="shared" si="3"/>
        <v>1.0668811933205098</v>
      </c>
    </row>
    <row r="128" spans="5:15" x14ac:dyDescent="0.25">
      <c r="E128" t="b">
        <v>1</v>
      </c>
      <c r="F128">
        <v>125</v>
      </c>
      <c r="G128">
        <v>67.999561309814496</v>
      </c>
      <c r="H128">
        <v>67.418540954589801</v>
      </c>
      <c r="I128">
        <v>68.580581665039105</v>
      </c>
      <c r="J128">
        <v>2.3725454807281499</v>
      </c>
      <c r="K128">
        <v>73.218000000000004</v>
      </c>
      <c r="L128">
        <v>2.51820945739746</v>
      </c>
      <c r="N128">
        <f t="shared" si="2"/>
        <v>70.622</v>
      </c>
      <c r="O128">
        <f t="shared" si="3"/>
        <v>1.0671238744928149</v>
      </c>
    </row>
    <row r="129" spans="5:15" x14ac:dyDescent="0.25">
      <c r="E129" t="b">
        <v>1</v>
      </c>
      <c r="F129">
        <v>126</v>
      </c>
      <c r="G129">
        <v>67.8072509765625</v>
      </c>
      <c r="H129">
        <v>67.173866271972699</v>
      </c>
      <c r="I129">
        <v>68.440635681152301</v>
      </c>
      <c r="J129">
        <v>2.3708534240722701</v>
      </c>
      <c r="K129">
        <v>73.796000000000006</v>
      </c>
      <c r="L129">
        <v>2.52008032798767</v>
      </c>
      <c r="N129">
        <f t="shared" si="2"/>
        <v>71.2</v>
      </c>
      <c r="O129">
        <f t="shared" si="3"/>
        <v>1.0679166801377284</v>
      </c>
    </row>
    <row r="130" spans="5:15" x14ac:dyDescent="0.25">
      <c r="E130" t="b">
        <v>1</v>
      </c>
      <c r="F130">
        <v>127</v>
      </c>
      <c r="G130">
        <v>67.136970520019503</v>
      </c>
      <c r="H130">
        <v>66.722114562988295</v>
      </c>
      <c r="I130">
        <v>67.551826477050795</v>
      </c>
      <c r="J130">
        <v>2.3699114322662398</v>
      </c>
      <c r="K130">
        <v>74.332999999999998</v>
      </c>
      <c r="L130">
        <v>2.5262353420257599</v>
      </c>
      <c r="N130">
        <f t="shared" si="2"/>
        <v>71.736999999999995</v>
      </c>
      <c r="O130">
        <f t="shared" si="3"/>
        <v>1.0705249470587304</v>
      </c>
    </row>
    <row r="131" spans="5:15" x14ac:dyDescent="0.25">
      <c r="E131" t="b">
        <v>1</v>
      </c>
      <c r="F131">
        <v>128</v>
      </c>
      <c r="G131">
        <v>66.779445648193402</v>
      </c>
      <c r="H131">
        <v>66.105072021484403</v>
      </c>
      <c r="I131">
        <v>67.453819274902301</v>
      </c>
      <c r="J131">
        <v>2.37172651290894</v>
      </c>
      <c r="K131">
        <v>74.891000000000005</v>
      </c>
      <c r="L131">
        <v>2.53121709823608</v>
      </c>
      <c r="N131">
        <f t="shared" si="2"/>
        <v>72.295000000000002</v>
      </c>
      <c r="O131">
        <f t="shared" si="3"/>
        <v>1.0726360307786802</v>
      </c>
    </row>
    <row r="132" spans="5:15" x14ac:dyDescent="0.25">
      <c r="E132" t="b">
        <v>1</v>
      </c>
      <c r="F132">
        <v>129</v>
      </c>
      <c r="G132">
        <v>67.286411285400405</v>
      </c>
      <c r="H132">
        <v>66.881729125976605</v>
      </c>
      <c r="I132">
        <v>67.691093444824205</v>
      </c>
      <c r="J132">
        <v>2.3653011322021502</v>
      </c>
      <c r="K132">
        <v>75.457999999999998</v>
      </c>
      <c r="L132">
        <v>2.52456903457642</v>
      </c>
      <c r="N132">
        <f t="shared" si="2"/>
        <v>72.861999999999995</v>
      </c>
      <c r="O132">
        <f t="shared" si="3"/>
        <v>1.0698188276943492</v>
      </c>
    </row>
    <row r="133" spans="5:15" x14ac:dyDescent="0.25">
      <c r="E133" t="b">
        <v>1</v>
      </c>
      <c r="F133">
        <v>130</v>
      </c>
      <c r="G133">
        <v>67.630668640136705</v>
      </c>
      <c r="H133">
        <v>67.026580810546903</v>
      </c>
      <c r="I133">
        <v>68.234756469726605</v>
      </c>
      <c r="J133">
        <v>2.3563294410705602</v>
      </c>
      <c r="K133">
        <v>76.046999999999997</v>
      </c>
      <c r="L133">
        <v>2.5191075801849401</v>
      </c>
      <c r="N133">
        <f t="shared" si="2"/>
        <v>73.450999999999993</v>
      </c>
      <c r="O133">
        <f t="shared" si="3"/>
        <v>1.067504465656878</v>
      </c>
    </row>
    <row r="134" spans="5:15" x14ac:dyDescent="0.25">
      <c r="E134" t="b">
        <v>1</v>
      </c>
      <c r="F134">
        <v>131</v>
      </c>
      <c r="G134">
        <v>67.881851196289105</v>
      </c>
      <c r="H134">
        <v>67.285476684570298</v>
      </c>
      <c r="I134">
        <v>68.478225708007798</v>
      </c>
      <c r="J134">
        <v>2.3604109287261998</v>
      </c>
      <c r="K134">
        <v>76.578999999999994</v>
      </c>
      <c r="L134">
        <v>2.5180499553680402</v>
      </c>
      <c r="N134">
        <f t="shared" si="2"/>
        <v>73.98299999999999</v>
      </c>
      <c r="O134">
        <f t="shared" si="3"/>
        <v>1.0670562834419099</v>
      </c>
    </row>
    <row r="135" spans="5:15" x14ac:dyDescent="0.25">
      <c r="E135" t="b">
        <v>1</v>
      </c>
      <c r="F135">
        <v>132</v>
      </c>
      <c r="G135">
        <v>67.683353424072294</v>
      </c>
      <c r="H135">
        <v>67.119934082031307</v>
      </c>
      <c r="I135">
        <v>68.246772766113295</v>
      </c>
      <c r="J135">
        <v>2.3550364971160902</v>
      </c>
      <c r="K135">
        <v>77.162000000000006</v>
      </c>
      <c r="L135">
        <v>2.5185363292694101</v>
      </c>
      <c r="N135">
        <f t="shared" si="2"/>
        <v>74.566000000000003</v>
      </c>
      <c r="O135">
        <f t="shared" si="3"/>
        <v>1.0672623906823371</v>
      </c>
    </row>
    <row r="136" spans="5:15" x14ac:dyDescent="0.25">
      <c r="E136" t="b">
        <v>1</v>
      </c>
      <c r="F136">
        <v>133</v>
      </c>
      <c r="G136">
        <v>67.735393524169893</v>
      </c>
      <c r="H136">
        <v>67.142814636230497</v>
      </c>
      <c r="I136">
        <v>68.327972412109403</v>
      </c>
      <c r="J136">
        <v>2.3516426086425799</v>
      </c>
      <c r="K136">
        <v>77.741</v>
      </c>
      <c r="L136">
        <v>2.51772236824036</v>
      </c>
      <c r="N136">
        <f t="shared" si="2"/>
        <v>75.144999999999996</v>
      </c>
      <c r="O136">
        <f t="shared" si="3"/>
        <v>1.0669174641535075</v>
      </c>
    </row>
    <row r="137" spans="5:15" x14ac:dyDescent="0.25">
      <c r="E137" t="b">
        <v>1</v>
      </c>
      <c r="F137">
        <v>134</v>
      </c>
      <c r="G137">
        <v>66.950428009033203</v>
      </c>
      <c r="H137">
        <v>66.490142822265597</v>
      </c>
      <c r="I137">
        <v>67.410713195800795</v>
      </c>
      <c r="J137">
        <v>2.3555865287780802</v>
      </c>
      <c r="K137">
        <v>78.284000000000006</v>
      </c>
      <c r="L137">
        <v>2.5258452892303498</v>
      </c>
      <c r="N137">
        <f t="shared" ref="N137:N173" si="4">K137-$K$8</f>
        <v>75.688000000000002</v>
      </c>
      <c r="O137">
        <f t="shared" ref="O137:O173" si="5">L137/$L$8</f>
        <v>1.0703596571345455</v>
      </c>
    </row>
    <row r="138" spans="5:15" x14ac:dyDescent="0.25">
      <c r="E138" t="b">
        <v>1</v>
      </c>
      <c r="F138">
        <v>135</v>
      </c>
      <c r="G138">
        <v>67.586620330810504</v>
      </c>
      <c r="H138">
        <v>67.017196655273395</v>
      </c>
      <c r="I138">
        <v>68.156044006347699</v>
      </c>
      <c r="J138">
        <v>2.3387246131896999</v>
      </c>
      <c r="K138">
        <v>78.813000000000002</v>
      </c>
      <c r="L138">
        <v>2.5159547328949001</v>
      </c>
      <c r="N138">
        <f t="shared" si="4"/>
        <v>76.216999999999999</v>
      </c>
      <c r="O138">
        <f t="shared" si="5"/>
        <v>1.0661684057807037</v>
      </c>
    </row>
    <row r="139" spans="5:15" x14ac:dyDescent="0.25">
      <c r="E139" t="b">
        <v>1</v>
      </c>
      <c r="F139">
        <v>136</v>
      </c>
      <c r="G139">
        <v>67.521247863769503</v>
      </c>
      <c r="H139">
        <v>66.953689575195298</v>
      </c>
      <c r="I139">
        <v>68.088806152343807</v>
      </c>
      <c r="J139">
        <v>2.34040307998657</v>
      </c>
      <c r="K139">
        <v>79.430000000000007</v>
      </c>
      <c r="L139">
        <v>2.5171701908111599</v>
      </c>
      <c r="N139">
        <f t="shared" si="4"/>
        <v>76.834000000000003</v>
      </c>
      <c r="O139">
        <f t="shared" si="5"/>
        <v>1.0666834718158469</v>
      </c>
    </row>
    <row r="140" spans="5:15" x14ac:dyDescent="0.25">
      <c r="E140" t="b">
        <v>1</v>
      </c>
      <c r="F140">
        <v>137</v>
      </c>
      <c r="G140">
        <v>66.956764221191406</v>
      </c>
      <c r="H140">
        <v>66.527809143066406</v>
      </c>
      <c r="I140">
        <v>67.385719299316406</v>
      </c>
      <c r="J140">
        <v>2.3470251560211199</v>
      </c>
      <c r="K140">
        <v>80.004999999999995</v>
      </c>
      <c r="L140">
        <v>2.5244774818420401</v>
      </c>
      <c r="N140">
        <f t="shared" si="4"/>
        <v>77.408999999999992</v>
      </c>
      <c r="O140">
        <f t="shared" si="5"/>
        <v>1.0697800310373258</v>
      </c>
    </row>
    <row r="141" spans="5:15" x14ac:dyDescent="0.25">
      <c r="E141" t="b">
        <v>1</v>
      </c>
      <c r="F141">
        <v>138</v>
      </c>
      <c r="G141">
        <v>66.935092926025405</v>
      </c>
      <c r="H141">
        <v>66.417655944824205</v>
      </c>
      <c r="I141">
        <v>67.452529907226605</v>
      </c>
      <c r="J141">
        <v>2.3404879570007302</v>
      </c>
      <c r="K141">
        <v>80.564999999999998</v>
      </c>
      <c r="L141">
        <v>2.5230770111084002</v>
      </c>
      <c r="N141">
        <f t="shared" si="4"/>
        <v>77.968999999999994</v>
      </c>
      <c r="O141">
        <f t="shared" si="5"/>
        <v>1.0691865634244528</v>
      </c>
    </row>
    <row r="142" spans="5:15" x14ac:dyDescent="0.25">
      <c r="E142" t="b">
        <v>1</v>
      </c>
      <c r="F142">
        <v>139</v>
      </c>
      <c r="G142">
        <v>66.552371978759794</v>
      </c>
      <c r="H142">
        <v>66.081947326660199</v>
      </c>
      <c r="I142">
        <v>67.022796630859403</v>
      </c>
      <c r="J142">
        <v>2.34023857116699</v>
      </c>
      <c r="K142">
        <v>81.308999999999997</v>
      </c>
      <c r="L142">
        <v>2.5270740985870401</v>
      </c>
      <c r="N142">
        <f t="shared" si="4"/>
        <v>78.712999999999994</v>
      </c>
      <c r="O142">
        <f t="shared" si="5"/>
        <v>1.0708803810155048</v>
      </c>
    </row>
    <row r="143" spans="5:15" x14ac:dyDescent="0.25">
      <c r="E143" t="b">
        <v>1</v>
      </c>
      <c r="F143">
        <v>140</v>
      </c>
      <c r="G143">
        <v>67.219940185546903</v>
      </c>
      <c r="H143">
        <v>66.571083068847699</v>
      </c>
      <c r="I143">
        <v>67.868797302246094</v>
      </c>
      <c r="J143">
        <v>2.3277928829193102</v>
      </c>
      <c r="K143">
        <v>81.87</v>
      </c>
      <c r="L143">
        <v>2.5178408622741699</v>
      </c>
      <c r="N143">
        <f t="shared" si="4"/>
        <v>79.274000000000001</v>
      </c>
      <c r="O143">
        <f t="shared" si="5"/>
        <v>1.0669676775351196</v>
      </c>
    </row>
    <row r="144" spans="5:15" x14ac:dyDescent="0.25">
      <c r="E144" t="b">
        <v>1</v>
      </c>
      <c r="F144">
        <v>141</v>
      </c>
      <c r="G144">
        <v>66.558872222900405</v>
      </c>
      <c r="H144">
        <v>66.140968322753906</v>
      </c>
      <c r="I144">
        <v>66.976776123046903</v>
      </c>
      <c r="J144">
        <v>2.3320677280425999</v>
      </c>
      <c r="K144">
        <v>82.399000000000001</v>
      </c>
      <c r="L144">
        <v>2.5254762172699001</v>
      </c>
      <c r="N144">
        <f t="shared" si="4"/>
        <v>79.802999999999997</v>
      </c>
      <c r="O144">
        <f t="shared" si="5"/>
        <v>1.0702032581109278</v>
      </c>
    </row>
    <row r="145" spans="5:15" x14ac:dyDescent="0.25">
      <c r="E145" t="b">
        <v>1</v>
      </c>
      <c r="F145">
        <v>142</v>
      </c>
      <c r="G145">
        <v>66.897754669189496</v>
      </c>
      <c r="H145">
        <v>66.144523620605497</v>
      </c>
      <c r="I145">
        <v>67.650985717773395</v>
      </c>
      <c r="J145">
        <v>2.3255643844604501</v>
      </c>
      <c r="K145">
        <v>82.91</v>
      </c>
      <c r="L145">
        <v>2.5210115909576398</v>
      </c>
      <c r="N145">
        <f t="shared" si="4"/>
        <v>80.313999999999993</v>
      </c>
      <c r="O145">
        <f t="shared" si="5"/>
        <v>1.0683113148833674</v>
      </c>
    </row>
    <row r="146" spans="5:15" x14ac:dyDescent="0.25">
      <c r="E146" t="b">
        <v>1</v>
      </c>
      <c r="F146">
        <v>143</v>
      </c>
      <c r="G146">
        <v>66.6006050109863</v>
      </c>
      <c r="H146">
        <v>66.168746948242202</v>
      </c>
      <c r="I146">
        <v>67.032463073730497</v>
      </c>
      <c r="J146">
        <v>2.32984447479248</v>
      </c>
      <c r="K146">
        <v>83.43</v>
      </c>
      <c r="L146">
        <v>2.5248358249664302</v>
      </c>
      <c r="N146">
        <f t="shared" si="4"/>
        <v>80.834000000000003</v>
      </c>
      <c r="O146">
        <f t="shared" si="5"/>
        <v>1.0699318835776988</v>
      </c>
    </row>
    <row r="147" spans="5:15" x14ac:dyDescent="0.25">
      <c r="E147" t="b">
        <v>1</v>
      </c>
      <c r="F147">
        <v>144</v>
      </c>
      <c r="G147">
        <v>66.810287475585895</v>
      </c>
      <c r="H147">
        <v>66.013854980468807</v>
      </c>
      <c r="I147">
        <v>67.606719970703097</v>
      </c>
      <c r="J147">
        <v>2.3243505954742401</v>
      </c>
      <c r="K147">
        <v>83.966999999999999</v>
      </c>
      <c r="L147">
        <v>2.5218944549560498</v>
      </c>
      <c r="N147">
        <f t="shared" si="4"/>
        <v>81.370999999999995</v>
      </c>
      <c r="O147">
        <f t="shared" si="5"/>
        <v>1.068685439937924</v>
      </c>
    </row>
    <row r="148" spans="5:15" x14ac:dyDescent="0.25">
      <c r="E148" t="b">
        <v>1</v>
      </c>
      <c r="F148">
        <v>145</v>
      </c>
      <c r="G148">
        <v>66.814826965332003</v>
      </c>
      <c r="H148">
        <v>66.040870666503906</v>
      </c>
      <c r="I148">
        <v>67.588783264160199</v>
      </c>
      <c r="J148">
        <v>2.3248608112335201</v>
      </c>
      <c r="K148">
        <v>84.594999999999999</v>
      </c>
      <c r="L148">
        <v>2.5221309661865199</v>
      </c>
      <c r="N148">
        <f t="shared" si="4"/>
        <v>81.998999999999995</v>
      </c>
      <c r="O148">
        <f t="shared" si="5"/>
        <v>1.0687856646352296</v>
      </c>
    </row>
    <row r="149" spans="5:15" x14ac:dyDescent="0.25">
      <c r="E149" t="b">
        <v>1</v>
      </c>
      <c r="F149">
        <v>146</v>
      </c>
      <c r="G149">
        <v>65.953113555908203</v>
      </c>
      <c r="H149">
        <v>65.403175354003906</v>
      </c>
      <c r="I149">
        <v>66.5030517578125</v>
      </c>
      <c r="J149">
        <v>2.31662201881409</v>
      </c>
      <c r="K149">
        <v>85.191999999999993</v>
      </c>
      <c r="L149">
        <v>2.5286943912506099</v>
      </c>
      <c r="N149">
        <f t="shared" si="4"/>
        <v>82.595999999999989</v>
      </c>
      <c r="O149">
        <f t="shared" si="5"/>
        <v>1.0715670010184126</v>
      </c>
    </row>
    <row r="150" spans="5:15" x14ac:dyDescent="0.25">
      <c r="E150" t="b">
        <v>1</v>
      </c>
      <c r="F150">
        <v>147</v>
      </c>
      <c r="G150">
        <v>66.390655517578097</v>
      </c>
      <c r="H150">
        <v>65.849166870117202</v>
      </c>
      <c r="I150">
        <v>66.932144165039105</v>
      </c>
      <c r="J150">
        <v>2.3126783370971702</v>
      </c>
      <c r="K150">
        <v>85.751999999999995</v>
      </c>
      <c r="L150">
        <v>2.5234453678131099</v>
      </c>
      <c r="N150">
        <f t="shared" si="4"/>
        <v>83.155999999999992</v>
      </c>
      <c r="O150">
        <f t="shared" si="5"/>
        <v>1.0693426593491866</v>
      </c>
    </row>
    <row r="151" spans="5:15" x14ac:dyDescent="0.25">
      <c r="E151" t="b">
        <v>1</v>
      </c>
      <c r="F151">
        <v>148</v>
      </c>
      <c r="G151">
        <v>66.334243774414105</v>
      </c>
      <c r="H151">
        <v>65.971282958984403</v>
      </c>
      <c r="I151">
        <v>66.697204589843807</v>
      </c>
      <c r="J151">
        <v>2.3098189830779998</v>
      </c>
      <c r="K151">
        <v>86.314999999999998</v>
      </c>
      <c r="L151">
        <v>2.5238792896270801</v>
      </c>
      <c r="N151">
        <f t="shared" si="4"/>
        <v>83.718999999999994</v>
      </c>
      <c r="O151">
        <f t="shared" si="5"/>
        <v>1.0695265393381963</v>
      </c>
    </row>
    <row r="152" spans="5:15" x14ac:dyDescent="0.25">
      <c r="E152" t="b">
        <v>1</v>
      </c>
      <c r="F152">
        <v>149</v>
      </c>
      <c r="G152">
        <v>66.717960357666001</v>
      </c>
      <c r="H152">
        <v>66.061943054199205</v>
      </c>
      <c r="I152">
        <v>67.373977661132798</v>
      </c>
      <c r="J152">
        <v>2.3012540340423602</v>
      </c>
      <c r="K152">
        <v>86.924999999999997</v>
      </c>
      <c r="L152">
        <v>2.5184142589569101</v>
      </c>
      <c r="N152">
        <f t="shared" si="4"/>
        <v>84.328999999999994</v>
      </c>
      <c r="O152">
        <f t="shared" si="5"/>
        <v>1.0672106618063086</v>
      </c>
    </row>
    <row r="153" spans="5:15" x14ac:dyDescent="0.25">
      <c r="E153" t="b">
        <v>1</v>
      </c>
      <c r="F153">
        <v>150</v>
      </c>
      <c r="G153">
        <v>66.363605499267607</v>
      </c>
      <c r="H153">
        <v>65.536636352539105</v>
      </c>
      <c r="I153">
        <v>67.190574645996094</v>
      </c>
      <c r="J153">
        <v>2.30736184120178</v>
      </c>
      <c r="K153">
        <v>87.581999999999994</v>
      </c>
      <c r="L153">
        <v>2.52375459671021</v>
      </c>
      <c r="N153">
        <f t="shared" si="4"/>
        <v>84.98599999999999</v>
      </c>
      <c r="O153">
        <f t="shared" si="5"/>
        <v>1.069473699099597</v>
      </c>
    </row>
    <row r="154" spans="5:15" x14ac:dyDescent="0.25">
      <c r="E154" t="b">
        <v>1</v>
      </c>
      <c r="F154">
        <v>151</v>
      </c>
      <c r="G154">
        <v>66.382610321044893</v>
      </c>
      <c r="H154">
        <v>65.762046813964801</v>
      </c>
      <c r="I154">
        <v>67.003173828125</v>
      </c>
      <c r="J154">
        <v>2.2897615432739298</v>
      </c>
      <c r="K154">
        <v>88.22</v>
      </c>
      <c r="L154">
        <v>2.51874852180481</v>
      </c>
      <c r="N154">
        <f t="shared" si="4"/>
        <v>85.623999999999995</v>
      </c>
      <c r="O154">
        <f t="shared" si="5"/>
        <v>1.067352310017621</v>
      </c>
    </row>
    <row r="155" spans="5:15" x14ac:dyDescent="0.25">
      <c r="E155" t="b">
        <v>1</v>
      </c>
      <c r="F155">
        <v>152</v>
      </c>
      <c r="G155">
        <v>66.014377593994098</v>
      </c>
      <c r="H155">
        <v>65.647575378417997</v>
      </c>
      <c r="I155">
        <v>66.381179809570298</v>
      </c>
      <c r="J155">
        <v>2.2991704940795898</v>
      </c>
      <c r="K155">
        <v>88.742000000000004</v>
      </c>
      <c r="L155">
        <v>2.5250945091247599</v>
      </c>
      <c r="N155">
        <f t="shared" si="4"/>
        <v>86.146000000000001</v>
      </c>
      <c r="O155">
        <f t="shared" si="5"/>
        <v>1.0700415043403784</v>
      </c>
    </row>
    <row r="156" spans="5:15" x14ac:dyDescent="0.25">
      <c r="E156" t="b">
        <v>1</v>
      </c>
      <c r="F156">
        <v>153</v>
      </c>
      <c r="G156">
        <v>66.553138732910199</v>
      </c>
      <c r="H156">
        <v>65.901054382324205</v>
      </c>
      <c r="I156">
        <v>67.205223083496094</v>
      </c>
      <c r="J156">
        <v>2.2965314388275102</v>
      </c>
      <c r="K156">
        <v>89.328999999999994</v>
      </c>
      <c r="L156">
        <v>2.5195498466491699</v>
      </c>
      <c r="N156">
        <f t="shared" si="4"/>
        <v>86.73299999999999</v>
      </c>
      <c r="O156">
        <f t="shared" si="5"/>
        <v>1.0676918817995189</v>
      </c>
    </row>
    <row r="157" spans="5:15" x14ac:dyDescent="0.25">
      <c r="E157" t="b">
        <v>1</v>
      </c>
      <c r="F157">
        <v>154</v>
      </c>
      <c r="G157">
        <v>65.943477630615206</v>
      </c>
      <c r="H157">
        <v>65.533226013183594</v>
      </c>
      <c r="I157">
        <v>66.353729248046903</v>
      </c>
      <c r="J157">
        <v>2.2906391620636</v>
      </c>
      <c r="K157">
        <v>90.016000000000005</v>
      </c>
      <c r="L157">
        <v>2.5242714881896999</v>
      </c>
      <c r="N157">
        <f t="shared" si="4"/>
        <v>87.42</v>
      </c>
      <c r="O157">
        <f t="shared" si="5"/>
        <v>1.0696927385590291</v>
      </c>
    </row>
    <row r="158" spans="5:15" x14ac:dyDescent="0.25">
      <c r="E158" t="b">
        <v>1</v>
      </c>
      <c r="F158">
        <v>155</v>
      </c>
      <c r="G158">
        <v>66.028388977050795</v>
      </c>
      <c r="H158">
        <v>65.384719848632798</v>
      </c>
      <c r="I158">
        <v>66.672058105468807</v>
      </c>
      <c r="J158">
        <v>2.2849609851837198</v>
      </c>
      <c r="K158">
        <v>90.938999999999993</v>
      </c>
      <c r="L158">
        <v>2.5216476917266801</v>
      </c>
      <c r="N158">
        <f t="shared" si="4"/>
        <v>88.342999999999989</v>
      </c>
      <c r="O158">
        <f t="shared" si="5"/>
        <v>1.068580870823296</v>
      </c>
    </row>
    <row r="159" spans="5:15" x14ac:dyDescent="0.25">
      <c r="E159" t="b">
        <v>1</v>
      </c>
      <c r="F159">
        <v>156</v>
      </c>
      <c r="G159">
        <v>65.631305694580107</v>
      </c>
      <c r="H159">
        <v>65.120056152343807</v>
      </c>
      <c r="I159">
        <v>66.142555236816406</v>
      </c>
      <c r="J159">
        <v>2.28527164459229</v>
      </c>
      <c r="K159">
        <v>91.457999999999998</v>
      </c>
      <c r="L159">
        <v>2.52644562721252</v>
      </c>
      <c r="N159">
        <f t="shared" si="4"/>
        <v>88.861999999999995</v>
      </c>
      <c r="O159">
        <f t="shared" si="5"/>
        <v>1.0706140581303232</v>
      </c>
    </row>
    <row r="160" spans="5:15" x14ac:dyDescent="0.25">
      <c r="E160" t="b">
        <v>1</v>
      </c>
      <c r="F160">
        <v>157</v>
      </c>
      <c r="G160">
        <v>66.410438537597699</v>
      </c>
      <c r="H160">
        <v>65.751457214355497</v>
      </c>
      <c r="I160">
        <v>67.069419860839801</v>
      </c>
      <c r="J160">
        <v>2.2808542251586901</v>
      </c>
      <c r="K160">
        <v>91.986000000000004</v>
      </c>
      <c r="L160">
        <v>2.51776146888733</v>
      </c>
      <c r="N160">
        <f t="shared" si="4"/>
        <v>89.39</v>
      </c>
      <c r="O160">
        <f t="shared" si="5"/>
        <v>1.0669340335591093</v>
      </c>
    </row>
    <row r="161" spans="5:15" x14ac:dyDescent="0.25">
      <c r="E161" t="b">
        <v>1</v>
      </c>
      <c r="F161">
        <v>158</v>
      </c>
      <c r="G161">
        <v>65.872589111328097</v>
      </c>
      <c r="H161">
        <v>65.164665222167997</v>
      </c>
      <c r="I161">
        <v>66.580513000488295</v>
      </c>
      <c r="J161">
        <v>2.2800776958465598</v>
      </c>
      <c r="K161">
        <v>92.581999999999994</v>
      </c>
      <c r="L161">
        <v>2.5230796337127699</v>
      </c>
      <c r="N161">
        <f t="shared" si="4"/>
        <v>89.98599999999999</v>
      </c>
      <c r="O161">
        <f t="shared" si="5"/>
        <v>1.0691876747870237</v>
      </c>
    </row>
    <row r="162" spans="5:15" x14ac:dyDescent="0.25">
      <c r="E162" t="b">
        <v>1</v>
      </c>
      <c r="F162">
        <v>159</v>
      </c>
      <c r="G162">
        <v>65.688182830810504</v>
      </c>
      <c r="H162">
        <v>64.868339538574205</v>
      </c>
      <c r="I162">
        <v>66.508026123046903</v>
      </c>
      <c r="J162">
        <v>2.2709207534789999</v>
      </c>
      <c r="K162">
        <v>93.186000000000007</v>
      </c>
      <c r="L162">
        <v>2.52261543273926</v>
      </c>
      <c r="N162">
        <f t="shared" si="4"/>
        <v>90.59</v>
      </c>
      <c r="O162">
        <f t="shared" si="5"/>
        <v>1.0689909636119703</v>
      </c>
    </row>
    <row r="163" spans="5:15" x14ac:dyDescent="0.25">
      <c r="E163" t="b">
        <v>1</v>
      </c>
      <c r="F163">
        <v>160</v>
      </c>
      <c r="G163">
        <v>65.790416717529297</v>
      </c>
      <c r="H163">
        <v>65.060592651367202</v>
      </c>
      <c r="I163">
        <v>66.520240783691406</v>
      </c>
      <c r="J163">
        <v>2.2717626094818102</v>
      </c>
      <c r="K163">
        <v>93.813999999999993</v>
      </c>
      <c r="L163">
        <v>2.5221614837646502</v>
      </c>
      <c r="N163">
        <f t="shared" si="4"/>
        <v>91.217999999999989</v>
      </c>
      <c r="O163">
        <f t="shared" si="5"/>
        <v>1.0687985968542391</v>
      </c>
    </row>
    <row r="164" spans="5:15" x14ac:dyDescent="0.25">
      <c r="E164" t="b">
        <v>1</v>
      </c>
      <c r="F164">
        <v>161</v>
      </c>
      <c r="G164">
        <v>65.894104003906307</v>
      </c>
      <c r="H164">
        <v>65.074035644531307</v>
      </c>
      <c r="I164">
        <v>66.714172363281307</v>
      </c>
      <c r="J164">
        <v>2.2711181640625</v>
      </c>
      <c r="K164">
        <v>94.421000000000006</v>
      </c>
      <c r="L164">
        <v>2.5217473506927499</v>
      </c>
      <c r="N164">
        <f t="shared" si="4"/>
        <v>91.825000000000003</v>
      </c>
      <c r="O164">
        <f t="shared" si="5"/>
        <v>1.0686231026009936</v>
      </c>
    </row>
    <row r="165" spans="5:15" x14ac:dyDescent="0.25">
      <c r="E165" t="b">
        <v>1</v>
      </c>
      <c r="F165">
        <v>162</v>
      </c>
      <c r="G165">
        <v>64.639266967773395</v>
      </c>
      <c r="H165">
        <v>64.099960327148395</v>
      </c>
      <c r="I165">
        <v>65.178573608398395</v>
      </c>
      <c r="J165">
        <v>2.2688367366790798</v>
      </c>
      <c r="K165">
        <v>95.084000000000003</v>
      </c>
      <c r="L165">
        <v>2.5331106185913099</v>
      </c>
      <c r="N165">
        <f t="shared" si="4"/>
        <v>92.488</v>
      </c>
      <c r="O165">
        <f t="shared" si="5"/>
        <v>1.0734384345548904</v>
      </c>
    </row>
    <row r="166" spans="5:15" x14ac:dyDescent="0.25">
      <c r="E166" t="b">
        <v>1</v>
      </c>
      <c r="F166">
        <v>163</v>
      </c>
      <c r="G166">
        <v>65.409015655517607</v>
      </c>
      <c r="H166">
        <v>65.059814453125</v>
      </c>
      <c r="I166">
        <v>65.758216857910199</v>
      </c>
      <c r="J166">
        <v>2.2667713165283199</v>
      </c>
      <c r="K166">
        <v>95.703999999999994</v>
      </c>
      <c r="L166">
        <v>2.5258986949920699</v>
      </c>
      <c r="N166">
        <f t="shared" si="4"/>
        <v>93.10799999999999</v>
      </c>
      <c r="O166">
        <f t="shared" si="5"/>
        <v>1.0703822885178085</v>
      </c>
    </row>
    <row r="167" spans="5:15" x14ac:dyDescent="0.25">
      <c r="E167" t="b">
        <v>1</v>
      </c>
      <c r="F167">
        <v>164</v>
      </c>
      <c r="G167">
        <v>65.574863433837905</v>
      </c>
      <c r="H167">
        <v>65.240058898925795</v>
      </c>
      <c r="I167">
        <v>65.90966796875</v>
      </c>
      <c r="J167">
        <v>2.2626900672912602</v>
      </c>
      <c r="K167">
        <v>96.265000000000001</v>
      </c>
      <c r="L167">
        <v>2.52315020561218</v>
      </c>
      <c r="N167">
        <f t="shared" si="4"/>
        <v>93.668999999999997</v>
      </c>
      <c r="O167">
        <f t="shared" si="5"/>
        <v>1.069217580543476</v>
      </c>
    </row>
    <row r="168" spans="5:15" x14ac:dyDescent="0.25">
      <c r="E168" t="b">
        <v>1</v>
      </c>
      <c r="F168">
        <v>165</v>
      </c>
      <c r="G168">
        <v>65.682418823242202</v>
      </c>
      <c r="H168">
        <v>65.027297973632798</v>
      </c>
      <c r="I168">
        <v>66.337539672851605</v>
      </c>
      <c r="J168">
        <v>2.2582335472106898</v>
      </c>
      <c r="K168">
        <v>96.817999999999998</v>
      </c>
      <c r="L168">
        <v>2.5210797786712602</v>
      </c>
      <c r="N168">
        <f t="shared" si="4"/>
        <v>94.221999999999994</v>
      </c>
      <c r="O168">
        <f t="shared" si="5"/>
        <v>1.0683402103102104</v>
      </c>
    </row>
    <row r="169" spans="5:15" x14ac:dyDescent="0.25">
      <c r="E169" t="b">
        <v>1</v>
      </c>
      <c r="F169">
        <v>166</v>
      </c>
      <c r="G169">
        <v>65.365711212158203</v>
      </c>
      <c r="H169">
        <v>64.527160644531307</v>
      </c>
      <c r="I169">
        <v>66.204261779785199</v>
      </c>
      <c r="J169">
        <v>2.2525815963745099</v>
      </c>
      <c r="K169">
        <v>97.366</v>
      </c>
      <c r="L169">
        <v>2.5230681896209699</v>
      </c>
      <c r="N169">
        <f t="shared" si="4"/>
        <v>94.77</v>
      </c>
      <c r="O169">
        <f t="shared" si="5"/>
        <v>1.0691828252048947</v>
      </c>
    </row>
    <row r="170" spans="5:15" x14ac:dyDescent="0.25">
      <c r="E170" t="b">
        <v>1</v>
      </c>
      <c r="F170">
        <v>167</v>
      </c>
      <c r="G170">
        <v>64.828655242919893</v>
      </c>
      <c r="H170">
        <v>64.389122009277301</v>
      </c>
      <c r="I170">
        <v>65.2681884765625</v>
      </c>
      <c r="J170">
        <v>2.2575056552886998</v>
      </c>
      <c r="K170">
        <v>97.912999999999997</v>
      </c>
      <c r="L170">
        <v>2.5297052860260001</v>
      </c>
      <c r="N170">
        <f t="shared" si="4"/>
        <v>95.316999999999993</v>
      </c>
      <c r="O170">
        <f t="shared" si="5"/>
        <v>1.0719953807730236</v>
      </c>
    </row>
    <row r="171" spans="5:15" x14ac:dyDescent="0.25">
      <c r="E171" t="b">
        <v>1</v>
      </c>
      <c r="F171">
        <v>168</v>
      </c>
      <c r="G171">
        <v>65.281642913818402</v>
      </c>
      <c r="H171">
        <v>64.596336364746094</v>
      </c>
      <c r="I171">
        <v>65.966949462890597</v>
      </c>
      <c r="J171">
        <v>2.2449388504028298</v>
      </c>
      <c r="K171">
        <v>98.5</v>
      </c>
      <c r="L171">
        <v>2.5220251083374001</v>
      </c>
      <c r="N171">
        <f t="shared" si="4"/>
        <v>95.903999999999996</v>
      </c>
      <c r="O171">
        <f t="shared" si="5"/>
        <v>1.0687408060005492</v>
      </c>
    </row>
    <row r="172" spans="5:15" x14ac:dyDescent="0.25">
      <c r="E172" t="b">
        <v>1</v>
      </c>
      <c r="F172">
        <v>169</v>
      </c>
      <c r="G172">
        <v>65.066719055175795</v>
      </c>
      <c r="H172">
        <v>64.164733886718807</v>
      </c>
      <c r="I172">
        <v>65.968704223632798</v>
      </c>
      <c r="J172">
        <v>2.2522008419036901</v>
      </c>
      <c r="K172">
        <v>99.019000000000005</v>
      </c>
      <c r="L172">
        <v>2.5267405509948699</v>
      </c>
      <c r="N172">
        <f t="shared" si="4"/>
        <v>96.423000000000002</v>
      </c>
      <c r="O172">
        <f t="shared" si="5"/>
        <v>1.0707390359030724</v>
      </c>
    </row>
    <row r="173" spans="5:15" x14ac:dyDescent="0.25">
      <c r="E173" t="b">
        <v>1</v>
      </c>
      <c r="F173">
        <v>170</v>
      </c>
      <c r="G173">
        <v>64.7085990905762</v>
      </c>
      <c r="H173">
        <v>64.166290283203097</v>
      </c>
      <c r="I173">
        <v>65.250907897949205</v>
      </c>
      <c r="J173">
        <v>2.24998235702515</v>
      </c>
      <c r="K173">
        <v>99.596000000000004</v>
      </c>
      <c r="L173">
        <v>2.5297276973724401</v>
      </c>
      <c r="N173">
        <f t="shared" si="4"/>
        <v>97</v>
      </c>
      <c r="O173">
        <f t="shared" si="5"/>
        <v>1.0720048778713589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2" spans="1:2" x14ac:dyDescent="0.25">
      <c r="A2" t="s">
        <v>1</v>
      </c>
    </row>
    <row r="3" spans="1:2" x14ac:dyDescent="0.25">
      <c r="A3" s="1" t="s">
        <v>2</v>
      </c>
    </row>
    <row r="4" spans="1:2" x14ac:dyDescent="0.25">
      <c r="A4" t="s">
        <v>29</v>
      </c>
      <c r="B4" t="s">
        <v>30</v>
      </c>
    </row>
    <row r="5" spans="1:2" x14ac:dyDescent="0.25">
      <c r="A5" t="s">
        <v>1</v>
      </c>
    </row>
    <row r="6" spans="1:2" x14ac:dyDescent="0.25">
      <c r="A6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2" x14ac:dyDescent="0.25">
      <c r="A1" t="e">
        <f>IF('water(Air)'!$E$4=TRUE,IF(ISBLANK('water(Air)'!$K$4),NA(),'water(Air)'!$K$4),NA())</f>
        <v>#N/A</v>
      </c>
      <c r="B1" t="e">
        <f>IF('water(Air)'!$E$4=TRUE,IF(ISBLANK('water(Air)'!$L$4),NA(),'water(Air)'!$L$4),NA())</f>
        <v>#N/A</v>
      </c>
    </row>
    <row r="2" spans="1:2" x14ac:dyDescent="0.25">
      <c r="A2" t="e">
        <f>IF('water(Air)'!$E$5=TRUE,IF(ISBLANK('water(Air)'!$K$5),NA(),'water(Air)'!$K$5),NA())</f>
        <v>#N/A</v>
      </c>
      <c r="B2" t="e">
        <f>IF('water(Air)'!$E$5=TRUE,IF(ISBLANK('water(Air)'!$L$5),NA(),'water(Air)'!$L$5),NA())</f>
        <v>#N/A</v>
      </c>
    </row>
    <row r="3" spans="1:2" x14ac:dyDescent="0.25">
      <c r="A3" t="e">
        <f>IF('water(Air)'!$E$6=TRUE,IF(ISBLANK('water(Air)'!$K$6),NA(),'water(Air)'!$K$6),NA())</f>
        <v>#N/A</v>
      </c>
      <c r="B3" t="e">
        <f>IF('water(Air)'!$E$6=TRUE,IF(ISBLANK('water(Air)'!$L$6),NA(),'water(Air)'!$L$6),NA())</f>
        <v>#N/A</v>
      </c>
    </row>
    <row r="4" spans="1:2" x14ac:dyDescent="0.25">
      <c r="A4" t="e">
        <f>IF('water(Air)'!$E$7=TRUE,IF(ISBLANK('water(Air)'!$K$7),NA(),'water(Air)'!$K$7),NA())</f>
        <v>#N/A</v>
      </c>
      <c r="B4" t="e">
        <f>IF('water(Air)'!$E$7=TRUE,IF(ISBLANK('water(Air)'!$L$7),NA(),'water(Air)'!$L$7),NA())</f>
        <v>#N/A</v>
      </c>
    </row>
    <row r="5" spans="1:2" x14ac:dyDescent="0.25">
      <c r="A5">
        <f>IF('water(Air)'!$E$8=TRUE,IF(ISBLANK('water(Air)'!$K$8),NA(),'water(Air)'!$K$8),NA())</f>
        <v>2.5960000000000001</v>
      </c>
      <c r="B5">
        <f>IF('water(Air)'!$E$8=TRUE,IF(ISBLANK('water(Air)'!$L$8),NA(),'water(Air)'!$L$8),NA())</f>
        <v>2.3598098754882799</v>
      </c>
    </row>
    <row r="6" spans="1:2" x14ac:dyDescent="0.25">
      <c r="A6">
        <f>IF('water(Air)'!$E$9=TRUE,IF(ISBLANK('water(Air)'!$K$9),NA(),'water(Air)'!$K$9),NA())</f>
        <v>3.2370000000000001</v>
      </c>
      <c r="B6">
        <f>IF('water(Air)'!$E$9=TRUE,IF(ISBLANK('water(Air)'!$L$9),NA(),'water(Air)'!$L$9),NA())</f>
        <v>2.4207625389099099</v>
      </c>
    </row>
    <row r="7" spans="1:2" x14ac:dyDescent="0.25">
      <c r="A7">
        <f>IF('water(Air)'!$E$10=TRUE,IF(ISBLANK('water(Air)'!$K$10),NA(),'water(Air)'!$K$10),NA())</f>
        <v>3.7589999999999999</v>
      </c>
      <c r="B7">
        <f>IF('water(Air)'!$E$10=TRUE,IF(ISBLANK('water(Air)'!$L$10),NA(),'water(Air)'!$L$10),NA())</f>
        <v>2.4377355575561501</v>
      </c>
    </row>
    <row r="8" spans="1:2" x14ac:dyDescent="0.25">
      <c r="A8">
        <f>IF('water(Air)'!$E$11=TRUE,IF(ISBLANK('water(Air)'!$K$11),NA(),'water(Air)'!$K$11),NA())</f>
        <v>4.3159999999999998</v>
      </c>
      <c r="B8">
        <f>IF('water(Air)'!$E$11=TRUE,IF(ISBLANK('water(Air)'!$L$11),NA(),'water(Air)'!$L$11),NA())</f>
        <v>2.45622611045837</v>
      </c>
    </row>
    <row r="9" spans="1:2" x14ac:dyDescent="0.25">
      <c r="A9">
        <f>IF('water(Air)'!$E$12=TRUE,IF(ISBLANK('water(Air)'!$K$12),NA(),'water(Air)'!$K$12),NA())</f>
        <v>4.9420000000000002</v>
      </c>
      <c r="B9">
        <f>IF('water(Air)'!$E$12=TRUE,IF(ISBLANK('water(Air)'!$L$12),NA(),'water(Air)'!$L$12),NA())</f>
        <v>2.4681432247161901</v>
      </c>
    </row>
    <row r="10" spans="1:2" x14ac:dyDescent="0.25">
      <c r="A10">
        <f>IF('water(Air)'!$E$13=TRUE,IF(ISBLANK('water(Air)'!$K$13),NA(),'water(Air)'!$K$13),NA())</f>
        <v>5.4569999999999999</v>
      </c>
      <c r="B10">
        <f>IF('water(Air)'!$E$13=TRUE,IF(ISBLANK('water(Air)'!$L$13),NA(),'water(Air)'!$L$13),NA())</f>
        <v>2.47468185424805</v>
      </c>
    </row>
    <row r="11" spans="1:2" x14ac:dyDescent="0.25">
      <c r="A11">
        <f>IF('water(Air)'!$E$14=TRUE,IF(ISBLANK('water(Air)'!$K$14),NA(),'water(Air)'!$K$14),NA())</f>
        <v>5.9889999999999999</v>
      </c>
      <c r="B11">
        <f>IF('water(Air)'!$E$14=TRUE,IF(ISBLANK('water(Air)'!$L$14),NA(),'water(Air)'!$L$14),NA())</f>
        <v>2.4800391197204599</v>
      </c>
    </row>
    <row r="12" spans="1:2" x14ac:dyDescent="0.25">
      <c r="A12">
        <f>IF('water(Air)'!$E$15=TRUE,IF(ISBLANK('water(Air)'!$K$15),NA(),'water(Air)'!$K$15),NA())</f>
        <v>6.5129999999999999</v>
      </c>
      <c r="B12">
        <f>IF('water(Air)'!$E$15=TRUE,IF(ISBLANK('water(Air)'!$L$15),NA(),'water(Air)'!$L$15),NA())</f>
        <v>2.4798099994659402</v>
      </c>
    </row>
    <row r="13" spans="1:2" x14ac:dyDescent="0.25">
      <c r="A13">
        <f>IF('water(Air)'!$E$16=TRUE,IF(ISBLANK('water(Air)'!$K$16),NA(),'water(Air)'!$K$16),NA())</f>
        <v>7.1180000000000003</v>
      </c>
      <c r="B13">
        <f>IF('water(Air)'!$E$16=TRUE,IF(ISBLANK('water(Air)'!$L$16),NA(),'water(Air)'!$L$16),NA())</f>
        <v>2.4917449951171902</v>
      </c>
    </row>
    <row r="14" spans="1:2" x14ac:dyDescent="0.25">
      <c r="A14">
        <f>IF('water(Air)'!$E$17=TRUE,IF(ISBLANK('water(Air)'!$K$17),NA(),'water(Air)'!$K$17),NA())</f>
        <v>7.665</v>
      </c>
      <c r="B14">
        <f>IF('water(Air)'!$E$17=TRUE,IF(ISBLANK('water(Air)'!$L$17),NA(),'water(Air)'!$L$17),NA())</f>
        <v>2.49127173423767</v>
      </c>
    </row>
    <row r="15" spans="1:2" x14ac:dyDescent="0.25">
      <c r="A15">
        <f>IF('water(Air)'!$E$18=TRUE,IF(ISBLANK('water(Air)'!$K$18),NA(),'water(Air)'!$K$18),NA())</f>
        <v>8.19</v>
      </c>
      <c r="B15">
        <f>IF('water(Air)'!$E$18=TRUE,IF(ISBLANK('water(Air)'!$L$18),NA(),'water(Air)'!$L$18),NA())</f>
        <v>2.49971652030945</v>
      </c>
    </row>
    <row r="16" spans="1:2" x14ac:dyDescent="0.25">
      <c r="A16">
        <f>IF('water(Air)'!$E$19=TRUE,IF(ISBLANK('water(Air)'!$K$19),NA(),'water(Air)'!$K$19),NA())</f>
        <v>8.7609999999999992</v>
      </c>
      <c r="B16">
        <f>IF('water(Air)'!$E$19=TRUE,IF(ISBLANK('water(Air)'!$L$19),NA(),'water(Air)'!$L$19),NA())</f>
        <v>2.4968285560607901</v>
      </c>
    </row>
    <row r="17" spans="1:2" x14ac:dyDescent="0.25">
      <c r="A17">
        <f>IF('water(Air)'!$E$20=TRUE,IF(ISBLANK('water(Air)'!$K$20),NA(),'water(Air)'!$K$20),NA())</f>
        <v>9.3309999999999995</v>
      </c>
      <c r="B17">
        <f>IF('water(Air)'!$E$20=TRUE,IF(ISBLANK('water(Air)'!$L$20),NA(),'water(Air)'!$L$20),NA())</f>
        <v>2.4974093437194802</v>
      </c>
    </row>
    <row r="18" spans="1:2" x14ac:dyDescent="0.25">
      <c r="A18">
        <f>IF('water(Air)'!$E$21=TRUE,IF(ISBLANK('water(Air)'!$K$21),NA(),'water(Air)'!$K$21),NA())</f>
        <v>9.9120000000000008</v>
      </c>
      <c r="B18">
        <f>IF('water(Air)'!$E$21=TRUE,IF(ISBLANK('water(Air)'!$L$21),NA(),'water(Air)'!$L$21),NA())</f>
        <v>2.49944019317627</v>
      </c>
    </row>
    <row r="19" spans="1:2" x14ac:dyDescent="0.25">
      <c r="A19">
        <f>IF('water(Air)'!$E$22=TRUE,IF(ISBLANK('water(Air)'!$K$22),NA(),'water(Air)'!$K$22),NA())</f>
        <v>10.551</v>
      </c>
      <c r="B19">
        <f>IF('water(Air)'!$E$22=TRUE,IF(ISBLANK('water(Air)'!$L$22),NA(),'water(Air)'!$L$22),NA())</f>
        <v>2.5047457218170202</v>
      </c>
    </row>
    <row r="20" spans="1:2" x14ac:dyDescent="0.25">
      <c r="A20">
        <f>IF('water(Air)'!$E$23=TRUE,IF(ISBLANK('water(Air)'!$K$23),NA(),'water(Air)'!$K$23),NA())</f>
        <v>11.157</v>
      </c>
      <c r="B20">
        <f>IF('water(Air)'!$E$23=TRUE,IF(ISBLANK('water(Air)'!$L$23),NA(),'water(Air)'!$L$23),NA())</f>
        <v>2.5025229454040501</v>
      </c>
    </row>
    <row r="21" spans="1:2" x14ac:dyDescent="0.25">
      <c r="A21">
        <f>IF('water(Air)'!$E$24=TRUE,IF(ISBLANK('water(Air)'!$K$24),NA(),'water(Air)'!$K$24),NA())</f>
        <v>11.726000000000001</v>
      </c>
      <c r="B21">
        <f>IF('water(Air)'!$E$24=TRUE,IF(ISBLANK('water(Air)'!$L$24),NA(),'water(Air)'!$L$24),NA())</f>
        <v>2.5057909488678001</v>
      </c>
    </row>
    <row r="22" spans="1:2" x14ac:dyDescent="0.25">
      <c r="A22">
        <f>IF('water(Air)'!$E$25=TRUE,IF(ISBLANK('water(Air)'!$K$25),NA(),'water(Air)'!$K$25),NA())</f>
        <v>12.288</v>
      </c>
      <c r="B22">
        <f>IF('water(Air)'!$E$25=TRUE,IF(ISBLANK('water(Air)'!$L$25),NA(),'water(Air)'!$L$25),NA())</f>
        <v>2.5044815540313698</v>
      </c>
    </row>
    <row r="23" spans="1:2" x14ac:dyDescent="0.25">
      <c r="A23">
        <f>IF('water(Air)'!$E$26=TRUE,IF(ISBLANK('water(Air)'!$K$26),NA(),'water(Air)'!$K$26),NA())</f>
        <v>12.849</v>
      </c>
      <c r="B23">
        <f>IF('water(Air)'!$E$26=TRUE,IF(ISBLANK('water(Air)'!$L$26),NA(),'water(Air)'!$L$26),NA())</f>
        <v>2.50415134429932</v>
      </c>
    </row>
    <row r="24" spans="1:2" x14ac:dyDescent="0.25">
      <c r="A24">
        <f>IF('water(Air)'!$E$27=TRUE,IF(ISBLANK('water(Air)'!$K$27),NA(),'water(Air)'!$K$27),NA())</f>
        <v>13.391</v>
      </c>
      <c r="B24">
        <f>IF('water(Air)'!$E$27=TRUE,IF(ISBLANK('water(Air)'!$L$27),NA(),'water(Air)'!$L$27),NA())</f>
        <v>2.5041213035583501</v>
      </c>
    </row>
    <row r="25" spans="1:2" x14ac:dyDescent="0.25">
      <c r="A25">
        <f>IF('water(Air)'!$E$28=TRUE,IF(ISBLANK('water(Air)'!$K$28),NA(),'water(Air)'!$K$28),NA())</f>
        <v>13.977</v>
      </c>
      <c r="B25">
        <f>IF('water(Air)'!$E$28=TRUE,IF(ISBLANK('water(Air)'!$L$28),NA(),'water(Air)'!$L$28),NA())</f>
        <v>2.50944876670837</v>
      </c>
    </row>
    <row r="26" spans="1:2" x14ac:dyDescent="0.25">
      <c r="A26">
        <f>IF('water(Air)'!$E$29=TRUE,IF(ISBLANK('water(Air)'!$K$29),NA(),'water(Air)'!$K$29),NA())</f>
        <v>14.93</v>
      </c>
      <c r="B26">
        <f>IF('water(Air)'!$E$29=TRUE,IF(ISBLANK('water(Air)'!$L$29),NA(),'water(Air)'!$L$29),NA())</f>
        <v>2.5048351287841801</v>
      </c>
    </row>
    <row r="27" spans="1:2" x14ac:dyDescent="0.25">
      <c r="A27">
        <f>IF('water(Air)'!$E$30=TRUE,IF(ISBLANK('water(Air)'!$K$30),NA(),'water(Air)'!$K$30),NA())</f>
        <v>15.491</v>
      </c>
      <c r="B27">
        <f>IF('water(Air)'!$E$30=TRUE,IF(ISBLANK('water(Air)'!$L$30),NA(),'water(Air)'!$L$30),NA())</f>
        <v>2.5066840648651101</v>
      </c>
    </row>
    <row r="28" spans="1:2" x14ac:dyDescent="0.25">
      <c r="A28">
        <f>IF('water(Air)'!$E$31=TRUE,IF(ISBLANK('water(Air)'!$K$31),NA(),'water(Air)'!$K$31),NA())</f>
        <v>16.024000000000001</v>
      </c>
      <c r="B28">
        <f>IF('water(Air)'!$E$31=TRUE,IF(ISBLANK('water(Air)'!$L$31),NA(),'water(Air)'!$L$31),NA())</f>
        <v>2.51289033889771</v>
      </c>
    </row>
    <row r="29" spans="1:2" x14ac:dyDescent="0.25">
      <c r="A29">
        <f>IF('water(Air)'!$E$32=TRUE,IF(ISBLANK('water(Air)'!$K$32),NA(),'water(Air)'!$K$32),NA())</f>
        <v>16.565999999999999</v>
      </c>
      <c r="B29">
        <f>IF('water(Air)'!$E$32=TRUE,IF(ISBLANK('water(Air)'!$L$32),NA(),'water(Air)'!$L$32),NA())</f>
        <v>2.5094017982482901</v>
      </c>
    </row>
    <row r="30" spans="1:2" x14ac:dyDescent="0.25">
      <c r="A30">
        <f>IF('water(Air)'!$E$33=TRUE,IF(ISBLANK('water(Air)'!$K$33),NA(),'water(Air)'!$K$33),NA())</f>
        <v>17.146000000000001</v>
      </c>
      <c r="B30">
        <f>IF('water(Air)'!$E$33=TRUE,IF(ISBLANK('water(Air)'!$L$33),NA(),'water(Air)'!$L$33),NA())</f>
        <v>2.5109269618988002</v>
      </c>
    </row>
    <row r="31" spans="1:2" x14ac:dyDescent="0.25">
      <c r="A31">
        <f>IF('water(Air)'!$E$34=TRUE,IF(ISBLANK('water(Air)'!$K$34),NA(),'water(Air)'!$K$34),NA())</f>
        <v>17.859000000000002</v>
      </c>
      <c r="B31">
        <f>IF('water(Air)'!$E$34=TRUE,IF(ISBLANK('water(Air)'!$L$34),NA(),'water(Air)'!$L$34),NA())</f>
        <v>2.5098018646240199</v>
      </c>
    </row>
    <row r="32" spans="1:2" x14ac:dyDescent="0.25">
      <c r="A32">
        <f>IF('water(Air)'!$E$35=TRUE,IF(ISBLANK('water(Air)'!$K$35),NA(),'water(Air)'!$K$35),NA())</f>
        <v>18.469000000000001</v>
      </c>
      <c r="B32">
        <f>IF('water(Air)'!$E$35=TRUE,IF(ISBLANK('water(Air)'!$L$35),NA(),'water(Air)'!$L$35),NA())</f>
        <v>2.5140070915222199</v>
      </c>
    </row>
    <row r="33" spans="1:2" x14ac:dyDescent="0.25">
      <c r="A33">
        <f>IF('water(Air)'!$E$36=TRUE,IF(ISBLANK('water(Air)'!$K$36),NA(),'water(Air)'!$K$36),NA())</f>
        <v>19.035</v>
      </c>
      <c r="B33">
        <f>IF('water(Air)'!$E$36=TRUE,IF(ISBLANK('water(Air)'!$L$36),NA(),'water(Air)'!$L$36),NA())</f>
        <v>2.5149474143981898</v>
      </c>
    </row>
    <row r="34" spans="1:2" x14ac:dyDescent="0.25">
      <c r="A34">
        <f>IF('water(Air)'!$E$37=TRUE,IF(ISBLANK('water(Air)'!$K$37),NA(),'water(Air)'!$K$37),NA())</f>
        <v>19.568000000000001</v>
      </c>
      <c r="B34">
        <f>IF('water(Air)'!$E$37=TRUE,IF(ISBLANK('water(Air)'!$L$37),NA(),'water(Air)'!$L$37),NA())</f>
        <v>2.51846504211426</v>
      </c>
    </row>
    <row r="35" spans="1:2" x14ac:dyDescent="0.25">
      <c r="A35">
        <f>IF('water(Air)'!$E$38=TRUE,IF(ISBLANK('water(Air)'!$K$38),NA(),'water(Air)'!$K$38),NA())</f>
        <v>20.224</v>
      </c>
      <c r="B35">
        <f>IF('water(Air)'!$E$38=TRUE,IF(ISBLANK('water(Air)'!$L$38),NA(),'water(Air)'!$L$38),NA())</f>
        <v>2.5139191150665301</v>
      </c>
    </row>
    <row r="36" spans="1:2" x14ac:dyDescent="0.25">
      <c r="A36">
        <f>IF('water(Air)'!$E$39=TRUE,IF(ISBLANK('water(Air)'!$K$39),NA(),'water(Air)'!$K$39),NA())</f>
        <v>20.782</v>
      </c>
      <c r="B36">
        <f>IF('water(Air)'!$E$39=TRUE,IF(ISBLANK('water(Air)'!$L$39),NA(),'water(Air)'!$L$39),NA())</f>
        <v>2.51500415802002</v>
      </c>
    </row>
    <row r="37" spans="1:2" x14ac:dyDescent="0.25">
      <c r="A37">
        <f>IF('water(Air)'!$E$40=TRUE,IF(ISBLANK('water(Air)'!$K$40),NA(),'water(Air)'!$K$40),NA())</f>
        <v>21.312999999999999</v>
      </c>
      <c r="B37">
        <f>IF('water(Air)'!$E$40=TRUE,IF(ISBLANK('water(Air)'!$L$40),NA(),'water(Air)'!$L$40),NA())</f>
        <v>2.5121877193450901</v>
      </c>
    </row>
    <row r="38" spans="1:2" x14ac:dyDescent="0.25">
      <c r="A38">
        <f>IF('water(Air)'!$E$41=TRUE,IF(ISBLANK('water(Air)'!$K$41),NA(),'water(Air)'!$K$41),NA())</f>
        <v>21.835999999999999</v>
      </c>
      <c r="B38">
        <f>IF('water(Air)'!$E$41=TRUE,IF(ISBLANK('water(Air)'!$L$41),NA(),'water(Air)'!$L$41),NA())</f>
        <v>2.51155734062195</v>
      </c>
    </row>
    <row r="39" spans="1:2" x14ac:dyDescent="0.25">
      <c r="A39">
        <f>IF('water(Air)'!$E$42=TRUE,IF(ISBLANK('water(Air)'!$K$42),NA(),'water(Air)'!$K$42),NA())</f>
        <v>22.364999999999998</v>
      </c>
      <c r="B39">
        <f>IF('water(Air)'!$E$42=TRUE,IF(ISBLANK('water(Air)'!$L$42),NA(),'water(Air)'!$L$42),NA())</f>
        <v>2.5117664337158199</v>
      </c>
    </row>
    <row r="40" spans="1:2" x14ac:dyDescent="0.25">
      <c r="A40">
        <f>IF('water(Air)'!$E$43=TRUE,IF(ISBLANK('water(Air)'!$K$43),NA(),'water(Air)'!$K$43),NA())</f>
        <v>22.975000000000001</v>
      </c>
      <c r="B40">
        <f>IF('water(Air)'!$E$43=TRUE,IF(ISBLANK('water(Air)'!$L$43),NA(),'water(Air)'!$L$43),NA())</f>
        <v>2.5114777088165301</v>
      </c>
    </row>
    <row r="41" spans="1:2" x14ac:dyDescent="0.25">
      <c r="A41">
        <f>IF('water(Air)'!$E$44=TRUE,IF(ISBLANK('water(Air)'!$K$44),NA(),'water(Air)'!$K$44),NA())</f>
        <v>23.626999999999999</v>
      </c>
      <c r="B41">
        <f>IF('water(Air)'!$E$44=TRUE,IF(ISBLANK('water(Air)'!$L$44),NA(),'water(Air)'!$L$44),NA())</f>
        <v>2.5172595977783199</v>
      </c>
    </row>
    <row r="42" spans="1:2" x14ac:dyDescent="0.25">
      <c r="A42">
        <f>IF('water(Air)'!$E$45=TRUE,IF(ISBLANK('water(Air)'!$K$45),NA(),'water(Air)'!$K$45),NA())</f>
        <v>24.210999999999999</v>
      </c>
      <c r="B42">
        <f>IF('water(Air)'!$E$45=TRUE,IF(ISBLANK('water(Air)'!$L$45),NA(),'water(Air)'!$L$45),NA())</f>
        <v>2.5175724029540998</v>
      </c>
    </row>
    <row r="43" spans="1:2" x14ac:dyDescent="0.25">
      <c r="A43">
        <f>IF('water(Air)'!$E$46=TRUE,IF(ISBLANK('water(Air)'!$K$46),NA(),'water(Air)'!$K$46),NA())</f>
        <v>24.771999999999998</v>
      </c>
      <c r="B43">
        <f>IF('water(Air)'!$E$46=TRUE,IF(ISBLANK('water(Air)'!$L$46),NA(),'water(Air)'!$L$46),NA())</f>
        <v>2.5164034366607702</v>
      </c>
    </row>
    <row r="44" spans="1:2" x14ac:dyDescent="0.25">
      <c r="A44">
        <f>IF('water(Air)'!$E$47=TRUE,IF(ISBLANK('water(Air)'!$K$47),NA(),'water(Air)'!$K$47),NA())</f>
        <v>25.303000000000001</v>
      </c>
      <c r="B44">
        <f>IF('water(Air)'!$E$47=TRUE,IF(ISBLANK('water(Air)'!$L$47),NA(),'water(Air)'!$L$47),NA())</f>
        <v>2.5179085731506299</v>
      </c>
    </row>
    <row r="45" spans="1:2" x14ac:dyDescent="0.25">
      <c r="A45">
        <f>IF('water(Air)'!$E$48=TRUE,IF(ISBLANK('water(Air)'!$K$48),NA(),'water(Air)'!$K$48),NA())</f>
        <v>25.846</v>
      </c>
      <c r="B45">
        <f>IF('water(Air)'!$E$48=TRUE,IF(ISBLANK('water(Air)'!$L$48),NA(),'water(Air)'!$L$48),NA())</f>
        <v>2.51068782806396</v>
      </c>
    </row>
    <row r="46" spans="1:2" x14ac:dyDescent="0.25">
      <c r="A46">
        <f>IF('water(Air)'!$E$49=TRUE,IF(ISBLANK('water(Air)'!$K$49),NA(),'water(Air)'!$K$49),NA())</f>
        <v>26.363</v>
      </c>
      <c r="B46">
        <f>IF('water(Air)'!$E$49=TRUE,IF(ISBLANK('water(Air)'!$L$49),NA(),'water(Air)'!$L$49),NA())</f>
        <v>2.5195257663726802</v>
      </c>
    </row>
    <row r="47" spans="1:2" x14ac:dyDescent="0.25">
      <c r="A47">
        <f>IF('water(Air)'!$E$50=TRUE,IF(ISBLANK('water(Air)'!$K$50),NA(),'water(Air)'!$K$50),NA())</f>
        <v>26.89</v>
      </c>
      <c r="B47">
        <f>IF('water(Air)'!$E$50=TRUE,IF(ISBLANK('water(Air)'!$L$50),NA(),'water(Air)'!$L$50),NA())</f>
        <v>2.5178403854370099</v>
      </c>
    </row>
    <row r="48" spans="1:2" x14ac:dyDescent="0.25">
      <c r="A48">
        <f>IF('water(Air)'!$E$51=TRUE,IF(ISBLANK('water(Air)'!$K$51),NA(),'water(Air)'!$K$51),NA())</f>
        <v>27.478000000000002</v>
      </c>
      <c r="B48">
        <f>IF('water(Air)'!$E$51=TRUE,IF(ISBLANK('water(Air)'!$L$51),NA(),'water(Air)'!$L$51),NA())</f>
        <v>2.51676273345947</v>
      </c>
    </row>
    <row r="49" spans="1:2" x14ac:dyDescent="0.25">
      <c r="A49">
        <f>IF('water(Air)'!$E$52=TRUE,IF(ISBLANK('water(Air)'!$K$52),NA(),'water(Air)'!$K$52),NA())</f>
        <v>28.087</v>
      </c>
      <c r="B49">
        <f>IF('water(Air)'!$E$52=TRUE,IF(ISBLANK('water(Air)'!$L$52),NA(),'water(Air)'!$L$52),NA())</f>
        <v>2.5184881687164302</v>
      </c>
    </row>
    <row r="50" spans="1:2" x14ac:dyDescent="0.25">
      <c r="A50">
        <f>IF('water(Air)'!$E$53=TRUE,IF(ISBLANK('water(Air)'!$K$53),NA(),'water(Air)'!$K$53),NA())</f>
        <v>28.641999999999999</v>
      </c>
      <c r="B50">
        <f>IF('water(Air)'!$E$53=TRUE,IF(ISBLANK('water(Air)'!$L$53),NA(),'water(Air)'!$L$53),NA())</f>
        <v>2.5161490440368701</v>
      </c>
    </row>
    <row r="51" spans="1:2" x14ac:dyDescent="0.25">
      <c r="A51">
        <f>IF('water(Air)'!$E$54=TRUE,IF(ISBLANK('water(Air)'!$K$54),NA(),'water(Air)'!$K$54),NA())</f>
        <v>29.350999999999999</v>
      </c>
      <c r="B51">
        <f>IF('water(Air)'!$E$54=TRUE,IF(ISBLANK('water(Air)'!$L$54),NA(),'water(Air)'!$L$54),NA())</f>
        <v>2.5207760334014901</v>
      </c>
    </row>
    <row r="52" spans="1:2" x14ac:dyDescent="0.25">
      <c r="A52">
        <f>IF('water(Air)'!$E$55=TRUE,IF(ISBLANK('water(Air)'!$K$55),NA(),'water(Air)'!$K$55),NA())</f>
        <v>29.959</v>
      </c>
      <c r="B52">
        <f>IF('water(Air)'!$E$55=TRUE,IF(ISBLANK('water(Air)'!$L$55),NA(),'water(Air)'!$L$55),NA())</f>
        <v>2.5307598114013699</v>
      </c>
    </row>
    <row r="53" spans="1:2" x14ac:dyDescent="0.25">
      <c r="A53">
        <f>IF('water(Air)'!$E$56=TRUE,IF(ISBLANK('water(Air)'!$K$56),NA(),'water(Air)'!$K$56),NA())</f>
        <v>30.47</v>
      </c>
      <c r="B53">
        <f>IF('water(Air)'!$E$56=TRUE,IF(ISBLANK('water(Air)'!$L$56),NA(),'water(Air)'!$L$56),NA())</f>
        <v>2.5199179649353001</v>
      </c>
    </row>
    <row r="54" spans="1:2" x14ac:dyDescent="0.25">
      <c r="A54">
        <f>IF('water(Air)'!$E$57=TRUE,IF(ISBLANK('water(Air)'!$K$57),NA(),'water(Air)'!$K$57),NA())</f>
        <v>31.11</v>
      </c>
      <c r="B54">
        <f>IF('water(Air)'!$E$57=TRUE,IF(ISBLANK('water(Air)'!$L$57),NA(),'water(Air)'!$L$57),NA())</f>
        <v>2.5185067653656001</v>
      </c>
    </row>
    <row r="55" spans="1:2" x14ac:dyDescent="0.25">
      <c r="A55">
        <f>IF('water(Air)'!$E$58=TRUE,IF(ISBLANK('water(Air)'!$K$58),NA(),'water(Air)'!$K$58),NA())</f>
        <v>31.648</v>
      </c>
      <c r="B55">
        <f>IF('water(Air)'!$E$58=TRUE,IF(ISBLANK('water(Air)'!$L$58),NA(),'water(Air)'!$L$58),NA())</f>
        <v>2.5156831741332999</v>
      </c>
    </row>
    <row r="56" spans="1:2" x14ac:dyDescent="0.25">
      <c r="A56">
        <f>IF('water(Air)'!$E$59=TRUE,IF(ISBLANK('water(Air)'!$K$59),NA(),'water(Air)'!$K$59),NA())</f>
        <v>32.170999999999999</v>
      </c>
      <c r="B56">
        <f>IF('water(Air)'!$E$59=TRUE,IF(ISBLANK('water(Air)'!$L$59),NA(),'water(Air)'!$L$59),NA())</f>
        <v>2.5148842334747301</v>
      </c>
    </row>
    <row r="57" spans="1:2" x14ac:dyDescent="0.25">
      <c r="A57">
        <f>IF('water(Air)'!$E$60=TRUE,IF(ISBLANK('water(Air)'!$K$60),NA(),'water(Air)'!$K$60),NA())</f>
        <v>32.72</v>
      </c>
      <c r="B57">
        <f>IF('water(Air)'!$E$60=TRUE,IF(ISBLANK('water(Air)'!$L$60),NA(),'water(Air)'!$L$60),NA())</f>
        <v>2.5144405364990199</v>
      </c>
    </row>
    <row r="58" spans="1:2" x14ac:dyDescent="0.25">
      <c r="A58">
        <f>IF('water(Air)'!$E$61=TRUE,IF(ISBLANK('water(Air)'!$K$61),NA(),'water(Air)'!$K$61),NA())</f>
        <v>33.314</v>
      </c>
      <c r="B58">
        <f>IF('water(Air)'!$E$61=TRUE,IF(ISBLANK('water(Air)'!$L$61),NA(),'water(Air)'!$L$61),NA())</f>
        <v>2.5204083919525102</v>
      </c>
    </row>
    <row r="59" spans="1:2" x14ac:dyDescent="0.25">
      <c r="A59">
        <f>IF('water(Air)'!$E$62=TRUE,IF(ISBLANK('water(Air)'!$K$62),NA(),'water(Air)'!$K$62),NA())</f>
        <v>33.89</v>
      </c>
      <c r="B59">
        <f>IF('water(Air)'!$E$62=TRUE,IF(ISBLANK('water(Air)'!$L$62),NA(),'water(Air)'!$L$62),NA())</f>
        <v>2.5153734683990501</v>
      </c>
    </row>
    <row r="60" spans="1:2" x14ac:dyDescent="0.25">
      <c r="A60">
        <f>IF('water(Air)'!$E$63=TRUE,IF(ISBLANK('water(Air)'!$K$63),NA(),'water(Air)'!$K$63),NA())</f>
        <v>34.487000000000002</v>
      </c>
      <c r="B60">
        <f>IF('water(Air)'!$E$63=TRUE,IF(ISBLANK('water(Air)'!$L$63),NA(),'water(Air)'!$L$63),NA())</f>
        <v>2.51767826080322</v>
      </c>
    </row>
    <row r="61" spans="1:2" x14ac:dyDescent="0.25">
      <c r="A61">
        <f>IF('water(Air)'!$E$64=TRUE,IF(ISBLANK('water(Air)'!$K$64),NA(),'water(Air)'!$K$64),NA())</f>
        <v>35.161000000000001</v>
      </c>
      <c r="B61">
        <f>IF('water(Air)'!$E$64=TRUE,IF(ISBLANK('water(Air)'!$L$64),NA(),'water(Air)'!$L$64),NA())</f>
        <v>2.51829957962036</v>
      </c>
    </row>
    <row r="62" spans="1:2" x14ac:dyDescent="0.25">
      <c r="A62">
        <f>IF('water(Air)'!$E$65=TRUE,IF(ISBLANK('water(Air)'!$K$65),NA(),'water(Air)'!$K$65),NA())</f>
        <v>35.723999999999997</v>
      </c>
      <c r="B62">
        <f>IF('water(Air)'!$E$65=TRUE,IF(ISBLANK('water(Air)'!$L$65),NA(),'water(Air)'!$L$65),NA())</f>
        <v>2.5179758071899401</v>
      </c>
    </row>
    <row r="63" spans="1:2" x14ac:dyDescent="0.25">
      <c r="A63">
        <f>IF('water(Air)'!$E$66=TRUE,IF(ISBLANK('water(Air)'!$K$66),NA(),'water(Air)'!$K$66),NA())</f>
        <v>36.344999999999999</v>
      </c>
      <c r="B63">
        <f>IF('water(Air)'!$E$66=TRUE,IF(ISBLANK('water(Air)'!$L$66),NA(),'water(Air)'!$L$66),NA())</f>
        <v>2.5191240310668901</v>
      </c>
    </row>
    <row r="64" spans="1:2" x14ac:dyDescent="0.25">
      <c r="A64">
        <f>IF('water(Air)'!$E$67=TRUE,IF(ISBLANK('water(Air)'!$K$67),NA(),'water(Air)'!$K$67),NA())</f>
        <v>36.923000000000002</v>
      </c>
      <c r="B64">
        <f>IF('water(Air)'!$E$67=TRUE,IF(ISBLANK('water(Air)'!$L$67),NA(),'water(Air)'!$L$67),NA())</f>
        <v>2.5167186260223402</v>
      </c>
    </row>
    <row r="65" spans="1:2" x14ac:dyDescent="0.25">
      <c r="A65">
        <f>IF('water(Air)'!$E$68=TRUE,IF(ISBLANK('water(Air)'!$K$68),NA(),'water(Air)'!$K$68),NA())</f>
        <v>37.546999999999997</v>
      </c>
      <c r="B65">
        <f>IF('water(Air)'!$E$68=TRUE,IF(ISBLANK('water(Air)'!$L$68),NA(),'water(Air)'!$L$68),NA())</f>
        <v>2.51958179473877</v>
      </c>
    </row>
    <row r="66" spans="1:2" x14ac:dyDescent="0.25">
      <c r="A66">
        <f>IF('water(Air)'!$E$69=TRUE,IF(ISBLANK('water(Air)'!$K$69),NA(),'water(Air)'!$K$69),NA())</f>
        <v>38.191000000000003</v>
      </c>
      <c r="B66">
        <f>IF('water(Air)'!$E$69=TRUE,IF(ISBLANK('water(Air)'!$L$69),NA(),'water(Air)'!$L$69),NA())</f>
        <v>2.52213335037231</v>
      </c>
    </row>
    <row r="67" spans="1:2" x14ac:dyDescent="0.25">
      <c r="A67">
        <f>IF('water(Air)'!$E$70=TRUE,IF(ISBLANK('water(Air)'!$K$70),NA(),'water(Air)'!$K$70),NA())</f>
        <v>38.948999999999998</v>
      </c>
      <c r="B67">
        <f>IF('water(Air)'!$E$70=TRUE,IF(ISBLANK('water(Air)'!$L$70),NA(),'water(Air)'!$L$70),NA())</f>
        <v>2.5222129821777299</v>
      </c>
    </row>
    <row r="68" spans="1:2" x14ac:dyDescent="0.25">
      <c r="A68">
        <f>IF('water(Air)'!$E$71=TRUE,IF(ISBLANK('water(Air)'!$K$71),NA(),'water(Air)'!$K$71),NA())</f>
        <v>39.484999999999999</v>
      </c>
      <c r="B68">
        <f>IF('water(Air)'!$E$71=TRUE,IF(ISBLANK('water(Air)'!$L$71),NA(),'water(Air)'!$L$71),NA())</f>
        <v>2.5236833095550502</v>
      </c>
    </row>
    <row r="69" spans="1:2" x14ac:dyDescent="0.25">
      <c r="A69">
        <f>IF('water(Air)'!$E$72=TRUE,IF(ISBLANK('water(Air)'!$K$72),NA(),'water(Air)'!$K$72),NA())</f>
        <v>40.171999999999997</v>
      </c>
      <c r="B69">
        <f>IF('water(Air)'!$E$72=TRUE,IF(ISBLANK('water(Air)'!$L$72),NA(),'water(Air)'!$L$72),NA())</f>
        <v>2.5195329189300502</v>
      </c>
    </row>
    <row r="70" spans="1:2" x14ac:dyDescent="0.25">
      <c r="A70">
        <f>IF('water(Air)'!$E$73=TRUE,IF(ISBLANK('water(Air)'!$K$73),NA(),'water(Air)'!$K$73),NA())</f>
        <v>40.680999999999997</v>
      </c>
      <c r="B70">
        <f>IF('water(Air)'!$E$73=TRUE,IF(ISBLANK('water(Air)'!$L$73),NA(),'water(Air)'!$L$73),NA())</f>
        <v>2.5283222198486301</v>
      </c>
    </row>
    <row r="71" spans="1:2" x14ac:dyDescent="0.25">
      <c r="A71">
        <f>IF('water(Air)'!$E$74=TRUE,IF(ISBLANK('water(Air)'!$K$74),NA(),'water(Air)'!$K$74),NA())</f>
        <v>41.328000000000003</v>
      </c>
      <c r="B71">
        <f>IF('water(Air)'!$E$74=TRUE,IF(ISBLANK('water(Air)'!$L$74),NA(),'water(Air)'!$L$74),NA())</f>
        <v>2.5209403038024898</v>
      </c>
    </row>
    <row r="72" spans="1:2" x14ac:dyDescent="0.25">
      <c r="A72">
        <f>IF('water(Air)'!$E$75=TRUE,IF(ISBLANK('water(Air)'!$K$75),NA(),'water(Air)'!$K$75),NA())</f>
        <v>41.927</v>
      </c>
      <c r="B72">
        <f>IF('water(Air)'!$E$75=TRUE,IF(ISBLANK('water(Air)'!$L$75),NA(),'water(Air)'!$L$75),NA())</f>
        <v>2.51708912849426</v>
      </c>
    </row>
    <row r="73" spans="1:2" x14ac:dyDescent="0.25">
      <c r="A73">
        <f>IF('water(Air)'!$E$76=TRUE,IF(ISBLANK('water(Air)'!$K$76),NA(),'water(Air)'!$K$76),NA())</f>
        <v>42.582000000000001</v>
      </c>
      <c r="B73">
        <f>IF('water(Air)'!$E$76=TRUE,IF(ISBLANK('water(Air)'!$L$76),NA(),'water(Air)'!$L$76),NA())</f>
        <v>2.5175352096557599</v>
      </c>
    </row>
    <row r="74" spans="1:2" x14ac:dyDescent="0.25">
      <c r="A74">
        <f>IF('water(Air)'!$E$77=TRUE,IF(ISBLANK('water(Air)'!$K$77),NA(),'water(Air)'!$K$77),NA())</f>
        <v>43.173000000000002</v>
      </c>
      <c r="B74">
        <f>IF('water(Air)'!$E$77=TRUE,IF(ISBLANK('water(Air)'!$L$77),NA(),'water(Air)'!$L$77),NA())</f>
        <v>2.5176918506622301</v>
      </c>
    </row>
    <row r="75" spans="1:2" x14ac:dyDescent="0.25">
      <c r="A75">
        <f>IF('water(Air)'!$E$78=TRUE,IF(ISBLANK('water(Air)'!$K$78),NA(),'water(Air)'!$K$78),NA())</f>
        <v>43.817</v>
      </c>
      <c r="B75">
        <f>IF('water(Air)'!$E$78=TRUE,IF(ISBLANK('water(Air)'!$L$78),NA(),'water(Air)'!$L$78),NA())</f>
        <v>2.5183527469635001</v>
      </c>
    </row>
    <row r="76" spans="1:2" x14ac:dyDescent="0.25">
      <c r="A76">
        <f>IF('water(Air)'!$E$79=TRUE,IF(ISBLANK('water(Air)'!$K$79),NA(),'water(Air)'!$K$79),NA())</f>
        <v>44.473999999999997</v>
      </c>
      <c r="B76">
        <f>IF('water(Air)'!$E$79=TRUE,IF(ISBLANK('water(Air)'!$L$79),NA(),'water(Air)'!$L$79),NA())</f>
        <v>2.5182547569274898</v>
      </c>
    </row>
    <row r="77" spans="1:2" x14ac:dyDescent="0.25">
      <c r="A77">
        <f>IF('water(Air)'!$E$80=TRUE,IF(ISBLANK('water(Air)'!$K$80),NA(),'water(Air)'!$K$80),NA())</f>
        <v>45.017000000000003</v>
      </c>
      <c r="B77">
        <f>IF('water(Air)'!$E$80=TRUE,IF(ISBLANK('water(Air)'!$L$80),NA(),'water(Air)'!$L$80),NA())</f>
        <v>2.52131175994873</v>
      </c>
    </row>
    <row r="78" spans="1:2" x14ac:dyDescent="0.25">
      <c r="A78">
        <f>IF('water(Air)'!$E$81=TRUE,IF(ISBLANK('water(Air)'!$K$81),NA(),'water(Air)'!$K$81),NA())</f>
        <v>45.665999999999997</v>
      </c>
      <c r="B78">
        <f>IF('water(Air)'!$E$81=TRUE,IF(ISBLANK('water(Air)'!$L$81),NA(),'water(Air)'!$L$81),NA())</f>
        <v>2.51724481582642</v>
      </c>
    </row>
    <row r="79" spans="1:2" x14ac:dyDescent="0.25">
      <c r="A79">
        <f>IF('water(Air)'!$E$82=TRUE,IF(ISBLANK('water(Air)'!$K$82),NA(),'water(Air)'!$K$82),NA())</f>
        <v>46.271000000000001</v>
      </c>
      <c r="B79">
        <f>IF('water(Air)'!$E$82=TRUE,IF(ISBLANK('water(Air)'!$L$82),NA(),'water(Air)'!$L$82),NA())</f>
        <v>2.5207204818725599</v>
      </c>
    </row>
    <row r="80" spans="1:2" x14ac:dyDescent="0.25">
      <c r="A80">
        <f>IF('water(Air)'!$E$83=TRUE,IF(ISBLANK('water(Air)'!$K$83),NA(),'water(Air)'!$K$83),NA())</f>
        <v>46.805</v>
      </c>
      <c r="B80">
        <f>IF('water(Air)'!$E$83=TRUE,IF(ISBLANK('water(Air)'!$L$83),NA(),'water(Air)'!$L$83),NA())</f>
        <v>2.5169639587402299</v>
      </c>
    </row>
    <row r="81" spans="1:2" x14ac:dyDescent="0.25">
      <c r="A81">
        <f>IF('water(Air)'!$E$84=TRUE,IF(ISBLANK('water(Air)'!$K$84),NA(),'water(Air)'!$K$84),NA())</f>
        <v>47.423999999999999</v>
      </c>
      <c r="B81">
        <f>IF('water(Air)'!$E$84=TRUE,IF(ISBLANK('water(Air)'!$L$84),NA(),'water(Air)'!$L$84),NA())</f>
        <v>2.52424097061157</v>
      </c>
    </row>
    <row r="82" spans="1:2" x14ac:dyDescent="0.25">
      <c r="A82">
        <f>IF('water(Air)'!$E$85=TRUE,IF(ISBLANK('water(Air)'!$K$85),NA(),'water(Air)'!$K$85),NA())</f>
        <v>48.094999999999999</v>
      </c>
      <c r="B82">
        <f>IF('water(Air)'!$E$85=TRUE,IF(ISBLANK('water(Air)'!$L$85),NA(),'water(Air)'!$L$85),NA())</f>
        <v>2.5199570655822798</v>
      </c>
    </row>
    <row r="83" spans="1:2" x14ac:dyDescent="0.25">
      <c r="A83">
        <f>IF('water(Air)'!$E$86=TRUE,IF(ISBLANK('water(Air)'!$K$86),NA(),'water(Air)'!$K$86),NA())</f>
        <v>48.610999999999997</v>
      </c>
      <c r="B83">
        <f>IF('water(Air)'!$E$86=TRUE,IF(ISBLANK('water(Air)'!$L$86),NA(),'water(Air)'!$L$86),NA())</f>
        <v>2.5321171283721902</v>
      </c>
    </row>
    <row r="84" spans="1:2" x14ac:dyDescent="0.25">
      <c r="A84">
        <f>IF('water(Air)'!$E$87=TRUE,IF(ISBLANK('water(Air)'!$K$87),NA(),'water(Air)'!$K$87),NA())</f>
        <v>49.133000000000003</v>
      </c>
      <c r="B84">
        <f>IF('water(Air)'!$E$87=TRUE,IF(ISBLANK('water(Air)'!$L$87),NA(),'water(Air)'!$L$87),NA())</f>
        <v>2.5194959640502899</v>
      </c>
    </row>
    <row r="85" spans="1:2" x14ac:dyDescent="0.25">
      <c r="A85">
        <f>IF('water(Air)'!$E$88=TRUE,IF(ISBLANK('water(Air)'!$K$88),NA(),'water(Air)'!$K$88),NA())</f>
        <v>49.664999999999999</v>
      </c>
      <c r="B85">
        <f>IF('water(Air)'!$E$88=TRUE,IF(ISBLANK('water(Air)'!$L$88),NA(),'water(Air)'!$L$88),NA())</f>
        <v>2.5250272750854501</v>
      </c>
    </row>
    <row r="86" spans="1:2" x14ac:dyDescent="0.25">
      <c r="A86">
        <f>IF('water(Air)'!$E$89=TRUE,IF(ISBLANK('water(Air)'!$K$89),NA(),'water(Air)'!$K$89),NA())</f>
        <v>50.192</v>
      </c>
      <c r="B86">
        <f>IF('water(Air)'!$E$89=TRUE,IF(ISBLANK('water(Air)'!$L$89),NA(),'water(Air)'!$L$89),NA())</f>
        <v>2.51718401908875</v>
      </c>
    </row>
    <row r="87" spans="1:2" x14ac:dyDescent="0.25">
      <c r="A87">
        <f>IF('water(Air)'!$E$90=TRUE,IF(ISBLANK('water(Air)'!$K$90),NA(),'water(Air)'!$K$90),NA())</f>
        <v>50.719000000000001</v>
      </c>
      <c r="B87">
        <f>IF('water(Air)'!$E$90=TRUE,IF(ISBLANK('water(Air)'!$L$90),NA(),'water(Air)'!$L$90),NA())</f>
        <v>2.5278553962707502</v>
      </c>
    </row>
    <row r="88" spans="1:2" x14ac:dyDescent="0.25">
      <c r="A88">
        <f>IF('water(Air)'!$E$91=TRUE,IF(ISBLANK('water(Air)'!$K$91),NA(),'water(Air)'!$K$91),NA())</f>
        <v>51.258000000000003</v>
      </c>
      <c r="B88">
        <f>IF('water(Air)'!$E$91=TRUE,IF(ISBLANK('water(Air)'!$L$91),NA(),'water(Air)'!$L$91),NA())</f>
        <v>2.5209839344024698</v>
      </c>
    </row>
    <row r="89" spans="1:2" x14ac:dyDescent="0.25">
      <c r="A89">
        <f>IF('water(Air)'!$E$92=TRUE,IF(ISBLANK('water(Air)'!$K$92),NA(),'water(Air)'!$K$92),NA())</f>
        <v>51.860999999999997</v>
      </c>
      <c r="B89">
        <f>IF('water(Air)'!$E$92=TRUE,IF(ISBLANK('water(Air)'!$L$92),NA(),'water(Air)'!$L$92),NA())</f>
        <v>2.5192337036132799</v>
      </c>
    </row>
    <row r="90" spans="1:2" x14ac:dyDescent="0.25">
      <c r="A90">
        <f>IF('water(Air)'!$E$93=TRUE,IF(ISBLANK('water(Air)'!$K$93),NA(),'water(Air)'!$K$93),NA())</f>
        <v>52.456000000000003</v>
      </c>
      <c r="B90">
        <f>IF('water(Air)'!$E$93=TRUE,IF(ISBLANK('water(Air)'!$L$93),NA(),'water(Air)'!$L$93),NA())</f>
        <v>2.5174860954284699</v>
      </c>
    </row>
    <row r="91" spans="1:2" x14ac:dyDescent="0.25">
      <c r="A91">
        <f>IF('water(Air)'!$E$94=TRUE,IF(ISBLANK('water(Air)'!$K$94),NA(),'water(Air)'!$K$94),NA())</f>
        <v>52.972999999999999</v>
      </c>
      <c r="B91">
        <f>IF('water(Air)'!$E$94=TRUE,IF(ISBLANK('water(Air)'!$L$94),NA(),'water(Air)'!$L$94),NA())</f>
        <v>2.5254588127136199</v>
      </c>
    </row>
    <row r="92" spans="1:2" x14ac:dyDescent="0.25">
      <c r="A92">
        <f>IF('water(Air)'!$E$95=TRUE,IF(ISBLANK('water(Air)'!$K$95),NA(),'water(Air)'!$K$95),NA())</f>
        <v>53.531999999999996</v>
      </c>
      <c r="B92">
        <f>IF('water(Air)'!$E$95=TRUE,IF(ISBLANK('water(Air)'!$L$95),NA(),'water(Air)'!$L$95),NA())</f>
        <v>2.5191171169281001</v>
      </c>
    </row>
    <row r="93" spans="1:2" x14ac:dyDescent="0.25">
      <c r="A93">
        <f>IF('water(Air)'!$E$96=TRUE,IF(ISBLANK('water(Air)'!$K$96),NA(),'water(Air)'!$K$96),NA())</f>
        <v>54.1</v>
      </c>
      <c r="B93">
        <f>IF('water(Air)'!$E$96=TRUE,IF(ISBLANK('water(Air)'!$L$96),NA(),'water(Air)'!$L$96),NA())</f>
        <v>2.5272197723388699</v>
      </c>
    </row>
    <row r="94" spans="1:2" x14ac:dyDescent="0.25">
      <c r="A94">
        <f>IF('water(Air)'!$E$97=TRUE,IF(ISBLANK('water(Air)'!$K$97),NA(),'water(Air)'!$K$97),NA())</f>
        <v>54.692</v>
      </c>
      <c r="B94">
        <f>IF('water(Air)'!$E$97=TRUE,IF(ISBLANK('water(Air)'!$L$97),NA(),'water(Air)'!$L$97),NA())</f>
        <v>2.5208284854888898</v>
      </c>
    </row>
    <row r="95" spans="1:2" x14ac:dyDescent="0.25">
      <c r="A95">
        <f>IF('water(Air)'!$E$98=TRUE,IF(ISBLANK('water(Air)'!$K$98),NA(),'water(Air)'!$K$98),NA())</f>
        <v>55.241999999999997</v>
      </c>
      <c r="B95">
        <f>IF('water(Air)'!$E$98=TRUE,IF(ISBLANK('water(Air)'!$L$98),NA(),'water(Air)'!$L$98),NA())</f>
        <v>2.5204563140869101</v>
      </c>
    </row>
    <row r="96" spans="1:2" x14ac:dyDescent="0.25">
      <c r="A96">
        <f>IF('water(Air)'!$E$99=TRUE,IF(ISBLANK('water(Air)'!$K$99),NA(),'water(Air)'!$K$99),NA())</f>
        <v>55.881</v>
      </c>
      <c r="B96">
        <f>IF('water(Air)'!$E$99=TRUE,IF(ISBLANK('water(Air)'!$L$99),NA(),'water(Air)'!$L$99),NA())</f>
        <v>2.5226247310638401</v>
      </c>
    </row>
    <row r="97" spans="1:2" x14ac:dyDescent="0.25">
      <c r="A97">
        <f>IF('water(Air)'!$E$100=TRUE,IF(ISBLANK('water(Air)'!$K$100),NA(),'water(Air)'!$K$100),NA())</f>
        <v>56.475999999999999</v>
      </c>
      <c r="B97">
        <f>IF('water(Air)'!$E$100=TRUE,IF(ISBLANK('water(Air)'!$L$100),NA(),'water(Air)'!$L$100),NA())</f>
        <v>2.5171756744384801</v>
      </c>
    </row>
    <row r="98" spans="1:2" x14ac:dyDescent="0.25">
      <c r="A98">
        <f>IF('water(Air)'!$E$101=TRUE,IF(ISBLANK('water(Air)'!$K$101),NA(),'water(Air)'!$K$101),NA())</f>
        <v>57.04</v>
      </c>
      <c r="B98">
        <f>IF('water(Air)'!$E$101=TRUE,IF(ISBLANK('water(Air)'!$L$101),NA(),'water(Air)'!$L$101),NA())</f>
        <v>2.52410936355591</v>
      </c>
    </row>
    <row r="99" spans="1:2" x14ac:dyDescent="0.25">
      <c r="A99">
        <f>IF('water(Air)'!$E$102=TRUE,IF(ISBLANK('water(Air)'!$K$102),NA(),'water(Air)'!$K$102),NA())</f>
        <v>57.581000000000003</v>
      </c>
      <c r="B99">
        <f>IF('water(Air)'!$E$102=TRUE,IF(ISBLANK('water(Air)'!$L$102),NA(),'water(Air)'!$L$102),NA())</f>
        <v>2.5273752212524401</v>
      </c>
    </row>
    <row r="100" spans="1:2" x14ac:dyDescent="0.25">
      <c r="A100">
        <f>IF('water(Air)'!$E$103=TRUE,IF(ISBLANK('water(Air)'!$K$103),NA(),'water(Air)'!$K$103),NA())</f>
        <v>58.128999999999998</v>
      </c>
      <c r="B100">
        <f>IF('water(Air)'!$E$103=TRUE,IF(ISBLANK('water(Air)'!$L$103),NA(),'water(Air)'!$L$103),NA())</f>
        <v>2.5152013301849401</v>
      </c>
    </row>
    <row r="101" spans="1:2" x14ac:dyDescent="0.25">
      <c r="A101">
        <f>IF('water(Air)'!$E$104=TRUE,IF(ISBLANK('water(Air)'!$K$104),NA(),'water(Air)'!$K$104),NA())</f>
        <v>58.69</v>
      </c>
      <c r="B101">
        <f>IF('water(Air)'!$E$104=TRUE,IF(ISBLANK('water(Air)'!$L$104),NA(),'water(Air)'!$L$104),NA())</f>
        <v>2.5181539058685298</v>
      </c>
    </row>
    <row r="102" spans="1:2" x14ac:dyDescent="0.25">
      <c r="A102">
        <f>IF('water(Air)'!$E$105=TRUE,IF(ISBLANK('water(Air)'!$K$105),NA(),'water(Air)'!$K$105),NA())</f>
        <v>59.298999999999999</v>
      </c>
      <c r="B102">
        <f>IF('water(Air)'!$E$105=TRUE,IF(ISBLANK('water(Air)'!$L$105),NA(),'water(Air)'!$L$105),NA())</f>
        <v>2.5260093212127699</v>
      </c>
    </row>
    <row r="103" spans="1:2" x14ac:dyDescent="0.25">
      <c r="A103">
        <f>IF('water(Air)'!$E$106=TRUE,IF(ISBLANK('water(Air)'!$K$106),NA(),'water(Air)'!$K$106),NA())</f>
        <v>59.93</v>
      </c>
      <c r="B103">
        <f>IF('water(Air)'!$E$106=TRUE,IF(ISBLANK('water(Air)'!$L$106),NA(),'water(Air)'!$L$106),NA())</f>
        <v>2.5193781852722199</v>
      </c>
    </row>
    <row r="104" spans="1:2" x14ac:dyDescent="0.25">
      <c r="A104">
        <f>IF('water(Air)'!$E$107=TRUE,IF(ISBLANK('water(Air)'!$K$107),NA(),'water(Air)'!$K$107),NA())</f>
        <v>60.472000000000001</v>
      </c>
      <c r="B104">
        <f>IF('water(Air)'!$E$107=TRUE,IF(ISBLANK('water(Air)'!$L$107),NA(),'water(Air)'!$L$107),NA())</f>
        <v>2.52312111854553</v>
      </c>
    </row>
    <row r="105" spans="1:2" x14ac:dyDescent="0.25">
      <c r="A105">
        <f>IF('water(Air)'!$E$108=TRUE,IF(ISBLANK('water(Air)'!$K$108),NA(),'water(Air)'!$K$108),NA())</f>
        <v>61.037999999999997</v>
      </c>
      <c r="B105">
        <f>IF('water(Air)'!$E$108=TRUE,IF(ISBLANK('water(Air)'!$L$108),NA(),'water(Air)'!$L$108),NA())</f>
        <v>2.5197229385375999</v>
      </c>
    </row>
    <row r="106" spans="1:2" x14ac:dyDescent="0.25">
      <c r="A106">
        <f>IF('water(Air)'!$E$109=TRUE,IF(ISBLANK('water(Air)'!$K$109),NA(),'water(Air)'!$K$109),NA())</f>
        <v>61.613999999999997</v>
      </c>
      <c r="B106">
        <f>IF('water(Air)'!$E$109=TRUE,IF(ISBLANK('water(Air)'!$L$109),NA(),'water(Air)'!$L$109),NA())</f>
        <v>2.51951003074646</v>
      </c>
    </row>
    <row r="107" spans="1:2" x14ac:dyDescent="0.25">
      <c r="A107">
        <f>IF('water(Air)'!$E$110=TRUE,IF(ISBLANK('water(Air)'!$K$110),NA(),'water(Air)'!$K$110),NA())</f>
        <v>62.128</v>
      </c>
      <c r="B107">
        <f>IF('water(Air)'!$E$110=TRUE,IF(ISBLANK('water(Air)'!$L$110),NA(),'water(Air)'!$L$110),NA())</f>
        <v>2.5232501029968302</v>
      </c>
    </row>
    <row r="108" spans="1:2" x14ac:dyDescent="0.25">
      <c r="A108">
        <f>IF('water(Air)'!$E$111=TRUE,IF(ISBLANK('water(Air)'!$K$111),NA(),'water(Air)'!$K$111),NA())</f>
        <v>62.691000000000003</v>
      </c>
      <c r="B108">
        <f>IF('water(Air)'!$E$111=TRUE,IF(ISBLANK('water(Air)'!$L$111),NA(),'water(Air)'!$L$111),NA())</f>
        <v>2.5208473205566402</v>
      </c>
    </row>
    <row r="109" spans="1:2" x14ac:dyDescent="0.25">
      <c r="A109">
        <f>IF('water(Air)'!$E$112=TRUE,IF(ISBLANK('water(Air)'!$K$112),NA(),'water(Air)'!$K$112),NA())</f>
        <v>63.265999999999998</v>
      </c>
      <c r="B109">
        <f>IF('water(Air)'!$E$112=TRUE,IF(ISBLANK('water(Air)'!$L$112),NA(),'water(Air)'!$L$112),NA())</f>
        <v>2.5187294483184801</v>
      </c>
    </row>
    <row r="110" spans="1:2" x14ac:dyDescent="0.25">
      <c r="A110">
        <f>IF('water(Air)'!$E$113=TRUE,IF(ISBLANK('water(Air)'!$K$113),NA(),'water(Air)'!$K$113),NA())</f>
        <v>63.878</v>
      </c>
      <c r="B110">
        <f>IF('water(Air)'!$E$113=TRUE,IF(ISBLANK('water(Air)'!$L$113),NA(),'water(Air)'!$L$113),NA())</f>
        <v>2.5222864151000999</v>
      </c>
    </row>
    <row r="111" spans="1:2" x14ac:dyDescent="0.25">
      <c r="A111">
        <f>IF('water(Air)'!$E$114=TRUE,IF(ISBLANK('water(Air)'!$K$114),NA(),'water(Air)'!$K$114),NA())</f>
        <v>64.433000000000007</v>
      </c>
      <c r="B111">
        <f>IF('water(Air)'!$E$114=TRUE,IF(ISBLANK('water(Air)'!$L$114),NA(),'water(Air)'!$L$114),NA())</f>
        <v>2.5218195915222199</v>
      </c>
    </row>
    <row r="112" spans="1:2" x14ac:dyDescent="0.25">
      <c r="A112">
        <f>IF('water(Air)'!$E$115=TRUE,IF(ISBLANK('water(Air)'!$K$115),NA(),'water(Air)'!$K$115),NA())</f>
        <v>65.13</v>
      </c>
      <c r="B112">
        <f>IF('water(Air)'!$E$115=TRUE,IF(ISBLANK('water(Air)'!$L$115),NA(),'water(Air)'!$L$115),NA())</f>
        <v>2.5176932811737101</v>
      </c>
    </row>
    <row r="113" spans="1:2" x14ac:dyDescent="0.25">
      <c r="A113">
        <f>IF('water(Air)'!$E$116=TRUE,IF(ISBLANK('water(Air)'!$K$116),NA(),'water(Air)'!$K$116),NA())</f>
        <v>65.891999999999996</v>
      </c>
      <c r="B113">
        <f>IF('water(Air)'!$E$116=TRUE,IF(ISBLANK('water(Air)'!$L$116),NA(),'water(Air)'!$L$116),NA())</f>
        <v>2.5175096988678001</v>
      </c>
    </row>
    <row r="114" spans="1:2" x14ac:dyDescent="0.25">
      <c r="A114">
        <f>IF('water(Air)'!$E$117=TRUE,IF(ISBLANK('water(Air)'!$K$117),NA(),'water(Air)'!$K$117),NA())</f>
        <v>66.501999999999995</v>
      </c>
      <c r="B114">
        <f>IF('water(Air)'!$E$117=TRUE,IF(ISBLANK('water(Air)'!$L$117),NA(),'water(Air)'!$L$117),NA())</f>
        <v>2.52033138275146</v>
      </c>
    </row>
    <row r="115" spans="1:2" x14ac:dyDescent="0.25">
      <c r="A115">
        <f>IF('water(Air)'!$E$118=TRUE,IF(ISBLANK('water(Air)'!$K$118),NA(),'water(Air)'!$K$118),NA())</f>
        <v>67.108999999999995</v>
      </c>
      <c r="B115">
        <f>IF('water(Air)'!$E$118=TRUE,IF(ISBLANK('water(Air)'!$L$118),NA(),'water(Air)'!$L$118),NA())</f>
        <v>2.5222721099853498</v>
      </c>
    </row>
    <row r="116" spans="1:2" x14ac:dyDescent="0.25">
      <c r="A116">
        <f>IF('water(Air)'!$E$119=TRUE,IF(ISBLANK('water(Air)'!$K$119),NA(),'water(Air)'!$K$119),NA())</f>
        <v>67.644000000000005</v>
      </c>
      <c r="B116">
        <f>IF('water(Air)'!$E$119=TRUE,IF(ISBLANK('water(Air)'!$L$119),NA(),'water(Air)'!$L$119),NA())</f>
        <v>2.52450823783875</v>
      </c>
    </row>
    <row r="117" spans="1:2" x14ac:dyDescent="0.25">
      <c r="A117">
        <f>IF('water(Air)'!$E$120=TRUE,IF(ISBLANK('water(Air)'!$K$120),NA(),'water(Air)'!$K$120),NA())</f>
        <v>68.299000000000007</v>
      </c>
      <c r="B117">
        <f>IF('water(Air)'!$E$120=TRUE,IF(ISBLANK('water(Air)'!$L$120),NA(),'water(Air)'!$L$120),NA())</f>
        <v>2.5267586708068799</v>
      </c>
    </row>
    <row r="118" spans="1:2" x14ac:dyDescent="0.25">
      <c r="A118">
        <f>IF('water(Air)'!$E$121=TRUE,IF(ISBLANK('water(Air)'!$K$121),NA(),'water(Air)'!$K$121),NA())</f>
        <v>68.844999999999999</v>
      </c>
      <c r="B118">
        <f>IF('water(Air)'!$E$121=TRUE,IF(ISBLANK('water(Air)'!$L$121),NA(),'water(Air)'!$L$121),NA())</f>
        <v>2.5168013572692902</v>
      </c>
    </row>
    <row r="119" spans="1:2" x14ac:dyDescent="0.25">
      <c r="A119">
        <f>IF('water(Air)'!$E$122=TRUE,IF(ISBLANK('water(Air)'!$K$122),NA(),'water(Air)'!$K$122),NA())</f>
        <v>69.400999999999996</v>
      </c>
      <c r="B119">
        <f>IF('water(Air)'!$E$122=TRUE,IF(ISBLANK('water(Air)'!$L$122),NA(),'water(Air)'!$L$122),NA())</f>
        <v>2.5165719985961901</v>
      </c>
    </row>
    <row r="120" spans="1:2" x14ac:dyDescent="0.25">
      <c r="A120">
        <f>IF('water(Air)'!$E$123=TRUE,IF(ISBLANK('water(Air)'!$K$123),NA(),'water(Air)'!$K$123),NA())</f>
        <v>70.161000000000001</v>
      </c>
      <c r="B120">
        <f>IF('water(Air)'!$E$123=TRUE,IF(ISBLANK('water(Air)'!$L$123),NA(),'water(Air)'!$L$123),NA())</f>
        <v>2.5184786319732702</v>
      </c>
    </row>
    <row r="121" spans="1:2" x14ac:dyDescent="0.25">
      <c r="A121">
        <f>IF('water(Air)'!$E$124=TRUE,IF(ISBLANK('water(Air)'!$K$124),NA(),'water(Air)'!$K$124),NA())</f>
        <v>70.754999999999995</v>
      </c>
      <c r="B121">
        <f>IF('water(Air)'!$E$124=TRUE,IF(ISBLANK('water(Air)'!$L$124),NA(),'water(Air)'!$L$124),NA())</f>
        <v>2.5156877040863002</v>
      </c>
    </row>
    <row r="122" spans="1:2" x14ac:dyDescent="0.25">
      <c r="A122">
        <f>IF('water(Air)'!$E$125=TRUE,IF(ISBLANK('water(Air)'!$K$125),NA(),'water(Air)'!$K$125),NA())</f>
        <v>71.421000000000006</v>
      </c>
      <c r="B122">
        <f>IF('water(Air)'!$E$125=TRUE,IF(ISBLANK('water(Air)'!$L$125),NA(),'water(Air)'!$L$125),NA())</f>
        <v>2.52112817764282</v>
      </c>
    </row>
    <row r="123" spans="1:2" x14ac:dyDescent="0.25">
      <c r="A123">
        <f>IF('water(Air)'!$E$126=TRUE,IF(ISBLANK('water(Air)'!$K$126),NA(),'water(Air)'!$K$126),NA())</f>
        <v>72.113</v>
      </c>
      <c r="B123">
        <f>IF('water(Air)'!$E$126=TRUE,IF(ISBLANK('water(Air)'!$L$126),NA(),'water(Air)'!$L$126),NA())</f>
        <v>2.5207347869872998</v>
      </c>
    </row>
    <row r="124" spans="1:2" x14ac:dyDescent="0.25">
      <c r="A124">
        <f>IF('water(Air)'!$E$127=TRUE,IF(ISBLANK('water(Air)'!$K$127),NA(),'water(Air)'!$K$127),NA())</f>
        <v>72.680999999999997</v>
      </c>
      <c r="B124">
        <f>IF('water(Air)'!$E$127=TRUE,IF(ISBLANK('water(Air)'!$L$127),NA(),'water(Air)'!$L$127),NA())</f>
        <v>2.5176367759704599</v>
      </c>
    </row>
    <row r="125" spans="1:2" x14ac:dyDescent="0.25">
      <c r="A125">
        <f>IF('water(Air)'!$E$128=TRUE,IF(ISBLANK('water(Air)'!$K$128),NA(),'water(Air)'!$K$128),NA())</f>
        <v>73.218000000000004</v>
      </c>
      <c r="B125">
        <f>IF('water(Air)'!$E$128=TRUE,IF(ISBLANK('water(Air)'!$L$128),NA(),'water(Air)'!$L$128),NA())</f>
        <v>2.51820945739746</v>
      </c>
    </row>
    <row r="126" spans="1:2" x14ac:dyDescent="0.25">
      <c r="A126">
        <f>IF('water(Air)'!$E$129=TRUE,IF(ISBLANK('water(Air)'!$K$129),NA(),'water(Air)'!$K$129),NA())</f>
        <v>73.796000000000006</v>
      </c>
      <c r="B126">
        <f>IF('water(Air)'!$E$129=TRUE,IF(ISBLANK('water(Air)'!$L$129),NA(),'water(Air)'!$L$129),NA())</f>
        <v>2.52008032798767</v>
      </c>
    </row>
    <row r="127" spans="1:2" x14ac:dyDescent="0.25">
      <c r="A127">
        <f>IF('water(Air)'!$E$130=TRUE,IF(ISBLANK('water(Air)'!$K$130),NA(),'water(Air)'!$K$130),NA())</f>
        <v>74.332999999999998</v>
      </c>
      <c r="B127">
        <f>IF('water(Air)'!$E$130=TRUE,IF(ISBLANK('water(Air)'!$L$130),NA(),'water(Air)'!$L$130),NA())</f>
        <v>2.5262353420257599</v>
      </c>
    </row>
    <row r="128" spans="1:2" x14ac:dyDescent="0.25">
      <c r="A128">
        <f>IF('water(Air)'!$E$131=TRUE,IF(ISBLANK('water(Air)'!$K$131),NA(),'water(Air)'!$K$131),NA())</f>
        <v>74.891000000000005</v>
      </c>
      <c r="B128">
        <f>IF('water(Air)'!$E$131=TRUE,IF(ISBLANK('water(Air)'!$L$131),NA(),'water(Air)'!$L$131),NA())</f>
        <v>2.53121709823608</v>
      </c>
    </row>
    <row r="129" spans="1:2" x14ac:dyDescent="0.25">
      <c r="A129">
        <f>IF('water(Air)'!$E$132=TRUE,IF(ISBLANK('water(Air)'!$K$132),NA(),'water(Air)'!$K$132),NA())</f>
        <v>75.457999999999998</v>
      </c>
      <c r="B129">
        <f>IF('water(Air)'!$E$132=TRUE,IF(ISBLANK('water(Air)'!$L$132),NA(),'water(Air)'!$L$132),NA())</f>
        <v>2.52456903457642</v>
      </c>
    </row>
    <row r="130" spans="1:2" x14ac:dyDescent="0.25">
      <c r="A130">
        <f>IF('water(Air)'!$E$133=TRUE,IF(ISBLANK('water(Air)'!$K$133),NA(),'water(Air)'!$K$133),NA())</f>
        <v>76.046999999999997</v>
      </c>
      <c r="B130">
        <f>IF('water(Air)'!$E$133=TRUE,IF(ISBLANK('water(Air)'!$L$133),NA(),'water(Air)'!$L$133),NA())</f>
        <v>2.5191075801849401</v>
      </c>
    </row>
    <row r="131" spans="1:2" x14ac:dyDescent="0.25">
      <c r="A131">
        <f>IF('water(Air)'!$E$134=TRUE,IF(ISBLANK('water(Air)'!$K$134),NA(),'water(Air)'!$K$134),NA())</f>
        <v>76.578999999999994</v>
      </c>
      <c r="B131">
        <f>IF('water(Air)'!$E$134=TRUE,IF(ISBLANK('water(Air)'!$L$134),NA(),'water(Air)'!$L$134),NA())</f>
        <v>2.5180499553680402</v>
      </c>
    </row>
    <row r="132" spans="1:2" x14ac:dyDescent="0.25">
      <c r="A132">
        <f>IF('water(Air)'!$E$135=TRUE,IF(ISBLANK('water(Air)'!$K$135),NA(),'water(Air)'!$K$135),NA())</f>
        <v>77.162000000000006</v>
      </c>
      <c r="B132">
        <f>IF('water(Air)'!$E$135=TRUE,IF(ISBLANK('water(Air)'!$L$135),NA(),'water(Air)'!$L$135),NA())</f>
        <v>2.5185363292694101</v>
      </c>
    </row>
    <row r="133" spans="1:2" x14ac:dyDescent="0.25">
      <c r="A133">
        <f>IF('water(Air)'!$E$136=TRUE,IF(ISBLANK('water(Air)'!$K$136),NA(),'water(Air)'!$K$136),NA())</f>
        <v>77.741</v>
      </c>
      <c r="B133">
        <f>IF('water(Air)'!$E$136=TRUE,IF(ISBLANK('water(Air)'!$L$136),NA(),'water(Air)'!$L$136),NA())</f>
        <v>2.51772236824036</v>
      </c>
    </row>
    <row r="134" spans="1:2" x14ac:dyDescent="0.25">
      <c r="A134">
        <f>IF('water(Air)'!$E$137=TRUE,IF(ISBLANK('water(Air)'!$K$137),NA(),'water(Air)'!$K$137),NA())</f>
        <v>78.284000000000006</v>
      </c>
      <c r="B134">
        <f>IF('water(Air)'!$E$137=TRUE,IF(ISBLANK('water(Air)'!$L$137),NA(),'water(Air)'!$L$137),NA())</f>
        <v>2.5258452892303498</v>
      </c>
    </row>
    <row r="135" spans="1:2" x14ac:dyDescent="0.25">
      <c r="A135">
        <f>IF('water(Air)'!$E$138=TRUE,IF(ISBLANK('water(Air)'!$K$138),NA(),'water(Air)'!$K$138),NA())</f>
        <v>78.813000000000002</v>
      </c>
      <c r="B135">
        <f>IF('water(Air)'!$E$138=TRUE,IF(ISBLANK('water(Air)'!$L$138),NA(),'water(Air)'!$L$138),NA())</f>
        <v>2.5159547328949001</v>
      </c>
    </row>
    <row r="136" spans="1:2" x14ac:dyDescent="0.25">
      <c r="A136">
        <f>IF('water(Air)'!$E$139=TRUE,IF(ISBLANK('water(Air)'!$K$139),NA(),'water(Air)'!$K$139),NA())</f>
        <v>79.430000000000007</v>
      </c>
      <c r="B136">
        <f>IF('water(Air)'!$E$139=TRUE,IF(ISBLANK('water(Air)'!$L$139),NA(),'water(Air)'!$L$139),NA())</f>
        <v>2.5171701908111599</v>
      </c>
    </row>
    <row r="137" spans="1:2" x14ac:dyDescent="0.25">
      <c r="A137">
        <f>IF('water(Air)'!$E$140=TRUE,IF(ISBLANK('water(Air)'!$K$140),NA(),'water(Air)'!$K$140),NA())</f>
        <v>80.004999999999995</v>
      </c>
      <c r="B137">
        <f>IF('water(Air)'!$E$140=TRUE,IF(ISBLANK('water(Air)'!$L$140),NA(),'water(Air)'!$L$140),NA())</f>
        <v>2.5244774818420401</v>
      </c>
    </row>
    <row r="138" spans="1:2" x14ac:dyDescent="0.25">
      <c r="A138">
        <f>IF('water(Air)'!$E$141=TRUE,IF(ISBLANK('water(Air)'!$K$141),NA(),'water(Air)'!$K$141),NA())</f>
        <v>80.564999999999998</v>
      </c>
      <c r="B138">
        <f>IF('water(Air)'!$E$141=TRUE,IF(ISBLANK('water(Air)'!$L$141),NA(),'water(Air)'!$L$141),NA())</f>
        <v>2.5230770111084002</v>
      </c>
    </row>
    <row r="139" spans="1:2" x14ac:dyDescent="0.25">
      <c r="A139">
        <f>IF('water(Air)'!$E$142=TRUE,IF(ISBLANK('water(Air)'!$K$142),NA(),'water(Air)'!$K$142),NA())</f>
        <v>81.308999999999997</v>
      </c>
      <c r="B139">
        <f>IF('water(Air)'!$E$142=TRUE,IF(ISBLANK('water(Air)'!$L$142),NA(),'water(Air)'!$L$142),NA())</f>
        <v>2.5270740985870401</v>
      </c>
    </row>
    <row r="140" spans="1:2" x14ac:dyDescent="0.25">
      <c r="A140">
        <f>IF('water(Air)'!$E$143=TRUE,IF(ISBLANK('water(Air)'!$K$143),NA(),'water(Air)'!$K$143),NA())</f>
        <v>81.87</v>
      </c>
      <c r="B140">
        <f>IF('water(Air)'!$E$143=TRUE,IF(ISBLANK('water(Air)'!$L$143),NA(),'water(Air)'!$L$143),NA())</f>
        <v>2.5178408622741699</v>
      </c>
    </row>
    <row r="141" spans="1:2" x14ac:dyDescent="0.25">
      <c r="A141">
        <f>IF('water(Air)'!$E$144=TRUE,IF(ISBLANK('water(Air)'!$K$144),NA(),'water(Air)'!$K$144),NA())</f>
        <v>82.399000000000001</v>
      </c>
      <c r="B141">
        <f>IF('water(Air)'!$E$144=TRUE,IF(ISBLANK('water(Air)'!$L$144),NA(),'water(Air)'!$L$144),NA())</f>
        <v>2.5254762172699001</v>
      </c>
    </row>
    <row r="142" spans="1:2" x14ac:dyDescent="0.25">
      <c r="A142">
        <f>IF('water(Air)'!$E$145=TRUE,IF(ISBLANK('water(Air)'!$K$145),NA(),'water(Air)'!$K$145),NA())</f>
        <v>82.91</v>
      </c>
      <c r="B142">
        <f>IF('water(Air)'!$E$145=TRUE,IF(ISBLANK('water(Air)'!$L$145),NA(),'water(Air)'!$L$145),NA())</f>
        <v>2.5210115909576398</v>
      </c>
    </row>
    <row r="143" spans="1:2" x14ac:dyDescent="0.25">
      <c r="A143">
        <f>IF('water(Air)'!$E$146=TRUE,IF(ISBLANK('water(Air)'!$K$146),NA(),'water(Air)'!$K$146),NA())</f>
        <v>83.43</v>
      </c>
      <c r="B143">
        <f>IF('water(Air)'!$E$146=TRUE,IF(ISBLANK('water(Air)'!$L$146),NA(),'water(Air)'!$L$146),NA())</f>
        <v>2.5248358249664302</v>
      </c>
    </row>
    <row r="144" spans="1:2" x14ac:dyDescent="0.25">
      <c r="A144">
        <f>IF('water(Air)'!$E$147=TRUE,IF(ISBLANK('water(Air)'!$K$147),NA(),'water(Air)'!$K$147),NA())</f>
        <v>83.966999999999999</v>
      </c>
      <c r="B144">
        <f>IF('water(Air)'!$E$147=TRUE,IF(ISBLANK('water(Air)'!$L$147),NA(),'water(Air)'!$L$147),NA())</f>
        <v>2.5218944549560498</v>
      </c>
    </row>
    <row r="145" spans="1:2" x14ac:dyDescent="0.25">
      <c r="A145">
        <f>IF('water(Air)'!$E$148=TRUE,IF(ISBLANK('water(Air)'!$K$148),NA(),'water(Air)'!$K$148),NA())</f>
        <v>84.594999999999999</v>
      </c>
      <c r="B145">
        <f>IF('water(Air)'!$E$148=TRUE,IF(ISBLANK('water(Air)'!$L$148),NA(),'water(Air)'!$L$148),NA())</f>
        <v>2.5221309661865199</v>
      </c>
    </row>
    <row r="146" spans="1:2" x14ac:dyDescent="0.25">
      <c r="A146">
        <f>IF('water(Air)'!$E$149=TRUE,IF(ISBLANK('water(Air)'!$K$149),NA(),'water(Air)'!$K$149),NA())</f>
        <v>85.191999999999993</v>
      </c>
      <c r="B146">
        <f>IF('water(Air)'!$E$149=TRUE,IF(ISBLANK('water(Air)'!$L$149),NA(),'water(Air)'!$L$149),NA())</f>
        <v>2.5286943912506099</v>
      </c>
    </row>
    <row r="147" spans="1:2" x14ac:dyDescent="0.25">
      <c r="A147">
        <f>IF('water(Air)'!$E$150=TRUE,IF(ISBLANK('water(Air)'!$K$150),NA(),'water(Air)'!$K$150),NA())</f>
        <v>85.751999999999995</v>
      </c>
      <c r="B147">
        <f>IF('water(Air)'!$E$150=TRUE,IF(ISBLANK('water(Air)'!$L$150),NA(),'water(Air)'!$L$150),NA())</f>
        <v>2.5234453678131099</v>
      </c>
    </row>
    <row r="148" spans="1:2" x14ac:dyDescent="0.25">
      <c r="A148">
        <f>IF('water(Air)'!$E$151=TRUE,IF(ISBLANK('water(Air)'!$K$151),NA(),'water(Air)'!$K$151),NA())</f>
        <v>86.314999999999998</v>
      </c>
      <c r="B148">
        <f>IF('water(Air)'!$E$151=TRUE,IF(ISBLANK('water(Air)'!$L$151),NA(),'water(Air)'!$L$151),NA())</f>
        <v>2.5238792896270801</v>
      </c>
    </row>
    <row r="149" spans="1:2" x14ac:dyDescent="0.25">
      <c r="A149">
        <f>IF('water(Air)'!$E$152=TRUE,IF(ISBLANK('water(Air)'!$K$152),NA(),'water(Air)'!$K$152),NA())</f>
        <v>86.924999999999997</v>
      </c>
      <c r="B149">
        <f>IF('water(Air)'!$E$152=TRUE,IF(ISBLANK('water(Air)'!$L$152),NA(),'water(Air)'!$L$152),NA())</f>
        <v>2.5184142589569101</v>
      </c>
    </row>
    <row r="150" spans="1:2" x14ac:dyDescent="0.25">
      <c r="A150">
        <f>IF('water(Air)'!$E$153=TRUE,IF(ISBLANK('water(Air)'!$K$153),NA(),'water(Air)'!$K$153),NA())</f>
        <v>87.581999999999994</v>
      </c>
      <c r="B150">
        <f>IF('water(Air)'!$E$153=TRUE,IF(ISBLANK('water(Air)'!$L$153),NA(),'water(Air)'!$L$153),NA())</f>
        <v>2.52375459671021</v>
      </c>
    </row>
    <row r="151" spans="1:2" x14ac:dyDescent="0.25">
      <c r="A151">
        <f>IF('water(Air)'!$E$154=TRUE,IF(ISBLANK('water(Air)'!$K$154),NA(),'water(Air)'!$K$154),NA())</f>
        <v>88.22</v>
      </c>
      <c r="B151">
        <f>IF('water(Air)'!$E$154=TRUE,IF(ISBLANK('water(Air)'!$L$154),NA(),'water(Air)'!$L$154),NA())</f>
        <v>2.51874852180481</v>
      </c>
    </row>
    <row r="152" spans="1:2" x14ac:dyDescent="0.25">
      <c r="A152">
        <f>IF('water(Air)'!$E$155=TRUE,IF(ISBLANK('water(Air)'!$K$155),NA(),'water(Air)'!$K$155),NA())</f>
        <v>88.742000000000004</v>
      </c>
      <c r="B152">
        <f>IF('water(Air)'!$E$155=TRUE,IF(ISBLANK('water(Air)'!$L$155),NA(),'water(Air)'!$L$155),NA())</f>
        <v>2.5250945091247599</v>
      </c>
    </row>
    <row r="153" spans="1:2" x14ac:dyDescent="0.25">
      <c r="A153">
        <f>IF('water(Air)'!$E$156=TRUE,IF(ISBLANK('water(Air)'!$K$156),NA(),'water(Air)'!$K$156),NA())</f>
        <v>89.328999999999994</v>
      </c>
      <c r="B153">
        <f>IF('water(Air)'!$E$156=TRUE,IF(ISBLANK('water(Air)'!$L$156),NA(),'water(Air)'!$L$156),NA())</f>
        <v>2.5195498466491699</v>
      </c>
    </row>
    <row r="154" spans="1:2" x14ac:dyDescent="0.25">
      <c r="A154">
        <f>IF('water(Air)'!$E$157=TRUE,IF(ISBLANK('water(Air)'!$K$157),NA(),'water(Air)'!$K$157),NA())</f>
        <v>90.016000000000005</v>
      </c>
      <c r="B154">
        <f>IF('water(Air)'!$E$157=TRUE,IF(ISBLANK('water(Air)'!$L$157),NA(),'water(Air)'!$L$157),NA())</f>
        <v>2.5242714881896999</v>
      </c>
    </row>
    <row r="155" spans="1:2" x14ac:dyDescent="0.25">
      <c r="A155">
        <f>IF('water(Air)'!$E$158=TRUE,IF(ISBLANK('water(Air)'!$K$158),NA(),'water(Air)'!$K$158),NA())</f>
        <v>90.938999999999993</v>
      </c>
      <c r="B155">
        <f>IF('water(Air)'!$E$158=TRUE,IF(ISBLANK('water(Air)'!$L$158),NA(),'water(Air)'!$L$158),NA())</f>
        <v>2.5216476917266801</v>
      </c>
    </row>
    <row r="156" spans="1:2" x14ac:dyDescent="0.25">
      <c r="A156">
        <f>IF('water(Air)'!$E$159=TRUE,IF(ISBLANK('water(Air)'!$K$159),NA(),'water(Air)'!$K$159),NA())</f>
        <v>91.457999999999998</v>
      </c>
      <c r="B156">
        <f>IF('water(Air)'!$E$159=TRUE,IF(ISBLANK('water(Air)'!$L$159),NA(),'water(Air)'!$L$159),NA())</f>
        <v>2.52644562721252</v>
      </c>
    </row>
    <row r="157" spans="1:2" x14ac:dyDescent="0.25">
      <c r="A157">
        <f>IF('water(Air)'!$E$160=TRUE,IF(ISBLANK('water(Air)'!$K$160),NA(),'water(Air)'!$K$160),NA())</f>
        <v>91.986000000000004</v>
      </c>
      <c r="B157">
        <f>IF('water(Air)'!$E$160=TRUE,IF(ISBLANK('water(Air)'!$L$160),NA(),'water(Air)'!$L$160),NA())</f>
        <v>2.51776146888733</v>
      </c>
    </row>
    <row r="158" spans="1:2" x14ac:dyDescent="0.25">
      <c r="A158">
        <f>IF('water(Air)'!$E$161=TRUE,IF(ISBLANK('water(Air)'!$K$161),NA(),'water(Air)'!$K$161),NA())</f>
        <v>92.581999999999994</v>
      </c>
      <c r="B158">
        <f>IF('water(Air)'!$E$161=TRUE,IF(ISBLANK('water(Air)'!$L$161),NA(),'water(Air)'!$L$161),NA())</f>
        <v>2.5230796337127699</v>
      </c>
    </row>
    <row r="159" spans="1:2" x14ac:dyDescent="0.25">
      <c r="A159">
        <f>IF('water(Air)'!$E$162=TRUE,IF(ISBLANK('water(Air)'!$K$162),NA(),'water(Air)'!$K$162),NA())</f>
        <v>93.186000000000007</v>
      </c>
      <c r="B159">
        <f>IF('water(Air)'!$E$162=TRUE,IF(ISBLANK('water(Air)'!$L$162),NA(),'water(Air)'!$L$162),NA())</f>
        <v>2.52261543273926</v>
      </c>
    </row>
    <row r="160" spans="1:2" x14ac:dyDescent="0.25">
      <c r="A160">
        <f>IF('water(Air)'!$E$163=TRUE,IF(ISBLANK('water(Air)'!$K$163),NA(),'water(Air)'!$K$163),NA())</f>
        <v>93.813999999999993</v>
      </c>
      <c r="B160">
        <f>IF('water(Air)'!$E$163=TRUE,IF(ISBLANK('water(Air)'!$L$163),NA(),'water(Air)'!$L$163),NA())</f>
        <v>2.5221614837646502</v>
      </c>
    </row>
    <row r="161" spans="1:2" x14ac:dyDescent="0.25">
      <c r="A161">
        <f>IF('water(Air)'!$E$164=TRUE,IF(ISBLANK('water(Air)'!$K$164),NA(),'water(Air)'!$K$164),NA())</f>
        <v>94.421000000000006</v>
      </c>
      <c r="B161">
        <f>IF('water(Air)'!$E$164=TRUE,IF(ISBLANK('water(Air)'!$L$164),NA(),'water(Air)'!$L$164),NA())</f>
        <v>2.5217473506927499</v>
      </c>
    </row>
    <row r="162" spans="1:2" x14ac:dyDescent="0.25">
      <c r="A162">
        <f>IF('water(Air)'!$E$165=TRUE,IF(ISBLANK('water(Air)'!$K$165),NA(),'water(Air)'!$K$165),NA())</f>
        <v>95.084000000000003</v>
      </c>
      <c r="B162">
        <f>IF('water(Air)'!$E$165=TRUE,IF(ISBLANK('water(Air)'!$L$165),NA(),'water(Air)'!$L$165),NA())</f>
        <v>2.5331106185913099</v>
      </c>
    </row>
    <row r="163" spans="1:2" x14ac:dyDescent="0.25">
      <c r="A163">
        <f>IF('water(Air)'!$E$166=TRUE,IF(ISBLANK('water(Air)'!$K$166),NA(),'water(Air)'!$K$166),NA())</f>
        <v>95.703999999999994</v>
      </c>
      <c r="B163">
        <f>IF('water(Air)'!$E$166=TRUE,IF(ISBLANK('water(Air)'!$L$166),NA(),'water(Air)'!$L$166),NA())</f>
        <v>2.5258986949920699</v>
      </c>
    </row>
    <row r="164" spans="1:2" x14ac:dyDescent="0.25">
      <c r="A164">
        <f>IF('water(Air)'!$E$167=TRUE,IF(ISBLANK('water(Air)'!$K$167),NA(),'water(Air)'!$K$167),NA())</f>
        <v>96.265000000000001</v>
      </c>
      <c r="B164">
        <f>IF('water(Air)'!$E$167=TRUE,IF(ISBLANK('water(Air)'!$L$167),NA(),'water(Air)'!$L$167),NA())</f>
        <v>2.52315020561218</v>
      </c>
    </row>
    <row r="165" spans="1:2" x14ac:dyDescent="0.25">
      <c r="A165">
        <f>IF('water(Air)'!$E$168=TRUE,IF(ISBLANK('water(Air)'!$K$168),NA(),'water(Air)'!$K$168),NA())</f>
        <v>96.817999999999998</v>
      </c>
      <c r="B165">
        <f>IF('water(Air)'!$E$168=TRUE,IF(ISBLANK('water(Air)'!$L$168),NA(),'water(Air)'!$L$168),NA())</f>
        <v>2.5210797786712602</v>
      </c>
    </row>
    <row r="166" spans="1:2" x14ac:dyDescent="0.25">
      <c r="A166">
        <f>IF('water(Air)'!$E$169=TRUE,IF(ISBLANK('water(Air)'!$K$169),NA(),'water(Air)'!$K$169),NA())</f>
        <v>97.366</v>
      </c>
      <c r="B166">
        <f>IF('water(Air)'!$E$169=TRUE,IF(ISBLANK('water(Air)'!$L$169),NA(),'water(Air)'!$L$169),NA())</f>
        <v>2.5230681896209699</v>
      </c>
    </row>
    <row r="167" spans="1:2" x14ac:dyDescent="0.25">
      <c r="A167">
        <f>IF('water(Air)'!$E$170=TRUE,IF(ISBLANK('water(Air)'!$K$170),NA(),'water(Air)'!$K$170),NA())</f>
        <v>97.912999999999997</v>
      </c>
      <c r="B167">
        <f>IF('water(Air)'!$E$170=TRUE,IF(ISBLANK('water(Air)'!$L$170),NA(),'water(Air)'!$L$170),NA())</f>
        <v>2.5297052860260001</v>
      </c>
    </row>
    <row r="168" spans="1:2" x14ac:dyDescent="0.25">
      <c r="A168">
        <f>IF('water(Air)'!$E$171=TRUE,IF(ISBLANK('water(Air)'!$K$171),NA(),'water(Air)'!$K$171),NA())</f>
        <v>98.5</v>
      </c>
      <c r="B168">
        <f>IF('water(Air)'!$E$171=TRUE,IF(ISBLANK('water(Air)'!$L$171),NA(),'water(Air)'!$L$171),NA())</f>
        <v>2.5220251083374001</v>
      </c>
    </row>
    <row r="169" spans="1:2" x14ac:dyDescent="0.25">
      <c r="A169">
        <f>IF('water(Air)'!$E$172=TRUE,IF(ISBLANK('water(Air)'!$K$172),NA(),'water(Air)'!$K$172),NA())</f>
        <v>99.019000000000005</v>
      </c>
      <c r="B169">
        <f>IF('water(Air)'!$E$172=TRUE,IF(ISBLANK('water(Air)'!$L$172),NA(),'water(Air)'!$L$172),NA())</f>
        <v>2.5267405509948699</v>
      </c>
    </row>
    <row r="170" spans="1:2" x14ac:dyDescent="0.25">
      <c r="A170">
        <f>IF('water(Air)'!$E$173=TRUE,IF(ISBLANK('water(Air)'!$K$173),NA(),'water(Air)'!$K$173),NA())</f>
        <v>99.596000000000004</v>
      </c>
      <c r="B170">
        <f>IF('water(Air)'!$E$173=TRUE,IF(ISBLANK('water(Air)'!$L$173),NA(),'water(Air)'!$L$173),NA())</f>
        <v>2.5297276973724401</v>
      </c>
    </row>
    <row r="171" spans="1:2" x14ac:dyDescent="0.25">
      <c r="A171" t="e">
        <f>IF('water(Air)'!$E$174=TRUE,IF(ISBLANK('water(Air)'!$K$174),NA(),'water(Air)'!$K$174),NA())</f>
        <v>#N/A</v>
      </c>
      <c r="B171" t="e">
        <f>IF('water(Air)'!$E$174=TRUE,IF(ISBLANK('water(Air)'!$L$174),NA(),'water(Air)'!$L$174),NA())</f>
        <v>#N/A</v>
      </c>
    </row>
    <row r="172" spans="1:2" x14ac:dyDescent="0.25">
      <c r="A172" t="e">
        <f>IF('water(Air)'!$E$175=TRUE,IF(ISBLANK('water(Air)'!$K$175),NA(),'water(Air)'!$K$175),NA())</f>
        <v>#N/A</v>
      </c>
      <c r="B172" t="e">
        <f>IF('water(Air)'!$E$175=TRUE,IF(ISBLANK('water(Air)'!$L$175),NA(),'water(Air)'!$L$175),NA())</f>
        <v>#N/A</v>
      </c>
    </row>
    <row r="173" spans="1:2" x14ac:dyDescent="0.25">
      <c r="A173" t="e">
        <f>IF('water(Air)'!$E$176=TRUE,IF(ISBLANK('water(Air)'!$K$176),NA(),'water(Air)'!$K$176),NA())</f>
        <v>#N/A</v>
      </c>
      <c r="B173" t="e">
        <f>IF('water(Air)'!$E$176=TRUE,IF(ISBLANK('water(Air)'!$L$176),NA(),'water(Air)'!$L$176),NA())</f>
        <v>#N/A</v>
      </c>
    </row>
    <row r="174" spans="1:2" x14ac:dyDescent="0.25">
      <c r="A174" t="e">
        <f>IF('water(Air)'!$E$177=TRUE,IF(ISBLANK('water(Air)'!$K$177),NA(),'water(Air)'!$K$177),NA())</f>
        <v>#N/A</v>
      </c>
      <c r="B174" t="e">
        <f>IF('water(Air)'!$E$177=TRUE,IF(ISBLANK('water(Air)'!$L$177),NA(),'water(Air)'!$L$177),NA())</f>
        <v>#N/A</v>
      </c>
    </row>
    <row r="175" spans="1:2" x14ac:dyDescent="0.25">
      <c r="A175" t="e">
        <f>IF('water(Air)'!$E$178=TRUE,IF(ISBLANK('water(Air)'!$K$178),NA(),'water(Air)'!$K$178),NA())</f>
        <v>#N/A</v>
      </c>
      <c r="B175" t="e">
        <f>IF('water(Air)'!$E$178=TRUE,IF(ISBLANK('water(Air)'!$L$178),NA(),'water(Air)'!$L$178),NA())</f>
        <v>#N/A</v>
      </c>
    </row>
    <row r="176" spans="1:2" x14ac:dyDescent="0.25">
      <c r="A176" t="e">
        <f>IF('water(Air)'!$E$179=TRUE,IF(ISBLANK('water(Air)'!$K$179),NA(),'water(Air)'!$K$179),NA())</f>
        <v>#N/A</v>
      </c>
      <c r="B176" t="e">
        <f>IF('water(Air)'!$E$179=TRUE,IF(ISBLANK('water(Air)'!$L$179),NA(),'water(Air)'!$L$179),NA())</f>
        <v>#N/A</v>
      </c>
    </row>
    <row r="177" spans="1:2" x14ac:dyDescent="0.25">
      <c r="A177" t="e">
        <f>IF('water(Air)'!$E$180=TRUE,IF(ISBLANK('water(Air)'!$K$180),NA(),'water(Air)'!$K$180),NA())</f>
        <v>#N/A</v>
      </c>
      <c r="B177" t="e">
        <f>IF('water(Air)'!$E$180=TRUE,IF(ISBLANK('water(Air)'!$L$180),NA(),'water(Air)'!$L$180),NA())</f>
        <v>#N/A</v>
      </c>
    </row>
    <row r="178" spans="1:2" x14ac:dyDescent="0.25">
      <c r="A178" t="e">
        <f>IF('water(Air)'!$E$181=TRUE,IF(ISBLANK('water(Air)'!$K$181),NA(),'water(Air)'!$K$181),NA())</f>
        <v>#N/A</v>
      </c>
      <c r="B178" t="e">
        <f>IF('water(Air)'!$E$181=TRUE,IF(ISBLANK('water(Air)'!$L$181),NA(),'water(Air)'!$L$181),NA())</f>
        <v>#N/A</v>
      </c>
    </row>
    <row r="179" spans="1:2" x14ac:dyDescent="0.25">
      <c r="A179" t="e">
        <f>IF('water(Air)'!$E$182=TRUE,IF(ISBLANK('water(Air)'!$K$182),NA(),'water(Air)'!$K$182),NA())</f>
        <v>#N/A</v>
      </c>
      <c r="B179" t="e">
        <f>IF('water(Air)'!$E$182=TRUE,IF(ISBLANK('water(Air)'!$L$182),NA(),'water(Air)'!$L$182),NA())</f>
        <v>#N/A</v>
      </c>
    </row>
    <row r="180" spans="1:2" x14ac:dyDescent="0.25">
      <c r="A180" t="e">
        <f>IF('water(Air)'!$E$183=TRUE,IF(ISBLANK('water(Air)'!$K$183),NA(),'water(Air)'!$K$183),NA())</f>
        <v>#N/A</v>
      </c>
      <c r="B180" t="e">
        <f>IF('water(Air)'!$E$183=TRUE,IF(ISBLANK('water(Air)'!$L$183),NA(),'water(Air)'!$L$183),NA())</f>
        <v>#N/A</v>
      </c>
    </row>
    <row r="181" spans="1:2" x14ac:dyDescent="0.25">
      <c r="A181" t="e">
        <f>IF('water(Air)'!$E$184=TRUE,IF(ISBLANK('water(Air)'!$K$184),NA(),'water(Air)'!$K$184),NA())</f>
        <v>#N/A</v>
      </c>
      <c r="B181" t="e">
        <f>IF('water(Air)'!$E$184=TRUE,IF(ISBLANK('water(Air)'!$L$184),NA(),'water(Air)'!$L$184),NA())</f>
        <v>#N/A</v>
      </c>
    </row>
    <row r="182" spans="1:2" x14ac:dyDescent="0.25">
      <c r="A182" t="e">
        <f>IF('water(Air)'!$E$185=TRUE,IF(ISBLANK('water(Air)'!$K$185),NA(),'water(Air)'!$K$185),NA())</f>
        <v>#N/A</v>
      </c>
      <c r="B182" t="e">
        <f>IF('water(Air)'!$E$185=TRUE,IF(ISBLANK('water(Air)'!$L$185),NA(),'water(Air)'!$L$185),NA())</f>
        <v>#N/A</v>
      </c>
    </row>
    <row r="183" spans="1:2" x14ac:dyDescent="0.25">
      <c r="A183" t="e">
        <f>IF('water(Air)'!$E$186=TRUE,IF(ISBLANK('water(Air)'!$K$186),NA(),'water(Air)'!$K$186),NA())</f>
        <v>#N/A</v>
      </c>
      <c r="B183" t="e">
        <f>IF('water(Air)'!$E$186=TRUE,IF(ISBLANK('water(Air)'!$L$186),NA(),'water(Air)'!$L$186),NA())</f>
        <v>#N/A</v>
      </c>
    </row>
    <row r="184" spans="1:2" x14ac:dyDescent="0.25">
      <c r="A184" t="e">
        <f>IF('water(Air)'!$E$187=TRUE,IF(ISBLANK('water(Air)'!$K$187),NA(),'water(Air)'!$K$187),NA())</f>
        <v>#N/A</v>
      </c>
      <c r="B184" t="e">
        <f>IF('water(Air)'!$E$187=TRUE,IF(ISBLANK('water(Air)'!$L$187),NA(),'water(Air)'!$L$187),NA())</f>
        <v>#N/A</v>
      </c>
    </row>
    <row r="185" spans="1:2" x14ac:dyDescent="0.25">
      <c r="A185" t="e">
        <f>IF('water(Air)'!$E$188=TRUE,IF(ISBLANK('water(Air)'!$K$188),NA(),'water(Air)'!$K$188),NA())</f>
        <v>#N/A</v>
      </c>
      <c r="B185" t="e">
        <f>IF('water(Air)'!$E$188=TRUE,IF(ISBLANK('water(Air)'!$L$188),NA(),'water(Air)'!$L$188),NA())</f>
        <v>#N/A</v>
      </c>
    </row>
    <row r="186" spans="1:2" x14ac:dyDescent="0.25">
      <c r="A186" t="e">
        <f>IF('water(Air)'!$E$189=TRUE,IF(ISBLANK('water(Air)'!$K$189),NA(),'water(Air)'!$K$189),NA())</f>
        <v>#N/A</v>
      </c>
      <c r="B186" t="e">
        <f>IF('water(Air)'!$E$189=TRUE,IF(ISBLANK('water(Air)'!$L$189),NA(),'water(Air)'!$L$189),NA())</f>
        <v>#N/A</v>
      </c>
    </row>
    <row r="187" spans="1:2" x14ac:dyDescent="0.25">
      <c r="A187" t="e">
        <f>IF('water(Air)'!$E$190=TRUE,IF(ISBLANK('water(Air)'!$K$190),NA(),'water(Air)'!$K$190),NA())</f>
        <v>#N/A</v>
      </c>
      <c r="B187" t="e">
        <f>IF('water(Air)'!$E$190=TRUE,IF(ISBLANK('water(Air)'!$L$190),NA(),'water(Air)'!$L$190),NA())</f>
        <v>#N/A</v>
      </c>
    </row>
    <row r="188" spans="1:2" x14ac:dyDescent="0.25">
      <c r="A188" t="e">
        <f>IF('water(Air)'!$E$191=TRUE,IF(ISBLANK('water(Air)'!$K$191),NA(),'water(Air)'!$K$191),NA())</f>
        <v>#N/A</v>
      </c>
      <c r="B188" t="e">
        <f>IF('water(Air)'!$E$191=TRUE,IF(ISBLANK('water(Air)'!$L$191),NA(),'water(Air)'!$L$191),NA())</f>
        <v>#N/A</v>
      </c>
    </row>
    <row r="189" spans="1:2" x14ac:dyDescent="0.25">
      <c r="A189" t="e">
        <f>IF('water(Air)'!$E$192=TRUE,IF(ISBLANK('water(Air)'!$K$192),NA(),'water(Air)'!$K$192),NA())</f>
        <v>#N/A</v>
      </c>
      <c r="B189" t="e">
        <f>IF('water(Air)'!$E$192=TRUE,IF(ISBLANK('water(Air)'!$L$192),NA(),'water(Air)'!$L$192),NA())</f>
        <v>#N/A</v>
      </c>
    </row>
    <row r="190" spans="1:2" x14ac:dyDescent="0.25">
      <c r="A190" t="e">
        <f>IF('water(Air)'!$E$193=TRUE,IF(ISBLANK('water(Air)'!$K$193),NA(),'water(Air)'!$K$193),NA())</f>
        <v>#N/A</v>
      </c>
      <c r="B190" t="e">
        <f>IF('water(Air)'!$E$193=TRUE,IF(ISBLANK('water(Air)'!$L$193),NA(),'water(Air)'!$L$193),NA())</f>
        <v>#N/A</v>
      </c>
    </row>
    <row r="191" spans="1:2" x14ac:dyDescent="0.25">
      <c r="A191" t="e">
        <f>IF('water(Air)'!$E$194=TRUE,IF(ISBLANK('water(Air)'!$K$194),NA(),'water(Air)'!$K$194),NA())</f>
        <v>#N/A</v>
      </c>
      <c r="B191" t="e">
        <f>IF('water(Air)'!$E$194=TRUE,IF(ISBLANK('water(Air)'!$L$194),NA(),'water(Air)'!$L$194),NA())</f>
        <v>#N/A</v>
      </c>
    </row>
    <row r="192" spans="1:2" x14ac:dyDescent="0.25">
      <c r="A192" t="e">
        <f>IF('water(Air)'!$E$195=TRUE,IF(ISBLANK('water(Air)'!$K$195),NA(),'water(Air)'!$K$195),NA())</f>
        <v>#N/A</v>
      </c>
      <c r="B192" t="e">
        <f>IF('water(Air)'!$E$195=TRUE,IF(ISBLANK('water(Air)'!$L$195),NA(),'water(Air)'!$L$195),NA())</f>
        <v>#N/A</v>
      </c>
    </row>
    <row r="193" spans="1:2" x14ac:dyDescent="0.25">
      <c r="A193" t="e">
        <f>IF('water(Air)'!$E$196=TRUE,IF(ISBLANK('water(Air)'!$K$196),NA(),'water(Air)'!$K$196),NA())</f>
        <v>#N/A</v>
      </c>
      <c r="B193" t="e">
        <f>IF('water(Air)'!$E$196=TRUE,IF(ISBLANK('water(Air)'!$L$196),NA(),'water(Air)'!$L$196),NA())</f>
        <v>#N/A</v>
      </c>
    </row>
    <row r="194" spans="1:2" x14ac:dyDescent="0.25">
      <c r="A194" t="e">
        <f>IF('water(Air)'!$E$197=TRUE,IF(ISBLANK('water(Air)'!$K$197),NA(),'water(Air)'!$K$197),NA())</f>
        <v>#N/A</v>
      </c>
      <c r="B194" t="e">
        <f>IF('water(Air)'!$E$197=TRUE,IF(ISBLANK('water(Air)'!$L$197),NA(),'water(Air)'!$L$197),NA())</f>
        <v>#N/A</v>
      </c>
    </row>
    <row r="195" spans="1:2" x14ac:dyDescent="0.25">
      <c r="A195" t="e">
        <f>IF('water(Air)'!$E$198=TRUE,IF(ISBLANK('water(Air)'!$K$198),NA(),'water(Air)'!$K$198),NA())</f>
        <v>#N/A</v>
      </c>
      <c r="B195" t="e">
        <f>IF('water(Air)'!$E$198=TRUE,IF(ISBLANK('water(Air)'!$L$198),NA(),'water(Air)'!$L$198),NA())</f>
        <v>#N/A</v>
      </c>
    </row>
    <row r="196" spans="1:2" x14ac:dyDescent="0.25">
      <c r="A196" t="e">
        <f>IF('water(Air)'!$E$199=TRUE,IF(ISBLANK('water(Air)'!$K$199),NA(),'water(Air)'!$K$199),NA())</f>
        <v>#N/A</v>
      </c>
      <c r="B196" t="e">
        <f>IF('water(Air)'!$E$199=TRUE,IF(ISBLANK('water(Air)'!$L$199),NA(),'water(Air)'!$L$199),NA())</f>
        <v>#N/A</v>
      </c>
    </row>
    <row r="197" spans="1:2" x14ac:dyDescent="0.25">
      <c r="A197" t="e">
        <f>IF('water(Air)'!$E$200=TRUE,IF(ISBLANK('water(Air)'!$K$200),NA(),'water(Air)'!$K$200),NA())</f>
        <v>#N/A</v>
      </c>
      <c r="B197" t="e">
        <f>IF('water(Air)'!$E$200=TRUE,IF(ISBLANK('water(Air)'!$L$200),NA(),'water(Air)'!$L$200),NA())</f>
        <v>#N/A</v>
      </c>
    </row>
    <row r="198" spans="1:2" x14ac:dyDescent="0.25">
      <c r="A198" t="e">
        <f>IF('water(Air)'!$E$201=TRUE,IF(ISBLANK('water(Air)'!$K$201),NA(),'water(Air)'!$K$201),NA())</f>
        <v>#N/A</v>
      </c>
      <c r="B198" t="e">
        <f>IF('water(Air)'!$E$201=TRUE,IF(ISBLANK('water(Air)'!$L$201),NA(),'water(Air)'!$L$201),NA())</f>
        <v>#N/A</v>
      </c>
    </row>
    <row r="199" spans="1:2" x14ac:dyDescent="0.25">
      <c r="A199" t="e">
        <f>IF('water(Air)'!$E$202=TRUE,IF(ISBLANK('water(Air)'!$K$202),NA(),'water(Air)'!$K$202),NA())</f>
        <v>#N/A</v>
      </c>
      <c r="B199" t="e">
        <f>IF('water(Air)'!$E$202=TRUE,IF(ISBLANK('water(Air)'!$L$202),NA(),'water(Air)'!$L$202),NA())</f>
        <v>#N/A</v>
      </c>
    </row>
    <row r="200" spans="1:2" x14ac:dyDescent="0.25">
      <c r="A200" t="e">
        <f>IF('water(Air)'!$E$203=TRUE,IF(ISBLANK('water(Air)'!$K$203),NA(),'water(Air)'!$K$203),NA())</f>
        <v>#N/A</v>
      </c>
      <c r="B200" t="e">
        <f>IF('water(Air)'!$E$203=TRUE,IF(ISBLANK('water(Air)'!$L$203),NA(),'water(Air)'!$L$203),NA())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water(Air)</vt:lpstr>
      <vt:lpstr>SFE</vt:lpstr>
      <vt:lpstr>LoockupSheet</vt:lpstr>
      <vt:lpstr>Diameter vs ElapsedTime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user</cp:lastModifiedBy>
  <dcterms:modified xsi:type="dcterms:W3CDTF">2017-02-23T18:26:46Z</dcterms:modified>
</cp:coreProperties>
</file>