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user\Desktop\Contact Angle FINAL\"/>
    </mc:Choice>
  </mc:AlternateContent>
  <bookViews>
    <workbookView xWindow="0" yWindow="0" windowWidth="28800" windowHeight="12435" activeTab="1"/>
  </bookViews>
  <sheets>
    <sheet name="CA(M) vs ElapsedTime" sheetId="1" r:id="rId1"/>
    <sheet name="water(Air)" sheetId="2" r:id="rId2"/>
    <sheet name="SFE" sheetId="3" r:id="rId3"/>
    <sheet name="LoockupSheet" sheetId="4" state="hidden" r:id="rId4"/>
  </sheets>
  <calcPr calcId="171027"/>
</workbook>
</file>

<file path=xl/calcChain.xml><?xml version="1.0" encoding="utf-8"?>
<calcChain xmlns="http://schemas.openxmlformats.org/spreadsheetml/2006/main">
  <c r="O8" i="2" l="1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7" i="2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B1" i="4"/>
  <c r="A1" i="4"/>
</calcChain>
</file>

<file path=xl/sharedStrings.xml><?xml version="1.0" encoding="utf-8"?>
<sst xmlns="http://schemas.openxmlformats.org/spreadsheetml/2006/main" count="38" uniqueCount="33">
  <si>
    <t>Measurement "water(Air)"</t>
  </si>
  <si>
    <t/>
  </si>
  <si>
    <t>Configuration</t>
  </si>
  <si>
    <t>Liquid:</t>
  </si>
  <si>
    <t>water</t>
  </si>
  <si>
    <t>Solid/probe</t>
  </si>
  <si>
    <t>Gas phase:</t>
  </si>
  <si>
    <t>Air</t>
  </si>
  <si>
    <t>Results</t>
  </si>
  <si>
    <t>Value</t>
  </si>
  <si>
    <t>Stdev</t>
  </si>
  <si>
    <t>Mean CA(R) [°]</t>
  </si>
  <si>
    <t>50.34</t>
  </si>
  <si>
    <t>4.26</t>
  </si>
  <si>
    <t>Mean CA(L) [°]</t>
  </si>
  <si>
    <t>48.75</t>
  </si>
  <si>
    <t>4.46</t>
  </si>
  <si>
    <t>Mean CA(M) [°]</t>
  </si>
  <si>
    <t>49.55</t>
  </si>
  <si>
    <t>4.35</t>
  </si>
  <si>
    <t>Selected</t>
  </si>
  <si>
    <t>Step number</t>
  </si>
  <si>
    <t>CA(M) [°]</t>
  </si>
  <si>
    <t>CA(L) [°]</t>
  </si>
  <si>
    <t>CA(R) [°]</t>
  </si>
  <si>
    <t>Volume [µL]</t>
  </si>
  <si>
    <t>ElapsedTime [s]</t>
  </si>
  <si>
    <t>Diameter [mm]</t>
  </si>
  <si>
    <t>Tilt [°]</t>
  </si>
  <si>
    <t>SFE Model</t>
  </si>
  <si>
    <t>OWRK</t>
  </si>
  <si>
    <t>Time</t>
  </si>
  <si>
    <t>D/do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</si>
</sst>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/>
            </a:pPr>
            <a:r>
              <a:rPr lang="de-DE"/>
              <a:t>CA(M) vs ElapsedTime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water(Air)</c:v>
          </c:tx>
          <c:xVal>
            <c:numRef>
              <c:f>LoockupSheet!$A$1:$A$200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1.948</c:v>
                </c:pt>
                <c:pt idx="4">
                  <c:v>2.5259999999999998</c:v>
                </c:pt>
                <c:pt idx="5">
                  <c:v>3.073</c:v>
                </c:pt>
                <c:pt idx="6">
                  <c:v>3.59</c:v>
                </c:pt>
                <c:pt idx="7">
                  <c:v>4.117</c:v>
                </c:pt>
                <c:pt idx="8">
                  <c:v>4.681</c:v>
                </c:pt>
                <c:pt idx="9">
                  <c:v>5.2249999999999996</c:v>
                </c:pt>
                <c:pt idx="10">
                  <c:v>5.79</c:v>
                </c:pt>
                <c:pt idx="11">
                  <c:v>6.3860000000000001</c:v>
                </c:pt>
                <c:pt idx="12">
                  <c:v>7.0679999999999996</c:v>
                </c:pt>
                <c:pt idx="13">
                  <c:v>7.6479999999999997</c:v>
                </c:pt>
                <c:pt idx="14">
                  <c:v>8.1669999999999998</c:v>
                </c:pt>
                <c:pt idx="15">
                  <c:v>8.6760000000000002</c:v>
                </c:pt>
                <c:pt idx="16">
                  <c:v>9.1920000000000002</c:v>
                </c:pt>
                <c:pt idx="17">
                  <c:v>9.7289999999999992</c:v>
                </c:pt>
                <c:pt idx="18">
                  <c:v>10.308</c:v>
                </c:pt>
                <c:pt idx="19">
                  <c:v>10.942</c:v>
                </c:pt>
                <c:pt idx="20">
                  <c:v>11.465999999999999</c:v>
                </c:pt>
                <c:pt idx="21">
                  <c:v>12.051</c:v>
                </c:pt>
                <c:pt idx="22">
                  <c:v>12.638</c:v>
                </c:pt>
                <c:pt idx="23">
                  <c:v>13.148</c:v>
                </c:pt>
                <c:pt idx="24">
                  <c:v>13.667</c:v>
                </c:pt>
                <c:pt idx="25">
                  <c:v>14.244</c:v>
                </c:pt>
                <c:pt idx="26">
                  <c:v>14.754</c:v>
                </c:pt>
                <c:pt idx="27">
                  <c:v>15.317</c:v>
                </c:pt>
                <c:pt idx="28">
                  <c:v>15.942</c:v>
                </c:pt>
                <c:pt idx="29">
                  <c:v>16.475999999999999</c:v>
                </c:pt>
                <c:pt idx="30">
                  <c:v>16.995000000000001</c:v>
                </c:pt>
                <c:pt idx="31">
                  <c:v>17.553999999999998</c:v>
                </c:pt>
                <c:pt idx="32">
                  <c:v>18.106999999999999</c:v>
                </c:pt>
                <c:pt idx="33">
                  <c:v>18.652999999999999</c:v>
                </c:pt>
                <c:pt idx="34">
                  <c:v>19.225000000000001</c:v>
                </c:pt>
                <c:pt idx="35">
                  <c:v>19.742999999999999</c:v>
                </c:pt>
                <c:pt idx="36">
                  <c:v>20.364000000000001</c:v>
                </c:pt>
                <c:pt idx="37">
                  <c:v>20.896000000000001</c:v>
                </c:pt>
                <c:pt idx="38">
                  <c:v>21.427</c:v>
                </c:pt>
                <c:pt idx="39">
                  <c:v>21.998000000000001</c:v>
                </c:pt>
                <c:pt idx="40">
                  <c:v>22.526</c:v>
                </c:pt>
                <c:pt idx="41">
                  <c:v>23.053000000000001</c:v>
                </c:pt>
                <c:pt idx="42">
                  <c:v>23.587</c:v>
                </c:pt>
                <c:pt idx="43">
                  <c:v>24.135000000000002</c:v>
                </c:pt>
                <c:pt idx="44">
                  <c:v>24.663</c:v>
                </c:pt>
                <c:pt idx="45">
                  <c:v>25.198</c:v>
                </c:pt>
                <c:pt idx="46">
                  <c:v>25.800999999999998</c:v>
                </c:pt>
                <c:pt idx="47">
                  <c:v>26.327000000000002</c:v>
                </c:pt>
                <c:pt idx="48">
                  <c:v>26.901</c:v>
                </c:pt>
                <c:pt idx="49">
                  <c:v>27.457999999999998</c:v>
                </c:pt>
                <c:pt idx="50">
                  <c:v>27.989000000000001</c:v>
                </c:pt>
                <c:pt idx="51">
                  <c:v>28.556000000000001</c:v>
                </c:pt>
                <c:pt idx="52">
                  <c:v>29.084</c:v>
                </c:pt>
                <c:pt idx="53">
                  <c:v>29.706</c:v>
                </c:pt>
                <c:pt idx="54">
                  <c:v>30.224</c:v>
                </c:pt>
                <c:pt idx="55">
                  <c:v>30.742000000000001</c:v>
                </c:pt>
                <c:pt idx="56">
                  <c:v>31.398</c:v>
                </c:pt>
                <c:pt idx="57">
                  <c:v>32.023000000000003</c:v>
                </c:pt>
                <c:pt idx="58">
                  <c:v>32.631999999999998</c:v>
                </c:pt>
                <c:pt idx="59">
                  <c:v>33.197000000000003</c:v>
                </c:pt>
                <c:pt idx="60">
                  <c:v>33.805</c:v>
                </c:pt>
                <c:pt idx="61">
                  <c:v>34.429000000000002</c:v>
                </c:pt>
                <c:pt idx="62">
                  <c:v>34.953000000000003</c:v>
                </c:pt>
                <c:pt idx="63">
                  <c:v>35.511000000000003</c:v>
                </c:pt>
                <c:pt idx="64">
                  <c:v>36.020000000000003</c:v>
                </c:pt>
                <c:pt idx="65">
                  <c:v>36.57</c:v>
                </c:pt>
                <c:pt idx="66">
                  <c:v>37.088999999999999</c:v>
                </c:pt>
                <c:pt idx="67">
                  <c:v>37.621000000000002</c:v>
                </c:pt>
                <c:pt idx="68">
                  <c:v>38.151000000000003</c:v>
                </c:pt>
                <c:pt idx="69">
                  <c:v>38.667000000000002</c:v>
                </c:pt>
                <c:pt idx="70">
                  <c:v>39.177</c:v>
                </c:pt>
                <c:pt idx="71">
                  <c:v>39.698999999999998</c:v>
                </c:pt>
                <c:pt idx="72">
                  <c:v>40.305999999999997</c:v>
                </c:pt>
                <c:pt idx="73">
                  <c:v>40.9</c:v>
                </c:pt>
                <c:pt idx="74">
                  <c:v>41.475999999999999</c:v>
                </c:pt>
                <c:pt idx="75">
                  <c:v>41.99</c:v>
                </c:pt>
                <c:pt idx="76">
                  <c:v>42.509</c:v>
                </c:pt>
                <c:pt idx="77">
                  <c:v>43.058999999999997</c:v>
                </c:pt>
                <c:pt idx="78">
                  <c:v>43.575000000000003</c:v>
                </c:pt>
                <c:pt idx="79">
                  <c:v>44.098999999999997</c:v>
                </c:pt>
                <c:pt idx="80">
                  <c:v>44.631</c:v>
                </c:pt>
                <c:pt idx="81">
                  <c:v>45.212000000000003</c:v>
                </c:pt>
                <c:pt idx="82">
                  <c:v>45.731999999999999</c:v>
                </c:pt>
                <c:pt idx="83">
                  <c:v>46.259</c:v>
                </c:pt>
                <c:pt idx="84">
                  <c:v>46.834000000000003</c:v>
                </c:pt>
                <c:pt idx="85">
                  <c:v>47.488999999999997</c:v>
                </c:pt>
                <c:pt idx="86">
                  <c:v>48.054000000000002</c:v>
                </c:pt>
                <c:pt idx="87">
                  <c:v>48.573</c:v>
                </c:pt>
                <c:pt idx="88">
                  <c:v>49.148000000000003</c:v>
                </c:pt>
                <c:pt idx="89">
                  <c:v>49.682000000000002</c:v>
                </c:pt>
                <c:pt idx="90">
                  <c:v>50.209000000000003</c:v>
                </c:pt>
                <c:pt idx="91">
                  <c:v>50.731999999999999</c:v>
                </c:pt>
                <c:pt idx="92">
                  <c:v>51.292000000000002</c:v>
                </c:pt>
                <c:pt idx="93">
                  <c:v>52.051000000000002</c:v>
                </c:pt>
                <c:pt idx="94">
                  <c:v>52.636000000000003</c:v>
                </c:pt>
                <c:pt idx="95">
                  <c:v>53.152000000000001</c:v>
                </c:pt>
                <c:pt idx="96">
                  <c:v>53.679000000000002</c:v>
                </c:pt>
                <c:pt idx="97">
                  <c:v>54.209000000000003</c:v>
                </c:pt>
                <c:pt idx="98">
                  <c:v>54.774000000000001</c:v>
                </c:pt>
                <c:pt idx="99">
                  <c:v>55.34</c:v>
                </c:pt>
                <c:pt idx="100">
                  <c:v>55.881</c:v>
                </c:pt>
                <c:pt idx="101">
                  <c:v>56.412999999999997</c:v>
                </c:pt>
                <c:pt idx="102">
                  <c:v>56.951000000000001</c:v>
                </c:pt>
                <c:pt idx="103">
                  <c:v>57.466999999999999</c:v>
                </c:pt>
                <c:pt idx="104">
                  <c:v>58.005000000000003</c:v>
                </c:pt>
                <c:pt idx="105">
                  <c:v>58.557000000000002</c:v>
                </c:pt>
                <c:pt idx="106">
                  <c:v>59.113999999999997</c:v>
                </c:pt>
                <c:pt idx="107">
                  <c:v>59.709000000000003</c:v>
                </c:pt>
                <c:pt idx="108">
                  <c:v>60.23</c:v>
                </c:pt>
                <c:pt idx="109">
                  <c:v>60.808</c:v>
                </c:pt>
                <c:pt idx="110">
                  <c:v>61.34</c:v>
                </c:pt>
                <c:pt idx="111">
                  <c:v>61.850999999999999</c:v>
                </c:pt>
                <c:pt idx="112">
                  <c:v>62.366</c:v>
                </c:pt>
                <c:pt idx="113">
                  <c:v>62.972999999999999</c:v>
                </c:pt>
                <c:pt idx="114">
                  <c:v>63.494999999999997</c:v>
                </c:pt>
                <c:pt idx="115">
                  <c:v>64.021000000000001</c:v>
                </c:pt>
                <c:pt idx="116">
                  <c:v>64.534999999999997</c:v>
                </c:pt>
                <c:pt idx="117">
                  <c:v>65.054000000000002</c:v>
                </c:pt>
                <c:pt idx="118">
                  <c:v>65.616</c:v>
                </c:pt>
                <c:pt idx="119">
                  <c:v>66.16</c:v>
                </c:pt>
                <c:pt idx="120">
                  <c:v>66.716999999999999</c:v>
                </c:pt>
                <c:pt idx="121">
                  <c:v>67.302999999999997</c:v>
                </c:pt>
                <c:pt idx="122">
                  <c:v>67.87</c:v>
                </c:pt>
                <c:pt idx="123">
                  <c:v>68.397999999999996</c:v>
                </c:pt>
                <c:pt idx="124">
                  <c:v>68.930000000000007</c:v>
                </c:pt>
                <c:pt idx="125">
                  <c:v>69.448999999999998</c:v>
                </c:pt>
                <c:pt idx="126">
                  <c:v>70.055999999999997</c:v>
                </c:pt>
                <c:pt idx="127">
                  <c:v>70.599000000000004</c:v>
                </c:pt>
                <c:pt idx="128">
                  <c:v>71.213999999999999</c:v>
                </c:pt>
                <c:pt idx="129">
                  <c:v>71.855000000000004</c:v>
                </c:pt>
                <c:pt idx="130">
                  <c:v>72.372</c:v>
                </c:pt>
                <c:pt idx="131">
                  <c:v>72.885000000000005</c:v>
                </c:pt>
                <c:pt idx="132">
                  <c:v>73.462000000000003</c:v>
                </c:pt>
                <c:pt idx="133">
                  <c:v>73.983000000000004</c:v>
                </c:pt>
                <c:pt idx="134">
                  <c:v>74.543000000000006</c:v>
                </c:pt>
                <c:pt idx="135">
                  <c:v>75.082999999999998</c:v>
                </c:pt>
                <c:pt idx="136">
                  <c:v>75.599000000000004</c:v>
                </c:pt>
                <c:pt idx="137">
                  <c:v>76.153000000000006</c:v>
                </c:pt>
                <c:pt idx="138">
                  <c:v>76.686000000000007</c:v>
                </c:pt>
                <c:pt idx="139">
                  <c:v>77.224000000000004</c:v>
                </c:pt>
                <c:pt idx="140">
                  <c:v>77.754999999999995</c:v>
                </c:pt>
                <c:pt idx="141">
                  <c:v>78.34</c:v>
                </c:pt>
                <c:pt idx="142">
                  <c:v>78.867000000000004</c:v>
                </c:pt>
                <c:pt idx="143">
                  <c:v>79.448999999999998</c:v>
                </c:pt>
                <c:pt idx="144">
                  <c:v>79.98</c:v>
                </c:pt>
                <c:pt idx="145">
                  <c:v>80.510000000000005</c:v>
                </c:pt>
                <c:pt idx="146">
                  <c:v>81.102999999999994</c:v>
                </c:pt>
                <c:pt idx="147">
                  <c:v>81.724000000000004</c:v>
                </c:pt>
                <c:pt idx="148">
                  <c:v>82.287000000000006</c:v>
                </c:pt>
                <c:pt idx="149">
                  <c:v>82.88</c:v>
                </c:pt>
                <c:pt idx="150">
                  <c:v>83.441000000000003</c:v>
                </c:pt>
                <c:pt idx="151">
                  <c:v>84.024000000000001</c:v>
                </c:pt>
                <c:pt idx="152">
                  <c:v>84.551000000000002</c:v>
                </c:pt>
                <c:pt idx="153">
                  <c:v>85.206999999999994</c:v>
                </c:pt>
                <c:pt idx="154">
                  <c:v>85.784999999999997</c:v>
                </c:pt>
                <c:pt idx="155">
                  <c:v>86.334000000000003</c:v>
                </c:pt>
                <c:pt idx="156">
                  <c:v>86.88</c:v>
                </c:pt>
                <c:pt idx="157">
                  <c:v>87.445999999999998</c:v>
                </c:pt>
                <c:pt idx="158">
                  <c:v>87.980999999999995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LoockupSheet!$B$1:$B$200</c:f>
              <c:numCache>
                <c:formatCode>General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59.316761016845703</c:v>
                </c:pt>
                <c:pt idx="4">
                  <c:v>58.373167037963903</c:v>
                </c:pt>
                <c:pt idx="5">
                  <c:v>57.314939498901403</c:v>
                </c:pt>
                <c:pt idx="6">
                  <c:v>53.232135772705099</c:v>
                </c:pt>
                <c:pt idx="7">
                  <c:v>54.4552516937256</c:v>
                </c:pt>
                <c:pt idx="8">
                  <c:v>51.500490188598597</c:v>
                </c:pt>
                <c:pt idx="9">
                  <c:v>54.137123107910199</c:v>
                </c:pt>
                <c:pt idx="10">
                  <c:v>52.630090713500998</c:v>
                </c:pt>
                <c:pt idx="11">
                  <c:v>52.978965759277301</c:v>
                </c:pt>
                <c:pt idx="12">
                  <c:v>52.728000640869098</c:v>
                </c:pt>
                <c:pt idx="13">
                  <c:v>53.405754089355497</c:v>
                </c:pt>
                <c:pt idx="14">
                  <c:v>52.937320709228501</c:v>
                </c:pt>
                <c:pt idx="15">
                  <c:v>52.601497650146499</c:v>
                </c:pt>
                <c:pt idx="16">
                  <c:v>52.534812927246101</c:v>
                </c:pt>
                <c:pt idx="17">
                  <c:v>52.983491897583001</c:v>
                </c:pt>
                <c:pt idx="18">
                  <c:v>52.4140110015869</c:v>
                </c:pt>
                <c:pt idx="19">
                  <c:v>52.311338424682603</c:v>
                </c:pt>
                <c:pt idx="20">
                  <c:v>53.8659477233887</c:v>
                </c:pt>
                <c:pt idx="21">
                  <c:v>52.133955001831097</c:v>
                </c:pt>
                <c:pt idx="22">
                  <c:v>51.9871501922607</c:v>
                </c:pt>
                <c:pt idx="23">
                  <c:v>52.090700149536097</c:v>
                </c:pt>
                <c:pt idx="24">
                  <c:v>51.719202041625998</c:v>
                </c:pt>
                <c:pt idx="25">
                  <c:v>52.269109725952099</c:v>
                </c:pt>
                <c:pt idx="26">
                  <c:v>52.146387100219698</c:v>
                </c:pt>
                <c:pt idx="27">
                  <c:v>51.993501663208001</c:v>
                </c:pt>
                <c:pt idx="28">
                  <c:v>51.802257537841797</c:v>
                </c:pt>
                <c:pt idx="29">
                  <c:v>51.893678665161097</c:v>
                </c:pt>
                <c:pt idx="30">
                  <c:v>51.2837009429932</c:v>
                </c:pt>
                <c:pt idx="31">
                  <c:v>50.596765518188498</c:v>
                </c:pt>
                <c:pt idx="32">
                  <c:v>51.661323547363303</c:v>
                </c:pt>
                <c:pt idx="33">
                  <c:v>51.092140197753899</c:v>
                </c:pt>
                <c:pt idx="34">
                  <c:v>51.079319000244098</c:v>
                </c:pt>
                <c:pt idx="35">
                  <c:v>50.954648971557603</c:v>
                </c:pt>
                <c:pt idx="36">
                  <c:v>50.597633361816399</c:v>
                </c:pt>
                <c:pt idx="37">
                  <c:v>50.940261840820298</c:v>
                </c:pt>
                <c:pt idx="38">
                  <c:v>50.648942947387702</c:v>
                </c:pt>
                <c:pt idx="39">
                  <c:v>50.985597610473597</c:v>
                </c:pt>
                <c:pt idx="40">
                  <c:v>51.590837478637702</c:v>
                </c:pt>
                <c:pt idx="41">
                  <c:v>51.503749847412102</c:v>
                </c:pt>
                <c:pt idx="42">
                  <c:v>51.0274848937988</c:v>
                </c:pt>
                <c:pt idx="43">
                  <c:v>52.103004455566399</c:v>
                </c:pt>
                <c:pt idx="44">
                  <c:v>50.624658584594698</c:v>
                </c:pt>
                <c:pt idx="45">
                  <c:v>50.572044372558601</c:v>
                </c:pt>
                <c:pt idx="46">
                  <c:v>49.883882522583001</c:v>
                </c:pt>
                <c:pt idx="47">
                  <c:v>50.3661499023438</c:v>
                </c:pt>
                <c:pt idx="48">
                  <c:v>49.870895385742202</c:v>
                </c:pt>
                <c:pt idx="49">
                  <c:v>50.755872726440401</c:v>
                </c:pt>
                <c:pt idx="50">
                  <c:v>50.964923858642599</c:v>
                </c:pt>
                <c:pt idx="51">
                  <c:v>49.573968887329102</c:v>
                </c:pt>
                <c:pt idx="52">
                  <c:v>49.640787124633803</c:v>
                </c:pt>
                <c:pt idx="53">
                  <c:v>50.227401733398402</c:v>
                </c:pt>
                <c:pt idx="54">
                  <c:v>50.465669631958001</c:v>
                </c:pt>
                <c:pt idx="55">
                  <c:v>50.6368503570557</c:v>
                </c:pt>
                <c:pt idx="56">
                  <c:v>49.626171112060497</c:v>
                </c:pt>
                <c:pt idx="57">
                  <c:v>51.206426620483398</c:v>
                </c:pt>
                <c:pt idx="58">
                  <c:v>50.370956420898402</c:v>
                </c:pt>
                <c:pt idx="59">
                  <c:v>49.481492996215799</c:v>
                </c:pt>
                <c:pt idx="60">
                  <c:v>50.1525173187256</c:v>
                </c:pt>
                <c:pt idx="61">
                  <c:v>50.280483245849602</c:v>
                </c:pt>
                <c:pt idx="62">
                  <c:v>50.399543762207003</c:v>
                </c:pt>
                <c:pt idx="63">
                  <c:v>50.542423248291001</c:v>
                </c:pt>
                <c:pt idx="64">
                  <c:v>50.228925704956097</c:v>
                </c:pt>
                <c:pt idx="65">
                  <c:v>48.901494979858398</c:v>
                </c:pt>
                <c:pt idx="66">
                  <c:v>50.356132507324197</c:v>
                </c:pt>
                <c:pt idx="67">
                  <c:v>50.539974212646499</c:v>
                </c:pt>
                <c:pt idx="68">
                  <c:v>50.091545104980497</c:v>
                </c:pt>
                <c:pt idx="69">
                  <c:v>49.122190475463903</c:v>
                </c:pt>
                <c:pt idx="70">
                  <c:v>49.940938949584996</c:v>
                </c:pt>
                <c:pt idx="71">
                  <c:v>50.0092868804932</c:v>
                </c:pt>
                <c:pt idx="72">
                  <c:v>49.805137634277301</c:v>
                </c:pt>
                <c:pt idx="73">
                  <c:v>49.703277587890597</c:v>
                </c:pt>
                <c:pt idx="74">
                  <c:v>49.542736053466797</c:v>
                </c:pt>
                <c:pt idx="75">
                  <c:v>49.9083156585693</c:v>
                </c:pt>
                <c:pt idx="76">
                  <c:v>48.3881225585938</c:v>
                </c:pt>
                <c:pt idx="77">
                  <c:v>50.8552055358887</c:v>
                </c:pt>
                <c:pt idx="78">
                  <c:v>49.496475219726598</c:v>
                </c:pt>
                <c:pt idx="79">
                  <c:v>49.364429473877003</c:v>
                </c:pt>
                <c:pt idx="80">
                  <c:v>49.522310256958001</c:v>
                </c:pt>
                <c:pt idx="81">
                  <c:v>49.243099212646499</c:v>
                </c:pt>
                <c:pt idx="82">
                  <c:v>50.461677551269503</c:v>
                </c:pt>
                <c:pt idx="83">
                  <c:v>49.457735061645501</c:v>
                </c:pt>
                <c:pt idx="84">
                  <c:v>50.464109420776403</c:v>
                </c:pt>
                <c:pt idx="85">
                  <c:v>49.173744201660199</c:v>
                </c:pt>
                <c:pt idx="86">
                  <c:v>49.075170516967802</c:v>
                </c:pt>
                <c:pt idx="87">
                  <c:v>47.801916122436502</c:v>
                </c:pt>
                <c:pt idx="88">
                  <c:v>49.052669525146499</c:v>
                </c:pt>
                <c:pt idx="89">
                  <c:v>49.091268539428697</c:v>
                </c:pt>
                <c:pt idx="90">
                  <c:v>47.674182891845703</c:v>
                </c:pt>
                <c:pt idx="91">
                  <c:v>48.990943908691399</c:v>
                </c:pt>
                <c:pt idx="92">
                  <c:v>49.004676818847699</c:v>
                </c:pt>
                <c:pt idx="93">
                  <c:v>47.950494766235401</c:v>
                </c:pt>
                <c:pt idx="94">
                  <c:v>48.744634628295898</c:v>
                </c:pt>
                <c:pt idx="95">
                  <c:v>47.627759933471701</c:v>
                </c:pt>
                <c:pt idx="96">
                  <c:v>49.118690490722699</c:v>
                </c:pt>
                <c:pt idx="97">
                  <c:v>47.872877120971701</c:v>
                </c:pt>
                <c:pt idx="98">
                  <c:v>47.771234512329102</c:v>
                </c:pt>
                <c:pt idx="99">
                  <c:v>48.849395751953097</c:v>
                </c:pt>
                <c:pt idx="100">
                  <c:v>48.7955226898193</c:v>
                </c:pt>
                <c:pt idx="101">
                  <c:v>48.8602809906006</c:v>
                </c:pt>
                <c:pt idx="102">
                  <c:v>47.685144424438498</c:v>
                </c:pt>
                <c:pt idx="103">
                  <c:v>48.613388061523402</c:v>
                </c:pt>
                <c:pt idx="104">
                  <c:v>49.721652984619098</c:v>
                </c:pt>
                <c:pt idx="105">
                  <c:v>47.358043670654297</c:v>
                </c:pt>
                <c:pt idx="106">
                  <c:v>48.391227722167997</c:v>
                </c:pt>
                <c:pt idx="107">
                  <c:v>48.535442352294901</c:v>
                </c:pt>
                <c:pt idx="108">
                  <c:v>48.958868026733398</c:v>
                </c:pt>
                <c:pt idx="109">
                  <c:v>48.638334274291999</c:v>
                </c:pt>
                <c:pt idx="110">
                  <c:v>49.443109512329102</c:v>
                </c:pt>
                <c:pt idx="111">
                  <c:v>46.998222351074197</c:v>
                </c:pt>
                <c:pt idx="112">
                  <c:v>48.1341457366943</c:v>
                </c:pt>
                <c:pt idx="113">
                  <c:v>48.029802322387702</c:v>
                </c:pt>
                <c:pt idx="114">
                  <c:v>49.220165252685497</c:v>
                </c:pt>
                <c:pt idx="115">
                  <c:v>49.277303695678697</c:v>
                </c:pt>
                <c:pt idx="116">
                  <c:v>46.740137100219698</c:v>
                </c:pt>
                <c:pt idx="117">
                  <c:v>46.929817199707003</c:v>
                </c:pt>
                <c:pt idx="118">
                  <c:v>48.200464248657198</c:v>
                </c:pt>
                <c:pt idx="119">
                  <c:v>47.6550197601318</c:v>
                </c:pt>
                <c:pt idx="120">
                  <c:v>47.806737899780302</c:v>
                </c:pt>
                <c:pt idx="121">
                  <c:v>47.674659729003899</c:v>
                </c:pt>
                <c:pt idx="122">
                  <c:v>46.199260711669901</c:v>
                </c:pt>
                <c:pt idx="123">
                  <c:v>47.469400405883803</c:v>
                </c:pt>
                <c:pt idx="124">
                  <c:v>46.607757568359403</c:v>
                </c:pt>
                <c:pt idx="125">
                  <c:v>46.512857437133803</c:v>
                </c:pt>
                <c:pt idx="126">
                  <c:v>46.494951248168903</c:v>
                </c:pt>
                <c:pt idx="127">
                  <c:v>46.221992492675803</c:v>
                </c:pt>
                <c:pt idx="128">
                  <c:v>46.312746047973597</c:v>
                </c:pt>
                <c:pt idx="129">
                  <c:v>46.409994125366197</c:v>
                </c:pt>
                <c:pt idx="130">
                  <c:v>48.410942077636697</c:v>
                </c:pt>
                <c:pt idx="131">
                  <c:v>48.7316703796387</c:v>
                </c:pt>
                <c:pt idx="132">
                  <c:v>47.205410003662102</c:v>
                </c:pt>
                <c:pt idx="133">
                  <c:v>47.071207046508803</c:v>
                </c:pt>
                <c:pt idx="134">
                  <c:v>47.044599533081097</c:v>
                </c:pt>
                <c:pt idx="135">
                  <c:v>47.292762756347699</c:v>
                </c:pt>
                <c:pt idx="136">
                  <c:v>48.2927341461182</c:v>
                </c:pt>
                <c:pt idx="137">
                  <c:v>47.266975402832003</c:v>
                </c:pt>
                <c:pt idx="138">
                  <c:v>46.924530029296903</c:v>
                </c:pt>
                <c:pt idx="139">
                  <c:v>46.910974502563498</c:v>
                </c:pt>
                <c:pt idx="140">
                  <c:v>48.317197799682603</c:v>
                </c:pt>
                <c:pt idx="141">
                  <c:v>46.658042907714801</c:v>
                </c:pt>
                <c:pt idx="142">
                  <c:v>47.768148422241197</c:v>
                </c:pt>
                <c:pt idx="143">
                  <c:v>46.498163223266602</c:v>
                </c:pt>
                <c:pt idx="144">
                  <c:v>46.653671264648402</c:v>
                </c:pt>
                <c:pt idx="145">
                  <c:v>45.810461044311502</c:v>
                </c:pt>
                <c:pt idx="146">
                  <c:v>46.883857727050803</c:v>
                </c:pt>
                <c:pt idx="147">
                  <c:v>46.364034652709996</c:v>
                </c:pt>
                <c:pt idx="148">
                  <c:v>46.505079269409201</c:v>
                </c:pt>
                <c:pt idx="149">
                  <c:v>46.794431686401403</c:v>
                </c:pt>
                <c:pt idx="150">
                  <c:v>46.323940277099602</c:v>
                </c:pt>
                <c:pt idx="151">
                  <c:v>46.4051837921143</c:v>
                </c:pt>
                <c:pt idx="152">
                  <c:v>46.171035766601598</c:v>
                </c:pt>
                <c:pt idx="153">
                  <c:v>47.574512481689503</c:v>
                </c:pt>
                <c:pt idx="154">
                  <c:v>46.670190811157198</c:v>
                </c:pt>
                <c:pt idx="155">
                  <c:v>46.095823287963903</c:v>
                </c:pt>
                <c:pt idx="156">
                  <c:v>47.432098388671903</c:v>
                </c:pt>
                <c:pt idx="157">
                  <c:v>45.795434951782198</c:v>
                </c:pt>
                <c:pt idx="158">
                  <c:v>47.514043807983398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7-4903-8D28-23991B2B4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0990224"/>
        <c:axId val="-1630988592"/>
      </c:scatterChart>
      <c:valAx>
        <c:axId val="-163099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ElapsedTime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30988592"/>
        <c:crosses val="autoZero"/>
        <c:crossBetween val="midCat"/>
      </c:valAx>
      <c:valAx>
        <c:axId val="-1630988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CA(M) [°]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30990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workbookViewId="0">
      <selection activeCell="J11" sqref="J11"/>
    </sheetView>
  </sheetViews>
  <sheetFormatPr defaultColWidth="11.42578125" defaultRowHeight="15" x14ac:dyDescent="0.25"/>
  <cols>
    <col min="1" max="1" width="31.7109375" bestFit="1" customWidth="1"/>
    <col min="6" max="6" width="18.7109375" customWidth="1"/>
  </cols>
  <sheetData>
    <row r="1" spans="1:15" x14ac:dyDescent="0.25">
      <c r="A1" s="2" t="s">
        <v>0</v>
      </c>
    </row>
    <row r="2" spans="1:15" x14ac:dyDescent="0.25">
      <c r="A2" t="s">
        <v>1</v>
      </c>
    </row>
    <row r="3" spans="1:15" x14ac:dyDescent="0.25">
      <c r="A3" s="1" t="s">
        <v>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 spans="1:15" x14ac:dyDescent="0.25">
      <c r="A4" t="s">
        <v>3</v>
      </c>
      <c r="B4" t="s">
        <v>4</v>
      </c>
    </row>
    <row r="5" spans="1:15" x14ac:dyDescent="0.25">
      <c r="A5" t="s">
        <v>5</v>
      </c>
    </row>
    <row r="6" spans="1:15" x14ac:dyDescent="0.25">
      <c r="A6" t="s">
        <v>6</v>
      </c>
      <c r="B6" t="s">
        <v>7</v>
      </c>
      <c r="N6" t="s">
        <v>31</v>
      </c>
      <c r="O6" t="s">
        <v>32</v>
      </c>
    </row>
    <row r="7" spans="1:15" x14ac:dyDescent="0.25">
      <c r="A7" t="s">
        <v>1</v>
      </c>
      <c r="E7" t="b">
        <v>1</v>
      </c>
      <c r="F7">
        <v>4</v>
      </c>
      <c r="G7">
        <v>59.316761016845703</v>
      </c>
      <c r="H7">
        <v>58.927616119384801</v>
      </c>
      <c r="I7">
        <v>59.705905914306598</v>
      </c>
      <c r="J7">
        <v>2.7317414283752401</v>
      </c>
      <c r="K7">
        <v>1.948</v>
      </c>
      <c r="L7">
        <v>2.8130931854247998</v>
      </c>
      <c r="N7">
        <f>K7-$K$7</f>
        <v>0</v>
      </c>
      <c r="O7">
        <f>L7/$L$7</f>
        <v>1</v>
      </c>
    </row>
    <row r="8" spans="1:15" x14ac:dyDescent="0.25">
      <c r="A8" s="1" t="s">
        <v>8</v>
      </c>
      <c r="B8" s="1" t="s">
        <v>9</v>
      </c>
      <c r="C8" s="1" t="s">
        <v>10</v>
      </c>
      <c r="E8" t="b">
        <v>1</v>
      </c>
      <c r="F8">
        <v>5</v>
      </c>
      <c r="G8">
        <v>58.373167037963903</v>
      </c>
      <c r="H8">
        <v>58.350231170654297</v>
      </c>
      <c r="I8">
        <v>58.396102905273402</v>
      </c>
      <c r="J8">
        <v>2.8419210910797101</v>
      </c>
      <c r="K8">
        <v>2.5259999999999998</v>
      </c>
      <c r="L8">
        <v>2.8850502967834499</v>
      </c>
      <c r="N8">
        <f t="shared" ref="N8:N71" si="0">K8-$K$7</f>
        <v>0.57799999999999985</v>
      </c>
      <c r="O8">
        <f t="shared" ref="O8:O71" si="1">L8/$L$7</f>
        <v>1.025579355753828</v>
      </c>
    </row>
    <row r="9" spans="1:15" x14ac:dyDescent="0.25">
      <c r="A9" t="s">
        <v>11</v>
      </c>
      <c r="B9" t="s">
        <v>12</v>
      </c>
      <c r="C9" t="s">
        <v>13</v>
      </c>
      <c r="E9" t="b">
        <v>1</v>
      </c>
      <c r="F9">
        <v>6</v>
      </c>
      <c r="G9">
        <v>57.314939498901403</v>
      </c>
      <c r="H9">
        <v>56.634254455566399</v>
      </c>
      <c r="I9">
        <v>57.9956245422363</v>
      </c>
      <c r="J9">
        <v>2.8757352828979501</v>
      </c>
      <c r="K9">
        <v>3.073</v>
      </c>
      <c r="L9">
        <v>2.9298284053802499</v>
      </c>
      <c r="N9">
        <f t="shared" si="0"/>
        <v>1.125</v>
      </c>
      <c r="O9">
        <f t="shared" si="1"/>
        <v>1.0414971038145053</v>
      </c>
    </row>
    <row r="10" spans="1:15" x14ac:dyDescent="0.25">
      <c r="A10" t="s">
        <v>14</v>
      </c>
      <c r="B10" t="s">
        <v>15</v>
      </c>
      <c r="C10" t="s">
        <v>16</v>
      </c>
      <c r="E10" t="b">
        <v>1</v>
      </c>
      <c r="F10">
        <v>7</v>
      </c>
      <c r="G10">
        <v>53.232135772705099</v>
      </c>
      <c r="H10">
        <v>53.096103668212898</v>
      </c>
      <c r="I10">
        <v>53.368167877197301</v>
      </c>
      <c r="J10">
        <v>2.56282758712769</v>
      </c>
      <c r="K10">
        <v>3.59</v>
      </c>
      <c r="L10">
        <v>2.8977682590484601</v>
      </c>
      <c r="N10">
        <f t="shared" si="0"/>
        <v>1.6419999999999999</v>
      </c>
      <c r="O10">
        <f t="shared" si="1"/>
        <v>1.0301003443691019</v>
      </c>
    </row>
    <row r="11" spans="1:15" x14ac:dyDescent="0.25">
      <c r="A11" t="s">
        <v>17</v>
      </c>
      <c r="B11" t="s">
        <v>18</v>
      </c>
      <c r="C11" t="s">
        <v>19</v>
      </c>
      <c r="E11" t="b">
        <v>1</v>
      </c>
      <c r="F11">
        <v>8</v>
      </c>
      <c r="G11">
        <v>54.4552516937256</v>
      </c>
      <c r="H11">
        <v>54.217681884765597</v>
      </c>
      <c r="I11">
        <v>54.692821502685497</v>
      </c>
      <c r="J11">
        <v>2.6870796680450399</v>
      </c>
      <c r="K11">
        <v>4.117</v>
      </c>
      <c r="L11">
        <v>2.9281821250915501</v>
      </c>
      <c r="N11">
        <f t="shared" si="0"/>
        <v>2.169</v>
      </c>
      <c r="O11">
        <f t="shared" si="1"/>
        <v>1.0409118831409672</v>
      </c>
    </row>
    <row r="12" spans="1:15" x14ac:dyDescent="0.25">
      <c r="E12" t="b">
        <v>1</v>
      </c>
      <c r="F12">
        <v>9</v>
      </c>
      <c r="G12">
        <v>51.500490188598597</v>
      </c>
      <c r="H12">
        <v>51.092082977294901</v>
      </c>
      <c r="I12">
        <v>51.908897399902301</v>
      </c>
      <c r="J12">
        <v>2.3736736774444598</v>
      </c>
      <c r="K12">
        <v>4.681</v>
      </c>
      <c r="L12">
        <v>2.8715338706970202</v>
      </c>
      <c r="N12">
        <f t="shared" si="0"/>
        <v>2.7330000000000001</v>
      </c>
      <c r="O12">
        <f t="shared" si="1"/>
        <v>1.0207745287553975</v>
      </c>
    </row>
    <row r="13" spans="1:15" x14ac:dyDescent="0.25">
      <c r="E13" t="b">
        <v>1</v>
      </c>
      <c r="F13">
        <v>10</v>
      </c>
      <c r="G13">
        <v>54.137123107910199</v>
      </c>
      <c r="H13">
        <v>54.186618804931598</v>
      </c>
      <c r="I13">
        <v>54.0876274108887</v>
      </c>
      <c r="J13">
        <v>2.6965847015380899</v>
      </c>
      <c r="K13">
        <v>5.2249999999999996</v>
      </c>
      <c r="L13">
        <v>2.9424679279327401</v>
      </c>
      <c r="N13">
        <f t="shared" si="0"/>
        <v>3.2769999999999997</v>
      </c>
      <c r="O13">
        <f t="shared" si="1"/>
        <v>1.045990208635198</v>
      </c>
    </row>
    <row r="14" spans="1:15" x14ac:dyDescent="0.25">
      <c r="E14" t="b">
        <v>1</v>
      </c>
      <c r="F14">
        <v>11</v>
      </c>
      <c r="G14">
        <v>52.630090713500998</v>
      </c>
      <c r="H14">
        <v>51.941829681396499</v>
      </c>
      <c r="I14">
        <v>53.318351745605497</v>
      </c>
      <c r="J14">
        <v>2.5424110889434801</v>
      </c>
      <c r="K14">
        <v>5.79</v>
      </c>
      <c r="L14">
        <v>2.91958832740784</v>
      </c>
      <c r="N14">
        <f t="shared" si="0"/>
        <v>3.8420000000000001</v>
      </c>
      <c r="O14">
        <f t="shared" si="1"/>
        <v>1.0378569549472492</v>
      </c>
    </row>
    <row r="15" spans="1:15" x14ac:dyDescent="0.25">
      <c r="E15" s="3" t="b">
        <v>1</v>
      </c>
      <c r="F15" s="3">
        <v>12</v>
      </c>
      <c r="G15" s="3">
        <v>52.978965759277301</v>
      </c>
      <c r="H15" s="3">
        <v>52.511695861816399</v>
      </c>
      <c r="I15" s="3">
        <v>53.446235656738303</v>
      </c>
      <c r="J15" s="3">
        <v>2.7500166893005402</v>
      </c>
      <c r="K15" s="3">
        <v>6.3860000000000001</v>
      </c>
      <c r="L15" s="3">
        <v>2.9783999919891402</v>
      </c>
      <c r="M15" s="3"/>
      <c r="N15" s="3">
        <f t="shared" si="0"/>
        <v>4.4380000000000006</v>
      </c>
      <c r="O15" s="3">
        <f t="shared" si="1"/>
        <v>1.0587633596429824</v>
      </c>
    </row>
    <row r="16" spans="1:15" x14ac:dyDescent="0.25">
      <c r="E16" s="3" t="b">
        <v>1</v>
      </c>
      <c r="F16" s="3">
        <v>13</v>
      </c>
      <c r="G16" s="3">
        <v>52.728000640869098</v>
      </c>
      <c r="H16" s="3">
        <v>52.237888336181598</v>
      </c>
      <c r="I16" s="3">
        <v>53.218112945556598</v>
      </c>
      <c r="J16" s="3">
        <v>2.7428562641143799</v>
      </c>
      <c r="K16" s="3">
        <v>7.0679999999999996</v>
      </c>
      <c r="L16" s="3">
        <v>2.9820864200592001</v>
      </c>
      <c r="M16" s="3"/>
      <c r="N16" s="3">
        <f t="shared" si="0"/>
        <v>5.1199999999999992</v>
      </c>
      <c r="O16" s="3">
        <f t="shared" si="1"/>
        <v>1.0600738132351919</v>
      </c>
    </row>
    <row r="17" spans="5:15" x14ac:dyDescent="0.25">
      <c r="E17" s="3" t="b">
        <v>1</v>
      </c>
      <c r="F17" s="3">
        <v>14</v>
      </c>
      <c r="G17" s="3">
        <v>53.405754089355497</v>
      </c>
      <c r="H17" s="3">
        <v>52.7539672851563</v>
      </c>
      <c r="I17" s="3">
        <v>54.057540893554702</v>
      </c>
      <c r="J17" s="3">
        <v>2.7234537601470898</v>
      </c>
      <c r="K17" s="3">
        <v>7.6479999999999997</v>
      </c>
      <c r="L17" s="3">
        <v>2.9703023433685298</v>
      </c>
      <c r="M17" s="3"/>
      <c r="N17" s="3">
        <f t="shared" si="0"/>
        <v>5.6999999999999993</v>
      </c>
      <c r="O17" s="3">
        <f t="shared" si="1"/>
        <v>1.0558848028064844</v>
      </c>
    </row>
    <row r="18" spans="5:15" x14ac:dyDescent="0.25">
      <c r="E18" s="3" t="b">
        <v>1</v>
      </c>
      <c r="F18" s="3">
        <v>15</v>
      </c>
      <c r="G18" s="3">
        <v>52.937320709228501</v>
      </c>
      <c r="H18" s="3">
        <v>52.409400939941399</v>
      </c>
      <c r="I18" s="3">
        <v>53.465240478515597</v>
      </c>
      <c r="J18" s="3">
        <v>2.7259867191314702</v>
      </c>
      <c r="K18" s="3">
        <v>8.1669999999999998</v>
      </c>
      <c r="L18" s="3">
        <v>2.9775454998016402</v>
      </c>
      <c r="M18" s="3"/>
      <c r="N18" s="3">
        <f t="shared" si="0"/>
        <v>6.2189999999999994</v>
      </c>
      <c r="O18" s="3">
        <f t="shared" si="1"/>
        <v>1.0584596042636985</v>
      </c>
    </row>
    <row r="19" spans="5:15" x14ac:dyDescent="0.25">
      <c r="E19" s="3" t="b">
        <v>1</v>
      </c>
      <c r="F19" s="3">
        <v>16</v>
      </c>
      <c r="G19" s="3">
        <v>52.601497650146499</v>
      </c>
      <c r="H19" s="3">
        <v>52.206047058105497</v>
      </c>
      <c r="I19" s="3">
        <v>52.9969482421875</v>
      </c>
      <c r="J19" s="3">
        <v>2.73554468154907</v>
      </c>
      <c r="K19" s="3">
        <v>8.6760000000000002</v>
      </c>
      <c r="L19" s="3">
        <v>2.9854936599731401</v>
      </c>
      <c r="M19" s="3"/>
      <c r="N19" s="3">
        <f t="shared" si="0"/>
        <v>6.7279999999999998</v>
      </c>
      <c r="O19" s="3">
        <f t="shared" si="1"/>
        <v>1.0612850208594518</v>
      </c>
    </row>
    <row r="20" spans="5:15" x14ac:dyDescent="0.25">
      <c r="E20" s="3" t="b">
        <v>1</v>
      </c>
      <c r="F20" s="3">
        <v>17</v>
      </c>
      <c r="G20" s="3">
        <v>52.534812927246101</v>
      </c>
      <c r="H20" s="3">
        <v>52.047603607177699</v>
      </c>
      <c r="I20" s="3">
        <v>53.022022247314503</v>
      </c>
      <c r="J20" s="3">
        <v>2.7283020019531299</v>
      </c>
      <c r="K20" s="3">
        <v>9.1920000000000002</v>
      </c>
      <c r="L20" s="3">
        <v>2.9846563339233398</v>
      </c>
      <c r="M20" s="3"/>
      <c r="N20" s="3">
        <f t="shared" si="0"/>
        <v>7.2439999999999998</v>
      </c>
      <c r="O20" s="3">
        <f t="shared" si="1"/>
        <v>1.0609873677087709</v>
      </c>
    </row>
    <row r="21" spans="5:15" x14ac:dyDescent="0.25">
      <c r="E21" s="3" t="b">
        <v>1</v>
      </c>
      <c r="F21" s="3">
        <v>18</v>
      </c>
      <c r="G21" s="3">
        <v>52.983491897583001</v>
      </c>
      <c r="H21" s="3">
        <v>52.3060493469238</v>
      </c>
      <c r="I21" s="3">
        <v>53.660934448242202</v>
      </c>
      <c r="J21" s="3">
        <v>2.7112832069396999</v>
      </c>
      <c r="K21" s="3">
        <v>9.7289999999999992</v>
      </c>
      <c r="L21" s="3">
        <v>2.97571969032288</v>
      </c>
      <c r="M21" s="3"/>
      <c r="N21" s="3">
        <f t="shared" si="0"/>
        <v>7.7809999999999988</v>
      </c>
      <c r="O21" s="3">
        <f t="shared" si="1"/>
        <v>1.0578105644493687</v>
      </c>
    </row>
    <row r="22" spans="5:15" x14ac:dyDescent="0.25">
      <c r="E22" s="3" t="b">
        <v>1</v>
      </c>
      <c r="F22" s="3">
        <v>19</v>
      </c>
      <c r="G22" s="3">
        <v>52.4140110015869</v>
      </c>
      <c r="H22" s="3">
        <v>51.977310180664098</v>
      </c>
      <c r="I22" s="3">
        <v>52.850711822509801</v>
      </c>
      <c r="J22" s="3">
        <v>2.7153234481811501</v>
      </c>
      <c r="K22" s="3">
        <v>10.308</v>
      </c>
      <c r="L22" s="3">
        <v>2.9841294288635298</v>
      </c>
      <c r="M22" s="3"/>
      <c r="N22" s="3">
        <f t="shared" si="0"/>
        <v>8.36</v>
      </c>
      <c r="O22" s="3">
        <f t="shared" si="1"/>
        <v>1.0608000631919707</v>
      </c>
    </row>
    <row r="23" spans="5:15" x14ac:dyDescent="0.25">
      <c r="E23" s="3" t="b">
        <v>1</v>
      </c>
      <c r="F23" s="3">
        <v>20</v>
      </c>
      <c r="G23" s="3">
        <v>52.311338424682603</v>
      </c>
      <c r="H23" s="3">
        <v>51.842784881591797</v>
      </c>
      <c r="I23" s="3">
        <v>52.779891967773402</v>
      </c>
      <c r="J23" s="3">
        <v>2.7138154506683398</v>
      </c>
      <c r="K23" s="3">
        <v>10.942</v>
      </c>
      <c r="L23" s="3">
        <v>2.9860458374023402</v>
      </c>
      <c r="M23" s="3"/>
      <c r="N23" s="3">
        <f t="shared" si="0"/>
        <v>8.9939999999999998</v>
      </c>
      <c r="O23" s="3">
        <f t="shared" si="1"/>
        <v>1.0614813092128064</v>
      </c>
    </row>
    <row r="24" spans="5:15" x14ac:dyDescent="0.25">
      <c r="E24" s="3" t="b">
        <v>1</v>
      </c>
      <c r="F24" s="3">
        <v>21</v>
      </c>
      <c r="G24" s="3">
        <v>53.8659477233887</v>
      </c>
      <c r="H24" s="3">
        <v>53.000156402587898</v>
      </c>
      <c r="I24" s="3">
        <v>54.731739044189503</v>
      </c>
      <c r="J24" s="3">
        <v>2.7061498165130602</v>
      </c>
      <c r="K24" s="3">
        <v>11.465999999999999</v>
      </c>
      <c r="L24" s="3">
        <v>2.9679260253906299</v>
      </c>
      <c r="M24" s="3"/>
      <c r="N24" s="3">
        <f t="shared" si="0"/>
        <v>9.5179999999999989</v>
      </c>
      <c r="O24" s="3">
        <f t="shared" si="1"/>
        <v>1.0550400679110277</v>
      </c>
    </row>
    <row r="25" spans="5:15" x14ac:dyDescent="0.25">
      <c r="E25" s="3" t="b">
        <v>1</v>
      </c>
      <c r="F25" s="3">
        <v>22</v>
      </c>
      <c r="G25" s="3">
        <v>52.133955001831097</v>
      </c>
      <c r="H25" s="3">
        <v>51.654338836669901</v>
      </c>
      <c r="I25" s="3">
        <v>52.613571166992202</v>
      </c>
      <c r="J25" s="3">
        <v>2.7072565555572501</v>
      </c>
      <c r="K25" s="3">
        <v>12.051</v>
      </c>
      <c r="L25" s="3">
        <v>2.9880647659301798</v>
      </c>
      <c r="M25" s="3"/>
      <c r="N25" s="3">
        <f t="shared" si="0"/>
        <v>10.103</v>
      </c>
      <c r="O25" s="3">
        <f t="shared" si="1"/>
        <v>1.0621989990989076</v>
      </c>
    </row>
    <row r="26" spans="5:15" x14ac:dyDescent="0.25">
      <c r="E26" s="3" t="b">
        <v>1</v>
      </c>
      <c r="F26" s="3">
        <v>23</v>
      </c>
      <c r="G26" s="3">
        <v>51.9871501922607</v>
      </c>
      <c r="H26" s="3">
        <v>51.560867309570298</v>
      </c>
      <c r="I26" s="3">
        <v>52.4134330749512</v>
      </c>
      <c r="J26" s="3">
        <v>2.7053606510162398</v>
      </c>
      <c r="K26" s="3">
        <v>12.638</v>
      </c>
      <c r="L26" s="3">
        <v>2.9906492233276398</v>
      </c>
      <c r="M26" s="3"/>
      <c r="N26" s="3">
        <f t="shared" si="0"/>
        <v>10.69</v>
      </c>
      <c r="O26" s="3">
        <f t="shared" si="1"/>
        <v>1.0631177235161613</v>
      </c>
    </row>
    <row r="27" spans="5:15" x14ac:dyDescent="0.25">
      <c r="E27" s="3" t="b">
        <v>1</v>
      </c>
      <c r="F27" s="3">
        <v>24</v>
      </c>
      <c r="G27" s="3">
        <v>52.090700149536097</v>
      </c>
      <c r="H27" s="3">
        <v>51.424144744872997</v>
      </c>
      <c r="I27" s="3">
        <v>52.757255554199197</v>
      </c>
      <c r="J27" s="3">
        <v>2.7063629627227801</v>
      </c>
      <c r="K27" s="3">
        <v>13.148</v>
      </c>
      <c r="L27" s="3">
        <v>2.9905419349670401</v>
      </c>
      <c r="M27" s="3"/>
      <c r="N27" s="3">
        <f t="shared" si="0"/>
        <v>11.2</v>
      </c>
      <c r="O27" s="3">
        <f t="shared" si="1"/>
        <v>1.0630795845873993</v>
      </c>
    </row>
    <row r="28" spans="5:15" x14ac:dyDescent="0.25">
      <c r="E28" s="3" t="b">
        <v>1</v>
      </c>
      <c r="F28" s="3">
        <v>25</v>
      </c>
      <c r="G28" s="3">
        <v>51.719202041625998</v>
      </c>
      <c r="H28" s="3">
        <v>51.101402282714801</v>
      </c>
      <c r="I28" s="3">
        <v>52.337001800537102</v>
      </c>
      <c r="J28" s="3">
        <v>2.7062547206878702</v>
      </c>
      <c r="K28" s="3">
        <v>13.667</v>
      </c>
      <c r="L28" s="3">
        <v>2.9955933094024698</v>
      </c>
      <c r="M28" s="3"/>
      <c r="N28" s="3">
        <f t="shared" si="0"/>
        <v>11.718999999999999</v>
      </c>
      <c r="O28" s="3">
        <f t="shared" si="1"/>
        <v>1.0648752501066228</v>
      </c>
    </row>
    <row r="29" spans="5:15" x14ac:dyDescent="0.25">
      <c r="E29" s="3" t="b">
        <v>1</v>
      </c>
      <c r="F29" s="3">
        <v>26</v>
      </c>
      <c r="G29" s="3">
        <v>52.269109725952099</v>
      </c>
      <c r="H29" s="3">
        <v>51.492282867431598</v>
      </c>
      <c r="I29" s="3">
        <v>53.045936584472699</v>
      </c>
      <c r="J29" s="3">
        <v>2.6966001987457302</v>
      </c>
      <c r="K29" s="3">
        <v>14.244</v>
      </c>
      <c r="L29" s="3">
        <v>2.98729372024536</v>
      </c>
      <c r="M29" s="3"/>
      <c r="N29" s="3">
        <f t="shared" si="0"/>
        <v>12.295999999999999</v>
      </c>
      <c r="O29" s="3">
        <f t="shared" si="1"/>
        <v>1.0619249073308799</v>
      </c>
    </row>
    <row r="30" spans="5:15" x14ac:dyDescent="0.25">
      <c r="E30" s="3" t="b">
        <v>1</v>
      </c>
      <c r="F30" s="3">
        <v>27</v>
      </c>
      <c r="G30" s="3">
        <v>52.146387100219698</v>
      </c>
      <c r="H30" s="3">
        <v>51.3677368164063</v>
      </c>
      <c r="I30" s="3">
        <v>52.925037384033203</v>
      </c>
      <c r="J30" s="3">
        <v>2.69006299972534</v>
      </c>
      <c r="K30" s="3">
        <v>14.754</v>
      </c>
      <c r="L30" s="3">
        <v>2.9871387481689502</v>
      </c>
      <c r="M30" s="3"/>
      <c r="N30" s="3">
        <f t="shared" si="0"/>
        <v>12.805999999999999</v>
      </c>
      <c r="O30" s="3">
        <f t="shared" si="1"/>
        <v>1.0618698177671169</v>
      </c>
    </row>
    <row r="31" spans="5:15" x14ac:dyDescent="0.25">
      <c r="E31" s="3" t="b">
        <v>1</v>
      </c>
      <c r="F31" s="3">
        <v>28</v>
      </c>
      <c r="G31" s="3">
        <v>51.993501663208001</v>
      </c>
      <c r="H31" s="3">
        <v>51.265304565429702</v>
      </c>
      <c r="I31" s="3">
        <v>52.7216987609863</v>
      </c>
      <c r="J31" s="3">
        <v>2.6841061115264901</v>
      </c>
      <c r="K31" s="3">
        <v>15.317</v>
      </c>
      <c r="L31" s="3">
        <v>2.98745536804199</v>
      </c>
      <c r="M31" s="3"/>
      <c r="N31" s="3">
        <f t="shared" si="0"/>
        <v>13.369</v>
      </c>
      <c r="O31" s="3">
        <f t="shared" si="1"/>
        <v>1.0619823699835453</v>
      </c>
    </row>
    <row r="32" spans="5:15" x14ac:dyDescent="0.25">
      <c r="E32" s="3" t="b">
        <v>1</v>
      </c>
      <c r="F32" s="3">
        <v>29</v>
      </c>
      <c r="G32" s="3">
        <v>51.802257537841797</v>
      </c>
      <c r="H32" s="3">
        <v>51.089305877685497</v>
      </c>
      <c r="I32" s="3">
        <v>52.515209197997997</v>
      </c>
      <c r="J32" s="3">
        <v>2.6926639080047599</v>
      </c>
      <c r="K32" s="3">
        <v>15.942</v>
      </c>
      <c r="L32" s="3">
        <v>2.9932999610900901</v>
      </c>
      <c r="M32" s="3"/>
      <c r="N32" s="3">
        <f t="shared" si="0"/>
        <v>13.994</v>
      </c>
      <c r="O32" s="3">
        <f t="shared" si="1"/>
        <v>1.0640600093160717</v>
      </c>
    </row>
    <row r="33" spans="5:15" x14ac:dyDescent="0.25">
      <c r="E33" s="3" t="b">
        <v>1</v>
      </c>
      <c r="F33" s="3">
        <v>30</v>
      </c>
      <c r="G33" s="3">
        <v>51.893678665161097</v>
      </c>
      <c r="H33" s="3">
        <v>51.0760688781738</v>
      </c>
      <c r="I33" s="3">
        <v>52.711288452148402</v>
      </c>
      <c r="J33" s="3">
        <v>2.6809706687927202</v>
      </c>
      <c r="K33" s="3">
        <v>16.475999999999999</v>
      </c>
      <c r="L33" s="3">
        <v>2.9888448715210001</v>
      </c>
      <c r="M33" s="3"/>
      <c r="N33" s="3">
        <f t="shared" si="0"/>
        <v>14.527999999999999</v>
      </c>
      <c r="O33" s="3">
        <f t="shared" si="1"/>
        <v>1.0624763114875841</v>
      </c>
    </row>
    <row r="34" spans="5:15" x14ac:dyDescent="0.25">
      <c r="E34" s="3" t="b">
        <v>1</v>
      </c>
      <c r="F34" s="3">
        <v>31</v>
      </c>
      <c r="G34" s="3">
        <v>51.2837009429932</v>
      </c>
      <c r="H34" s="3">
        <v>50.650154113769503</v>
      </c>
      <c r="I34" s="3">
        <v>51.917247772216797</v>
      </c>
      <c r="J34" s="3">
        <v>2.6863677501678498</v>
      </c>
      <c r="K34" s="3">
        <v>16.995000000000001</v>
      </c>
      <c r="L34" s="3">
        <v>2.9984407424926798</v>
      </c>
      <c r="M34" s="3"/>
      <c r="N34" s="3">
        <f t="shared" si="0"/>
        <v>15.047000000000001</v>
      </c>
      <c r="O34" s="3">
        <f t="shared" si="1"/>
        <v>1.0658874572759278</v>
      </c>
    </row>
    <row r="35" spans="5:15" x14ac:dyDescent="0.25">
      <c r="E35" s="3" t="b">
        <v>1</v>
      </c>
      <c r="F35" s="3">
        <v>32</v>
      </c>
      <c r="G35" s="3">
        <v>50.596765518188498</v>
      </c>
      <c r="H35" s="3">
        <v>50.193325042724602</v>
      </c>
      <c r="I35" s="3">
        <v>51.000205993652301</v>
      </c>
      <c r="J35" s="3">
        <v>2.6862530708313002</v>
      </c>
      <c r="K35" s="3">
        <v>17.553999999999998</v>
      </c>
      <c r="L35" s="3">
        <v>3.0070998668670699</v>
      </c>
      <c r="M35" s="3"/>
      <c r="N35" s="3">
        <f t="shared" si="0"/>
        <v>15.605999999999998</v>
      </c>
      <c r="O35" s="3">
        <f t="shared" si="1"/>
        <v>1.0689656078396044</v>
      </c>
    </row>
    <row r="36" spans="5:15" x14ac:dyDescent="0.25">
      <c r="E36" s="3" t="b">
        <v>1</v>
      </c>
      <c r="F36" s="3">
        <v>33</v>
      </c>
      <c r="G36" s="3">
        <v>51.661323547363303</v>
      </c>
      <c r="H36" s="3">
        <v>50.848232269287102</v>
      </c>
      <c r="I36" s="3">
        <v>52.474414825439503</v>
      </c>
      <c r="J36" s="3">
        <v>2.67371726036072</v>
      </c>
      <c r="K36" s="3">
        <v>18.106999999999999</v>
      </c>
      <c r="L36" s="3">
        <v>2.9913778305053702</v>
      </c>
      <c r="M36" s="3"/>
      <c r="N36" s="3">
        <f t="shared" si="0"/>
        <v>16.158999999999999</v>
      </c>
      <c r="O36" s="3">
        <f t="shared" si="1"/>
        <v>1.0633767292190315</v>
      </c>
    </row>
    <row r="37" spans="5:15" x14ac:dyDescent="0.25">
      <c r="E37" s="3" t="b">
        <v>1</v>
      </c>
      <c r="F37" s="3">
        <v>34</v>
      </c>
      <c r="G37" s="3">
        <v>51.092140197753899</v>
      </c>
      <c r="H37" s="3">
        <v>50.3798217773438</v>
      </c>
      <c r="I37" s="3">
        <v>51.804458618164098</v>
      </c>
      <c r="J37" s="3">
        <v>2.6776478290557901</v>
      </c>
      <c r="K37" s="3">
        <v>18.652999999999999</v>
      </c>
      <c r="L37" s="3">
        <v>2.9996392726898198</v>
      </c>
      <c r="M37" s="3"/>
      <c r="N37" s="3">
        <f t="shared" si="0"/>
        <v>16.704999999999998</v>
      </c>
      <c r="O37" s="3">
        <f t="shared" si="1"/>
        <v>1.0663135114867692</v>
      </c>
    </row>
    <row r="38" spans="5:15" x14ac:dyDescent="0.25">
      <c r="E38" s="3" t="b">
        <v>1</v>
      </c>
      <c r="F38" s="3">
        <v>35</v>
      </c>
      <c r="G38" s="3">
        <v>51.079319000244098</v>
      </c>
      <c r="H38" s="3">
        <v>50.391624450683601</v>
      </c>
      <c r="I38" s="3">
        <v>51.767013549804702</v>
      </c>
      <c r="J38" s="3">
        <v>2.6757180690765399</v>
      </c>
      <c r="K38" s="3">
        <v>19.225000000000001</v>
      </c>
      <c r="L38" s="3">
        <v>2.9998736381530802</v>
      </c>
      <c r="M38" s="3"/>
      <c r="N38" s="3">
        <f t="shared" si="0"/>
        <v>17.277000000000001</v>
      </c>
      <c r="O38" s="3">
        <f t="shared" si="1"/>
        <v>1.0663968238578185</v>
      </c>
    </row>
    <row r="39" spans="5:15" x14ac:dyDescent="0.25">
      <c r="E39" s="3" t="b">
        <v>1</v>
      </c>
      <c r="F39" s="3">
        <v>36</v>
      </c>
      <c r="G39" s="3">
        <v>50.954648971557603</v>
      </c>
      <c r="H39" s="3">
        <v>50.350368499755902</v>
      </c>
      <c r="I39" s="3">
        <v>51.558929443359403</v>
      </c>
      <c r="J39" s="3">
        <v>2.6703915596008301</v>
      </c>
      <c r="K39" s="3">
        <v>19.742999999999999</v>
      </c>
      <c r="L39" s="3">
        <v>2.9997611045837398</v>
      </c>
      <c r="M39" s="3"/>
      <c r="N39" s="3">
        <f t="shared" si="0"/>
        <v>17.794999999999998</v>
      </c>
      <c r="O39" s="3">
        <f t="shared" si="1"/>
        <v>1.066356820359206</v>
      </c>
    </row>
    <row r="40" spans="5:15" x14ac:dyDescent="0.25">
      <c r="E40" s="3" t="b">
        <v>1</v>
      </c>
      <c r="F40" s="3">
        <v>37</v>
      </c>
      <c r="G40" s="3">
        <v>50.597633361816399</v>
      </c>
      <c r="H40" s="3">
        <v>50.132122039794901</v>
      </c>
      <c r="I40" s="3">
        <v>51.063144683837898</v>
      </c>
      <c r="J40" s="3">
        <v>2.6628355979919398</v>
      </c>
      <c r="K40" s="3">
        <v>20.364000000000001</v>
      </c>
      <c r="L40" s="3">
        <v>3.0021405220031698</v>
      </c>
      <c r="M40" s="3"/>
      <c r="N40" s="3">
        <f t="shared" si="0"/>
        <v>18.416</v>
      </c>
      <c r="O40" s="3">
        <f t="shared" si="1"/>
        <v>1.0672026570459388</v>
      </c>
    </row>
    <row r="41" spans="5:15" x14ac:dyDescent="0.25">
      <c r="E41" s="3" t="b">
        <v>1</v>
      </c>
      <c r="F41" s="3">
        <v>38</v>
      </c>
      <c r="G41" s="3">
        <v>50.940261840820298</v>
      </c>
      <c r="H41" s="3">
        <v>50.292911529541001</v>
      </c>
      <c r="I41" s="3">
        <v>51.587612152099602</v>
      </c>
      <c r="J41" s="3">
        <v>2.65906858444214</v>
      </c>
      <c r="K41" s="3">
        <v>20.896000000000001</v>
      </c>
      <c r="L41" s="3">
        <v>2.9977250099182098</v>
      </c>
      <c r="M41" s="3"/>
      <c r="N41" s="3">
        <f t="shared" si="0"/>
        <v>18.948</v>
      </c>
      <c r="O41" s="3">
        <f t="shared" si="1"/>
        <v>1.0656330282445048</v>
      </c>
    </row>
    <row r="42" spans="5:15" x14ac:dyDescent="0.25">
      <c r="E42" s="3" t="b">
        <v>1</v>
      </c>
      <c r="F42" s="3">
        <v>39</v>
      </c>
      <c r="G42" s="3">
        <v>50.648942947387702</v>
      </c>
      <c r="H42" s="3">
        <v>50.0872802734375</v>
      </c>
      <c r="I42" s="3">
        <v>51.210605621337898</v>
      </c>
      <c r="J42" s="3">
        <v>2.6607961654663099</v>
      </c>
      <c r="K42" s="3">
        <v>21.427</v>
      </c>
      <c r="L42" s="3">
        <v>3.0016994476318399</v>
      </c>
      <c r="M42" s="3"/>
      <c r="N42" s="3">
        <f t="shared" si="0"/>
        <v>19.478999999999999</v>
      </c>
      <c r="O42" s="3">
        <f t="shared" si="1"/>
        <v>1.0670458636721483</v>
      </c>
    </row>
    <row r="43" spans="5:15" x14ac:dyDescent="0.25">
      <c r="E43" s="3" t="b">
        <v>1</v>
      </c>
      <c r="F43" s="3">
        <v>40</v>
      </c>
      <c r="G43" s="3">
        <v>50.985597610473597</v>
      </c>
      <c r="H43" s="3">
        <v>50.265144348144503</v>
      </c>
      <c r="I43" s="3">
        <v>51.706050872802699</v>
      </c>
      <c r="J43" s="3">
        <v>2.6512820720672599</v>
      </c>
      <c r="K43" s="3">
        <v>21.998000000000001</v>
      </c>
      <c r="L43" s="3">
        <v>2.99590992927551</v>
      </c>
      <c r="M43" s="3"/>
      <c r="N43" s="3">
        <f t="shared" si="0"/>
        <v>20.05</v>
      </c>
      <c r="O43" s="3">
        <f t="shared" si="1"/>
        <v>1.0649878023230515</v>
      </c>
    </row>
    <row r="44" spans="5:15" x14ac:dyDescent="0.25">
      <c r="E44" s="3" t="b">
        <v>1</v>
      </c>
      <c r="F44" s="3">
        <v>41</v>
      </c>
      <c r="G44" s="3">
        <v>51.590837478637702</v>
      </c>
      <c r="H44" s="3">
        <v>50.720893859863303</v>
      </c>
      <c r="I44" s="3">
        <v>52.460781097412102</v>
      </c>
      <c r="J44" s="3">
        <v>2.6472852230071999</v>
      </c>
      <c r="K44" s="3">
        <v>22.526</v>
      </c>
      <c r="L44" s="3">
        <v>2.9881632328033398</v>
      </c>
      <c r="M44" s="3"/>
      <c r="N44" s="3">
        <f t="shared" si="0"/>
        <v>20.577999999999999</v>
      </c>
      <c r="O44" s="3">
        <f t="shared" si="1"/>
        <v>1.062234002160189</v>
      </c>
    </row>
    <row r="45" spans="5:15" x14ac:dyDescent="0.25">
      <c r="E45" s="3" t="b">
        <v>1</v>
      </c>
      <c r="F45" s="3">
        <v>42</v>
      </c>
      <c r="G45" s="3">
        <v>51.503749847412102</v>
      </c>
      <c r="H45" s="3">
        <v>50.661537170410199</v>
      </c>
      <c r="I45" s="3">
        <v>52.345962524414098</v>
      </c>
      <c r="J45" s="3">
        <v>2.63968110084534</v>
      </c>
      <c r="K45" s="3">
        <v>23.053000000000001</v>
      </c>
      <c r="L45" s="3">
        <v>2.9875402450561501</v>
      </c>
      <c r="M45" s="3"/>
      <c r="N45" s="3">
        <f t="shared" si="0"/>
        <v>21.105</v>
      </c>
      <c r="O45" s="3">
        <f t="shared" si="1"/>
        <v>1.0620125421138538</v>
      </c>
    </row>
    <row r="46" spans="5:15" x14ac:dyDescent="0.25">
      <c r="E46" s="3" t="b">
        <v>1</v>
      </c>
      <c r="F46" s="3">
        <v>43</v>
      </c>
      <c r="G46" s="3">
        <v>51.0274848937988</v>
      </c>
      <c r="H46" s="3">
        <v>50.318382263183601</v>
      </c>
      <c r="I46" s="3">
        <v>51.736587524414098</v>
      </c>
      <c r="J46" s="3">
        <v>2.6463496685028098</v>
      </c>
      <c r="K46" s="3">
        <v>23.587</v>
      </c>
      <c r="L46" s="3">
        <v>2.9953544139862101</v>
      </c>
      <c r="M46" s="3"/>
      <c r="N46" s="3">
        <f t="shared" si="0"/>
        <v>21.638999999999999</v>
      </c>
      <c r="O46" s="3">
        <f t="shared" si="1"/>
        <v>1.0647903274252493</v>
      </c>
    </row>
    <row r="47" spans="5:15" x14ac:dyDescent="0.25">
      <c r="E47" s="3" t="b">
        <v>1</v>
      </c>
      <c r="F47" s="3">
        <v>44</v>
      </c>
      <c r="G47" s="3">
        <v>52.103004455566399</v>
      </c>
      <c r="H47" s="3">
        <v>51.024757385253899</v>
      </c>
      <c r="I47" s="3">
        <v>53.181251525878899</v>
      </c>
      <c r="J47" s="3">
        <v>2.6300799846649201</v>
      </c>
      <c r="K47" s="3">
        <v>24.135000000000002</v>
      </c>
      <c r="L47" s="3">
        <v>2.9789354801178001</v>
      </c>
      <c r="M47" s="3"/>
      <c r="N47" s="3">
        <f t="shared" si="0"/>
        <v>22.187000000000001</v>
      </c>
      <c r="O47" s="3">
        <f t="shared" si="1"/>
        <v>1.0589537152740842</v>
      </c>
    </row>
    <row r="48" spans="5:15" x14ac:dyDescent="0.25">
      <c r="E48" s="3" t="b">
        <v>1</v>
      </c>
      <c r="F48" s="3">
        <v>45</v>
      </c>
      <c r="G48" s="3">
        <v>50.624658584594698</v>
      </c>
      <c r="H48" s="3">
        <v>49.940132141113303</v>
      </c>
      <c r="I48" s="3">
        <v>51.3091850280762</v>
      </c>
      <c r="J48" s="3">
        <v>2.63552021980286</v>
      </c>
      <c r="K48" s="3">
        <v>24.663</v>
      </c>
      <c r="L48" s="3">
        <v>2.9974048137664799</v>
      </c>
      <c r="M48" s="3"/>
      <c r="N48" s="3">
        <f t="shared" si="0"/>
        <v>22.715</v>
      </c>
      <c r="O48" s="3">
        <f t="shared" si="1"/>
        <v>1.0655192047304496</v>
      </c>
    </row>
    <row r="49" spans="5:15" x14ac:dyDescent="0.25">
      <c r="E49" s="3" t="b">
        <v>1</v>
      </c>
      <c r="F49" s="3">
        <v>46</v>
      </c>
      <c r="G49" s="3">
        <v>50.572044372558601</v>
      </c>
      <c r="H49" s="3">
        <v>49.8646240234375</v>
      </c>
      <c r="I49" s="3">
        <v>51.279464721679702</v>
      </c>
      <c r="J49" s="3">
        <v>2.64013004302979</v>
      </c>
      <c r="K49" s="3">
        <v>25.198</v>
      </c>
      <c r="L49" s="3">
        <v>2.99973392486572</v>
      </c>
      <c r="M49" s="3"/>
      <c r="N49" s="3">
        <f t="shared" si="0"/>
        <v>23.25</v>
      </c>
      <c r="O49" s="3">
        <f t="shared" si="1"/>
        <v>1.0663471584972526</v>
      </c>
    </row>
    <row r="50" spans="5:15" x14ac:dyDescent="0.25">
      <c r="E50" s="3" t="b">
        <v>1</v>
      </c>
      <c r="F50" s="3">
        <v>47</v>
      </c>
      <c r="G50" s="3">
        <v>49.883882522583001</v>
      </c>
      <c r="H50" s="3">
        <v>49.440299987792997</v>
      </c>
      <c r="I50" s="3">
        <v>50.327465057372997</v>
      </c>
      <c r="J50" s="3">
        <v>2.6372528076171902</v>
      </c>
      <c r="K50" s="3">
        <v>25.800999999999998</v>
      </c>
      <c r="L50" s="3">
        <v>3.0079436302185099</v>
      </c>
      <c r="M50" s="3"/>
      <c r="N50" s="3">
        <f t="shared" si="0"/>
        <v>23.852999999999998</v>
      </c>
      <c r="O50" s="3">
        <f t="shared" si="1"/>
        <v>1.0692655493260121</v>
      </c>
    </row>
    <row r="51" spans="5:15" x14ac:dyDescent="0.25">
      <c r="E51" s="3" t="b">
        <v>1</v>
      </c>
      <c r="F51" s="3">
        <v>48</v>
      </c>
      <c r="G51" s="3">
        <v>50.3661499023438</v>
      </c>
      <c r="H51" s="3">
        <v>49.741870880127003</v>
      </c>
      <c r="I51" s="3">
        <v>50.990428924560497</v>
      </c>
      <c r="J51" s="3">
        <v>2.6314823627471902</v>
      </c>
      <c r="K51" s="3">
        <v>26.327000000000002</v>
      </c>
      <c r="L51" s="3">
        <v>3.00049996376038</v>
      </c>
      <c r="M51" s="3"/>
      <c r="N51" s="3">
        <f t="shared" si="0"/>
        <v>24.379000000000001</v>
      </c>
      <c r="O51" s="3">
        <f t="shared" si="1"/>
        <v>1.0666194704486052</v>
      </c>
    </row>
    <row r="52" spans="5:15" x14ac:dyDescent="0.25">
      <c r="E52" s="3" t="b">
        <v>1</v>
      </c>
      <c r="F52" s="3">
        <v>49</v>
      </c>
      <c r="G52" s="3">
        <v>49.870895385742202</v>
      </c>
      <c r="H52" s="3">
        <v>49.393135070800803</v>
      </c>
      <c r="I52" s="3">
        <v>50.348655700683601</v>
      </c>
      <c r="J52" s="3">
        <v>2.6351525783538801</v>
      </c>
      <c r="K52" s="3">
        <v>26.901</v>
      </c>
      <c r="L52" s="3">
        <v>3.0081925392150901</v>
      </c>
      <c r="M52" s="3"/>
      <c r="N52" s="3">
        <f t="shared" si="0"/>
        <v>24.952999999999999</v>
      </c>
      <c r="O52" s="3">
        <f t="shared" si="1"/>
        <v>1.0693540316407359</v>
      </c>
    </row>
    <row r="53" spans="5:15" x14ac:dyDescent="0.25">
      <c r="E53" s="3" t="b">
        <v>1</v>
      </c>
      <c r="F53" s="3">
        <v>50</v>
      </c>
      <c r="G53" s="3">
        <v>50.755872726440401</v>
      </c>
      <c r="H53" s="3">
        <v>49.944938659667997</v>
      </c>
      <c r="I53" s="3">
        <v>51.566806793212898</v>
      </c>
      <c r="J53" s="3">
        <v>2.6145279407501198</v>
      </c>
      <c r="K53" s="3">
        <v>27.457999999999998</v>
      </c>
      <c r="L53" s="3">
        <v>2.9920194149017298</v>
      </c>
      <c r="M53" s="3"/>
      <c r="N53" s="3">
        <f t="shared" si="0"/>
        <v>25.509999999999998</v>
      </c>
      <c r="O53" s="3">
        <f t="shared" si="1"/>
        <v>1.0636048000130187</v>
      </c>
    </row>
    <row r="54" spans="5:15" x14ac:dyDescent="0.25">
      <c r="E54" s="3" t="b">
        <v>1</v>
      </c>
      <c r="F54" s="3">
        <v>51</v>
      </c>
      <c r="G54" s="3">
        <v>50.964923858642599</v>
      </c>
      <c r="H54" s="3">
        <v>50.279903411865199</v>
      </c>
      <c r="I54" s="3">
        <v>51.649944305419901</v>
      </c>
      <c r="J54" s="3">
        <v>2.6110477447509801</v>
      </c>
      <c r="K54" s="3">
        <v>27.989000000000001</v>
      </c>
      <c r="L54" s="3">
        <v>2.9890897274017298</v>
      </c>
      <c r="M54" s="3"/>
      <c r="N54" s="3">
        <f t="shared" si="0"/>
        <v>26.041</v>
      </c>
      <c r="O54" s="3">
        <f t="shared" si="1"/>
        <v>1.0625633529983307</v>
      </c>
    </row>
    <row r="55" spans="5:15" x14ac:dyDescent="0.25">
      <c r="E55" s="3" t="b">
        <v>1</v>
      </c>
      <c r="F55" s="3">
        <v>52</v>
      </c>
      <c r="G55" s="3">
        <v>49.573968887329102</v>
      </c>
      <c r="H55" s="3">
        <v>49.107185363769503</v>
      </c>
      <c r="I55" s="3">
        <v>50.0407524108887</v>
      </c>
      <c r="J55" s="3">
        <v>2.61181664466858</v>
      </c>
      <c r="K55" s="3">
        <v>28.556000000000001</v>
      </c>
      <c r="L55" s="3">
        <v>3.0061111450195299</v>
      </c>
      <c r="M55" s="3"/>
      <c r="N55" s="3">
        <f t="shared" si="0"/>
        <v>26.608000000000001</v>
      </c>
      <c r="O55" s="3">
        <f t="shared" si="1"/>
        <v>1.0686141364227801</v>
      </c>
    </row>
    <row r="56" spans="5:15" x14ac:dyDescent="0.25">
      <c r="E56" s="3" t="b">
        <v>1</v>
      </c>
      <c r="F56" s="3">
        <v>53</v>
      </c>
      <c r="G56" s="3">
        <v>49.640787124633803</v>
      </c>
      <c r="H56" s="3">
        <v>49.166179656982401</v>
      </c>
      <c r="I56" s="3">
        <v>50.115394592285199</v>
      </c>
      <c r="J56" s="3">
        <v>2.61171221733093</v>
      </c>
      <c r="K56" s="3">
        <v>29.084</v>
      </c>
      <c r="L56" s="3">
        <v>3.0050978660583501</v>
      </c>
      <c r="M56" s="3"/>
      <c r="N56" s="3">
        <f t="shared" si="0"/>
        <v>27.135999999999999</v>
      </c>
      <c r="O56" s="3">
        <f t="shared" si="1"/>
        <v>1.0682539354289311</v>
      </c>
    </row>
    <row r="57" spans="5:15" x14ac:dyDescent="0.25">
      <c r="E57" s="3" t="b">
        <v>1</v>
      </c>
      <c r="F57" s="3">
        <v>54</v>
      </c>
      <c r="G57" s="3">
        <v>50.227401733398402</v>
      </c>
      <c r="H57" s="3">
        <v>49.583457946777301</v>
      </c>
      <c r="I57" s="3">
        <v>50.871345520019503</v>
      </c>
      <c r="J57" s="3">
        <v>2.6025631427764901</v>
      </c>
      <c r="K57" s="3">
        <v>29.706</v>
      </c>
      <c r="L57" s="3">
        <v>2.9961600303649898</v>
      </c>
      <c r="M57" s="3"/>
      <c r="N57" s="3">
        <f t="shared" si="0"/>
        <v>27.757999999999999</v>
      </c>
      <c r="O57" s="3">
        <f t="shared" si="1"/>
        <v>1.0650767084036519</v>
      </c>
    </row>
    <row r="58" spans="5:15" x14ac:dyDescent="0.25">
      <c r="E58" s="3" t="b">
        <v>1</v>
      </c>
      <c r="F58" s="3">
        <v>55</v>
      </c>
      <c r="G58" s="3">
        <v>50.465669631958001</v>
      </c>
      <c r="H58" s="3">
        <v>49.655891418457003</v>
      </c>
      <c r="I58" s="3">
        <v>51.275447845458999</v>
      </c>
      <c r="J58" s="3">
        <v>2.60467433929443</v>
      </c>
      <c r="K58" s="3">
        <v>30.224</v>
      </c>
      <c r="L58" s="3">
        <v>2.9939770698547399</v>
      </c>
      <c r="M58" s="3"/>
      <c r="N58" s="3">
        <f t="shared" si="0"/>
        <v>28.276</v>
      </c>
      <c r="O58" s="3">
        <f t="shared" si="1"/>
        <v>1.0643007083331386</v>
      </c>
    </row>
    <row r="59" spans="5:15" x14ac:dyDescent="0.25">
      <c r="E59" s="3" t="b">
        <v>1</v>
      </c>
      <c r="F59" s="3">
        <v>56</v>
      </c>
      <c r="G59" s="3">
        <v>50.6368503570557</v>
      </c>
      <c r="H59" s="3">
        <v>49.8510932922363</v>
      </c>
      <c r="I59" s="3">
        <v>51.422607421875</v>
      </c>
      <c r="J59" s="3">
        <v>2.59723973274231</v>
      </c>
      <c r="K59" s="3">
        <v>30.742000000000001</v>
      </c>
      <c r="L59" s="3">
        <v>2.9903643131256099</v>
      </c>
      <c r="M59" s="3"/>
      <c r="N59" s="3">
        <f t="shared" si="0"/>
        <v>28.794</v>
      </c>
      <c r="O59" s="3">
        <f t="shared" si="1"/>
        <v>1.0630164434720071</v>
      </c>
    </row>
    <row r="60" spans="5:15" x14ac:dyDescent="0.25">
      <c r="E60" s="3" t="b">
        <v>1</v>
      </c>
      <c r="F60" s="3">
        <v>57</v>
      </c>
      <c r="G60" s="3">
        <v>49.626171112060497</v>
      </c>
      <c r="H60" s="3">
        <v>49.1962890625</v>
      </c>
      <c r="I60" s="3">
        <v>50.056053161621101</v>
      </c>
      <c r="J60" s="3">
        <v>2.6004660129547101</v>
      </c>
      <c r="K60" s="3">
        <v>31.398</v>
      </c>
      <c r="L60" s="3">
        <v>3.0038046836853001</v>
      </c>
      <c r="M60" s="3"/>
      <c r="N60" s="3">
        <f t="shared" si="0"/>
        <v>29.45</v>
      </c>
      <c r="O60" s="3">
        <f t="shared" si="1"/>
        <v>1.0677942342076028</v>
      </c>
    </row>
    <row r="61" spans="5:15" x14ac:dyDescent="0.25">
      <c r="E61" s="3" t="b">
        <v>1</v>
      </c>
      <c r="F61" s="3">
        <v>58</v>
      </c>
      <c r="G61" s="3">
        <v>51.206426620483398</v>
      </c>
      <c r="H61" s="3">
        <v>50.202545166015597</v>
      </c>
      <c r="I61" s="3">
        <v>52.2103080749512</v>
      </c>
      <c r="J61" s="3">
        <v>2.5867338180542001</v>
      </c>
      <c r="K61" s="3">
        <v>32.023000000000003</v>
      </c>
      <c r="L61" s="3">
        <v>2.98194527626038</v>
      </c>
      <c r="M61" s="3"/>
      <c r="N61" s="3">
        <f t="shared" si="0"/>
        <v>30.075000000000003</v>
      </c>
      <c r="O61" s="3">
        <f t="shared" si="1"/>
        <v>1.0600236393555809</v>
      </c>
    </row>
    <row r="62" spans="5:15" x14ac:dyDescent="0.25">
      <c r="E62" s="3" t="b">
        <v>1</v>
      </c>
      <c r="F62" s="3">
        <v>59</v>
      </c>
      <c r="G62" s="3">
        <v>50.370956420898402</v>
      </c>
      <c r="H62" s="3">
        <v>49.530597686767599</v>
      </c>
      <c r="I62" s="3">
        <v>51.211315155029297</v>
      </c>
      <c r="J62" s="3">
        <v>2.5833284854888898</v>
      </c>
      <c r="K62" s="3">
        <v>32.631999999999998</v>
      </c>
      <c r="L62" s="3">
        <v>2.9908149242401101</v>
      </c>
      <c r="M62" s="3"/>
      <c r="N62" s="3">
        <f t="shared" si="0"/>
        <v>30.683999999999997</v>
      </c>
      <c r="O62" s="3">
        <f t="shared" si="1"/>
        <v>1.0631766269728007</v>
      </c>
    </row>
    <row r="63" spans="5:15" x14ac:dyDescent="0.25">
      <c r="E63" s="3" t="b">
        <v>1</v>
      </c>
      <c r="F63" s="3">
        <v>60</v>
      </c>
      <c r="G63" s="3">
        <v>49.481492996215799</v>
      </c>
      <c r="H63" s="3">
        <v>49.043746948242202</v>
      </c>
      <c r="I63" s="3">
        <v>49.919239044189503</v>
      </c>
      <c r="J63" s="3">
        <v>2.5779075622558598</v>
      </c>
      <c r="K63" s="3">
        <v>33.197000000000003</v>
      </c>
      <c r="L63" s="3">
        <v>2.9995715618133501</v>
      </c>
      <c r="M63" s="3"/>
      <c r="N63" s="3">
        <f t="shared" si="0"/>
        <v>31.249000000000002</v>
      </c>
      <c r="O63" s="3">
        <f t="shared" si="1"/>
        <v>1.066289441585061</v>
      </c>
    </row>
    <row r="64" spans="5:15" x14ac:dyDescent="0.25">
      <c r="E64" s="3" t="b">
        <v>1</v>
      </c>
      <c r="F64" s="3">
        <v>61</v>
      </c>
      <c r="G64" s="3">
        <v>50.1525173187256</v>
      </c>
      <c r="H64" s="3">
        <v>49.461166381835902</v>
      </c>
      <c r="I64" s="3">
        <v>50.843868255615199</v>
      </c>
      <c r="J64" s="3">
        <v>2.5681931972503702</v>
      </c>
      <c r="K64" s="3">
        <v>33.805</v>
      </c>
      <c r="L64" s="3">
        <v>2.9894547462463401</v>
      </c>
      <c r="M64" s="3"/>
      <c r="N64" s="3">
        <f t="shared" si="0"/>
        <v>31.856999999999999</v>
      </c>
      <c r="O64" s="3">
        <f t="shared" si="1"/>
        <v>1.0626931101092936</v>
      </c>
    </row>
    <row r="65" spans="5:15" x14ac:dyDescent="0.25">
      <c r="E65" s="3" t="b">
        <v>1</v>
      </c>
      <c r="F65" s="3">
        <v>62</v>
      </c>
      <c r="G65" s="3">
        <v>50.280483245849602</v>
      </c>
      <c r="H65" s="3">
        <v>49.500373840332003</v>
      </c>
      <c r="I65" s="3">
        <v>51.060592651367202</v>
      </c>
      <c r="J65" s="3">
        <v>2.5749645233154301</v>
      </c>
      <c r="K65" s="3">
        <v>34.429000000000002</v>
      </c>
      <c r="L65" s="3">
        <v>2.9904363155364999</v>
      </c>
      <c r="M65" s="3"/>
      <c r="N65" s="3">
        <f t="shared" si="0"/>
        <v>32.481000000000002</v>
      </c>
      <c r="O65" s="3">
        <f t="shared" si="1"/>
        <v>1.0630420389308646</v>
      </c>
    </row>
    <row r="66" spans="5:15" x14ac:dyDescent="0.25">
      <c r="E66" s="3" t="b">
        <v>1</v>
      </c>
      <c r="F66" s="3">
        <v>63</v>
      </c>
      <c r="G66" s="3">
        <v>50.399543762207003</v>
      </c>
      <c r="H66" s="3">
        <v>49.540569305419901</v>
      </c>
      <c r="I66" s="3">
        <v>51.258518218994098</v>
      </c>
      <c r="J66" s="3">
        <v>2.57397508621216</v>
      </c>
      <c r="K66" s="3">
        <v>34.953000000000003</v>
      </c>
      <c r="L66" s="3">
        <v>2.9894614219665501</v>
      </c>
      <c r="M66" s="3"/>
      <c r="N66" s="3">
        <f t="shared" si="0"/>
        <v>33.005000000000003</v>
      </c>
      <c r="O66" s="3">
        <f t="shared" si="1"/>
        <v>1.0626954831981925</v>
      </c>
    </row>
    <row r="67" spans="5:15" x14ac:dyDescent="0.25">
      <c r="E67" s="3" t="b">
        <v>1</v>
      </c>
      <c r="F67" s="3">
        <v>64</v>
      </c>
      <c r="G67" s="3">
        <v>50.542423248291001</v>
      </c>
      <c r="H67" s="3">
        <v>49.691478729247997</v>
      </c>
      <c r="I67" s="3">
        <v>51.393367767333999</v>
      </c>
      <c r="J67" s="3">
        <v>2.5623030662536599</v>
      </c>
      <c r="K67" s="3">
        <v>35.511000000000003</v>
      </c>
      <c r="L67" s="3">
        <v>2.9845457077026398</v>
      </c>
      <c r="M67" s="3"/>
      <c r="N67" s="3">
        <f t="shared" si="0"/>
        <v>33.563000000000002</v>
      </c>
      <c r="O67" s="3">
        <f t="shared" si="1"/>
        <v>1.0609480422355613</v>
      </c>
    </row>
    <row r="68" spans="5:15" x14ac:dyDescent="0.25">
      <c r="E68" s="3" t="b">
        <v>1</v>
      </c>
      <c r="F68" s="3">
        <v>65</v>
      </c>
      <c r="G68" s="3">
        <v>50.228925704956097</v>
      </c>
      <c r="H68" s="3">
        <v>49.425975799560497</v>
      </c>
      <c r="I68" s="3">
        <v>51.031875610351598</v>
      </c>
      <c r="J68" s="3">
        <v>2.5548746585845898</v>
      </c>
      <c r="K68" s="3">
        <v>36.020000000000003</v>
      </c>
      <c r="L68" s="3">
        <v>2.9857664108276398</v>
      </c>
      <c r="M68" s="3"/>
      <c r="N68" s="3">
        <f t="shared" si="0"/>
        <v>34.072000000000003</v>
      </c>
      <c r="O68" s="3">
        <f t="shared" si="1"/>
        <v>1.0613819784916811</v>
      </c>
    </row>
    <row r="69" spans="5:15" x14ac:dyDescent="0.25">
      <c r="E69" s="3" t="b">
        <v>1</v>
      </c>
      <c r="F69" s="3">
        <v>66</v>
      </c>
      <c r="G69" s="3">
        <v>48.901494979858398</v>
      </c>
      <c r="H69" s="3">
        <v>48.429431915283203</v>
      </c>
      <c r="I69" s="3">
        <v>49.373558044433601</v>
      </c>
      <c r="J69" s="3">
        <v>2.57033348083496</v>
      </c>
      <c r="K69" s="3">
        <v>36.57</v>
      </c>
      <c r="L69" s="3">
        <v>3.0072610378265399</v>
      </c>
      <c r="M69" s="3"/>
      <c r="N69" s="3">
        <f t="shared" si="0"/>
        <v>34.622</v>
      </c>
      <c r="O69" s="3">
        <f t="shared" si="1"/>
        <v>1.0690229009859191</v>
      </c>
    </row>
    <row r="70" spans="5:15" x14ac:dyDescent="0.25">
      <c r="E70" s="3" t="b">
        <v>1</v>
      </c>
      <c r="F70" s="3">
        <v>67</v>
      </c>
      <c r="G70" s="3">
        <v>50.356132507324197</v>
      </c>
      <c r="H70" s="3">
        <v>49.361709594726598</v>
      </c>
      <c r="I70" s="3">
        <v>51.350555419921903</v>
      </c>
      <c r="J70" s="3">
        <v>2.55106854438782</v>
      </c>
      <c r="K70" s="3">
        <v>37.088999999999999</v>
      </c>
      <c r="L70" s="3">
        <v>2.9846951961517298</v>
      </c>
      <c r="M70" s="3"/>
      <c r="N70" s="3">
        <f t="shared" si="0"/>
        <v>35.140999999999998</v>
      </c>
      <c r="O70" s="3">
        <f t="shared" si="1"/>
        <v>1.0610011824762986</v>
      </c>
    </row>
    <row r="71" spans="5:15" x14ac:dyDescent="0.25">
      <c r="E71" s="3" t="b">
        <v>1</v>
      </c>
      <c r="F71" s="3">
        <v>68</v>
      </c>
      <c r="G71" s="3">
        <v>50.539974212646499</v>
      </c>
      <c r="H71" s="3">
        <v>49.731575012207003</v>
      </c>
      <c r="I71" s="3">
        <v>51.348373413085902</v>
      </c>
      <c r="J71" s="3">
        <v>2.5524322986602801</v>
      </c>
      <c r="K71" s="3">
        <v>37.621000000000002</v>
      </c>
      <c r="L71" s="3">
        <v>2.9835851192474401</v>
      </c>
      <c r="M71" s="3"/>
      <c r="N71" s="3">
        <f t="shared" si="0"/>
        <v>35.673000000000002</v>
      </c>
      <c r="O71" s="3">
        <f t="shared" si="1"/>
        <v>1.0606065716933919</v>
      </c>
    </row>
    <row r="72" spans="5:15" x14ac:dyDescent="0.25">
      <c r="E72" s="3" t="b">
        <v>1</v>
      </c>
      <c r="F72" s="3">
        <v>69</v>
      </c>
      <c r="G72" s="3">
        <v>50.091545104980497</v>
      </c>
      <c r="H72" s="3">
        <v>49.2378540039063</v>
      </c>
      <c r="I72" s="3">
        <v>50.945236206054702</v>
      </c>
      <c r="J72" s="3">
        <v>2.54992580413818</v>
      </c>
      <c r="K72" s="3">
        <v>38.151000000000003</v>
      </c>
      <c r="L72" s="3">
        <v>2.98792600631714</v>
      </c>
      <c r="M72" s="3"/>
      <c r="N72" s="3">
        <f t="shared" ref="N72:N135" si="2">K72-$K$7</f>
        <v>36.203000000000003</v>
      </c>
      <c r="O72" s="3">
        <f t="shared" ref="O72:O135" si="3">L72/$L$7</f>
        <v>1.0621496727510429</v>
      </c>
    </row>
    <row r="73" spans="5:15" x14ac:dyDescent="0.25">
      <c r="E73" s="3" t="b">
        <v>1</v>
      </c>
      <c r="F73" s="3">
        <v>70</v>
      </c>
      <c r="G73" s="3">
        <v>49.122190475463903</v>
      </c>
      <c r="H73" s="3">
        <v>48.686069488525398</v>
      </c>
      <c r="I73" s="3">
        <v>49.558311462402301</v>
      </c>
      <c r="J73" s="3">
        <v>2.55437183380127</v>
      </c>
      <c r="K73" s="3">
        <v>38.667000000000002</v>
      </c>
      <c r="L73" s="3">
        <v>3.0010399818420401</v>
      </c>
      <c r="M73" s="3"/>
      <c r="N73" s="3">
        <f t="shared" si="2"/>
        <v>36.719000000000001</v>
      </c>
      <c r="O73" s="3">
        <f t="shared" si="3"/>
        <v>1.0668114363900316</v>
      </c>
    </row>
    <row r="74" spans="5:15" x14ac:dyDescent="0.25">
      <c r="E74" s="3" t="b">
        <v>1</v>
      </c>
      <c r="F74" s="3">
        <v>71</v>
      </c>
      <c r="G74" s="3">
        <v>49.940938949584996</v>
      </c>
      <c r="H74" s="3">
        <v>49.225326538085902</v>
      </c>
      <c r="I74" s="3">
        <v>50.656551361083999</v>
      </c>
      <c r="J74" s="3">
        <v>2.5394494533538801</v>
      </c>
      <c r="K74" s="3">
        <v>39.177</v>
      </c>
      <c r="L74" s="3">
        <v>2.9876260757446298</v>
      </c>
      <c r="M74" s="3"/>
      <c r="N74" s="3">
        <f t="shared" si="2"/>
        <v>37.228999999999999</v>
      </c>
      <c r="O74" s="3">
        <f t="shared" si="3"/>
        <v>1.0620430532568632</v>
      </c>
    </row>
    <row r="75" spans="5:15" x14ac:dyDescent="0.25">
      <c r="E75" s="3" t="b">
        <v>1</v>
      </c>
      <c r="F75" s="3">
        <v>72</v>
      </c>
      <c r="G75" s="3">
        <v>50.0092868804932</v>
      </c>
      <c r="H75" s="3">
        <v>49.171035766601598</v>
      </c>
      <c r="I75" s="3">
        <v>50.847537994384801</v>
      </c>
      <c r="J75" s="3">
        <v>2.5363109111785902</v>
      </c>
      <c r="K75" s="3">
        <v>39.698999999999998</v>
      </c>
      <c r="L75" s="3">
        <v>2.98567771911621</v>
      </c>
      <c r="M75" s="3"/>
      <c r="N75" s="3">
        <f t="shared" si="2"/>
        <v>37.750999999999998</v>
      </c>
      <c r="O75" s="3">
        <f t="shared" si="3"/>
        <v>1.0613504503105711</v>
      </c>
    </row>
    <row r="76" spans="5:15" x14ac:dyDescent="0.25">
      <c r="E76" s="3" t="b">
        <v>1</v>
      </c>
      <c r="F76" s="3">
        <v>73</v>
      </c>
      <c r="G76" s="3">
        <v>49.805137634277301</v>
      </c>
      <c r="H76" s="3">
        <v>49.059192657470703</v>
      </c>
      <c r="I76" s="3">
        <v>50.551082611083999</v>
      </c>
      <c r="J76" s="3">
        <v>2.5375452041625999</v>
      </c>
      <c r="K76" s="3">
        <v>40.305999999999997</v>
      </c>
      <c r="L76" s="3">
        <v>2.9891626834869398</v>
      </c>
      <c r="M76" s="3"/>
      <c r="N76" s="3">
        <f t="shared" si="2"/>
        <v>38.357999999999997</v>
      </c>
      <c r="O76" s="3">
        <f t="shared" si="3"/>
        <v>1.0625892874698895</v>
      </c>
    </row>
    <row r="77" spans="5:15" x14ac:dyDescent="0.25">
      <c r="E77" s="3" t="b">
        <v>1</v>
      </c>
      <c r="F77" s="3">
        <v>74</v>
      </c>
      <c r="G77" s="3">
        <v>49.703277587890597</v>
      </c>
      <c r="H77" s="3">
        <v>48.963432312011697</v>
      </c>
      <c r="I77" s="3">
        <v>50.443122863769503</v>
      </c>
      <c r="J77" s="3">
        <v>2.5311126708984402</v>
      </c>
      <c r="K77" s="3">
        <v>40.9</v>
      </c>
      <c r="L77" s="3">
        <v>2.9885170459747301</v>
      </c>
      <c r="M77" s="3"/>
      <c r="N77" s="3">
        <f t="shared" si="2"/>
        <v>38.951999999999998</v>
      </c>
      <c r="O77" s="3">
        <f t="shared" si="3"/>
        <v>1.062359775871925</v>
      </c>
    </row>
    <row r="78" spans="5:15" x14ac:dyDescent="0.25">
      <c r="E78" s="3" t="b">
        <v>1</v>
      </c>
      <c r="F78" s="3">
        <v>75</v>
      </c>
      <c r="G78" s="3">
        <v>49.542736053466797</v>
      </c>
      <c r="H78" s="3">
        <v>48.695529937744098</v>
      </c>
      <c r="I78" s="3">
        <v>50.389942169189503</v>
      </c>
      <c r="J78" s="3">
        <v>2.5328562259674099</v>
      </c>
      <c r="K78" s="3">
        <v>41.475999999999999</v>
      </c>
      <c r="L78" s="3">
        <v>2.9916610717773402</v>
      </c>
      <c r="M78" s="3"/>
      <c r="N78" s="3">
        <f t="shared" si="2"/>
        <v>39.527999999999999</v>
      </c>
      <c r="O78" s="3">
        <f t="shared" si="3"/>
        <v>1.0634774159909584</v>
      </c>
    </row>
    <row r="79" spans="5:15" x14ac:dyDescent="0.25">
      <c r="E79" s="3" t="b">
        <v>1</v>
      </c>
      <c r="F79" s="3">
        <v>76</v>
      </c>
      <c r="G79" s="3">
        <v>49.9083156585693</v>
      </c>
      <c r="H79" s="3">
        <v>49.0831298828125</v>
      </c>
      <c r="I79" s="3">
        <v>50.7335014343262</v>
      </c>
      <c r="J79" s="3">
        <v>2.5226867198944101</v>
      </c>
      <c r="K79" s="3">
        <v>41.99</v>
      </c>
      <c r="L79" s="3">
        <v>2.9843621253967298</v>
      </c>
      <c r="M79" s="3"/>
      <c r="N79" s="3">
        <f t="shared" si="2"/>
        <v>40.042000000000002</v>
      </c>
      <c r="O79" s="3">
        <f t="shared" si="3"/>
        <v>1.0608827822907925</v>
      </c>
    </row>
    <row r="80" spans="5:15" x14ac:dyDescent="0.25">
      <c r="E80" s="3" t="b">
        <v>1</v>
      </c>
      <c r="F80" s="3">
        <v>77</v>
      </c>
      <c r="G80" s="3">
        <v>48.3881225585938</v>
      </c>
      <c r="H80" s="3">
        <v>47.896133422851598</v>
      </c>
      <c r="I80" s="3">
        <v>48.880111694335902</v>
      </c>
      <c r="J80" s="3">
        <v>2.5373687744140598</v>
      </c>
      <c r="K80" s="3">
        <v>42.509</v>
      </c>
      <c r="L80" s="3">
        <v>3.0073819160461399</v>
      </c>
      <c r="M80" s="3"/>
      <c r="N80" s="3">
        <f t="shared" si="2"/>
        <v>40.561</v>
      </c>
      <c r="O80" s="3">
        <f t="shared" si="3"/>
        <v>1.0690658708456546</v>
      </c>
    </row>
    <row r="81" spans="5:15" x14ac:dyDescent="0.25">
      <c r="E81" s="3" t="b">
        <v>1</v>
      </c>
      <c r="F81" s="3">
        <v>78</v>
      </c>
      <c r="G81" s="3">
        <v>50.8552055358887</v>
      </c>
      <c r="H81" s="3">
        <v>49.760326385497997</v>
      </c>
      <c r="I81" s="3">
        <v>51.950084686279297</v>
      </c>
      <c r="J81" s="3">
        <v>2.5192835330963099</v>
      </c>
      <c r="K81" s="3">
        <v>43.058999999999997</v>
      </c>
      <c r="L81" s="3">
        <v>2.97459816932678</v>
      </c>
      <c r="M81" s="3"/>
      <c r="N81" s="3">
        <f t="shared" si="2"/>
        <v>41.110999999999997</v>
      </c>
      <c r="O81" s="3">
        <f t="shared" si="3"/>
        <v>1.0574118855140562</v>
      </c>
    </row>
    <row r="82" spans="5:15" x14ac:dyDescent="0.25">
      <c r="E82" s="3" t="b">
        <v>1</v>
      </c>
      <c r="F82" s="3">
        <v>79</v>
      </c>
      <c r="G82" s="3">
        <v>49.496475219726598</v>
      </c>
      <c r="H82" s="3">
        <v>48.539009094238303</v>
      </c>
      <c r="I82" s="3">
        <v>50.453941345214801</v>
      </c>
      <c r="J82" s="3">
        <v>2.5203788280487101</v>
      </c>
      <c r="K82" s="3">
        <v>43.575000000000003</v>
      </c>
      <c r="L82" s="3">
        <v>2.9900143146514901</v>
      </c>
      <c r="M82" s="3"/>
      <c r="N82" s="3">
        <f t="shared" si="2"/>
        <v>41.627000000000002</v>
      </c>
      <c r="O82" s="3">
        <f t="shared" si="3"/>
        <v>1.062892025811073</v>
      </c>
    </row>
    <row r="83" spans="5:15" x14ac:dyDescent="0.25">
      <c r="E83" s="3" t="b">
        <v>1</v>
      </c>
      <c r="F83" s="3">
        <v>80</v>
      </c>
      <c r="G83" s="3">
        <v>49.364429473877003</v>
      </c>
      <c r="H83" s="3">
        <v>48.627315521240199</v>
      </c>
      <c r="I83" s="3">
        <v>50.1015434265137</v>
      </c>
      <c r="J83" s="3">
        <v>2.51743817329407</v>
      </c>
      <c r="K83" s="3">
        <v>44.098999999999997</v>
      </c>
      <c r="L83" s="3">
        <v>2.9904425144195601</v>
      </c>
      <c r="M83" s="3"/>
      <c r="N83" s="3">
        <f t="shared" si="2"/>
        <v>42.150999999999996</v>
      </c>
      <c r="O83" s="3">
        <f t="shared" si="3"/>
        <v>1.0630442425134166</v>
      </c>
    </row>
    <row r="84" spans="5:15" x14ac:dyDescent="0.25">
      <c r="E84" s="3" t="b">
        <v>1</v>
      </c>
      <c r="F84" s="3">
        <v>81</v>
      </c>
      <c r="G84" s="3">
        <v>49.522310256958001</v>
      </c>
      <c r="H84" s="3">
        <v>48.679409027099602</v>
      </c>
      <c r="I84" s="3">
        <v>50.365211486816399</v>
      </c>
      <c r="J84" s="3">
        <v>2.5106370449066202</v>
      </c>
      <c r="K84" s="3">
        <v>44.631</v>
      </c>
      <c r="L84" s="3">
        <v>2.98719310760498</v>
      </c>
      <c r="M84" s="3"/>
      <c r="N84" s="3">
        <f t="shared" si="2"/>
        <v>42.683</v>
      </c>
      <c r="O84" s="3">
        <f t="shared" si="3"/>
        <v>1.0618891414910203</v>
      </c>
    </row>
    <row r="85" spans="5:15" x14ac:dyDescent="0.25">
      <c r="E85" s="3" t="b">
        <v>1</v>
      </c>
      <c r="F85" s="3">
        <v>82</v>
      </c>
      <c r="G85" s="3">
        <v>49.243099212646499</v>
      </c>
      <c r="H85" s="3">
        <v>48.359992980957003</v>
      </c>
      <c r="I85" s="3">
        <v>50.126205444335902</v>
      </c>
      <c r="J85" s="3">
        <v>2.50971603393555</v>
      </c>
      <c r="K85" s="3">
        <v>45.212000000000003</v>
      </c>
      <c r="L85" s="3">
        <v>2.9905991554260298</v>
      </c>
      <c r="M85" s="3"/>
      <c r="N85" s="3">
        <f t="shared" si="2"/>
        <v>43.264000000000003</v>
      </c>
      <c r="O85" s="3">
        <f t="shared" si="3"/>
        <v>1.0630999253494069</v>
      </c>
    </row>
    <row r="86" spans="5:15" x14ac:dyDescent="0.25">
      <c r="E86" s="3" t="b">
        <v>1</v>
      </c>
      <c r="F86" s="3">
        <v>83</v>
      </c>
      <c r="G86" s="3">
        <v>50.461677551269503</v>
      </c>
      <c r="H86" s="3">
        <v>49.371334075927699</v>
      </c>
      <c r="I86" s="3">
        <v>51.5520210266113</v>
      </c>
      <c r="J86" s="3">
        <v>2.4928455352783199</v>
      </c>
      <c r="K86" s="3">
        <v>45.731999999999999</v>
      </c>
      <c r="L86" s="3">
        <v>2.9729135036468501</v>
      </c>
      <c r="M86" s="3"/>
      <c r="N86" s="3">
        <f t="shared" si="2"/>
        <v>43.783999999999999</v>
      </c>
      <c r="O86" s="3">
        <f t="shared" si="3"/>
        <v>1.0568130195793413</v>
      </c>
    </row>
    <row r="87" spans="5:15" x14ac:dyDescent="0.25">
      <c r="E87" s="3" t="b">
        <v>1</v>
      </c>
      <c r="F87" s="3">
        <v>84</v>
      </c>
      <c r="G87" s="3">
        <v>49.457735061645501</v>
      </c>
      <c r="H87" s="3">
        <v>48.639137268066399</v>
      </c>
      <c r="I87" s="3">
        <v>50.276332855224602</v>
      </c>
      <c r="J87" s="3">
        <v>2.5067327022552499</v>
      </c>
      <c r="K87" s="3">
        <v>46.259</v>
      </c>
      <c r="L87" s="3">
        <v>2.9880857467651398</v>
      </c>
      <c r="M87" s="3"/>
      <c r="N87" s="3">
        <f t="shared" si="2"/>
        <v>44.311</v>
      </c>
      <c r="O87" s="3">
        <f t="shared" si="3"/>
        <v>1.0622064573783092</v>
      </c>
    </row>
    <row r="88" spans="5:15" x14ac:dyDescent="0.25">
      <c r="E88" s="3" t="b">
        <v>1</v>
      </c>
      <c r="F88" s="3">
        <v>85</v>
      </c>
      <c r="G88" s="3">
        <v>50.464109420776403</v>
      </c>
      <c r="H88" s="3">
        <v>49.409927368164098</v>
      </c>
      <c r="I88" s="3">
        <v>51.5182914733887</v>
      </c>
      <c r="J88" s="3">
        <v>2.4926662445068399</v>
      </c>
      <c r="K88" s="3">
        <v>46.834000000000003</v>
      </c>
      <c r="L88" s="3">
        <v>2.9731926918029798</v>
      </c>
      <c r="M88" s="3"/>
      <c r="N88" s="3">
        <f t="shared" si="2"/>
        <v>44.886000000000003</v>
      </c>
      <c r="O88" s="3">
        <f t="shared" si="3"/>
        <v>1.0569122655472942</v>
      </c>
    </row>
    <row r="89" spans="5:15" x14ac:dyDescent="0.25">
      <c r="E89" s="3" t="b">
        <v>1</v>
      </c>
      <c r="F89" s="3">
        <v>86</v>
      </c>
      <c r="G89" s="3">
        <v>49.173744201660199</v>
      </c>
      <c r="H89" s="3">
        <v>48.402915954589801</v>
      </c>
      <c r="I89" s="3">
        <v>49.944572448730497</v>
      </c>
      <c r="J89" s="3">
        <v>2.4939746856689502</v>
      </c>
      <c r="K89" s="3">
        <v>47.488999999999997</v>
      </c>
      <c r="L89" s="3">
        <v>2.98811984062195</v>
      </c>
      <c r="M89" s="3"/>
      <c r="N89" s="3">
        <f t="shared" si="2"/>
        <v>45.540999999999997</v>
      </c>
      <c r="O89" s="3">
        <f t="shared" si="3"/>
        <v>1.0622185770823371</v>
      </c>
    </row>
    <row r="90" spans="5:15" x14ac:dyDescent="0.25">
      <c r="E90" s="3" t="b">
        <v>1</v>
      </c>
      <c r="F90" s="3">
        <v>87</v>
      </c>
      <c r="G90" s="3">
        <v>49.075170516967802</v>
      </c>
      <c r="H90" s="3">
        <v>48.292881011962898</v>
      </c>
      <c r="I90" s="3">
        <v>49.857460021972699</v>
      </c>
      <c r="J90" s="3">
        <v>2.4910428524017298</v>
      </c>
      <c r="K90" s="3">
        <v>48.054000000000002</v>
      </c>
      <c r="L90" s="3">
        <v>2.9886291027069101</v>
      </c>
      <c r="M90" s="3"/>
      <c r="N90" s="3">
        <f t="shared" si="2"/>
        <v>46.106000000000002</v>
      </c>
      <c r="O90" s="3">
        <f t="shared" si="3"/>
        <v>1.0623996098641868</v>
      </c>
    </row>
    <row r="91" spans="5:15" x14ac:dyDescent="0.25">
      <c r="E91" s="3" t="b">
        <v>1</v>
      </c>
      <c r="F91" s="3">
        <v>88</v>
      </c>
      <c r="G91" s="3">
        <v>47.801916122436502</v>
      </c>
      <c r="H91" s="3">
        <v>47.394630432128899</v>
      </c>
      <c r="I91" s="3">
        <v>48.209201812744098</v>
      </c>
      <c r="J91" s="3">
        <v>2.5078551769256601</v>
      </c>
      <c r="K91" s="3">
        <v>48.573</v>
      </c>
      <c r="L91" s="3">
        <v>3.01016426086426</v>
      </c>
      <c r="M91" s="3"/>
      <c r="N91" s="3">
        <f t="shared" si="2"/>
        <v>46.625</v>
      </c>
      <c r="O91" s="3">
        <f t="shared" si="3"/>
        <v>1.0700549403981798</v>
      </c>
    </row>
    <row r="92" spans="5:15" x14ac:dyDescent="0.25">
      <c r="E92" s="3" t="b">
        <v>1</v>
      </c>
      <c r="F92" s="3">
        <v>89</v>
      </c>
      <c r="G92" s="3">
        <v>49.052669525146499</v>
      </c>
      <c r="H92" s="3">
        <v>48.264007568359403</v>
      </c>
      <c r="I92" s="3">
        <v>49.841331481933601</v>
      </c>
      <c r="J92" s="3">
        <v>2.4879512786865199</v>
      </c>
      <c r="K92" s="3">
        <v>49.148000000000003</v>
      </c>
      <c r="L92" s="3">
        <v>2.9895544052124001</v>
      </c>
      <c r="M92" s="3"/>
      <c r="N92" s="3">
        <f t="shared" si="2"/>
        <v>47.2</v>
      </c>
      <c r="O92" s="3">
        <f t="shared" si="3"/>
        <v>1.0627285369364519</v>
      </c>
    </row>
    <row r="93" spans="5:15" x14ac:dyDescent="0.25">
      <c r="E93" s="3" t="b">
        <v>1</v>
      </c>
      <c r="F93" s="3">
        <v>90</v>
      </c>
      <c r="G93" s="3">
        <v>49.091268539428697</v>
      </c>
      <c r="H93" s="3">
        <v>48.291103363037102</v>
      </c>
      <c r="I93" s="3">
        <v>49.891433715820298</v>
      </c>
      <c r="J93" s="3">
        <v>2.4840784072875999</v>
      </c>
      <c r="K93" s="3">
        <v>49.682000000000002</v>
      </c>
      <c r="L93" s="3">
        <v>2.9879596233367902</v>
      </c>
      <c r="M93" s="3"/>
      <c r="N93" s="3">
        <f t="shared" si="2"/>
        <v>47.734000000000002</v>
      </c>
      <c r="O93" s="3">
        <f t="shared" si="3"/>
        <v>1.0621616229487201</v>
      </c>
    </row>
    <row r="94" spans="5:15" x14ac:dyDescent="0.25">
      <c r="E94" s="3" t="b">
        <v>1</v>
      </c>
      <c r="F94" s="3">
        <v>91</v>
      </c>
      <c r="G94" s="3">
        <v>47.674182891845703</v>
      </c>
      <c r="H94" s="3">
        <v>47.258232116699197</v>
      </c>
      <c r="I94" s="3">
        <v>48.090133666992202</v>
      </c>
      <c r="J94" s="3">
        <v>2.49090480804443</v>
      </c>
      <c r="K94" s="3">
        <v>50.209000000000003</v>
      </c>
      <c r="L94" s="3">
        <v>3.00775814056396</v>
      </c>
      <c r="M94" s="3"/>
      <c r="N94" s="3">
        <f t="shared" si="2"/>
        <v>48.261000000000003</v>
      </c>
      <c r="O94" s="3">
        <f t="shared" si="3"/>
        <v>1.0691996113558406</v>
      </c>
    </row>
    <row r="95" spans="5:15" x14ac:dyDescent="0.25">
      <c r="E95" s="3" t="b">
        <v>1</v>
      </c>
      <c r="F95" s="3">
        <v>92</v>
      </c>
      <c r="G95" s="3">
        <v>48.990943908691399</v>
      </c>
      <c r="H95" s="3">
        <v>48.222877502441399</v>
      </c>
      <c r="I95" s="3">
        <v>49.759010314941399</v>
      </c>
      <c r="J95" s="3">
        <v>2.4756884574890101</v>
      </c>
      <c r="K95" s="3">
        <v>50.731999999999999</v>
      </c>
      <c r="L95" s="3">
        <v>2.9869940280914302</v>
      </c>
      <c r="M95" s="3"/>
      <c r="N95" s="3">
        <f t="shared" si="2"/>
        <v>48.783999999999999</v>
      </c>
      <c r="O95" s="3">
        <f t="shared" si="3"/>
        <v>1.0618183725898755</v>
      </c>
    </row>
    <row r="96" spans="5:15" x14ac:dyDescent="0.25">
      <c r="E96" s="3" t="b">
        <v>1</v>
      </c>
      <c r="F96" s="3">
        <v>93</v>
      </c>
      <c r="G96" s="3">
        <v>49.004676818847699</v>
      </c>
      <c r="H96" s="3">
        <v>48.189697265625</v>
      </c>
      <c r="I96" s="3">
        <v>49.819656372070298</v>
      </c>
      <c r="J96" s="3">
        <v>2.47377228736877</v>
      </c>
      <c r="K96" s="3">
        <v>51.292000000000002</v>
      </c>
      <c r="L96" s="3">
        <v>2.98716068267822</v>
      </c>
      <c r="M96" s="3"/>
      <c r="N96" s="3">
        <f t="shared" si="2"/>
        <v>49.344000000000001</v>
      </c>
      <c r="O96" s="3">
        <f t="shared" si="3"/>
        <v>1.0618776150592162</v>
      </c>
    </row>
    <row r="97" spans="5:15" x14ac:dyDescent="0.25">
      <c r="E97" s="3" t="b">
        <v>1</v>
      </c>
      <c r="F97" s="3">
        <v>94</v>
      </c>
      <c r="G97" s="3">
        <v>47.950494766235401</v>
      </c>
      <c r="H97" s="3">
        <v>47.474967956542997</v>
      </c>
      <c r="I97" s="3">
        <v>48.426021575927699</v>
      </c>
      <c r="J97" s="3">
        <v>2.4726893901825</v>
      </c>
      <c r="K97" s="3">
        <v>52.051000000000002</v>
      </c>
      <c r="L97" s="3">
        <v>2.9993457794189502</v>
      </c>
      <c r="M97" s="3"/>
      <c r="N97" s="3">
        <f t="shared" si="2"/>
        <v>50.103000000000002</v>
      </c>
      <c r="O97" s="3">
        <f t="shared" si="3"/>
        <v>1.0662091803283171</v>
      </c>
    </row>
    <row r="98" spans="5:15" x14ac:dyDescent="0.25">
      <c r="E98" s="3" t="b">
        <v>1</v>
      </c>
      <c r="F98" s="3">
        <v>95</v>
      </c>
      <c r="G98" s="3">
        <v>48.744634628295898</v>
      </c>
      <c r="H98" s="3">
        <v>47.9947319030762</v>
      </c>
      <c r="I98" s="3">
        <v>49.494537353515597</v>
      </c>
      <c r="J98" s="3">
        <v>2.4652307033538801</v>
      </c>
      <c r="K98" s="3">
        <v>52.636000000000003</v>
      </c>
      <c r="L98" s="3">
        <v>2.9881665706634499</v>
      </c>
      <c r="M98" s="3"/>
      <c r="N98" s="3">
        <f t="shared" si="2"/>
        <v>50.688000000000002</v>
      </c>
      <c r="O98" s="3">
        <f t="shared" si="3"/>
        <v>1.0622351887046404</v>
      </c>
    </row>
    <row r="99" spans="5:15" x14ac:dyDescent="0.25">
      <c r="E99" s="3" t="b">
        <v>1</v>
      </c>
      <c r="F99" s="3">
        <v>96</v>
      </c>
      <c r="G99" s="3">
        <v>47.627759933471701</v>
      </c>
      <c r="H99" s="3">
        <v>47.201576232910199</v>
      </c>
      <c r="I99" s="3">
        <v>48.053943634033203</v>
      </c>
      <c r="J99" s="3">
        <v>2.4660811424255402</v>
      </c>
      <c r="K99" s="3">
        <v>53.152000000000001</v>
      </c>
      <c r="L99" s="3">
        <v>3.0025079250335698</v>
      </c>
      <c r="M99" s="3"/>
      <c r="N99" s="3">
        <f t="shared" si="2"/>
        <v>51.204000000000001</v>
      </c>
      <c r="O99" s="3">
        <f t="shared" si="3"/>
        <v>1.0673332616886515</v>
      </c>
    </row>
    <row r="100" spans="5:15" x14ac:dyDescent="0.25">
      <c r="E100" s="3" t="b">
        <v>1</v>
      </c>
      <c r="F100" s="3">
        <v>97</v>
      </c>
      <c r="G100" s="3">
        <v>49.118690490722699</v>
      </c>
      <c r="H100" s="3">
        <v>48.298355102539098</v>
      </c>
      <c r="I100" s="3">
        <v>49.9390258789063</v>
      </c>
      <c r="J100" s="3">
        <v>2.4676651954650901</v>
      </c>
      <c r="K100" s="3">
        <v>53.679000000000002</v>
      </c>
      <c r="L100" s="3">
        <v>2.9861078262329102</v>
      </c>
      <c r="M100" s="3"/>
      <c r="N100" s="3">
        <f t="shared" si="2"/>
        <v>51.731000000000002</v>
      </c>
      <c r="O100" s="3">
        <f t="shared" si="3"/>
        <v>1.0615033450383136</v>
      </c>
    </row>
    <row r="101" spans="5:15" x14ac:dyDescent="0.25">
      <c r="E101" s="3" t="b">
        <v>1</v>
      </c>
      <c r="F101" s="3">
        <v>98</v>
      </c>
      <c r="G101" s="3">
        <v>47.872877120971701</v>
      </c>
      <c r="H101" s="3">
        <v>47.485843658447301</v>
      </c>
      <c r="I101" s="3">
        <v>48.259910583496101</v>
      </c>
      <c r="J101" s="3">
        <v>2.4601633548736599</v>
      </c>
      <c r="K101" s="3">
        <v>54.209000000000003</v>
      </c>
      <c r="L101" s="3">
        <v>2.9987964630127002</v>
      </c>
      <c r="M101" s="3"/>
      <c r="N101" s="3">
        <f t="shared" si="2"/>
        <v>52.261000000000003</v>
      </c>
      <c r="O101" s="3">
        <f t="shared" si="3"/>
        <v>1.0660139090130631</v>
      </c>
    </row>
    <row r="102" spans="5:15" x14ac:dyDescent="0.25">
      <c r="E102" s="3" t="b">
        <v>1</v>
      </c>
      <c r="F102" s="3">
        <v>99</v>
      </c>
      <c r="G102" s="3">
        <v>47.771234512329102</v>
      </c>
      <c r="H102" s="3">
        <v>47.3722534179688</v>
      </c>
      <c r="I102" s="3">
        <v>48.170215606689503</v>
      </c>
      <c r="J102" s="3">
        <v>2.45913434028625</v>
      </c>
      <c r="K102" s="3">
        <v>54.774000000000001</v>
      </c>
      <c r="L102" s="3">
        <v>2.9997351169586199</v>
      </c>
      <c r="M102" s="3"/>
      <c r="N102" s="3">
        <f t="shared" si="2"/>
        <v>52.826000000000001</v>
      </c>
      <c r="O102" s="3">
        <f t="shared" si="3"/>
        <v>1.0663475822631292</v>
      </c>
    </row>
    <row r="103" spans="5:15" x14ac:dyDescent="0.25">
      <c r="E103" s="3" t="b">
        <v>1</v>
      </c>
      <c r="F103" s="3">
        <v>100</v>
      </c>
      <c r="G103" s="3">
        <v>48.849395751953097</v>
      </c>
      <c r="H103" s="3">
        <v>48.078880310058601</v>
      </c>
      <c r="I103" s="3">
        <v>49.619911193847699</v>
      </c>
      <c r="J103" s="3">
        <v>2.45558834075928</v>
      </c>
      <c r="K103" s="3">
        <v>55.34</v>
      </c>
      <c r="L103" s="3">
        <v>2.9862320423126198</v>
      </c>
      <c r="M103" s="3"/>
      <c r="N103" s="3">
        <f t="shared" si="2"/>
        <v>53.392000000000003</v>
      </c>
      <c r="O103" s="3">
        <f t="shared" si="3"/>
        <v>1.0615475014425</v>
      </c>
    </row>
    <row r="104" spans="5:15" x14ac:dyDescent="0.25">
      <c r="E104" s="3" t="b">
        <v>1</v>
      </c>
      <c r="F104" s="3">
        <v>101</v>
      </c>
      <c r="G104" s="3">
        <v>48.7955226898193</v>
      </c>
      <c r="H104" s="3">
        <v>48.030757904052699</v>
      </c>
      <c r="I104" s="3">
        <v>49.560287475585902</v>
      </c>
      <c r="J104" s="3">
        <v>2.4585020542144802</v>
      </c>
      <c r="K104" s="3">
        <v>55.881</v>
      </c>
      <c r="L104" s="3">
        <v>2.9880323410034202</v>
      </c>
      <c r="M104" s="3"/>
      <c r="N104" s="3">
        <f t="shared" si="2"/>
        <v>53.933</v>
      </c>
      <c r="O104" s="3">
        <f t="shared" si="3"/>
        <v>1.0621874726671037</v>
      </c>
    </row>
    <row r="105" spans="5:15" x14ac:dyDescent="0.25">
      <c r="E105" s="3" t="b">
        <v>1</v>
      </c>
      <c r="F105" s="3">
        <v>102</v>
      </c>
      <c r="G105" s="3">
        <v>48.8602809906006</v>
      </c>
      <c r="H105" s="3">
        <v>48.040237426757798</v>
      </c>
      <c r="I105" s="3">
        <v>49.680324554443402</v>
      </c>
      <c r="J105" s="3">
        <v>2.4493634700775102</v>
      </c>
      <c r="K105" s="3">
        <v>56.412999999999997</v>
      </c>
      <c r="L105" s="3">
        <v>2.9851615428924601</v>
      </c>
      <c r="M105" s="3"/>
      <c r="N105" s="3">
        <f t="shared" si="2"/>
        <v>54.464999999999996</v>
      </c>
      <c r="O105" s="3">
        <f t="shared" si="3"/>
        <v>1.0611669596866471</v>
      </c>
    </row>
    <row r="106" spans="5:15" x14ac:dyDescent="0.25">
      <c r="E106" s="3" t="b">
        <v>1</v>
      </c>
      <c r="F106" s="3">
        <v>103</v>
      </c>
      <c r="G106" s="3">
        <v>47.685144424438498</v>
      </c>
      <c r="H106" s="3">
        <v>47.240730285644503</v>
      </c>
      <c r="I106" s="3">
        <v>48.129558563232401</v>
      </c>
      <c r="J106" s="3">
        <v>2.4588494300842298</v>
      </c>
      <c r="K106" s="3">
        <v>56.951000000000001</v>
      </c>
      <c r="L106" s="3">
        <v>3.0021884441375701</v>
      </c>
      <c r="M106" s="3"/>
      <c r="N106" s="3">
        <f t="shared" si="2"/>
        <v>55.003</v>
      </c>
      <c r="O106" s="3">
        <f t="shared" si="3"/>
        <v>1.0672196924341186</v>
      </c>
    </row>
    <row r="107" spans="5:15" x14ac:dyDescent="0.25">
      <c r="E107" s="3" t="b">
        <v>1</v>
      </c>
      <c r="F107" s="3">
        <v>104</v>
      </c>
      <c r="G107" s="3">
        <v>48.613388061523402</v>
      </c>
      <c r="H107" s="3">
        <v>47.7348442077637</v>
      </c>
      <c r="I107" s="3">
        <v>49.491931915283203</v>
      </c>
      <c r="J107" s="3">
        <v>2.4470889568328902</v>
      </c>
      <c r="K107" s="3">
        <v>57.466999999999999</v>
      </c>
      <c r="L107" s="3">
        <v>2.9877691268920898</v>
      </c>
      <c r="M107" s="3"/>
      <c r="N107" s="3">
        <f t="shared" si="2"/>
        <v>55.518999999999998</v>
      </c>
      <c r="O107" s="3">
        <f t="shared" si="3"/>
        <v>1.062093905161877</v>
      </c>
    </row>
    <row r="108" spans="5:15" x14ac:dyDescent="0.25">
      <c r="E108" s="3" t="b">
        <v>1</v>
      </c>
      <c r="F108" s="3">
        <v>105</v>
      </c>
      <c r="G108" s="3">
        <v>49.721652984619098</v>
      </c>
      <c r="H108" s="3">
        <v>48.622268676757798</v>
      </c>
      <c r="I108" s="3">
        <v>50.821037292480497</v>
      </c>
      <c r="J108" s="3">
        <v>2.43459177017212</v>
      </c>
      <c r="K108" s="3">
        <v>58.005000000000003</v>
      </c>
      <c r="L108" s="3">
        <v>2.9720554351806601</v>
      </c>
      <c r="M108" s="3"/>
      <c r="N108" s="3">
        <f t="shared" si="2"/>
        <v>56.057000000000002</v>
      </c>
      <c r="O108" s="3">
        <f t="shared" si="3"/>
        <v>1.0565079929024306</v>
      </c>
    </row>
    <row r="109" spans="5:15" x14ac:dyDescent="0.25">
      <c r="E109" s="3" t="b">
        <v>1</v>
      </c>
      <c r="F109" s="3">
        <v>106</v>
      </c>
      <c r="G109" s="3">
        <v>47.358043670654297</v>
      </c>
      <c r="H109" s="3">
        <v>46.926788330078097</v>
      </c>
      <c r="I109" s="3">
        <v>47.789299011230497</v>
      </c>
      <c r="J109" s="3">
        <v>2.4351840019226101</v>
      </c>
      <c r="K109" s="3">
        <v>58.557000000000002</v>
      </c>
      <c r="L109" s="3">
        <v>2.9989881515502899</v>
      </c>
      <c r="M109" s="3"/>
      <c r="N109" s="3">
        <f t="shared" si="2"/>
        <v>56.609000000000002</v>
      </c>
      <c r="O109" s="3">
        <f t="shared" si="3"/>
        <v>1.0660820505657791</v>
      </c>
    </row>
    <row r="110" spans="5:15" x14ac:dyDescent="0.25">
      <c r="E110" s="3" t="b">
        <v>1</v>
      </c>
      <c r="F110" s="3">
        <v>107</v>
      </c>
      <c r="G110" s="3">
        <v>48.391227722167997</v>
      </c>
      <c r="H110" s="3">
        <v>47.6681938171387</v>
      </c>
      <c r="I110" s="3">
        <v>49.114261627197301</v>
      </c>
      <c r="J110" s="3">
        <v>2.4396209716796902</v>
      </c>
      <c r="K110" s="3">
        <v>59.113999999999997</v>
      </c>
      <c r="L110" s="3">
        <v>2.98920869827271</v>
      </c>
      <c r="M110" s="3"/>
      <c r="N110" s="3">
        <f t="shared" si="2"/>
        <v>57.165999999999997</v>
      </c>
      <c r="O110" s="3">
        <f t="shared" si="3"/>
        <v>1.0626056448326704</v>
      </c>
    </row>
    <row r="111" spans="5:15" x14ac:dyDescent="0.25">
      <c r="E111" s="3" t="b">
        <v>1</v>
      </c>
      <c r="F111" s="3">
        <v>108</v>
      </c>
      <c r="G111" s="3">
        <v>48.535442352294901</v>
      </c>
      <c r="H111" s="3">
        <v>47.692787170410199</v>
      </c>
      <c r="I111" s="3">
        <v>49.378097534179702</v>
      </c>
      <c r="J111" s="3">
        <v>2.4340119361877401</v>
      </c>
      <c r="K111" s="3">
        <v>59.709000000000003</v>
      </c>
      <c r="L111" s="3">
        <v>2.98590183258057</v>
      </c>
      <c r="M111" s="3"/>
      <c r="N111" s="3">
        <f t="shared" si="2"/>
        <v>57.761000000000003</v>
      </c>
      <c r="O111" s="3">
        <f t="shared" si="3"/>
        <v>1.0614301182950947</v>
      </c>
    </row>
    <row r="112" spans="5:15" x14ac:dyDescent="0.25">
      <c r="E112" s="3" t="b">
        <v>1</v>
      </c>
      <c r="F112" s="3">
        <v>109</v>
      </c>
      <c r="G112" s="3">
        <v>48.958868026733398</v>
      </c>
      <c r="H112" s="3">
        <v>48.056007385253899</v>
      </c>
      <c r="I112" s="3">
        <v>49.861728668212898</v>
      </c>
      <c r="J112" s="3">
        <v>2.4191865921020499</v>
      </c>
      <c r="K112" s="3">
        <v>60.23</v>
      </c>
      <c r="L112" s="3">
        <v>2.9762406349182098</v>
      </c>
      <c r="M112" s="3"/>
      <c r="N112" s="3">
        <f t="shared" si="2"/>
        <v>58.281999999999996</v>
      </c>
      <c r="O112" s="3">
        <f t="shared" si="3"/>
        <v>1.0579957501367923</v>
      </c>
    </row>
    <row r="113" spans="5:15" x14ac:dyDescent="0.25">
      <c r="E113" s="3" t="b">
        <v>1</v>
      </c>
      <c r="F113" s="3">
        <v>110</v>
      </c>
      <c r="G113" s="3">
        <v>48.638334274291999</v>
      </c>
      <c r="H113" s="3">
        <v>47.7109184265137</v>
      </c>
      <c r="I113" s="3">
        <v>49.565750122070298</v>
      </c>
      <c r="J113" s="3">
        <v>2.41880583763123</v>
      </c>
      <c r="K113" s="3">
        <v>60.808</v>
      </c>
      <c r="L113" s="3">
        <v>2.9805223941803001</v>
      </c>
      <c r="M113" s="3"/>
      <c r="N113" s="3">
        <f t="shared" si="2"/>
        <v>58.86</v>
      </c>
      <c r="O113" s="3">
        <f t="shared" si="3"/>
        <v>1.0595178324070402</v>
      </c>
    </row>
    <row r="114" spans="5:15" x14ac:dyDescent="0.25">
      <c r="E114" s="3" t="b">
        <v>1</v>
      </c>
      <c r="F114" s="3">
        <v>111</v>
      </c>
      <c r="G114" s="3">
        <v>49.443109512329102</v>
      </c>
      <c r="H114" s="3">
        <v>48.375755310058601</v>
      </c>
      <c r="I114" s="3">
        <v>50.510463714599602</v>
      </c>
      <c r="J114" s="3">
        <v>2.4187080860137899</v>
      </c>
      <c r="K114" s="3">
        <v>61.34</v>
      </c>
      <c r="L114" s="3">
        <v>2.97221827507019</v>
      </c>
      <c r="M114" s="3"/>
      <c r="N114" s="3">
        <f t="shared" si="2"/>
        <v>59.392000000000003</v>
      </c>
      <c r="O114" s="3">
        <f t="shared" si="3"/>
        <v>1.0565658793209729</v>
      </c>
    </row>
    <row r="115" spans="5:15" x14ac:dyDescent="0.25">
      <c r="E115" s="3" t="b">
        <v>1</v>
      </c>
      <c r="F115" s="3">
        <v>112</v>
      </c>
      <c r="G115" s="3">
        <v>46.998222351074197</v>
      </c>
      <c r="H115" s="3">
        <v>46.680465698242202</v>
      </c>
      <c r="I115" s="3">
        <v>47.3159790039063</v>
      </c>
      <c r="J115" s="3">
        <v>2.4319975376129199</v>
      </c>
      <c r="K115" s="3">
        <v>61.850999999999999</v>
      </c>
      <c r="L115" s="3">
        <v>3.00515937805176</v>
      </c>
      <c r="M115" s="3"/>
      <c r="N115" s="3">
        <f t="shared" si="2"/>
        <v>59.902999999999999</v>
      </c>
      <c r="O115" s="3">
        <f t="shared" si="3"/>
        <v>1.0682758017480878</v>
      </c>
    </row>
    <row r="116" spans="5:15" x14ac:dyDescent="0.25">
      <c r="E116" s="3" t="b">
        <v>1</v>
      </c>
      <c r="F116" s="3">
        <v>113</v>
      </c>
      <c r="G116" s="3">
        <v>48.1341457366943</v>
      </c>
      <c r="H116" s="3">
        <v>47.291007995605497</v>
      </c>
      <c r="I116" s="3">
        <v>48.977283477783203</v>
      </c>
      <c r="J116" s="3">
        <v>2.4060971736907999</v>
      </c>
      <c r="K116" s="3">
        <v>62.366</v>
      </c>
      <c r="L116" s="3">
        <v>2.9828569889068599</v>
      </c>
      <c r="M116" s="3"/>
      <c r="N116" s="3">
        <f t="shared" si="2"/>
        <v>60.417999999999999</v>
      </c>
      <c r="O116" s="3">
        <f t="shared" si="3"/>
        <v>1.0603477354968689</v>
      </c>
    </row>
    <row r="117" spans="5:15" x14ac:dyDescent="0.25">
      <c r="E117" s="3" t="b">
        <v>1</v>
      </c>
      <c r="F117" s="3">
        <v>114</v>
      </c>
      <c r="G117" s="3">
        <v>48.029802322387702</v>
      </c>
      <c r="H117" s="3">
        <v>47.117080688476598</v>
      </c>
      <c r="I117" s="3">
        <v>48.9425239562988</v>
      </c>
      <c r="J117" s="3">
        <v>2.41746282577515</v>
      </c>
      <c r="K117" s="3">
        <v>62.972999999999999</v>
      </c>
      <c r="L117" s="3">
        <v>2.9888250827789302</v>
      </c>
      <c r="M117" s="3"/>
      <c r="N117" s="3">
        <f t="shared" si="2"/>
        <v>61.024999999999999</v>
      </c>
      <c r="O117" s="3">
        <f t="shared" si="3"/>
        <v>1.0624692769740558</v>
      </c>
    </row>
    <row r="118" spans="5:15" x14ac:dyDescent="0.25">
      <c r="E118" s="3" t="b">
        <v>1</v>
      </c>
      <c r="F118" s="3">
        <v>115</v>
      </c>
      <c r="G118" s="3">
        <v>49.220165252685497</v>
      </c>
      <c r="H118" s="3">
        <v>48.153182983398402</v>
      </c>
      <c r="I118" s="3">
        <v>50.287147521972699</v>
      </c>
      <c r="J118" s="3">
        <v>2.4044241905212398</v>
      </c>
      <c r="K118" s="3">
        <v>63.494999999999997</v>
      </c>
      <c r="L118" s="3">
        <v>2.9719114303588898</v>
      </c>
      <c r="M118" s="3"/>
      <c r="N118" s="3">
        <f t="shared" si="2"/>
        <v>61.546999999999997</v>
      </c>
      <c r="O118" s="3">
        <f t="shared" si="3"/>
        <v>1.0564568019847189</v>
      </c>
    </row>
    <row r="119" spans="5:15" x14ac:dyDescent="0.25">
      <c r="E119" s="3" t="b">
        <v>1</v>
      </c>
      <c r="F119" s="3">
        <v>116</v>
      </c>
      <c r="G119" s="3">
        <v>49.277303695678697</v>
      </c>
      <c r="H119" s="3">
        <v>48.144527435302699</v>
      </c>
      <c r="I119" s="3">
        <v>50.410079956054702</v>
      </c>
      <c r="J119" s="3">
        <v>2.4014770984649698</v>
      </c>
      <c r="K119" s="3">
        <v>64.021000000000001</v>
      </c>
      <c r="L119" s="3">
        <v>2.9710035324096702</v>
      </c>
      <c r="M119" s="3"/>
      <c r="N119" s="3">
        <f t="shared" si="2"/>
        <v>62.073</v>
      </c>
      <c r="O119" s="3">
        <f t="shared" si="3"/>
        <v>1.0561340618942292</v>
      </c>
    </row>
    <row r="120" spans="5:15" x14ac:dyDescent="0.25">
      <c r="E120" s="3" t="b">
        <v>1</v>
      </c>
      <c r="F120" s="3">
        <v>117</v>
      </c>
      <c r="G120" s="3">
        <v>46.740137100219698</v>
      </c>
      <c r="H120" s="3">
        <v>46.3460083007813</v>
      </c>
      <c r="I120" s="3">
        <v>47.134265899658203</v>
      </c>
      <c r="J120" s="3">
        <v>2.4114699363708501</v>
      </c>
      <c r="K120" s="3">
        <v>64.534999999999997</v>
      </c>
      <c r="L120" s="3">
        <v>3.0038614273071298</v>
      </c>
      <c r="M120" s="3"/>
      <c r="N120" s="3">
        <f t="shared" si="2"/>
        <v>62.586999999999996</v>
      </c>
      <c r="O120" s="3">
        <f t="shared" si="3"/>
        <v>1.0678144054632597</v>
      </c>
    </row>
    <row r="121" spans="5:15" x14ac:dyDescent="0.25">
      <c r="E121" s="3" t="b">
        <v>1</v>
      </c>
      <c r="F121" s="3">
        <v>118</v>
      </c>
      <c r="G121" s="3">
        <v>46.929817199707003</v>
      </c>
      <c r="H121" s="3">
        <v>46.461193084716797</v>
      </c>
      <c r="I121" s="3">
        <v>47.398441314697301</v>
      </c>
      <c r="J121" s="3">
        <v>2.4053328037261998</v>
      </c>
      <c r="K121" s="3">
        <v>65.054000000000002</v>
      </c>
      <c r="L121" s="3">
        <v>2.9997963905334499</v>
      </c>
      <c r="M121" s="3"/>
      <c r="N121" s="3">
        <f t="shared" si="2"/>
        <v>63.106000000000002</v>
      </c>
      <c r="O121" s="3">
        <f t="shared" si="3"/>
        <v>1.0663693638291105</v>
      </c>
    </row>
    <row r="122" spans="5:15" x14ac:dyDescent="0.25">
      <c r="E122" s="3" t="b">
        <v>1</v>
      </c>
      <c r="F122" s="3">
        <v>119</v>
      </c>
      <c r="G122" s="3">
        <v>48.200464248657198</v>
      </c>
      <c r="H122" s="3">
        <v>47.359241485595703</v>
      </c>
      <c r="I122" s="3">
        <v>49.0416870117188</v>
      </c>
      <c r="J122" s="3">
        <v>2.3989565372467001</v>
      </c>
      <c r="K122" s="3">
        <v>65.616</v>
      </c>
      <c r="L122" s="3">
        <v>2.98318266868591</v>
      </c>
      <c r="M122" s="3"/>
      <c r="N122" s="3">
        <f t="shared" si="2"/>
        <v>63.667999999999999</v>
      </c>
      <c r="O122" s="3">
        <f t="shared" si="3"/>
        <v>1.06046350833395</v>
      </c>
    </row>
    <row r="123" spans="5:15" x14ac:dyDescent="0.25">
      <c r="E123" s="3" t="b">
        <v>1</v>
      </c>
      <c r="F123" s="3">
        <v>120</v>
      </c>
      <c r="G123" s="3">
        <v>47.6550197601318</v>
      </c>
      <c r="H123" s="3">
        <v>46.931495666503899</v>
      </c>
      <c r="I123" s="3">
        <v>48.378543853759801</v>
      </c>
      <c r="J123" s="3">
        <v>2.3927154541015598</v>
      </c>
      <c r="K123" s="3">
        <v>66.16</v>
      </c>
      <c r="L123" s="3">
        <v>2.9878690242767298</v>
      </c>
      <c r="M123" s="3"/>
      <c r="N123" s="3">
        <f t="shared" si="2"/>
        <v>64.212000000000003</v>
      </c>
      <c r="O123" s="3">
        <f t="shared" si="3"/>
        <v>1.0621294167422106</v>
      </c>
    </row>
    <row r="124" spans="5:15" x14ac:dyDescent="0.25">
      <c r="E124" s="3" t="b">
        <v>1</v>
      </c>
      <c r="F124" s="3">
        <v>121</v>
      </c>
      <c r="G124" s="3">
        <v>47.806737899780302</v>
      </c>
      <c r="H124" s="3">
        <v>47.0216064453125</v>
      </c>
      <c r="I124" s="3">
        <v>48.591869354247997</v>
      </c>
      <c r="J124" s="3">
        <v>2.38847088813782</v>
      </c>
      <c r="K124" s="3">
        <v>66.716999999999999</v>
      </c>
      <c r="L124" s="3">
        <v>2.9851555824279798</v>
      </c>
      <c r="M124" s="3"/>
      <c r="N124" s="3">
        <f t="shared" si="2"/>
        <v>64.769000000000005</v>
      </c>
      <c r="O124" s="3">
        <f t="shared" si="3"/>
        <v>1.0611648408572705</v>
      </c>
    </row>
    <row r="125" spans="5:15" x14ac:dyDescent="0.25">
      <c r="E125" s="3" t="b">
        <v>1</v>
      </c>
      <c r="F125" s="3">
        <v>122</v>
      </c>
      <c r="G125" s="3">
        <v>47.674659729003899</v>
      </c>
      <c r="H125" s="3">
        <v>46.907062530517599</v>
      </c>
      <c r="I125" s="3">
        <v>48.442256927490199</v>
      </c>
      <c r="J125" s="3">
        <v>2.38183546066284</v>
      </c>
      <c r="K125" s="3">
        <v>67.302999999999997</v>
      </c>
      <c r="L125" s="3">
        <v>2.9850256443023699</v>
      </c>
      <c r="M125" s="3"/>
      <c r="N125" s="3">
        <f t="shared" si="2"/>
        <v>65.355000000000004</v>
      </c>
      <c r="O125" s="3">
        <f t="shared" si="3"/>
        <v>1.0611186503768828</v>
      </c>
    </row>
    <row r="126" spans="5:15" x14ac:dyDescent="0.25">
      <c r="E126" s="3" t="b">
        <v>1</v>
      </c>
      <c r="F126" s="3">
        <v>123</v>
      </c>
      <c r="G126" s="3">
        <v>46.199260711669901</v>
      </c>
      <c r="H126" s="3">
        <v>45.757450103759801</v>
      </c>
      <c r="I126" s="3">
        <v>46.641071319580099</v>
      </c>
      <c r="J126" s="3">
        <v>2.4035401344299299</v>
      </c>
      <c r="K126" s="3">
        <v>67.87</v>
      </c>
      <c r="L126" s="3">
        <v>3.01065254211426</v>
      </c>
      <c r="M126" s="3"/>
      <c r="N126" s="3">
        <f t="shared" si="2"/>
        <v>65.922000000000011</v>
      </c>
      <c r="O126" s="3">
        <f t="shared" si="3"/>
        <v>1.0702285149006279</v>
      </c>
    </row>
    <row r="127" spans="5:15" x14ac:dyDescent="0.25">
      <c r="E127" s="3" t="b">
        <v>1</v>
      </c>
      <c r="F127" s="3">
        <v>124</v>
      </c>
      <c r="G127" s="3">
        <v>47.469400405883803</v>
      </c>
      <c r="H127" s="3">
        <v>46.676815032958999</v>
      </c>
      <c r="I127" s="3">
        <v>48.261985778808601</v>
      </c>
      <c r="J127" s="3">
        <v>2.37976169586182</v>
      </c>
      <c r="K127" s="3">
        <v>68.397999999999996</v>
      </c>
      <c r="L127" s="3">
        <v>2.98725032806396</v>
      </c>
      <c r="M127" s="3"/>
      <c r="N127" s="3">
        <f t="shared" si="2"/>
        <v>66.45</v>
      </c>
      <c r="O127" s="3">
        <f t="shared" si="3"/>
        <v>1.0619094822530242</v>
      </c>
    </row>
    <row r="128" spans="5:15" x14ac:dyDescent="0.25">
      <c r="E128" s="3" t="b">
        <v>1</v>
      </c>
      <c r="F128" s="3">
        <v>125</v>
      </c>
      <c r="G128" s="3">
        <v>46.607757568359403</v>
      </c>
      <c r="H128" s="3">
        <v>46.141223907470703</v>
      </c>
      <c r="I128" s="3">
        <v>47.074291229247997</v>
      </c>
      <c r="J128" s="3">
        <v>2.39061379432678</v>
      </c>
      <c r="K128" s="3">
        <v>68.930000000000007</v>
      </c>
      <c r="L128" s="3">
        <v>3.0017180442810099</v>
      </c>
      <c r="M128" s="3"/>
      <c r="N128" s="3">
        <f t="shared" si="2"/>
        <v>66.982000000000014</v>
      </c>
      <c r="O128" s="3">
        <f t="shared" si="3"/>
        <v>1.0670524744198</v>
      </c>
    </row>
    <row r="129" spans="5:15" x14ac:dyDescent="0.25">
      <c r="E129" s="3" t="b">
        <v>1</v>
      </c>
      <c r="F129" s="3">
        <v>126</v>
      </c>
      <c r="G129" s="3">
        <v>46.512857437133803</v>
      </c>
      <c r="H129" s="3">
        <v>46.1004447937012</v>
      </c>
      <c r="I129" s="3">
        <v>46.925270080566399</v>
      </c>
      <c r="J129" s="3">
        <v>2.38533663749695</v>
      </c>
      <c r="K129" s="3">
        <v>69.448999999999998</v>
      </c>
      <c r="L129" s="3">
        <v>3.0017976760864298</v>
      </c>
      <c r="M129" s="3"/>
      <c r="N129" s="3">
        <f t="shared" si="2"/>
        <v>67.501000000000005</v>
      </c>
      <c r="O129" s="3">
        <f t="shared" si="3"/>
        <v>1.0670807819802579</v>
      </c>
    </row>
    <row r="130" spans="5:15" x14ac:dyDescent="0.25">
      <c r="E130" s="3" t="b">
        <v>1</v>
      </c>
      <c r="F130" s="3">
        <v>127</v>
      </c>
      <c r="G130" s="3">
        <v>46.494951248168903</v>
      </c>
      <c r="H130" s="3">
        <v>46.061500549316399</v>
      </c>
      <c r="I130" s="3">
        <v>46.928401947021499</v>
      </c>
      <c r="J130" s="3">
        <v>2.3846349716186501</v>
      </c>
      <c r="K130" s="3">
        <v>70.055999999999997</v>
      </c>
      <c r="L130" s="3">
        <v>3.0018482208252002</v>
      </c>
      <c r="M130" s="3"/>
      <c r="N130" s="3">
        <f t="shared" si="2"/>
        <v>68.108000000000004</v>
      </c>
      <c r="O130" s="3">
        <f t="shared" si="3"/>
        <v>1.067098749653363</v>
      </c>
    </row>
    <row r="131" spans="5:15" x14ac:dyDescent="0.25">
      <c r="E131" s="3" t="b">
        <v>1</v>
      </c>
      <c r="F131" s="3">
        <v>128</v>
      </c>
      <c r="G131" s="3">
        <v>46.221992492675803</v>
      </c>
      <c r="H131" s="3">
        <v>45.862045288085902</v>
      </c>
      <c r="I131" s="3">
        <v>46.581939697265597</v>
      </c>
      <c r="J131" s="3">
        <v>2.3809852600097701</v>
      </c>
      <c r="K131" s="3">
        <v>70.599000000000004</v>
      </c>
      <c r="L131" s="3">
        <v>3.00482845306396</v>
      </c>
      <c r="M131" s="3"/>
      <c r="N131" s="3">
        <f t="shared" si="2"/>
        <v>68.65100000000001</v>
      </c>
      <c r="O131" s="3">
        <f t="shared" si="3"/>
        <v>1.0681581643411526</v>
      </c>
    </row>
    <row r="132" spans="5:15" x14ac:dyDescent="0.25">
      <c r="E132" s="3" t="b">
        <v>1</v>
      </c>
      <c r="F132" s="3">
        <v>129</v>
      </c>
      <c r="G132" s="3">
        <v>46.312746047973597</v>
      </c>
      <c r="H132" s="3">
        <v>45.909194946289098</v>
      </c>
      <c r="I132" s="3">
        <v>46.716297149658203</v>
      </c>
      <c r="J132" s="3">
        <v>2.3763353824615501</v>
      </c>
      <c r="K132" s="3">
        <v>71.213999999999999</v>
      </c>
      <c r="L132" s="3">
        <v>3.0022985935211199</v>
      </c>
      <c r="M132" s="3"/>
      <c r="N132" s="3">
        <f t="shared" si="2"/>
        <v>69.266000000000005</v>
      </c>
      <c r="O132" s="3">
        <f t="shared" si="3"/>
        <v>1.0672588484009813</v>
      </c>
    </row>
    <row r="133" spans="5:15" x14ac:dyDescent="0.25">
      <c r="E133" s="3" t="b">
        <v>1</v>
      </c>
      <c r="F133" s="3">
        <v>130</v>
      </c>
      <c r="G133" s="3">
        <v>46.409994125366197</v>
      </c>
      <c r="H133" s="3">
        <v>46.015171051025398</v>
      </c>
      <c r="I133" s="3">
        <v>46.804817199707003</v>
      </c>
      <c r="J133" s="3">
        <v>2.3751795291900599</v>
      </c>
      <c r="K133" s="3">
        <v>71.855000000000004</v>
      </c>
      <c r="L133" s="3">
        <v>3.0012128353118901</v>
      </c>
      <c r="M133" s="3"/>
      <c r="N133" s="3">
        <f t="shared" si="2"/>
        <v>69.907000000000011</v>
      </c>
      <c r="O133" s="3">
        <f t="shared" si="3"/>
        <v>1.066872882441924</v>
      </c>
    </row>
    <row r="134" spans="5:15" x14ac:dyDescent="0.25">
      <c r="E134" s="3" t="b">
        <v>1</v>
      </c>
      <c r="F134" s="3">
        <v>131</v>
      </c>
      <c r="G134" s="3">
        <v>48.410942077636697</v>
      </c>
      <c r="H134" s="3">
        <v>47.303173065185497</v>
      </c>
      <c r="I134" s="3">
        <v>49.518711090087898</v>
      </c>
      <c r="J134" s="3">
        <v>2.36299705505371</v>
      </c>
      <c r="K134" s="3">
        <v>72.372</v>
      </c>
      <c r="L134" s="3">
        <v>2.9743528366088898</v>
      </c>
      <c r="M134" s="3"/>
      <c r="N134" s="3">
        <f t="shared" si="2"/>
        <v>70.424000000000007</v>
      </c>
      <c r="O134" s="3">
        <f t="shared" si="3"/>
        <v>1.0573246744969589</v>
      </c>
    </row>
    <row r="135" spans="5:15" x14ac:dyDescent="0.25">
      <c r="E135" s="3" t="b">
        <v>1</v>
      </c>
      <c r="F135" s="3">
        <v>132</v>
      </c>
      <c r="G135" s="3">
        <v>48.7316703796387</v>
      </c>
      <c r="H135" s="3">
        <v>47.449619293212898</v>
      </c>
      <c r="I135" s="3">
        <v>50.013721466064503</v>
      </c>
      <c r="J135" s="3">
        <v>2.3559980392456099</v>
      </c>
      <c r="K135" s="3">
        <v>72.885000000000005</v>
      </c>
      <c r="L135" s="3">
        <v>2.96946048736572</v>
      </c>
      <c r="M135" s="3"/>
      <c r="N135" s="3">
        <f t="shared" si="2"/>
        <v>70.937000000000012</v>
      </c>
      <c r="O135" s="3">
        <f t="shared" si="3"/>
        <v>1.0555855393454758</v>
      </c>
    </row>
    <row r="136" spans="5:15" x14ac:dyDescent="0.25">
      <c r="E136" s="3" t="b">
        <v>1</v>
      </c>
      <c r="F136" s="3">
        <v>133</v>
      </c>
      <c r="G136" s="3">
        <v>47.205410003662102</v>
      </c>
      <c r="H136" s="3">
        <v>46.433673858642599</v>
      </c>
      <c r="I136" s="3">
        <v>47.977146148681598</v>
      </c>
      <c r="J136" s="3">
        <v>2.3553774356842001</v>
      </c>
      <c r="K136" s="3">
        <v>73.462000000000003</v>
      </c>
      <c r="L136" s="3">
        <v>2.98597192764282</v>
      </c>
      <c r="M136" s="3"/>
      <c r="N136" s="3">
        <f t="shared" ref="N136:N199" si="4">K136-$K$7</f>
        <v>71.51400000000001</v>
      </c>
      <c r="O136" s="3">
        <f t="shared" ref="O136:O162" si="5">L136/$L$7</f>
        <v>1.0614550357285495</v>
      </c>
    </row>
    <row r="137" spans="5:15" x14ac:dyDescent="0.25">
      <c r="E137" s="3" t="b">
        <v>1</v>
      </c>
      <c r="F137" s="3">
        <v>134</v>
      </c>
      <c r="G137" s="3">
        <v>47.071207046508803</v>
      </c>
      <c r="H137" s="3">
        <v>46.299678802490199</v>
      </c>
      <c r="I137" s="3">
        <v>47.842735290527301</v>
      </c>
      <c r="J137" s="3">
        <v>2.3453967571258501</v>
      </c>
      <c r="K137" s="3">
        <v>73.983000000000004</v>
      </c>
      <c r="L137" s="3">
        <v>2.98422431945801</v>
      </c>
      <c r="M137" s="3"/>
      <c r="N137" s="3">
        <f t="shared" si="4"/>
        <v>72.035000000000011</v>
      </c>
      <c r="O137" s="3">
        <f t="shared" si="5"/>
        <v>1.0608337949556292</v>
      </c>
    </row>
    <row r="138" spans="5:15" x14ac:dyDescent="0.25">
      <c r="E138" s="3" t="b">
        <v>1</v>
      </c>
      <c r="F138" s="3">
        <v>135</v>
      </c>
      <c r="G138" s="3">
        <v>47.044599533081097</v>
      </c>
      <c r="H138" s="3">
        <v>46.268642425537102</v>
      </c>
      <c r="I138" s="3">
        <v>47.820556640625</v>
      </c>
      <c r="J138" s="3">
        <v>2.34586405754089</v>
      </c>
      <c r="K138" s="3">
        <v>74.543000000000006</v>
      </c>
      <c r="L138" s="3">
        <v>2.98537302017212</v>
      </c>
      <c r="M138" s="3"/>
      <c r="N138" s="3">
        <f t="shared" si="4"/>
        <v>72.595000000000013</v>
      </c>
      <c r="O138" s="3">
        <f t="shared" si="5"/>
        <v>1.0612421357528918</v>
      </c>
    </row>
    <row r="139" spans="5:15" x14ac:dyDescent="0.25">
      <c r="E139" s="3" t="b">
        <v>1</v>
      </c>
      <c r="F139" s="3">
        <v>136</v>
      </c>
      <c r="G139" s="3">
        <v>47.292762756347699</v>
      </c>
      <c r="H139" s="3">
        <v>46.405788421630902</v>
      </c>
      <c r="I139" s="3">
        <v>48.179737091064503</v>
      </c>
      <c r="J139" s="3">
        <v>2.3418300151825</v>
      </c>
      <c r="K139" s="3">
        <v>75.082999999999998</v>
      </c>
      <c r="L139" s="3">
        <v>2.9817266464233398</v>
      </c>
      <c r="M139" s="3"/>
      <c r="N139" s="3">
        <f t="shared" si="4"/>
        <v>73.135000000000005</v>
      </c>
      <c r="O139" s="3">
        <f t="shared" si="5"/>
        <v>1.0599459206940829</v>
      </c>
    </row>
    <row r="140" spans="5:15" x14ac:dyDescent="0.25">
      <c r="E140" s="3" t="b">
        <v>1</v>
      </c>
      <c r="F140" s="3">
        <v>137</v>
      </c>
      <c r="G140" s="3">
        <v>48.2927341461182</v>
      </c>
      <c r="H140" s="3">
        <v>47.124912261962898</v>
      </c>
      <c r="I140" s="3">
        <v>49.460556030273402</v>
      </c>
      <c r="J140" s="3">
        <v>2.3347330093383798</v>
      </c>
      <c r="K140" s="3">
        <v>75.599000000000004</v>
      </c>
      <c r="L140" s="3">
        <v>2.96936130523682</v>
      </c>
      <c r="M140" s="3"/>
      <c r="N140" s="3">
        <f t="shared" si="4"/>
        <v>73.65100000000001</v>
      </c>
      <c r="O140" s="3">
        <f t="shared" si="5"/>
        <v>1.0555502820246683</v>
      </c>
    </row>
    <row r="141" spans="5:15" x14ac:dyDescent="0.25">
      <c r="E141" s="3" t="b">
        <v>1</v>
      </c>
      <c r="F141" s="3">
        <v>138</v>
      </c>
      <c r="G141" s="3">
        <v>47.266975402832003</v>
      </c>
      <c r="H141" s="3">
        <v>46.463951110839801</v>
      </c>
      <c r="I141" s="3">
        <v>48.069999694824197</v>
      </c>
      <c r="J141" s="3">
        <v>2.33598852157593</v>
      </c>
      <c r="K141" s="3">
        <v>76.153000000000006</v>
      </c>
      <c r="L141" s="3">
        <v>2.9811882972717298</v>
      </c>
      <c r="M141" s="3"/>
      <c r="N141" s="3">
        <f t="shared" si="4"/>
        <v>74.205000000000013</v>
      </c>
      <c r="O141" s="3">
        <f t="shared" si="5"/>
        <v>1.0597545480248804</v>
      </c>
    </row>
    <row r="142" spans="5:15" x14ac:dyDescent="0.25">
      <c r="E142" s="3" t="b">
        <v>1</v>
      </c>
      <c r="F142" s="3">
        <v>139</v>
      </c>
      <c r="G142" s="3">
        <v>46.924530029296903</v>
      </c>
      <c r="H142" s="3">
        <v>46.177177429199197</v>
      </c>
      <c r="I142" s="3">
        <v>47.671882629394503</v>
      </c>
      <c r="J142" s="3">
        <v>2.3330380916595499</v>
      </c>
      <c r="K142" s="3">
        <v>76.686000000000007</v>
      </c>
      <c r="L142" s="3">
        <v>2.9844312667846702</v>
      </c>
      <c r="M142" s="3"/>
      <c r="N142" s="3">
        <f t="shared" si="4"/>
        <v>74.738000000000014</v>
      </c>
      <c r="O142" s="3">
        <f t="shared" si="5"/>
        <v>1.0609073607115496</v>
      </c>
    </row>
    <row r="143" spans="5:15" x14ac:dyDescent="0.25">
      <c r="E143" s="3" t="b">
        <v>1</v>
      </c>
      <c r="F143" s="3">
        <v>140</v>
      </c>
      <c r="G143" s="3">
        <v>46.910974502563498</v>
      </c>
      <c r="H143" s="3">
        <v>46.151920318603501</v>
      </c>
      <c r="I143" s="3">
        <v>47.670028686523402</v>
      </c>
      <c r="J143" s="3">
        <v>2.3346960544586199</v>
      </c>
      <c r="K143" s="3">
        <v>77.224000000000004</v>
      </c>
      <c r="L143" s="3">
        <v>2.9852449893951398</v>
      </c>
      <c r="M143" s="3"/>
      <c r="N143" s="3">
        <f t="shared" si="4"/>
        <v>75.27600000000001</v>
      </c>
      <c r="O143" s="3">
        <f t="shared" si="5"/>
        <v>1.0611966232979031</v>
      </c>
    </row>
    <row r="144" spans="5:15" x14ac:dyDescent="0.25">
      <c r="E144" s="3" t="b">
        <v>1</v>
      </c>
      <c r="F144" s="3">
        <v>141</v>
      </c>
      <c r="G144" s="3">
        <v>48.317197799682603</v>
      </c>
      <c r="H144" s="3">
        <v>47.143497467041001</v>
      </c>
      <c r="I144" s="3">
        <v>49.490898132324197</v>
      </c>
      <c r="J144" s="3">
        <v>2.3286304473877002</v>
      </c>
      <c r="K144" s="3">
        <v>77.754999999999995</v>
      </c>
      <c r="L144" s="3">
        <v>2.9686694145202601</v>
      </c>
      <c r="M144" s="3"/>
      <c r="N144" s="3">
        <f t="shared" si="4"/>
        <v>75.807000000000002</v>
      </c>
      <c r="O144" s="3">
        <f t="shared" si="5"/>
        <v>1.0553043283107477</v>
      </c>
    </row>
    <row r="145" spans="5:15" x14ac:dyDescent="0.25">
      <c r="E145" s="3" t="b">
        <v>1</v>
      </c>
      <c r="F145" s="3">
        <v>142</v>
      </c>
      <c r="G145" s="3">
        <v>46.658042907714801</v>
      </c>
      <c r="H145" s="3">
        <v>45.966575622558601</v>
      </c>
      <c r="I145" s="3">
        <v>47.349510192871101</v>
      </c>
      <c r="J145" s="3">
        <v>2.3330779075622599</v>
      </c>
      <c r="K145" s="3">
        <v>78.34</v>
      </c>
      <c r="L145" s="3">
        <v>2.9888122081756601</v>
      </c>
      <c r="M145" s="3"/>
      <c r="N145" s="3">
        <f t="shared" si="4"/>
        <v>76.39200000000001</v>
      </c>
      <c r="O145" s="3">
        <f t="shared" si="5"/>
        <v>1.0624647003026049</v>
      </c>
    </row>
    <row r="146" spans="5:15" x14ac:dyDescent="0.25">
      <c r="E146" s="3" t="b">
        <v>1</v>
      </c>
      <c r="F146" s="3">
        <v>143</v>
      </c>
      <c r="G146" s="3">
        <v>47.768148422241197</v>
      </c>
      <c r="H146" s="3">
        <v>46.693881988525398</v>
      </c>
      <c r="I146" s="3">
        <v>48.842414855957003</v>
      </c>
      <c r="J146" s="3">
        <v>2.3241927623748802</v>
      </c>
      <c r="K146" s="3">
        <v>78.867000000000004</v>
      </c>
      <c r="L146" s="3">
        <v>2.9739732742309601</v>
      </c>
      <c r="M146" s="3"/>
      <c r="N146" s="3">
        <f t="shared" si="4"/>
        <v>76.919000000000011</v>
      </c>
      <c r="O146" s="3">
        <f t="shared" si="5"/>
        <v>1.0571897474423215</v>
      </c>
    </row>
    <row r="147" spans="5:15" x14ac:dyDescent="0.25">
      <c r="E147" s="3" t="b">
        <v>1</v>
      </c>
      <c r="F147" s="3">
        <v>144</v>
      </c>
      <c r="G147" s="3">
        <v>46.498163223266602</v>
      </c>
      <c r="H147" s="3">
        <v>45.719802856445298</v>
      </c>
      <c r="I147" s="3">
        <v>47.276523590087898</v>
      </c>
      <c r="J147" s="3">
        <v>2.3147428035736102</v>
      </c>
      <c r="K147" s="3">
        <v>79.448999999999998</v>
      </c>
      <c r="L147" s="3">
        <v>2.9849267005920401</v>
      </c>
      <c r="M147" s="3"/>
      <c r="N147" s="3">
        <f t="shared" si="4"/>
        <v>77.501000000000005</v>
      </c>
      <c r="O147" s="3">
        <f t="shared" si="5"/>
        <v>1.0610834778092473</v>
      </c>
    </row>
    <row r="148" spans="5:15" x14ac:dyDescent="0.25">
      <c r="E148" s="3" t="b">
        <v>1</v>
      </c>
      <c r="F148" s="3">
        <v>145</v>
      </c>
      <c r="G148" s="3">
        <v>46.653671264648402</v>
      </c>
      <c r="H148" s="3">
        <v>45.876205444335902</v>
      </c>
      <c r="I148" s="3">
        <v>47.431137084960902</v>
      </c>
      <c r="J148" s="3">
        <v>2.3184361457824698</v>
      </c>
      <c r="K148" s="3">
        <v>79.98</v>
      </c>
      <c r="L148" s="3">
        <v>2.9852209091186501</v>
      </c>
      <c r="M148" s="3"/>
      <c r="N148" s="3">
        <f t="shared" si="4"/>
        <v>78.032000000000011</v>
      </c>
      <c r="O148" s="3">
        <f t="shared" si="5"/>
        <v>1.0611880632272257</v>
      </c>
    </row>
    <row r="149" spans="5:15" x14ac:dyDescent="0.25">
      <c r="E149" s="3" t="b">
        <v>1</v>
      </c>
      <c r="F149" s="3">
        <v>146</v>
      </c>
      <c r="G149" s="3">
        <v>45.810461044311502</v>
      </c>
      <c r="H149" s="3">
        <v>45.418834686279297</v>
      </c>
      <c r="I149" s="3">
        <v>46.2020874023438</v>
      </c>
      <c r="J149" s="3">
        <v>2.32002902030945</v>
      </c>
      <c r="K149" s="3">
        <v>80.510000000000005</v>
      </c>
      <c r="L149" s="3">
        <v>2.9964466094970699</v>
      </c>
      <c r="M149" s="3"/>
      <c r="N149" s="3">
        <f t="shared" si="4"/>
        <v>78.562000000000012</v>
      </c>
      <c r="O149" s="3">
        <f t="shared" si="5"/>
        <v>1.0651785817200301</v>
      </c>
    </row>
    <row r="150" spans="5:15" x14ac:dyDescent="0.25">
      <c r="E150" s="3" t="b">
        <v>1</v>
      </c>
      <c r="F150" s="3">
        <v>147</v>
      </c>
      <c r="G150" s="3">
        <v>46.883857727050803</v>
      </c>
      <c r="H150" s="3">
        <v>46.051872253417997</v>
      </c>
      <c r="I150" s="3">
        <v>47.715843200683601</v>
      </c>
      <c r="J150" s="3">
        <v>2.308438539505</v>
      </c>
      <c r="K150" s="3">
        <v>81.102999999999994</v>
      </c>
      <c r="L150" s="3">
        <v>2.9806554317474401</v>
      </c>
      <c r="M150" s="3"/>
      <c r="N150" s="3">
        <f t="shared" si="4"/>
        <v>79.155000000000001</v>
      </c>
      <c r="O150" s="3">
        <f t="shared" si="5"/>
        <v>1.0595651246787039</v>
      </c>
    </row>
    <row r="151" spans="5:15" x14ac:dyDescent="0.25">
      <c r="E151" s="3" t="b">
        <v>1</v>
      </c>
      <c r="F151" s="3">
        <v>148</v>
      </c>
      <c r="G151" s="3">
        <v>46.364034652709996</v>
      </c>
      <c r="H151" s="3">
        <v>45.667373657226598</v>
      </c>
      <c r="I151" s="3">
        <v>47.060695648193402</v>
      </c>
      <c r="J151" s="3">
        <v>2.3053407669067401</v>
      </c>
      <c r="K151" s="3">
        <v>81.724000000000004</v>
      </c>
      <c r="L151" s="3">
        <v>2.9856290817260702</v>
      </c>
      <c r="M151" s="3"/>
      <c r="N151" s="3">
        <f t="shared" si="4"/>
        <v>79.77600000000001</v>
      </c>
      <c r="O151" s="3">
        <f t="shared" si="5"/>
        <v>1.0613331606628651</v>
      </c>
    </row>
    <row r="152" spans="5:15" x14ac:dyDescent="0.25">
      <c r="E152" s="3" t="b">
        <v>1</v>
      </c>
      <c r="F152" s="3">
        <v>149</v>
      </c>
      <c r="G152" s="3">
        <v>46.505079269409201</v>
      </c>
      <c r="H152" s="3">
        <v>45.7919921875</v>
      </c>
      <c r="I152" s="3">
        <v>47.218166351318402</v>
      </c>
      <c r="J152" s="3">
        <v>2.29950976371765</v>
      </c>
      <c r="K152" s="3">
        <v>82.287000000000006</v>
      </c>
      <c r="L152" s="3">
        <v>2.9828307628631601</v>
      </c>
      <c r="M152" s="3"/>
      <c r="N152" s="3">
        <f t="shared" si="4"/>
        <v>80.339000000000013</v>
      </c>
      <c r="O152" s="3">
        <f t="shared" si="5"/>
        <v>1.0603384126476167</v>
      </c>
    </row>
    <row r="153" spans="5:15" x14ac:dyDescent="0.25">
      <c r="E153" s="3" t="b">
        <v>1</v>
      </c>
      <c r="F153" s="3">
        <v>150</v>
      </c>
      <c r="G153" s="3">
        <v>46.794431686401403</v>
      </c>
      <c r="H153" s="3">
        <v>45.914054870605497</v>
      </c>
      <c r="I153" s="3">
        <v>47.674808502197301</v>
      </c>
      <c r="J153" s="3">
        <v>2.2945282459259002</v>
      </c>
      <c r="K153" s="3">
        <v>82.88</v>
      </c>
      <c r="L153" s="3">
        <v>2.97836065292358</v>
      </c>
      <c r="M153" s="3"/>
      <c r="N153" s="3">
        <f t="shared" si="4"/>
        <v>80.932000000000002</v>
      </c>
      <c r="O153" s="3">
        <f t="shared" si="5"/>
        <v>1.0587493753691004</v>
      </c>
    </row>
    <row r="154" spans="5:15" x14ac:dyDescent="0.25">
      <c r="E154" s="3" t="b">
        <v>1</v>
      </c>
      <c r="F154" s="3">
        <v>151</v>
      </c>
      <c r="G154" s="3">
        <v>46.323940277099602</v>
      </c>
      <c r="H154" s="3">
        <v>45.505119323730497</v>
      </c>
      <c r="I154" s="3">
        <v>47.1427612304688</v>
      </c>
      <c r="J154" s="3">
        <v>2.29154348373413</v>
      </c>
      <c r="K154" s="3">
        <v>83.441000000000003</v>
      </c>
      <c r="L154" s="3">
        <v>2.98319363594055</v>
      </c>
      <c r="M154" s="3"/>
      <c r="N154" s="3">
        <f t="shared" si="4"/>
        <v>81.493000000000009</v>
      </c>
      <c r="O154" s="3">
        <f t="shared" si="5"/>
        <v>1.0604674069800015</v>
      </c>
    </row>
    <row r="155" spans="5:15" x14ac:dyDescent="0.25">
      <c r="E155" s="3" t="b">
        <v>1</v>
      </c>
      <c r="F155" s="3">
        <v>152</v>
      </c>
      <c r="G155" s="3">
        <v>46.4051837921143</v>
      </c>
      <c r="H155" s="3">
        <v>45.607627868652301</v>
      </c>
      <c r="I155" s="3">
        <v>47.2027397155762</v>
      </c>
      <c r="J155" s="3">
        <v>2.2924025058746298</v>
      </c>
      <c r="K155" s="3">
        <v>84.024000000000001</v>
      </c>
      <c r="L155" s="3">
        <v>2.98295998573303</v>
      </c>
      <c r="M155" s="3"/>
      <c r="N155" s="3">
        <f t="shared" si="4"/>
        <v>82.076000000000008</v>
      </c>
      <c r="O155" s="3">
        <f t="shared" si="5"/>
        <v>1.0603843488684783</v>
      </c>
    </row>
    <row r="156" spans="5:15" x14ac:dyDescent="0.25">
      <c r="E156" s="3" t="b">
        <v>1</v>
      </c>
      <c r="F156" s="3">
        <v>153</v>
      </c>
      <c r="G156" s="3">
        <v>46.171035766601598</v>
      </c>
      <c r="H156" s="3">
        <v>45.461368560791001</v>
      </c>
      <c r="I156" s="3">
        <v>46.880702972412102</v>
      </c>
      <c r="J156" s="3">
        <v>2.28906202316284</v>
      </c>
      <c r="K156" s="3">
        <v>84.551000000000002</v>
      </c>
      <c r="L156" s="3">
        <v>2.9848828315734899</v>
      </c>
      <c r="M156" s="3"/>
      <c r="N156" s="3">
        <f t="shared" si="4"/>
        <v>82.603000000000009</v>
      </c>
      <c r="O156" s="3">
        <f t="shared" si="5"/>
        <v>1.0610678832250444</v>
      </c>
    </row>
    <row r="157" spans="5:15" x14ac:dyDescent="0.25">
      <c r="E157" s="3" t="b">
        <v>1</v>
      </c>
      <c r="F157" s="3">
        <v>154</v>
      </c>
      <c r="G157" s="3">
        <v>47.574512481689503</v>
      </c>
      <c r="H157" s="3">
        <v>46.430629730224602</v>
      </c>
      <c r="I157" s="3">
        <v>48.718395233154297</v>
      </c>
      <c r="J157" s="3">
        <v>2.2883772850036599</v>
      </c>
      <c r="K157" s="3">
        <v>85.206999999999994</v>
      </c>
      <c r="L157" s="3">
        <v>2.97020816802979</v>
      </c>
      <c r="M157" s="3"/>
      <c r="N157" s="3">
        <f t="shared" si="4"/>
        <v>83.259</v>
      </c>
      <c r="O157" s="3">
        <f t="shared" si="5"/>
        <v>1.055851325302352</v>
      </c>
    </row>
    <row r="158" spans="5:15" x14ac:dyDescent="0.25">
      <c r="E158" s="3" t="b">
        <v>1</v>
      </c>
      <c r="F158" s="3">
        <v>155</v>
      </c>
      <c r="G158" s="3">
        <v>46.670190811157198</v>
      </c>
      <c r="H158" s="3">
        <v>45.750232696533203</v>
      </c>
      <c r="I158" s="3">
        <v>47.5901489257813</v>
      </c>
      <c r="J158" s="3">
        <v>2.2823638916015598</v>
      </c>
      <c r="K158" s="3">
        <v>85.784999999999997</v>
      </c>
      <c r="L158" s="3">
        <v>2.9783186912536599</v>
      </c>
      <c r="M158" s="3"/>
      <c r="N158" s="3">
        <f t="shared" si="4"/>
        <v>83.837000000000003</v>
      </c>
      <c r="O158" s="3">
        <f t="shared" si="5"/>
        <v>1.0587344588102969</v>
      </c>
    </row>
    <row r="159" spans="5:15" x14ac:dyDescent="0.25">
      <c r="E159" s="3" t="b">
        <v>1</v>
      </c>
      <c r="F159" s="3">
        <v>156</v>
      </c>
      <c r="G159" s="3">
        <v>46.095823287963903</v>
      </c>
      <c r="H159" s="3">
        <v>45.3000679016113</v>
      </c>
      <c r="I159" s="3">
        <v>46.891578674316399</v>
      </c>
      <c r="J159" s="3">
        <v>2.2801978588104199</v>
      </c>
      <c r="K159" s="3">
        <v>86.334000000000003</v>
      </c>
      <c r="L159" s="3">
        <v>2.98463654518127</v>
      </c>
      <c r="M159" s="3"/>
      <c r="N159" s="3">
        <f t="shared" si="4"/>
        <v>84.38600000000001</v>
      </c>
      <c r="O159" s="3">
        <f t="shared" si="5"/>
        <v>1.0609803331952423</v>
      </c>
    </row>
    <row r="160" spans="5:15" x14ac:dyDescent="0.25">
      <c r="E160" s="3" t="b">
        <v>1</v>
      </c>
      <c r="F160" s="3">
        <v>157</v>
      </c>
      <c r="G160" s="3">
        <v>47.432098388671903</v>
      </c>
      <c r="H160" s="3">
        <v>46.319976806640597</v>
      </c>
      <c r="I160" s="3">
        <v>48.544219970703097</v>
      </c>
      <c r="J160" s="3">
        <v>2.2763745784759499</v>
      </c>
      <c r="K160" s="3">
        <v>86.88</v>
      </c>
      <c r="L160" s="3">
        <v>2.9697952270507799</v>
      </c>
      <c r="M160" s="3"/>
      <c r="N160" s="3">
        <f t="shared" si="4"/>
        <v>84.932000000000002</v>
      </c>
      <c r="O160" s="3">
        <f t="shared" si="5"/>
        <v>1.0557045328032093</v>
      </c>
    </row>
    <row r="161" spans="5:15" x14ac:dyDescent="0.25">
      <c r="E161" s="3" t="b">
        <v>1</v>
      </c>
      <c r="F161" s="3">
        <v>158</v>
      </c>
      <c r="G161" s="3">
        <v>45.795434951782198</v>
      </c>
      <c r="H161" s="3">
        <v>45.117767333984403</v>
      </c>
      <c r="I161" s="3">
        <v>46.473102569580099</v>
      </c>
      <c r="J161" s="3">
        <v>2.27068424224854</v>
      </c>
      <c r="K161" s="3">
        <v>87.445999999999998</v>
      </c>
      <c r="L161" s="3">
        <v>2.9856629371643102</v>
      </c>
      <c r="M161" s="3"/>
      <c r="N161" s="3">
        <f t="shared" si="4"/>
        <v>85.498000000000005</v>
      </c>
      <c r="O161" s="3">
        <f t="shared" si="5"/>
        <v>1.0613451956137212</v>
      </c>
    </row>
    <row r="162" spans="5:15" x14ac:dyDescent="0.25">
      <c r="E162" s="3" t="b">
        <v>1</v>
      </c>
      <c r="F162" s="3">
        <v>159</v>
      </c>
      <c r="G162" s="3">
        <v>47.514043807983398</v>
      </c>
      <c r="H162" s="3">
        <v>46.371635437011697</v>
      </c>
      <c r="I162" s="3">
        <v>48.656452178955099</v>
      </c>
      <c r="J162" s="3">
        <v>2.2659721374511701</v>
      </c>
      <c r="K162" s="3">
        <v>87.980999999999995</v>
      </c>
      <c r="L162" s="3">
        <v>2.9656515121460001</v>
      </c>
      <c r="M162" s="3"/>
      <c r="N162" s="3">
        <f t="shared" si="4"/>
        <v>86.033000000000001</v>
      </c>
      <c r="O162" s="3">
        <f t="shared" si="5"/>
        <v>1.0542315226213037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defaultColWidth="11.42578125" defaultRowHeight="15" x14ac:dyDescent="0.25"/>
  <cols>
    <col min="1" max="1" width="31.7109375" bestFit="1" customWidth="1"/>
    <col min="6" max="6" width="18.7109375" customWidth="1"/>
  </cols>
  <sheetData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29</v>
      </c>
      <c r="B4" t="s">
        <v>30</v>
      </c>
    </row>
    <row r="5" spans="1:2" x14ac:dyDescent="0.25">
      <c r="A5" t="s">
        <v>1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ColWidth="11.42578125" defaultRowHeight="15" x14ac:dyDescent="0.25"/>
  <cols>
    <col min="1" max="1" width="31.7109375" bestFit="1" customWidth="1"/>
    <col min="6" max="6" width="18.7109375" customWidth="1"/>
  </cols>
  <sheetData>
    <row r="1" spans="1:2" x14ac:dyDescent="0.25">
      <c r="A1" t="e">
        <f>IF('water(Air)'!$E$4=TRUE,IF(ISBLANK('water(Air)'!$K$4),NA(),'water(Air)'!$K$4),NA())</f>
        <v>#N/A</v>
      </c>
      <c r="B1" t="e">
        <f>IF('water(Air)'!$E$4=TRUE,IF(ISBLANK('water(Air)'!$G$4),NA(),'water(Air)'!$G$4),NA())</f>
        <v>#N/A</v>
      </c>
    </row>
    <row r="2" spans="1:2" x14ac:dyDescent="0.25">
      <c r="A2" t="e">
        <f>IF('water(Air)'!$E$5=TRUE,IF(ISBLANK('water(Air)'!$K$5),NA(),'water(Air)'!$K$5),NA())</f>
        <v>#N/A</v>
      </c>
      <c r="B2" t="e">
        <f>IF('water(Air)'!$E$5=TRUE,IF(ISBLANK('water(Air)'!$G$5),NA(),'water(Air)'!$G$5),NA())</f>
        <v>#N/A</v>
      </c>
    </row>
    <row r="3" spans="1:2" x14ac:dyDescent="0.25">
      <c r="A3" t="e">
        <f>IF('water(Air)'!$E$6=TRUE,IF(ISBLANK('water(Air)'!$K$6),NA(),'water(Air)'!$K$6),NA())</f>
        <v>#N/A</v>
      </c>
      <c r="B3" t="e">
        <f>IF('water(Air)'!$E$6=TRUE,IF(ISBLANK('water(Air)'!$G$6),NA(),'water(Air)'!$G$6),NA())</f>
        <v>#N/A</v>
      </c>
    </row>
    <row r="4" spans="1:2" x14ac:dyDescent="0.25">
      <c r="A4">
        <f>IF('water(Air)'!$E$7=TRUE,IF(ISBLANK('water(Air)'!$K$7),NA(),'water(Air)'!$K$7),NA())</f>
        <v>1.948</v>
      </c>
      <c r="B4">
        <f>IF('water(Air)'!$E$7=TRUE,IF(ISBLANK('water(Air)'!$G$7),NA(),'water(Air)'!$G$7),NA())</f>
        <v>59.316761016845703</v>
      </c>
    </row>
    <row r="5" spans="1:2" x14ac:dyDescent="0.25">
      <c r="A5">
        <f>IF('water(Air)'!$E$8=TRUE,IF(ISBLANK('water(Air)'!$K$8),NA(),'water(Air)'!$K$8),NA())</f>
        <v>2.5259999999999998</v>
      </c>
      <c r="B5">
        <f>IF('water(Air)'!$E$8=TRUE,IF(ISBLANK('water(Air)'!$G$8),NA(),'water(Air)'!$G$8),NA())</f>
        <v>58.373167037963903</v>
      </c>
    </row>
    <row r="6" spans="1:2" x14ac:dyDescent="0.25">
      <c r="A6">
        <f>IF('water(Air)'!$E$9=TRUE,IF(ISBLANK('water(Air)'!$K$9),NA(),'water(Air)'!$K$9),NA())</f>
        <v>3.073</v>
      </c>
      <c r="B6">
        <f>IF('water(Air)'!$E$9=TRUE,IF(ISBLANK('water(Air)'!$G$9),NA(),'water(Air)'!$G$9),NA())</f>
        <v>57.314939498901403</v>
      </c>
    </row>
    <row r="7" spans="1:2" x14ac:dyDescent="0.25">
      <c r="A7">
        <f>IF('water(Air)'!$E$10=TRUE,IF(ISBLANK('water(Air)'!$K$10),NA(),'water(Air)'!$K$10),NA())</f>
        <v>3.59</v>
      </c>
      <c r="B7">
        <f>IF('water(Air)'!$E$10=TRUE,IF(ISBLANK('water(Air)'!$G$10),NA(),'water(Air)'!$G$10),NA())</f>
        <v>53.232135772705099</v>
      </c>
    </row>
    <row r="8" spans="1:2" x14ac:dyDescent="0.25">
      <c r="A8">
        <f>IF('water(Air)'!$E$11=TRUE,IF(ISBLANK('water(Air)'!$K$11),NA(),'water(Air)'!$K$11),NA())</f>
        <v>4.117</v>
      </c>
      <c r="B8">
        <f>IF('water(Air)'!$E$11=TRUE,IF(ISBLANK('water(Air)'!$G$11),NA(),'water(Air)'!$G$11),NA())</f>
        <v>54.4552516937256</v>
      </c>
    </row>
    <row r="9" spans="1:2" x14ac:dyDescent="0.25">
      <c r="A9">
        <f>IF('water(Air)'!$E$12=TRUE,IF(ISBLANK('water(Air)'!$K$12),NA(),'water(Air)'!$K$12),NA())</f>
        <v>4.681</v>
      </c>
      <c r="B9">
        <f>IF('water(Air)'!$E$12=TRUE,IF(ISBLANK('water(Air)'!$G$12),NA(),'water(Air)'!$G$12),NA())</f>
        <v>51.500490188598597</v>
      </c>
    </row>
    <row r="10" spans="1:2" x14ac:dyDescent="0.25">
      <c r="A10">
        <f>IF('water(Air)'!$E$13=TRUE,IF(ISBLANK('water(Air)'!$K$13),NA(),'water(Air)'!$K$13),NA())</f>
        <v>5.2249999999999996</v>
      </c>
      <c r="B10">
        <f>IF('water(Air)'!$E$13=TRUE,IF(ISBLANK('water(Air)'!$G$13),NA(),'water(Air)'!$G$13),NA())</f>
        <v>54.137123107910199</v>
      </c>
    </row>
    <row r="11" spans="1:2" x14ac:dyDescent="0.25">
      <c r="A11">
        <f>IF('water(Air)'!$E$14=TRUE,IF(ISBLANK('water(Air)'!$K$14),NA(),'water(Air)'!$K$14),NA())</f>
        <v>5.79</v>
      </c>
      <c r="B11">
        <f>IF('water(Air)'!$E$14=TRUE,IF(ISBLANK('water(Air)'!$G$14),NA(),'water(Air)'!$G$14),NA())</f>
        <v>52.630090713500998</v>
      </c>
    </row>
    <row r="12" spans="1:2" x14ac:dyDescent="0.25">
      <c r="A12">
        <f>IF('water(Air)'!$E$15=TRUE,IF(ISBLANK('water(Air)'!$K$15),NA(),'water(Air)'!$K$15),NA())</f>
        <v>6.3860000000000001</v>
      </c>
      <c r="B12">
        <f>IF('water(Air)'!$E$15=TRUE,IF(ISBLANK('water(Air)'!$G$15),NA(),'water(Air)'!$G$15),NA())</f>
        <v>52.978965759277301</v>
      </c>
    </row>
    <row r="13" spans="1:2" x14ac:dyDescent="0.25">
      <c r="A13">
        <f>IF('water(Air)'!$E$16=TRUE,IF(ISBLANK('water(Air)'!$K$16),NA(),'water(Air)'!$K$16),NA())</f>
        <v>7.0679999999999996</v>
      </c>
      <c r="B13">
        <f>IF('water(Air)'!$E$16=TRUE,IF(ISBLANK('water(Air)'!$G$16),NA(),'water(Air)'!$G$16),NA())</f>
        <v>52.728000640869098</v>
      </c>
    </row>
    <row r="14" spans="1:2" x14ac:dyDescent="0.25">
      <c r="A14">
        <f>IF('water(Air)'!$E$17=TRUE,IF(ISBLANK('water(Air)'!$K$17),NA(),'water(Air)'!$K$17),NA())</f>
        <v>7.6479999999999997</v>
      </c>
      <c r="B14">
        <f>IF('water(Air)'!$E$17=TRUE,IF(ISBLANK('water(Air)'!$G$17),NA(),'water(Air)'!$G$17),NA())</f>
        <v>53.405754089355497</v>
      </c>
    </row>
    <row r="15" spans="1:2" x14ac:dyDescent="0.25">
      <c r="A15">
        <f>IF('water(Air)'!$E$18=TRUE,IF(ISBLANK('water(Air)'!$K$18),NA(),'water(Air)'!$K$18),NA())</f>
        <v>8.1669999999999998</v>
      </c>
      <c r="B15">
        <f>IF('water(Air)'!$E$18=TRUE,IF(ISBLANK('water(Air)'!$G$18),NA(),'water(Air)'!$G$18),NA())</f>
        <v>52.937320709228501</v>
      </c>
    </row>
    <row r="16" spans="1:2" x14ac:dyDescent="0.25">
      <c r="A16">
        <f>IF('water(Air)'!$E$19=TRUE,IF(ISBLANK('water(Air)'!$K$19),NA(),'water(Air)'!$K$19),NA())</f>
        <v>8.6760000000000002</v>
      </c>
      <c r="B16">
        <f>IF('water(Air)'!$E$19=TRUE,IF(ISBLANK('water(Air)'!$G$19),NA(),'water(Air)'!$G$19),NA())</f>
        <v>52.601497650146499</v>
      </c>
    </row>
    <row r="17" spans="1:2" x14ac:dyDescent="0.25">
      <c r="A17">
        <f>IF('water(Air)'!$E$20=TRUE,IF(ISBLANK('water(Air)'!$K$20),NA(),'water(Air)'!$K$20),NA())</f>
        <v>9.1920000000000002</v>
      </c>
      <c r="B17">
        <f>IF('water(Air)'!$E$20=TRUE,IF(ISBLANK('water(Air)'!$G$20),NA(),'water(Air)'!$G$20),NA())</f>
        <v>52.534812927246101</v>
      </c>
    </row>
    <row r="18" spans="1:2" x14ac:dyDescent="0.25">
      <c r="A18">
        <f>IF('water(Air)'!$E$21=TRUE,IF(ISBLANK('water(Air)'!$K$21),NA(),'water(Air)'!$K$21),NA())</f>
        <v>9.7289999999999992</v>
      </c>
      <c r="B18">
        <f>IF('water(Air)'!$E$21=TRUE,IF(ISBLANK('water(Air)'!$G$21),NA(),'water(Air)'!$G$21),NA())</f>
        <v>52.983491897583001</v>
      </c>
    </row>
    <row r="19" spans="1:2" x14ac:dyDescent="0.25">
      <c r="A19">
        <f>IF('water(Air)'!$E$22=TRUE,IF(ISBLANK('water(Air)'!$K$22),NA(),'water(Air)'!$K$22),NA())</f>
        <v>10.308</v>
      </c>
      <c r="B19">
        <f>IF('water(Air)'!$E$22=TRUE,IF(ISBLANK('water(Air)'!$G$22),NA(),'water(Air)'!$G$22),NA())</f>
        <v>52.4140110015869</v>
      </c>
    </row>
    <row r="20" spans="1:2" x14ac:dyDescent="0.25">
      <c r="A20">
        <f>IF('water(Air)'!$E$23=TRUE,IF(ISBLANK('water(Air)'!$K$23),NA(),'water(Air)'!$K$23),NA())</f>
        <v>10.942</v>
      </c>
      <c r="B20">
        <f>IF('water(Air)'!$E$23=TRUE,IF(ISBLANK('water(Air)'!$G$23),NA(),'water(Air)'!$G$23),NA())</f>
        <v>52.311338424682603</v>
      </c>
    </row>
    <row r="21" spans="1:2" x14ac:dyDescent="0.25">
      <c r="A21">
        <f>IF('water(Air)'!$E$24=TRUE,IF(ISBLANK('water(Air)'!$K$24),NA(),'water(Air)'!$K$24),NA())</f>
        <v>11.465999999999999</v>
      </c>
      <c r="B21">
        <f>IF('water(Air)'!$E$24=TRUE,IF(ISBLANK('water(Air)'!$G$24),NA(),'water(Air)'!$G$24),NA())</f>
        <v>53.8659477233887</v>
      </c>
    </row>
    <row r="22" spans="1:2" x14ac:dyDescent="0.25">
      <c r="A22">
        <f>IF('water(Air)'!$E$25=TRUE,IF(ISBLANK('water(Air)'!$K$25),NA(),'water(Air)'!$K$25),NA())</f>
        <v>12.051</v>
      </c>
      <c r="B22">
        <f>IF('water(Air)'!$E$25=TRUE,IF(ISBLANK('water(Air)'!$G$25),NA(),'water(Air)'!$G$25),NA())</f>
        <v>52.133955001831097</v>
      </c>
    </row>
    <row r="23" spans="1:2" x14ac:dyDescent="0.25">
      <c r="A23">
        <f>IF('water(Air)'!$E$26=TRUE,IF(ISBLANK('water(Air)'!$K$26),NA(),'water(Air)'!$K$26),NA())</f>
        <v>12.638</v>
      </c>
      <c r="B23">
        <f>IF('water(Air)'!$E$26=TRUE,IF(ISBLANK('water(Air)'!$G$26),NA(),'water(Air)'!$G$26),NA())</f>
        <v>51.9871501922607</v>
      </c>
    </row>
    <row r="24" spans="1:2" x14ac:dyDescent="0.25">
      <c r="A24">
        <f>IF('water(Air)'!$E$27=TRUE,IF(ISBLANK('water(Air)'!$K$27),NA(),'water(Air)'!$K$27),NA())</f>
        <v>13.148</v>
      </c>
      <c r="B24">
        <f>IF('water(Air)'!$E$27=TRUE,IF(ISBLANK('water(Air)'!$G$27),NA(),'water(Air)'!$G$27),NA())</f>
        <v>52.090700149536097</v>
      </c>
    </row>
    <row r="25" spans="1:2" x14ac:dyDescent="0.25">
      <c r="A25">
        <f>IF('water(Air)'!$E$28=TRUE,IF(ISBLANK('water(Air)'!$K$28),NA(),'water(Air)'!$K$28),NA())</f>
        <v>13.667</v>
      </c>
      <c r="B25">
        <f>IF('water(Air)'!$E$28=TRUE,IF(ISBLANK('water(Air)'!$G$28),NA(),'water(Air)'!$G$28),NA())</f>
        <v>51.719202041625998</v>
      </c>
    </row>
    <row r="26" spans="1:2" x14ac:dyDescent="0.25">
      <c r="A26">
        <f>IF('water(Air)'!$E$29=TRUE,IF(ISBLANK('water(Air)'!$K$29),NA(),'water(Air)'!$K$29),NA())</f>
        <v>14.244</v>
      </c>
      <c r="B26">
        <f>IF('water(Air)'!$E$29=TRUE,IF(ISBLANK('water(Air)'!$G$29),NA(),'water(Air)'!$G$29),NA())</f>
        <v>52.269109725952099</v>
      </c>
    </row>
    <row r="27" spans="1:2" x14ac:dyDescent="0.25">
      <c r="A27">
        <f>IF('water(Air)'!$E$30=TRUE,IF(ISBLANK('water(Air)'!$K$30),NA(),'water(Air)'!$K$30),NA())</f>
        <v>14.754</v>
      </c>
      <c r="B27">
        <f>IF('water(Air)'!$E$30=TRUE,IF(ISBLANK('water(Air)'!$G$30),NA(),'water(Air)'!$G$30),NA())</f>
        <v>52.146387100219698</v>
      </c>
    </row>
    <row r="28" spans="1:2" x14ac:dyDescent="0.25">
      <c r="A28">
        <f>IF('water(Air)'!$E$31=TRUE,IF(ISBLANK('water(Air)'!$K$31),NA(),'water(Air)'!$K$31),NA())</f>
        <v>15.317</v>
      </c>
      <c r="B28">
        <f>IF('water(Air)'!$E$31=TRUE,IF(ISBLANK('water(Air)'!$G$31),NA(),'water(Air)'!$G$31),NA())</f>
        <v>51.993501663208001</v>
      </c>
    </row>
    <row r="29" spans="1:2" x14ac:dyDescent="0.25">
      <c r="A29">
        <f>IF('water(Air)'!$E$32=TRUE,IF(ISBLANK('water(Air)'!$K$32),NA(),'water(Air)'!$K$32),NA())</f>
        <v>15.942</v>
      </c>
      <c r="B29">
        <f>IF('water(Air)'!$E$32=TRUE,IF(ISBLANK('water(Air)'!$G$32),NA(),'water(Air)'!$G$32),NA())</f>
        <v>51.802257537841797</v>
      </c>
    </row>
    <row r="30" spans="1:2" x14ac:dyDescent="0.25">
      <c r="A30">
        <f>IF('water(Air)'!$E$33=TRUE,IF(ISBLANK('water(Air)'!$K$33),NA(),'water(Air)'!$K$33),NA())</f>
        <v>16.475999999999999</v>
      </c>
      <c r="B30">
        <f>IF('water(Air)'!$E$33=TRUE,IF(ISBLANK('water(Air)'!$G$33),NA(),'water(Air)'!$G$33),NA())</f>
        <v>51.893678665161097</v>
      </c>
    </row>
    <row r="31" spans="1:2" x14ac:dyDescent="0.25">
      <c r="A31">
        <f>IF('water(Air)'!$E$34=TRUE,IF(ISBLANK('water(Air)'!$K$34),NA(),'water(Air)'!$K$34),NA())</f>
        <v>16.995000000000001</v>
      </c>
      <c r="B31">
        <f>IF('water(Air)'!$E$34=TRUE,IF(ISBLANK('water(Air)'!$G$34),NA(),'water(Air)'!$G$34),NA())</f>
        <v>51.2837009429932</v>
      </c>
    </row>
    <row r="32" spans="1:2" x14ac:dyDescent="0.25">
      <c r="A32">
        <f>IF('water(Air)'!$E$35=TRUE,IF(ISBLANK('water(Air)'!$K$35),NA(),'water(Air)'!$K$35),NA())</f>
        <v>17.553999999999998</v>
      </c>
      <c r="B32">
        <f>IF('water(Air)'!$E$35=TRUE,IF(ISBLANK('water(Air)'!$G$35),NA(),'water(Air)'!$G$35),NA())</f>
        <v>50.596765518188498</v>
      </c>
    </row>
    <row r="33" spans="1:2" x14ac:dyDescent="0.25">
      <c r="A33">
        <f>IF('water(Air)'!$E$36=TRUE,IF(ISBLANK('water(Air)'!$K$36),NA(),'water(Air)'!$K$36),NA())</f>
        <v>18.106999999999999</v>
      </c>
      <c r="B33">
        <f>IF('water(Air)'!$E$36=TRUE,IF(ISBLANK('water(Air)'!$G$36),NA(),'water(Air)'!$G$36),NA())</f>
        <v>51.661323547363303</v>
      </c>
    </row>
    <row r="34" spans="1:2" x14ac:dyDescent="0.25">
      <c r="A34">
        <f>IF('water(Air)'!$E$37=TRUE,IF(ISBLANK('water(Air)'!$K$37),NA(),'water(Air)'!$K$37),NA())</f>
        <v>18.652999999999999</v>
      </c>
      <c r="B34">
        <f>IF('water(Air)'!$E$37=TRUE,IF(ISBLANK('water(Air)'!$G$37),NA(),'water(Air)'!$G$37),NA())</f>
        <v>51.092140197753899</v>
      </c>
    </row>
    <row r="35" spans="1:2" x14ac:dyDescent="0.25">
      <c r="A35">
        <f>IF('water(Air)'!$E$38=TRUE,IF(ISBLANK('water(Air)'!$K$38),NA(),'water(Air)'!$K$38),NA())</f>
        <v>19.225000000000001</v>
      </c>
      <c r="B35">
        <f>IF('water(Air)'!$E$38=TRUE,IF(ISBLANK('water(Air)'!$G$38),NA(),'water(Air)'!$G$38),NA())</f>
        <v>51.079319000244098</v>
      </c>
    </row>
    <row r="36" spans="1:2" x14ac:dyDescent="0.25">
      <c r="A36">
        <f>IF('water(Air)'!$E$39=TRUE,IF(ISBLANK('water(Air)'!$K$39),NA(),'water(Air)'!$K$39),NA())</f>
        <v>19.742999999999999</v>
      </c>
      <c r="B36">
        <f>IF('water(Air)'!$E$39=TRUE,IF(ISBLANK('water(Air)'!$G$39),NA(),'water(Air)'!$G$39),NA())</f>
        <v>50.954648971557603</v>
      </c>
    </row>
    <row r="37" spans="1:2" x14ac:dyDescent="0.25">
      <c r="A37">
        <f>IF('water(Air)'!$E$40=TRUE,IF(ISBLANK('water(Air)'!$K$40),NA(),'water(Air)'!$K$40),NA())</f>
        <v>20.364000000000001</v>
      </c>
      <c r="B37">
        <f>IF('water(Air)'!$E$40=TRUE,IF(ISBLANK('water(Air)'!$G$40),NA(),'water(Air)'!$G$40),NA())</f>
        <v>50.597633361816399</v>
      </c>
    </row>
    <row r="38" spans="1:2" x14ac:dyDescent="0.25">
      <c r="A38">
        <f>IF('water(Air)'!$E$41=TRUE,IF(ISBLANK('water(Air)'!$K$41),NA(),'water(Air)'!$K$41),NA())</f>
        <v>20.896000000000001</v>
      </c>
      <c r="B38">
        <f>IF('water(Air)'!$E$41=TRUE,IF(ISBLANK('water(Air)'!$G$41),NA(),'water(Air)'!$G$41),NA())</f>
        <v>50.940261840820298</v>
      </c>
    </row>
    <row r="39" spans="1:2" x14ac:dyDescent="0.25">
      <c r="A39">
        <f>IF('water(Air)'!$E$42=TRUE,IF(ISBLANK('water(Air)'!$K$42),NA(),'water(Air)'!$K$42),NA())</f>
        <v>21.427</v>
      </c>
      <c r="B39">
        <f>IF('water(Air)'!$E$42=TRUE,IF(ISBLANK('water(Air)'!$G$42),NA(),'water(Air)'!$G$42),NA())</f>
        <v>50.648942947387702</v>
      </c>
    </row>
    <row r="40" spans="1:2" x14ac:dyDescent="0.25">
      <c r="A40">
        <f>IF('water(Air)'!$E$43=TRUE,IF(ISBLANK('water(Air)'!$K$43),NA(),'water(Air)'!$K$43),NA())</f>
        <v>21.998000000000001</v>
      </c>
      <c r="B40">
        <f>IF('water(Air)'!$E$43=TRUE,IF(ISBLANK('water(Air)'!$G$43),NA(),'water(Air)'!$G$43),NA())</f>
        <v>50.985597610473597</v>
      </c>
    </row>
    <row r="41" spans="1:2" x14ac:dyDescent="0.25">
      <c r="A41">
        <f>IF('water(Air)'!$E$44=TRUE,IF(ISBLANK('water(Air)'!$K$44),NA(),'water(Air)'!$K$44),NA())</f>
        <v>22.526</v>
      </c>
      <c r="B41">
        <f>IF('water(Air)'!$E$44=TRUE,IF(ISBLANK('water(Air)'!$G$44),NA(),'water(Air)'!$G$44),NA())</f>
        <v>51.590837478637702</v>
      </c>
    </row>
    <row r="42" spans="1:2" x14ac:dyDescent="0.25">
      <c r="A42">
        <f>IF('water(Air)'!$E$45=TRUE,IF(ISBLANK('water(Air)'!$K$45),NA(),'water(Air)'!$K$45),NA())</f>
        <v>23.053000000000001</v>
      </c>
      <c r="B42">
        <f>IF('water(Air)'!$E$45=TRUE,IF(ISBLANK('water(Air)'!$G$45),NA(),'water(Air)'!$G$45),NA())</f>
        <v>51.503749847412102</v>
      </c>
    </row>
    <row r="43" spans="1:2" x14ac:dyDescent="0.25">
      <c r="A43">
        <f>IF('water(Air)'!$E$46=TRUE,IF(ISBLANK('water(Air)'!$K$46),NA(),'water(Air)'!$K$46),NA())</f>
        <v>23.587</v>
      </c>
      <c r="B43">
        <f>IF('water(Air)'!$E$46=TRUE,IF(ISBLANK('water(Air)'!$G$46),NA(),'water(Air)'!$G$46),NA())</f>
        <v>51.0274848937988</v>
      </c>
    </row>
    <row r="44" spans="1:2" x14ac:dyDescent="0.25">
      <c r="A44">
        <f>IF('water(Air)'!$E$47=TRUE,IF(ISBLANK('water(Air)'!$K$47),NA(),'water(Air)'!$K$47),NA())</f>
        <v>24.135000000000002</v>
      </c>
      <c r="B44">
        <f>IF('water(Air)'!$E$47=TRUE,IF(ISBLANK('water(Air)'!$G$47),NA(),'water(Air)'!$G$47),NA())</f>
        <v>52.103004455566399</v>
      </c>
    </row>
    <row r="45" spans="1:2" x14ac:dyDescent="0.25">
      <c r="A45">
        <f>IF('water(Air)'!$E$48=TRUE,IF(ISBLANK('water(Air)'!$K$48),NA(),'water(Air)'!$K$48),NA())</f>
        <v>24.663</v>
      </c>
      <c r="B45">
        <f>IF('water(Air)'!$E$48=TRUE,IF(ISBLANK('water(Air)'!$G$48),NA(),'water(Air)'!$G$48),NA())</f>
        <v>50.624658584594698</v>
      </c>
    </row>
    <row r="46" spans="1:2" x14ac:dyDescent="0.25">
      <c r="A46">
        <f>IF('water(Air)'!$E$49=TRUE,IF(ISBLANK('water(Air)'!$K$49),NA(),'water(Air)'!$K$49),NA())</f>
        <v>25.198</v>
      </c>
      <c r="B46">
        <f>IF('water(Air)'!$E$49=TRUE,IF(ISBLANK('water(Air)'!$G$49),NA(),'water(Air)'!$G$49),NA())</f>
        <v>50.572044372558601</v>
      </c>
    </row>
    <row r="47" spans="1:2" x14ac:dyDescent="0.25">
      <c r="A47">
        <f>IF('water(Air)'!$E$50=TRUE,IF(ISBLANK('water(Air)'!$K$50),NA(),'water(Air)'!$K$50),NA())</f>
        <v>25.800999999999998</v>
      </c>
      <c r="B47">
        <f>IF('water(Air)'!$E$50=TRUE,IF(ISBLANK('water(Air)'!$G$50),NA(),'water(Air)'!$G$50),NA())</f>
        <v>49.883882522583001</v>
      </c>
    </row>
    <row r="48" spans="1:2" x14ac:dyDescent="0.25">
      <c r="A48">
        <f>IF('water(Air)'!$E$51=TRUE,IF(ISBLANK('water(Air)'!$K$51),NA(),'water(Air)'!$K$51),NA())</f>
        <v>26.327000000000002</v>
      </c>
      <c r="B48">
        <f>IF('water(Air)'!$E$51=TRUE,IF(ISBLANK('water(Air)'!$G$51),NA(),'water(Air)'!$G$51),NA())</f>
        <v>50.3661499023438</v>
      </c>
    </row>
    <row r="49" spans="1:2" x14ac:dyDescent="0.25">
      <c r="A49">
        <f>IF('water(Air)'!$E$52=TRUE,IF(ISBLANK('water(Air)'!$K$52),NA(),'water(Air)'!$K$52),NA())</f>
        <v>26.901</v>
      </c>
      <c r="B49">
        <f>IF('water(Air)'!$E$52=TRUE,IF(ISBLANK('water(Air)'!$G$52),NA(),'water(Air)'!$G$52),NA())</f>
        <v>49.870895385742202</v>
      </c>
    </row>
    <row r="50" spans="1:2" x14ac:dyDescent="0.25">
      <c r="A50">
        <f>IF('water(Air)'!$E$53=TRUE,IF(ISBLANK('water(Air)'!$K$53),NA(),'water(Air)'!$K$53),NA())</f>
        <v>27.457999999999998</v>
      </c>
      <c r="B50">
        <f>IF('water(Air)'!$E$53=TRUE,IF(ISBLANK('water(Air)'!$G$53),NA(),'water(Air)'!$G$53),NA())</f>
        <v>50.755872726440401</v>
      </c>
    </row>
    <row r="51" spans="1:2" x14ac:dyDescent="0.25">
      <c r="A51">
        <f>IF('water(Air)'!$E$54=TRUE,IF(ISBLANK('water(Air)'!$K$54),NA(),'water(Air)'!$K$54),NA())</f>
        <v>27.989000000000001</v>
      </c>
      <c r="B51">
        <f>IF('water(Air)'!$E$54=TRUE,IF(ISBLANK('water(Air)'!$G$54),NA(),'water(Air)'!$G$54),NA())</f>
        <v>50.964923858642599</v>
      </c>
    </row>
    <row r="52" spans="1:2" x14ac:dyDescent="0.25">
      <c r="A52">
        <f>IF('water(Air)'!$E$55=TRUE,IF(ISBLANK('water(Air)'!$K$55),NA(),'water(Air)'!$K$55),NA())</f>
        <v>28.556000000000001</v>
      </c>
      <c r="B52">
        <f>IF('water(Air)'!$E$55=TRUE,IF(ISBLANK('water(Air)'!$G$55),NA(),'water(Air)'!$G$55),NA())</f>
        <v>49.573968887329102</v>
      </c>
    </row>
    <row r="53" spans="1:2" x14ac:dyDescent="0.25">
      <c r="A53">
        <f>IF('water(Air)'!$E$56=TRUE,IF(ISBLANK('water(Air)'!$K$56),NA(),'water(Air)'!$K$56),NA())</f>
        <v>29.084</v>
      </c>
      <c r="B53">
        <f>IF('water(Air)'!$E$56=TRUE,IF(ISBLANK('water(Air)'!$G$56),NA(),'water(Air)'!$G$56),NA())</f>
        <v>49.640787124633803</v>
      </c>
    </row>
    <row r="54" spans="1:2" x14ac:dyDescent="0.25">
      <c r="A54">
        <f>IF('water(Air)'!$E$57=TRUE,IF(ISBLANK('water(Air)'!$K$57),NA(),'water(Air)'!$K$57),NA())</f>
        <v>29.706</v>
      </c>
      <c r="B54">
        <f>IF('water(Air)'!$E$57=TRUE,IF(ISBLANK('water(Air)'!$G$57),NA(),'water(Air)'!$G$57),NA())</f>
        <v>50.227401733398402</v>
      </c>
    </row>
    <row r="55" spans="1:2" x14ac:dyDescent="0.25">
      <c r="A55">
        <f>IF('water(Air)'!$E$58=TRUE,IF(ISBLANK('water(Air)'!$K$58),NA(),'water(Air)'!$K$58),NA())</f>
        <v>30.224</v>
      </c>
      <c r="B55">
        <f>IF('water(Air)'!$E$58=TRUE,IF(ISBLANK('water(Air)'!$G$58),NA(),'water(Air)'!$G$58),NA())</f>
        <v>50.465669631958001</v>
      </c>
    </row>
    <row r="56" spans="1:2" x14ac:dyDescent="0.25">
      <c r="A56">
        <f>IF('water(Air)'!$E$59=TRUE,IF(ISBLANK('water(Air)'!$K$59),NA(),'water(Air)'!$K$59),NA())</f>
        <v>30.742000000000001</v>
      </c>
      <c r="B56">
        <f>IF('water(Air)'!$E$59=TRUE,IF(ISBLANK('water(Air)'!$G$59),NA(),'water(Air)'!$G$59),NA())</f>
        <v>50.6368503570557</v>
      </c>
    </row>
    <row r="57" spans="1:2" x14ac:dyDescent="0.25">
      <c r="A57">
        <f>IF('water(Air)'!$E$60=TRUE,IF(ISBLANK('water(Air)'!$K$60),NA(),'water(Air)'!$K$60),NA())</f>
        <v>31.398</v>
      </c>
      <c r="B57">
        <f>IF('water(Air)'!$E$60=TRUE,IF(ISBLANK('water(Air)'!$G$60),NA(),'water(Air)'!$G$60),NA())</f>
        <v>49.626171112060497</v>
      </c>
    </row>
    <row r="58" spans="1:2" x14ac:dyDescent="0.25">
      <c r="A58">
        <f>IF('water(Air)'!$E$61=TRUE,IF(ISBLANK('water(Air)'!$K$61),NA(),'water(Air)'!$K$61),NA())</f>
        <v>32.023000000000003</v>
      </c>
      <c r="B58">
        <f>IF('water(Air)'!$E$61=TRUE,IF(ISBLANK('water(Air)'!$G$61),NA(),'water(Air)'!$G$61),NA())</f>
        <v>51.206426620483398</v>
      </c>
    </row>
    <row r="59" spans="1:2" x14ac:dyDescent="0.25">
      <c r="A59">
        <f>IF('water(Air)'!$E$62=TRUE,IF(ISBLANK('water(Air)'!$K$62),NA(),'water(Air)'!$K$62),NA())</f>
        <v>32.631999999999998</v>
      </c>
      <c r="B59">
        <f>IF('water(Air)'!$E$62=TRUE,IF(ISBLANK('water(Air)'!$G$62),NA(),'water(Air)'!$G$62),NA())</f>
        <v>50.370956420898402</v>
      </c>
    </row>
    <row r="60" spans="1:2" x14ac:dyDescent="0.25">
      <c r="A60">
        <f>IF('water(Air)'!$E$63=TRUE,IF(ISBLANK('water(Air)'!$K$63),NA(),'water(Air)'!$K$63),NA())</f>
        <v>33.197000000000003</v>
      </c>
      <c r="B60">
        <f>IF('water(Air)'!$E$63=TRUE,IF(ISBLANK('water(Air)'!$G$63),NA(),'water(Air)'!$G$63),NA())</f>
        <v>49.481492996215799</v>
      </c>
    </row>
    <row r="61" spans="1:2" x14ac:dyDescent="0.25">
      <c r="A61">
        <f>IF('water(Air)'!$E$64=TRUE,IF(ISBLANK('water(Air)'!$K$64),NA(),'water(Air)'!$K$64),NA())</f>
        <v>33.805</v>
      </c>
      <c r="B61">
        <f>IF('water(Air)'!$E$64=TRUE,IF(ISBLANK('water(Air)'!$G$64),NA(),'water(Air)'!$G$64),NA())</f>
        <v>50.1525173187256</v>
      </c>
    </row>
    <row r="62" spans="1:2" x14ac:dyDescent="0.25">
      <c r="A62">
        <f>IF('water(Air)'!$E$65=TRUE,IF(ISBLANK('water(Air)'!$K$65),NA(),'water(Air)'!$K$65),NA())</f>
        <v>34.429000000000002</v>
      </c>
      <c r="B62">
        <f>IF('water(Air)'!$E$65=TRUE,IF(ISBLANK('water(Air)'!$G$65),NA(),'water(Air)'!$G$65),NA())</f>
        <v>50.280483245849602</v>
      </c>
    </row>
    <row r="63" spans="1:2" x14ac:dyDescent="0.25">
      <c r="A63">
        <f>IF('water(Air)'!$E$66=TRUE,IF(ISBLANK('water(Air)'!$K$66),NA(),'water(Air)'!$K$66),NA())</f>
        <v>34.953000000000003</v>
      </c>
      <c r="B63">
        <f>IF('water(Air)'!$E$66=TRUE,IF(ISBLANK('water(Air)'!$G$66),NA(),'water(Air)'!$G$66),NA())</f>
        <v>50.399543762207003</v>
      </c>
    </row>
    <row r="64" spans="1:2" x14ac:dyDescent="0.25">
      <c r="A64">
        <f>IF('water(Air)'!$E$67=TRUE,IF(ISBLANK('water(Air)'!$K$67),NA(),'water(Air)'!$K$67),NA())</f>
        <v>35.511000000000003</v>
      </c>
      <c r="B64">
        <f>IF('water(Air)'!$E$67=TRUE,IF(ISBLANK('water(Air)'!$G$67),NA(),'water(Air)'!$G$67),NA())</f>
        <v>50.542423248291001</v>
      </c>
    </row>
    <row r="65" spans="1:2" x14ac:dyDescent="0.25">
      <c r="A65">
        <f>IF('water(Air)'!$E$68=TRUE,IF(ISBLANK('water(Air)'!$K$68),NA(),'water(Air)'!$K$68),NA())</f>
        <v>36.020000000000003</v>
      </c>
      <c r="B65">
        <f>IF('water(Air)'!$E$68=TRUE,IF(ISBLANK('water(Air)'!$G$68),NA(),'water(Air)'!$G$68),NA())</f>
        <v>50.228925704956097</v>
      </c>
    </row>
    <row r="66" spans="1:2" x14ac:dyDescent="0.25">
      <c r="A66">
        <f>IF('water(Air)'!$E$69=TRUE,IF(ISBLANK('water(Air)'!$K$69),NA(),'water(Air)'!$K$69),NA())</f>
        <v>36.57</v>
      </c>
      <c r="B66">
        <f>IF('water(Air)'!$E$69=TRUE,IF(ISBLANK('water(Air)'!$G$69),NA(),'water(Air)'!$G$69),NA())</f>
        <v>48.901494979858398</v>
      </c>
    </row>
    <row r="67" spans="1:2" x14ac:dyDescent="0.25">
      <c r="A67">
        <f>IF('water(Air)'!$E$70=TRUE,IF(ISBLANK('water(Air)'!$K$70),NA(),'water(Air)'!$K$70),NA())</f>
        <v>37.088999999999999</v>
      </c>
      <c r="B67">
        <f>IF('water(Air)'!$E$70=TRUE,IF(ISBLANK('water(Air)'!$G$70),NA(),'water(Air)'!$G$70),NA())</f>
        <v>50.356132507324197</v>
      </c>
    </row>
    <row r="68" spans="1:2" x14ac:dyDescent="0.25">
      <c r="A68">
        <f>IF('water(Air)'!$E$71=TRUE,IF(ISBLANK('water(Air)'!$K$71),NA(),'water(Air)'!$K$71),NA())</f>
        <v>37.621000000000002</v>
      </c>
      <c r="B68">
        <f>IF('water(Air)'!$E$71=TRUE,IF(ISBLANK('water(Air)'!$G$71),NA(),'water(Air)'!$G$71),NA())</f>
        <v>50.539974212646499</v>
      </c>
    </row>
    <row r="69" spans="1:2" x14ac:dyDescent="0.25">
      <c r="A69">
        <f>IF('water(Air)'!$E$72=TRUE,IF(ISBLANK('water(Air)'!$K$72),NA(),'water(Air)'!$K$72),NA())</f>
        <v>38.151000000000003</v>
      </c>
      <c r="B69">
        <f>IF('water(Air)'!$E$72=TRUE,IF(ISBLANK('water(Air)'!$G$72),NA(),'water(Air)'!$G$72),NA())</f>
        <v>50.091545104980497</v>
      </c>
    </row>
    <row r="70" spans="1:2" x14ac:dyDescent="0.25">
      <c r="A70">
        <f>IF('water(Air)'!$E$73=TRUE,IF(ISBLANK('water(Air)'!$K$73),NA(),'water(Air)'!$K$73),NA())</f>
        <v>38.667000000000002</v>
      </c>
      <c r="B70">
        <f>IF('water(Air)'!$E$73=TRUE,IF(ISBLANK('water(Air)'!$G$73),NA(),'water(Air)'!$G$73),NA())</f>
        <v>49.122190475463903</v>
      </c>
    </row>
    <row r="71" spans="1:2" x14ac:dyDescent="0.25">
      <c r="A71">
        <f>IF('water(Air)'!$E$74=TRUE,IF(ISBLANK('water(Air)'!$K$74),NA(),'water(Air)'!$K$74),NA())</f>
        <v>39.177</v>
      </c>
      <c r="B71">
        <f>IF('water(Air)'!$E$74=TRUE,IF(ISBLANK('water(Air)'!$G$74),NA(),'water(Air)'!$G$74),NA())</f>
        <v>49.940938949584996</v>
      </c>
    </row>
    <row r="72" spans="1:2" x14ac:dyDescent="0.25">
      <c r="A72">
        <f>IF('water(Air)'!$E$75=TRUE,IF(ISBLANK('water(Air)'!$K$75),NA(),'water(Air)'!$K$75),NA())</f>
        <v>39.698999999999998</v>
      </c>
      <c r="B72">
        <f>IF('water(Air)'!$E$75=TRUE,IF(ISBLANK('water(Air)'!$G$75),NA(),'water(Air)'!$G$75),NA())</f>
        <v>50.0092868804932</v>
      </c>
    </row>
    <row r="73" spans="1:2" x14ac:dyDescent="0.25">
      <c r="A73">
        <f>IF('water(Air)'!$E$76=TRUE,IF(ISBLANK('water(Air)'!$K$76),NA(),'water(Air)'!$K$76),NA())</f>
        <v>40.305999999999997</v>
      </c>
      <c r="B73">
        <f>IF('water(Air)'!$E$76=TRUE,IF(ISBLANK('water(Air)'!$G$76),NA(),'water(Air)'!$G$76),NA())</f>
        <v>49.805137634277301</v>
      </c>
    </row>
    <row r="74" spans="1:2" x14ac:dyDescent="0.25">
      <c r="A74">
        <f>IF('water(Air)'!$E$77=TRUE,IF(ISBLANK('water(Air)'!$K$77),NA(),'water(Air)'!$K$77),NA())</f>
        <v>40.9</v>
      </c>
      <c r="B74">
        <f>IF('water(Air)'!$E$77=TRUE,IF(ISBLANK('water(Air)'!$G$77),NA(),'water(Air)'!$G$77),NA())</f>
        <v>49.703277587890597</v>
      </c>
    </row>
    <row r="75" spans="1:2" x14ac:dyDescent="0.25">
      <c r="A75">
        <f>IF('water(Air)'!$E$78=TRUE,IF(ISBLANK('water(Air)'!$K$78),NA(),'water(Air)'!$K$78),NA())</f>
        <v>41.475999999999999</v>
      </c>
      <c r="B75">
        <f>IF('water(Air)'!$E$78=TRUE,IF(ISBLANK('water(Air)'!$G$78),NA(),'water(Air)'!$G$78),NA())</f>
        <v>49.542736053466797</v>
      </c>
    </row>
    <row r="76" spans="1:2" x14ac:dyDescent="0.25">
      <c r="A76">
        <f>IF('water(Air)'!$E$79=TRUE,IF(ISBLANK('water(Air)'!$K$79),NA(),'water(Air)'!$K$79),NA())</f>
        <v>41.99</v>
      </c>
      <c r="B76">
        <f>IF('water(Air)'!$E$79=TRUE,IF(ISBLANK('water(Air)'!$G$79),NA(),'water(Air)'!$G$79),NA())</f>
        <v>49.9083156585693</v>
      </c>
    </row>
    <row r="77" spans="1:2" x14ac:dyDescent="0.25">
      <c r="A77">
        <f>IF('water(Air)'!$E$80=TRUE,IF(ISBLANK('water(Air)'!$K$80),NA(),'water(Air)'!$K$80),NA())</f>
        <v>42.509</v>
      </c>
      <c r="B77">
        <f>IF('water(Air)'!$E$80=TRUE,IF(ISBLANK('water(Air)'!$G$80),NA(),'water(Air)'!$G$80),NA())</f>
        <v>48.3881225585938</v>
      </c>
    </row>
    <row r="78" spans="1:2" x14ac:dyDescent="0.25">
      <c r="A78">
        <f>IF('water(Air)'!$E$81=TRUE,IF(ISBLANK('water(Air)'!$K$81),NA(),'water(Air)'!$K$81),NA())</f>
        <v>43.058999999999997</v>
      </c>
      <c r="B78">
        <f>IF('water(Air)'!$E$81=TRUE,IF(ISBLANK('water(Air)'!$G$81),NA(),'water(Air)'!$G$81),NA())</f>
        <v>50.8552055358887</v>
      </c>
    </row>
    <row r="79" spans="1:2" x14ac:dyDescent="0.25">
      <c r="A79">
        <f>IF('water(Air)'!$E$82=TRUE,IF(ISBLANK('water(Air)'!$K$82),NA(),'water(Air)'!$K$82),NA())</f>
        <v>43.575000000000003</v>
      </c>
      <c r="B79">
        <f>IF('water(Air)'!$E$82=TRUE,IF(ISBLANK('water(Air)'!$G$82),NA(),'water(Air)'!$G$82),NA())</f>
        <v>49.496475219726598</v>
      </c>
    </row>
    <row r="80" spans="1:2" x14ac:dyDescent="0.25">
      <c r="A80">
        <f>IF('water(Air)'!$E$83=TRUE,IF(ISBLANK('water(Air)'!$K$83),NA(),'water(Air)'!$K$83),NA())</f>
        <v>44.098999999999997</v>
      </c>
      <c r="B80">
        <f>IF('water(Air)'!$E$83=TRUE,IF(ISBLANK('water(Air)'!$G$83),NA(),'water(Air)'!$G$83),NA())</f>
        <v>49.364429473877003</v>
      </c>
    </row>
    <row r="81" spans="1:2" x14ac:dyDescent="0.25">
      <c r="A81">
        <f>IF('water(Air)'!$E$84=TRUE,IF(ISBLANK('water(Air)'!$K$84),NA(),'water(Air)'!$K$84),NA())</f>
        <v>44.631</v>
      </c>
      <c r="B81">
        <f>IF('water(Air)'!$E$84=TRUE,IF(ISBLANK('water(Air)'!$G$84),NA(),'water(Air)'!$G$84),NA())</f>
        <v>49.522310256958001</v>
      </c>
    </row>
    <row r="82" spans="1:2" x14ac:dyDescent="0.25">
      <c r="A82">
        <f>IF('water(Air)'!$E$85=TRUE,IF(ISBLANK('water(Air)'!$K$85),NA(),'water(Air)'!$K$85),NA())</f>
        <v>45.212000000000003</v>
      </c>
      <c r="B82">
        <f>IF('water(Air)'!$E$85=TRUE,IF(ISBLANK('water(Air)'!$G$85),NA(),'water(Air)'!$G$85),NA())</f>
        <v>49.243099212646499</v>
      </c>
    </row>
    <row r="83" spans="1:2" x14ac:dyDescent="0.25">
      <c r="A83">
        <f>IF('water(Air)'!$E$86=TRUE,IF(ISBLANK('water(Air)'!$K$86),NA(),'water(Air)'!$K$86),NA())</f>
        <v>45.731999999999999</v>
      </c>
      <c r="B83">
        <f>IF('water(Air)'!$E$86=TRUE,IF(ISBLANK('water(Air)'!$G$86),NA(),'water(Air)'!$G$86),NA())</f>
        <v>50.461677551269503</v>
      </c>
    </row>
    <row r="84" spans="1:2" x14ac:dyDescent="0.25">
      <c r="A84">
        <f>IF('water(Air)'!$E$87=TRUE,IF(ISBLANK('water(Air)'!$K$87),NA(),'water(Air)'!$K$87),NA())</f>
        <v>46.259</v>
      </c>
      <c r="B84">
        <f>IF('water(Air)'!$E$87=TRUE,IF(ISBLANK('water(Air)'!$G$87),NA(),'water(Air)'!$G$87),NA())</f>
        <v>49.457735061645501</v>
      </c>
    </row>
    <row r="85" spans="1:2" x14ac:dyDescent="0.25">
      <c r="A85">
        <f>IF('water(Air)'!$E$88=TRUE,IF(ISBLANK('water(Air)'!$K$88),NA(),'water(Air)'!$K$88),NA())</f>
        <v>46.834000000000003</v>
      </c>
      <c r="B85">
        <f>IF('water(Air)'!$E$88=TRUE,IF(ISBLANK('water(Air)'!$G$88),NA(),'water(Air)'!$G$88),NA())</f>
        <v>50.464109420776403</v>
      </c>
    </row>
    <row r="86" spans="1:2" x14ac:dyDescent="0.25">
      <c r="A86">
        <f>IF('water(Air)'!$E$89=TRUE,IF(ISBLANK('water(Air)'!$K$89),NA(),'water(Air)'!$K$89),NA())</f>
        <v>47.488999999999997</v>
      </c>
      <c r="B86">
        <f>IF('water(Air)'!$E$89=TRUE,IF(ISBLANK('water(Air)'!$G$89),NA(),'water(Air)'!$G$89),NA())</f>
        <v>49.173744201660199</v>
      </c>
    </row>
    <row r="87" spans="1:2" x14ac:dyDescent="0.25">
      <c r="A87">
        <f>IF('water(Air)'!$E$90=TRUE,IF(ISBLANK('water(Air)'!$K$90),NA(),'water(Air)'!$K$90),NA())</f>
        <v>48.054000000000002</v>
      </c>
      <c r="B87">
        <f>IF('water(Air)'!$E$90=TRUE,IF(ISBLANK('water(Air)'!$G$90),NA(),'water(Air)'!$G$90),NA())</f>
        <v>49.075170516967802</v>
      </c>
    </row>
    <row r="88" spans="1:2" x14ac:dyDescent="0.25">
      <c r="A88">
        <f>IF('water(Air)'!$E$91=TRUE,IF(ISBLANK('water(Air)'!$K$91),NA(),'water(Air)'!$K$91),NA())</f>
        <v>48.573</v>
      </c>
      <c r="B88">
        <f>IF('water(Air)'!$E$91=TRUE,IF(ISBLANK('water(Air)'!$G$91),NA(),'water(Air)'!$G$91),NA())</f>
        <v>47.801916122436502</v>
      </c>
    </row>
    <row r="89" spans="1:2" x14ac:dyDescent="0.25">
      <c r="A89">
        <f>IF('water(Air)'!$E$92=TRUE,IF(ISBLANK('water(Air)'!$K$92),NA(),'water(Air)'!$K$92),NA())</f>
        <v>49.148000000000003</v>
      </c>
      <c r="B89">
        <f>IF('water(Air)'!$E$92=TRUE,IF(ISBLANK('water(Air)'!$G$92),NA(),'water(Air)'!$G$92),NA())</f>
        <v>49.052669525146499</v>
      </c>
    </row>
    <row r="90" spans="1:2" x14ac:dyDescent="0.25">
      <c r="A90">
        <f>IF('water(Air)'!$E$93=TRUE,IF(ISBLANK('water(Air)'!$K$93),NA(),'water(Air)'!$K$93),NA())</f>
        <v>49.682000000000002</v>
      </c>
      <c r="B90">
        <f>IF('water(Air)'!$E$93=TRUE,IF(ISBLANK('water(Air)'!$G$93),NA(),'water(Air)'!$G$93),NA())</f>
        <v>49.091268539428697</v>
      </c>
    </row>
    <row r="91" spans="1:2" x14ac:dyDescent="0.25">
      <c r="A91">
        <f>IF('water(Air)'!$E$94=TRUE,IF(ISBLANK('water(Air)'!$K$94),NA(),'water(Air)'!$K$94),NA())</f>
        <v>50.209000000000003</v>
      </c>
      <c r="B91">
        <f>IF('water(Air)'!$E$94=TRUE,IF(ISBLANK('water(Air)'!$G$94),NA(),'water(Air)'!$G$94),NA())</f>
        <v>47.674182891845703</v>
      </c>
    </row>
    <row r="92" spans="1:2" x14ac:dyDescent="0.25">
      <c r="A92">
        <f>IF('water(Air)'!$E$95=TRUE,IF(ISBLANK('water(Air)'!$K$95),NA(),'water(Air)'!$K$95),NA())</f>
        <v>50.731999999999999</v>
      </c>
      <c r="B92">
        <f>IF('water(Air)'!$E$95=TRUE,IF(ISBLANK('water(Air)'!$G$95),NA(),'water(Air)'!$G$95),NA())</f>
        <v>48.990943908691399</v>
      </c>
    </row>
    <row r="93" spans="1:2" x14ac:dyDescent="0.25">
      <c r="A93">
        <f>IF('water(Air)'!$E$96=TRUE,IF(ISBLANK('water(Air)'!$K$96),NA(),'water(Air)'!$K$96),NA())</f>
        <v>51.292000000000002</v>
      </c>
      <c r="B93">
        <f>IF('water(Air)'!$E$96=TRUE,IF(ISBLANK('water(Air)'!$G$96),NA(),'water(Air)'!$G$96),NA())</f>
        <v>49.004676818847699</v>
      </c>
    </row>
    <row r="94" spans="1:2" x14ac:dyDescent="0.25">
      <c r="A94">
        <f>IF('water(Air)'!$E$97=TRUE,IF(ISBLANK('water(Air)'!$K$97),NA(),'water(Air)'!$K$97),NA())</f>
        <v>52.051000000000002</v>
      </c>
      <c r="B94">
        <f>IF('water(Air)'!$E$97=TRUE,IF(ISBLANK('water(Air)'!$G$97),NA(),'water(Air)'!$G$97),NA())</f>
        <v>47.950494766235401</v>
      </c>
    </row>
    <row r="95" spans="1:2" x14ac:dyDescent="0.25">
      <c r="A95">
        <f>IF('water(Air)'!$E$98=TRUE,IF(ISBLANK('water(Air)'!$K$98),NA(),'water(Air)'!$K$98),NA())</f>
        <v>52.636000000000003</v>
      </c>
      <c r="B95">
        <f>IF('water(Air)'!$E$98=TRUE,IF(ISBLANK('water(Air)'!$G$98),NA(),'water(Air)'!$G$98),NA())</f>
        <v>48.744634628295898</v>
      </c>
    </row>
    <row r="96" spans="1:2" x14ac:dyDescent="0.25">
      <c r="A96">
        <f>IF('water(Air)'!$E$99=TRUE,IF(ISBLANK('water(Air)'!$K$99),NA(),'water(Air)'!$K$99),NA())</f>
        <v>53.152000000000001</v>
      </c>
      <c r="B96">
        <f>IF('water(Air)'!$E$99=TRUE,IF(ISBLANK('water(Air)'!$G$99),NA(),'water(Air)'!$G$99),NA())</f>
        <v>47.627759933471701</v>
      </c>
    </row>
    <row r="97" spans="1:2" x14ac:dyDescent="0.25">
      <c r="A97">
        <f>IF('water(Air)'!$E$100=TRUE,IF(ISBLANK('water(Air)'!$K$100),NA(),'water(Air)'!$K$100),NA())</f>
        <v>53.679000000000002</v>
      </c>
      <c r="B97">
        <f>IF('water(Air)'!$E$100=TRUE,IF(ISBLANK('water(Air)'!$G$100),NA(),'water(Air)'!$G$100),NA())</f>
        <v>49.118690490722699</v>
      </c>
    </row>
    <row r="98" spans="1:2" x14ac:dyDescent="0.25">
      <c r="A98">
        <f>IF('water(Air)'!$E$101=TRUE,IF(ISBLANK('water(Air)'!$K$101),NA(),'water(Air)'!$K$101),NA())</f>
        <v>54.209000000000003</v>
      </c>
      <c r="B98">
        <f>IF('water(Air)'!$E$101=TRUE,IF(ISBLANK('water(Air)'!$G$101),NA(),'water(Air)'!$G$101),NA())</f>
        <v>47.872877120971701</v>
      </c>
    </row>
    <row r="99" spans="1:2" x14ac:dyDescent="0.25">
      <c r="A99">
        <f>IF('water(Air)'!$E$102=TRUE,IF(ISBLANK('water(Air)'!$K$102),NA(),'water(Air)'!$K$102),NA())</f>
        <v>54.774000000000001</v>
      </c>
      <c r="B99">
        <f>IF('water(Air)'!$E$102=TRUE,IF(ISBLANK('water(Air)'!$G$102),NA(),'water(Air)'!$G$102),NA())</f>
        <v>47.771234512329102</v>
      </c>
    </row>
    <row r="100" spans="1:2" x14ac:dyDescent="0.25">
      <c r="A100">
        <f>IF('water(Air)'!$E$103=TRUE,IF(ISBLANK('water(Air)'!$K$103),NA(),'water(Air)'!$K$103),NA())</f>
        <v>55.34</v>
      </c>
      <c r="B100">
        <f>IF('water(Air)'!$E$103=TRUE,IF(ISBLANK('water(Air)'!$G$103),NA(),'water(Air)'!$G$103),NA())</f>
        <v>48.849395751953097</v>
      </c>
    </row>
    <row r="101" spans="1:2" x14ac:dyDescent="0.25">
      <c r="A101">
        <f>IF('water(Air)'!$E$104=TRUE,IF(ISBLANK('water(Air)'!$K$104),NA(),'water(Air)'!$K$104),NA())</f>
        <v>55.881</v>
      </c>
      <c r="B101">
        <f>IF('water(Air)'!$E$104=TRUE,IF(ISBLANK('water(Air)'!$G$104),NA(),'water(Air)'!$G$104),NA())</f>
        <v>48.7955226898193</v>
      </c>
    </row>
    <row r="102" spans="1:2" x14ac:dyDescent="0.25">
      <c r="A102">
        <f>IF('water(Air)'!$E$105=TRUE,IF(ISBLANK('water(Air)'!$K$105),NA(),'water(Air)'!$K$105),NA())</f>
        <v>56.412999999999997</v>
      </c>
      <c r="B102">
        <f>IF('water(Air)'!$E$105=TRUE,IF(ISBLANK('water(Air)'!$G$105),NA(),'water(Air)'!$G$105),NA())</f>
        <v>48.8602809906006</v>
      </c>
    </row>
    <row r="103" spans="1:2" x14ac:dyDescent="0.25">
      <c r="A103">
        <f>IF('water(Air)'!$E$106=TRUE,IF(ISBLANK('water(Air)'!$K$106),NA(),'water(Air)'!$K$106),NA())</f>
        <v>56.951000000000001</v>
      </c>
      <c r="B103">
        <f>IF('water(Air)'!$E$106=TRUE,IF(ISBLANK('water(Air)'!$G$106),NA(),'water(Air)'!$G$106),NA())</f>
        <v>47.685144424438498</v>
      </c>
    </row>
    <row r="104" spans="1:2" x14ac:dyDescent="0.25">
      <c r="A104">
        <f>IF('water(Air)'!$E$107=TRUE,IF(ISBLANK('water(Air)'!$K$107),NA(),'water(Air)'!$K$107),NA())</f>
        <v>57.466999999999999</v>
      </c>
      <c r="B104">
        <f>IF('water(Air)'!$E$107=TRUE,IF(ISBLANK('water(Air)'!$G$107),NA(),'water(Air)'!$G$107),NA())</f>
        <v>48.613388061523402</v>
      </c>
    </row>
    <row r="105" spans="1:2" x14ac:dyDescent="0.25">
      <c r="A105">
        <f>IF('water(Air)'!$E$108=TRUE,IF(ISBLANK('water(Air)'!$K$108),NA(),'water(Air)'!$K$108),NA())</f>
        <v>58.005000000000003</v>
      </c>
      <c r="B105">
        <f>IF('water(Air)'!$E$108=TRUE,IF(ISBLANK('water(Air)'!$G$108),NA(),'water(Air)'!$G$108),NA())</f>
        <v>49.721652984619098</v>
      </c>
    </row>
    <row r="106" spans="1:2" x14ac:dyDescent="0.25">
      <c r="A106">
        <f>IF('water(Air)'!$E$109=TRUE,IF(ISBLANK('water(Air)'!$K$109),NA(),'water(Air)'!$K$109),NA())</f>
        <v>58.557000000000002</v>
      </c>
      <c r="B106">
        <f>IF('water(Air)'!$E$109=TRUE,IF(ISBLANK('water(Air)'!$G$109),NA(),'water(Air)'!$G$109),NA())</f>
        <v>47.358043670654297</v>
      </c>
    </row>
    <row r="107" spans="1:2" x14ac:dyDescent="0.25">
      <c r="A107">
        <f>IF('water(Air)'!$E$110=TRUE,IF(ISBLANK('water(Air)'!$K$110),NA(),'water(Air)'!$K$110),NA())</f>
        <v>59.113999999999997</v>
      </c>
      <c r="B107">
        <f>IF('water(Air)'!$E$110=TRUE,IF(ISBLANK('water(Air)'!$G$110),NA(),'water(Air)'!$G$110),NA())</f>
        <v>48.391227722167997</v>
      </c>
    </row>
    <row r="108" spans="1:2" x14ac:dyDescent="0.25">
      <c r="A108">
        <f>IF('water(Air)'!$E$111=TRUE,IF(ISBLANK('water(Air)'!$K$111),NA(),'water(Air)'!$K$111),NA())</f>
        <v>59.709000000000003</v>
      </c>
      <c r="B108">
        <f>IF('water(Air)'!$E$111=TRUE,IF(ISBLANK('water(Air)'!$G$111),NA(),'water(Air)'!$G$111),NA())</f>
        <v>48.535442352294901</v>
      </c>
    </row>
    <row r="109" spans="1:2" x14ac:dyDescent="0.25">
      <c r="A109">
        <f>IF('water(Air)'!$E$112=TRUE,IF(ISBLANK('water(Air)'!$K$112),NA(),'water(Air)'!$K$112),NA())</f>
        <v>60.23</v>
      </c>
      <c r="B109">
        <f>IF('water(Air)'!$E$112=TRUE,IF(ISBLANK('water(Air)'!$G$112),NA(),'water(Air)'!$G$112),NA())</f>
        <v>48.958868026733398</v>
      </c>
    </row>
    <row r="110" spans="1:2" x14ac:dyDescent="0.25">
      <c r="A110">
        <f>IF('water(Air)'!$E$113=TRUE,IF(ISBLANK('water(Air)'!$K$113),NA(),'water(Air)'!$K$113),NA())</f>
        <v>60.808</v>
      </c>
      <c r="B110">
        <f>IF('water(Air)'!$E$113=TRUE,IF(ISBLANK('water(Air)'!$G$113),NA(),'water(Air)'!$G$113),NA())</f>
        <v>48.638334274291999</v>
      </c>
    </row>
    <row r="111" spans="1:2" x14ac:dyDescent="0.25">
      <c r="A111">
        <f>IF('water(Air)'!$E$114=TRUE,IF(ISBLANK('water(Air)'!$K$114),NA(),'water(Air)'!$K$114),NA())</f>
        <v>61.34</v>
      </c>
      <c r="B111">
        <f>IF('water(Air)'!$E$114=TRUE,IF(ISBLANK('water(Air)'!$G$114),NA(),'water(Air)'!$G$114),NA())</f>
        <v>49.443109512329102</v>
      </c>
    </row>
    <row r="112" spans="1:2" x14ac:dyDescent="0.25">
      <c r="A112">
        <f>IF('water(Air)'!$E$115=TRUE,IF(ISBLANK('water(Air)'!$K$115),NA(),'water(Air)'!$K$115),NA())</f>
        <v>61.850999999999999</v>
      </c>
      <c r="B112">
        <f>IF('water(Air)'!$E$115=TRUE,IF(ISBLANK('water(Air)'!$G$115),NA(),'water(Air)'!$G$115),NA())</f>
        <v>46.998222351074197</v>
      </c>
    </row>
    <row r="113" spans="1:2" x14ac:dyDescent="0.25">
      <c r="A113">
        <f>IF('water(Air)'!$E$116=TRUE,IF(ISBLANK('water(Air)'!$K$116),NA(),'water(Air)'!$K$116),NA())</f>
        <v>62.366</v>
      </c>
      <c r="B113">
        <f>IF('water(Air)'!$E$116=TRUE,IF(ISBLANK('water(Air)'!$G$116),NA(),'water(Air)'!$G$116),NA())</f>
        <v>48.1341457366943</v>
      </c>
    </row>
    <row r="114" spans="1:2" x14ac:dyDescent="0.25">
      <c r="A114">
        <f>IF('water(Air)'!$E$117=TRUE,IF(ISBLANK('water(Air)'!$K$117),NA(),'water(Air)'!$K$117),NA())</f>
        <v>62.972999999999999</v>
      </c>
      <c r="B114">
        <f>IF('water(Air)'!$E$117=TRUE,IF(ISBLANK('water(Air)'!$G$117),NA(),'water(Air)'!$G$117),NA())</f>
        <v>48.029802322387702</v>
      </c>
    </row>
    <row r="115" spans="1:2" x14ac:dyDescent="0.25">
      <c r="A115">
        <f>IF('water(Air)'!$E$118=TRUE,IF(ISBLANK('water(Air)'!$K$118),NA(),'water(Air)'!$K$118),NA())</f>
        <v>63.494999999999997</v>
      </c>
      <c r="B115">
        <f>IF('water(Air)'!$E$118=TRUE,IF(ISBLANK('water(Air)'!$G$118),NA(),'water(Air)'!$G$118),NA())</f>
        <v>49.220165252685497</v>
      </c>
    </row>
    <row r="116" spans="1:2" x14ac:dyDescent="0.25">
      <c r="A116">
        <f>IF('water(Air)'!$E$119=TRUE,IF(ISBLANK('water(Air)'!$K$119),NA(),'water(Air)'!$K$119),NA())</f>
        <v>64.021000000000001</v>
      </c>
      <c r="B116">
        <f>IF('water(Air)'!$E$119=TRUE,IF(ISBLANK('water(Air)'!$G$119),NA(),'water(Air)'!$G$119),NA())</f>
        <v>49.277303695678697</v>
      </c>
    </row>
    <row r="117" spans="1:2" x14ac:dyDescent="0.25">
      <c r="A117">
        <f>IF('water(Air)'!$E$120=TRUE,IF(ISBLANK('water(Air)'!$K$120),NA(),'water(Air)'!$K$120),NA())</f>
        <v>64.534999999999997</v>
      </c>
      <c r="B117">
        <f>IF('water(Air)'!$E$120=TRUE,IF(ISBLANK('water(Air)'!$G$120),NA(),'water(Air)'!$G$120),NA())</f>
        <v>46.740137100219698</v>
      </c>
    </row>
    <row r="118" spans="1:2" x14ac:dyDescent="0.25">
      <c r="A118">
        <f>IF('water(Air)'!$E$121=TRUE,IF(ISBLANK('water(Air)'!$K$121),NA(),'water(Air)'!$K$121),NA())</f>
        <v>65.054000000000002</v>
      </c>
      <c r="B118">
        <f>IF('water(Air)'!$E$121=TRUE,IF(ISBLANK('water(Air)'!$G$121),NA(),'water(Air)'!$G$121),NA())</f>
        <v>46.929817199707003</v>
      </c>
    </row>
    <row r="119" spans="1:2" x14ac:dyDescent="0.25">
      <c r="A119">
        <f>IF('water(Air)'!$E$122=TRUE,IF(ISBLANK('water(Air)'!$K$122),NA(),'water(Air)'!$K$122),NA())</f>
        <v>65.616</v>
      </c>
      <c r="B119">
        <f>IF('water(Air)'!$E$122=TRUE,IF(ISBLANK('water(Air)'!$G$122),NA(),'water(Air)'!$G$122),NA())</f>
        <v>48.200464248657198</v>
      </c>
    </row>
    <row r="120" spans="1:2" x14ac:dyDescent="0.25">
      <c r="A120">
        <f>IF('water(Air)'!$E$123=TRUE,IF(ISBLANK('water(Air)'!$K$123),NA(),'water(Air)'!$K$123),NA())</f>
        <v>66.16</v>
      </c>
      <c r="B120">
        <f>IF('water(Air)'!$E$123=TRUE,IF(ISBLANK('water(Air)'!$G$123),NA(),'water(Air)'!$G$123),NA())</f>
        <v>47.6550197601318</v>
      </c>
    </row>
    <row r="121" spans="1:2" x14ac:dyDescent="0.25">
      <c r="A121">
        <f>IF('water(Air)'!$E$124=TRUE,IF(ISBLANK('water(Air)'!$K$124),NA(),'water(Air)'!$K$124),NA())</f>
        <v>66.716999999999999</v>
      </c>
      <c r="B121">
        <f>IF('water(Air)'!$E$124=TRUE,IF(ISBLANK('water(Air)'!$G$124),NA(),'water(Air)'!$G$124),NA())</f>
        <v>47.806737899780302</v>
      </c>
    </row>
    <row r="122" spans="1:2" x14ac:dyDescent="0.25">
      <c r="A122">
        <f>IF('water(Air)'!$E$125=TRUE,IF(ISBLANK('water(Air)'!$K$125),NA(),'water(Air)'!$K$125),NA())</f>
        <v>67.302999999999997</v>
      </c>
      <c r="B122">
        <f>IF('water(Air)'!$E$125=TRUE,IF(ISBLANK('water(Air)'!$G$125),NA(),'water(Air)'!$G$125),NA())</f>
        <v>47.674659729003899</v>
      </c>
    </row>
    <row r="123" spans="1:2" x14ac:dyDescent="0.25">
      <c r="A123">
        <f>IF('water(Air)'!$E$126=TRUE,IF(ISBLANK('water(Air)'!$K$126),NA(),'water(Air)'!$K$126),NA())</f>
        <v>67.87</v>
      </c>
      <c r="B123">
        <f>IF('water(Air)'!$E$126=TRUE,IF(ISBLANK('water(Air)'!$G$126),NA(),'water(Air)'!$G$126),NA())</f>
        <v>46.199260711669901</v>
      </c>
    </row>
    <row r="124" spans="1:2" x14ac:dyDescent="0.25">
      <c r="A124">
        <f>IF('water(Air)'!$E$127=TRUE,IF(ISBLANK('water(Air)'!$K$127),NA(),'water(Air)'!$K$127),NA())</f>
        <v>68.397999999999996</v>
      </c>
      <c r="B124">
        <f>IF('water(Air)'!$E$127=TRUE,IF(ISBLANK('water(Air)'!$G$127),NA(),'water(Air)'!$G$127),NA())</f>
        <v>47.469400405883803</v>
      </c>
    </row>
    <row r="125" spans="1:2" x14ac:dyDescent="0.25">
      <c r="A125">
        <f>IF('water(Air)'!$E$128=TRUE,IF(ISBLANK('water(Air)'!$K$128),NA(),'water(Air)'!$K$128),NA())</f>
        <v>68.930000000000007</v>
      </c>
      <c r="B125">
        <f>IF('water(Air)'!$E$128=TRUE,IF(ISBLANK('water(Air)'!$G$128),NA(),'water(Air)'!$G$128),NA())</f>
        <v>46.607757568359403</v>
      </c>
    </row>
    <row r="126" spans="1:2" x14ac:dyDescent="0.25">
      <c r="A126">
        <f>IF('water(Air)'!$E$129=TRUE,IF(ISBLANK('water(Air)'!$K$129),NA(),'water(Air)'!$K$129),NA())</f>
        <v>69.448999999999998</v>
      </c>
      <c r="B126">
        <f>IF('water(Air)'!$E$129=TRUE,IF(ISBLANK('water(Air)'!$G$129),NA(),'water(Air)'!$G$129),NA())</f>
        <v>46.512857437133803</v>
      </c>
    </row>
    <row r="127" spans="1:2" x14ac:dyDescent="0.25">
      <c r="A127">
        <f>IF('water(Air)'!$E$130=TRUE,IF(ISBLANK('water(Air)'!$K$130),NA(),'water(Air)'!$K$130),NA())</f>
        <v>70.055999999999997</v>
      </c>
      <c r="B127">
        <f>IF('water(Air)'!$E$130=TRUE,IF(ISBLANK('water(Air)'!$G$130),NA(),'water(Air)'!$G$130),NA())</f>
        <v>46.494951248168903</v>
      </c>
    </row>
    <row r="128" spans="1:2" x14ac:dyDescent="0.25">
      <c r="A128">
        <f>IF('water(Air)'!$E$131=TRUE,IF(ISBLANK('water(Air)'!$K$131),NA(),'water(Air)'!$K$131),NA())</f>
        <v>70.599000000000004</v>
      </c>
      <c r="B128">
        <f>IF('water(Air)'!$E$131=TRUE,IF(ISBLANK('water(Air)'!$G$131),NA(),'water(Air)'!$G$131),NA())</f>
        <v>46.221992492675803</v>
      </c>
    </row>
    <row r="129" spans="1:2" x14ac:dyDescent="0.25">
      <c r="A129">
        <f>IF('water(Air)'!$E$132=TRUE,IF(ISBLANK('water(Air)'!$K$132),NA(),'water(Air)'!$K$132),NA())</f>
        <v>71.213999999999999</v>
      </c>
      <c r="B129">
        <f>IF('water(Air)'!$E$132=TRUE,IF(ISBLANK('water(Air)'!$G$132),NA(),'water(Air)'!$G$132),NA())</f>
        <v>46.312746047973597</v>
      </c>
    </row>
    <row r="130" spans="1:2" x14ac:dyDescent="0.25">
      <c r="A130">
        <f>IF('water(Air)'!$E$133=TRUE,IF(ISBLANK('water(Air)'!$K$133),NA(),'water(Air)'!$K$133),NA())</f>
        <v>71.855000000000004</v>
      </c>
      <c r="B130">
        <f>IF('water(Air)'!$E$133=TRUE,IF(ISBLANK('water(Air)'!$G$133),NA(),'water(Air)'!$G$133),NA())</f>
        <v>46.409994125366197</v>
      </c>
    </row>
    <row r="131" spans="1:2" x14ac:dyDescent="0.25">
      <c r="A131">
        <f>IF('water(Air)'!$E$134=TRUE,IF(ISBLANK('water(Air)'!$K$134),NA(),'water(Air)'!$K$134),NA())</f>
        <v>72.372</v>
      </c>
      <c r="B131">
        <f>IF('water(Air)'!$E$134=TRUE,IF(ISBLANK('water(Air)'!$G$134),NA(),'water(Air)'!$G$134),NA())</f>
        <v>48.410942077636697</v>
      </c>
    </row>
    <row r="132" spans="1:2" x14ac:dyDescent="0.25">
      <c r="A132">
        <f>IF('water(Air)'!$E$135=TRUE,IF(ISBLANK('water(Air)'!$K$135),NA(),'water(Air)'!$K$135),NA())</f>
        <v>72.885000000000005</v>
      </c>
      <c r="B132">
        <f>IF('water(Air)'!$E$135=TRUE,IF(ISBLANK('water(Air)'!$G$135),NA(),'water(Air)'!$G$135),NA())</f>
        <v>48.7316703796387</v>
      </c>
    </row>
    <row r="133" spans="1:2" x14ac:dyDescent="0.25">
      <c r="A133">
        <f>IF('water(Air)'!$E$136=TRUE,IF(ISBLANK('water(Air)'!$K$136),NA(),'water(Air)'!$K$136),NA())</f>
        <v>73.462000000000003</v>
      </c>
      <c r="B133">
        <f>IF('water(Air)'!$E$136=TRUE,IF(ISBLANK('water(Air)'!$G$136),NA(),'water(Air)'!$G$136),NA())</f>
        <v>47.205410003662102</v>
      </c>
    </row>
    <row r="134" spans="1:2" x14ac:dyDescent="0.25">
      <c r="A134">
        <f>IF('water(Air)'!$E$137=TRUE,IF(ISBLANK('water(Air)'!$K$137),NA(),'water(Air)'!$K$137),NA())</f>
        <v>73.983000000000004</v>
      </c>
      <c r="B134">
        <f>IF('water(Air)'!$E$137=TRUE,IF(ISBLANK('water(Air)'!$G$137),NA(),'water(Air)'!$G$137),NA())</f>
        <v>47.071207046508803</v>
      </c>
    </row>
    <row r="135" spans="1:2" x14ac:dyDescent="0.25">
      <c r="A135">
        <f>IF('water(Air)'!$E$138=TRUE,IF(ISBLANK('water(Air)'!$K$138),NA(),'water(Air)'!$K$138),NA())</f>
        <v>74.543000000000006</v>
      </c>
      <c r="B135">
        <f>IF('water(Air)'!$E$138=TRUE,IF(ISBLANK('water(Air)'!$G$138),NA(),'water(Air)'!$G$138),NA())</f>
        <v>47.044599533081097</v>
      </c>
    </row>
    <row r="136" spans="1:2" x14ac:dyDescent="0.25">
      <c r="A136">
        <f>IF('water(Air)'!$E$139=TRUE,IF(ISBLANK('water(Air)'!$K$139),NA(),'water(Air)'!$K$139),NA())</f>
        <v>75.082999999999998</v>
      </c>
      <c r="B136">
        <f>IF('water(Air)'!$E$139=TRUE,IF(ISBLANK('water(Air)'!$G$139),NA(),'water(Air)'!$G$139),NA())</f>
        <v>47.292762756347699</v>
      </c>
    </row>
    <row r="137" spans="1:2" x14ac:dyDescent="0.25">
      <c r="A137">
        <f>IF('water(Air)'!$E$140=TRUE,IF(ISBLANK('water(Air)'!$K$140),NA(),'water(Air)'!$K$140),NA())</f>
        <v>75.599000000000004</v>
      </c>
      <c r="B137">
        <f>IF('water(Air)'!$E$140=TRUE,IF(ISBLANK('water(Air)'!$G$140),NA(),'water(Air)'!$G$140),NA())</f>
        <v>48.2927341461182</v>
      </c>
    </row>
    <row r="138" spans="1:2" x14ac:dyDescent="0.25">
      <c r="A138">
        <f>IF('water(Air)'!$E$141=TRUE,IF(ISBLANK('water(Air)'!$K$141),NA(),'water(Air)'!$K$141),NA())</f>
        <v>76.153000000000006</v>
      </c>
      <c r="B138">
        <f>IF('water(Air)'!$E$141=TRUE,IF(ISBLANK('water(Air)'!$G$141),NA(),'water(Air)'!$G$141),NA())</f>
        <v>47.266975402832003</v>
      </c>
    </row>
    <row r="139" spans="1:2" x14ac:dyDescent="0.25">
      <c r="A139">
        <f>IF('water(Air)'!$E$142=TRUE,IF(ISBLANK('water(Air)'!$K$142),NA(),'water(Air)'!$K$142),NA())</f>
        <v>76.686000000000007</v>
      </c>
      <c r="B139">
        <f>IF('water(Air)'!$E$142=TRUE,IF(ISBLANK('water(Air)'!$G$142),NA(),'water(Air)'!$G$142),NA())</f>
        <v>46.924530029296903</v>
      </c>
    </row>
    <row r="140" spans="1:2" x14ac:dyDescent="0.25">
      <c r="A140">
        <f>IF('water(Air)'!$E$143=TRUE,IF(ISBLANK('water(Air)'!$K$143),NA(),'water(Air)'!$K$143),NA())</f>
        <v>77.224000000000004</v>
      </c>
      <c r="B140">
        <f>IF('water(Air)'!$E$143=TRUE,IF(ISBLANK('water(Air)'!$G$143),NA(),'water(Air)'!$G$143),NA())</f>
        <v>46.910974502563498</v>
      </c>
    </row>
    <row r="141" spans="1:2" x14ac:dyDescent="0.25">
      <c r="A141">
        <f>IF('water(Air)'!$E$144=TRUE,IF(ISBLANK('water(Air)'!$K$144),NA(),'water(Air)'!$K$144),NA())</f>
        <v>77.754999999999995</v>
      </c>
      <c r="B141">
        <f>IF('water(Air)'!$E$144=TRUE,IF(ISBLANK('water(Air)'!$G$144),NA(),'water(Air)'!$G$144),NA())</f>
        <v>48.317197799682603</v>
      </c>
    </row>
    <row r="142" spans="1:2" x14ac:dyDescent="0.25">
      <c r="A142">
        <f>IF('water(Air)'!$E$145=TRUE,IF(ISBLANK('water(Air)'!$K$145),NA(),'water(Air)'!$K$145),NA())</f>
        <v>78.34</v>
      </c>
      <c r="B142">
        <f>IF('water(Air)'!$E$145=TRUE,IF(ISBLANK('water(Air)'!$G$145),NA(),'water(Air)'!$G$145),NA())</f>
        <v>46.658042907714801</v>
      </c>
    </row>
    <row r="143" spans="1:2" x14ac:dyDescent="0.25">
      <c r="A143">
        <f>IF('water(Air)'!$E$146=TRUE,IF(ISBLANK('water(Air)'!$K$146),NA(),'water(Air)'!$K$146),NA())</f>
        <v>78.867000000000004</v>
      </c>
      <c r="B143">
        <f>IF('water(Air)'!$E$146=TRUE,IF(ISBLANK('water(Air)'!$G$146),NA(),'water(Air)'!$G$146),NA())</f>
        <v>47.768148422241197</v>
      </c>
    </row>
    <row r="144" spans="1:2" x14ac:dyDescent="0.25">
      <c r="A144">
        <f>IF('water(Air)'!$E$147=TRUE,IF(ISBLANK('water(Air)'!$K$147),NA(),'water(Air)'!$K$147),NA())</f>
        <v>79.448999999999998</v>
      </c>
      <c r="B144">
        <f>IF('water(Air)'!$E$147=TRUE,IF(ISBLANK('water(Air)'!$G$147),NA(),'water(Air)'!$G$147),NA())</f>
        <v>46.498163223266602</v>
      </c>
    </row>
    <row r="145" spans="1:2" x14ac:dyDescent="0.25">
      <c r="A145">
        <f>IF('water(Air)'!$E$148=TRUE,IF(ISBLANK('water(Air)'!$K$148),NA(),'water(Air)'!$K$148),NA())</f>
        <v>79.98</v>
      </c>
      <c r="B145">
        <f>IF('water(Air)'!$E$148=TRUE,IF(ISBLANK('water(Air)'!$G$148),NA(),'water(Air)'!$G$148),NA())</f>
        <v>46.653671264648402</v>
      </c>
    </row>
    <row r="146" spans="1:2" x14ac:dyDescent="0.25">
      <c r="A146">
        <f>IF('water(Air)'!$E$149=TRUE,IF(ISBLANK('water(Air)'!$K$149),NA(),'water(Air)'!$K$149),NA())</f>
        <v>80.510000000000005</v>
      </c>
      <c r="B146">
        <f>IF('water(Air)'!$E$149=TRUE,IF(ISBLANK('water(Air)'!$G$149),NA(),'water(Air)'!$G$149),NA())</f>
        <v>45.810461044311502</v>
      </c>
    </row>
    <row r="147" spans="1:2" x14ac:dyDescent="0.25">
      <c r="A147">
        <f>IF('water(Air)'!$E$150=TRUE,IF(ISBLANK('water(Air)'!$K$150),NA(),'water(Air)'!$K$150),NA())</f>
        <v>81.102999999999994</v>
      </c>
      <c r="B147">
        <f>IF('water(Air)'!$E$150=TRUE,IF(ISBLANK('water(Air)'!$G$150),NA(),'water(Air)'!$G$150),NA())</f>
        <v>46.883857727050803</v>
      </c>
    </row>
    <row r="148" spans="1:2" x14ac:dyDescent="0.25">
      <c r="A148">
        <f>IF('water(Air)'!$E$151=TRUE,IF(ISBLANK('water(Air)'!$K$151),NA(),'water(Air)'!$K$151),NA())</f>
        <v>81.724000000000004</v>
      </c>
      <c r="B148">
        <f>IF('water(Air)'!$E$151=TRUE,IF(ISBLANK('water(Air)'!$G$151),NA(),'water(Air)'!$G$151),NA())</f>
        <v>46.364034652709996</v>
      </c>
    </row>
    <row r="149" spans="1:2" x14ac:dyDescent="0.25">
      <c r="A149">
        <f>IF('water(Air)'!$E$152=TRUE,IF(ISBLANK('water(Air)'!$K$152),NA(),'water(Air)'!$K$152),NA())</f>
        <v>82.287000000000006</v>
      </c>
      <c r="B149">
        <f>IF('water(Air)'!$E$152=TRUE,IF(ISBLANK('water(Air)'!$G$152),NA(),'water(Air)'!$G$152),NA())</f>
        <v>46.505079269409201</v>
      </c>
    </row>
    <row r="150" spans="1:2" x14ac:dyDescent="0.25">
      <c r="A150">
        <f>IF('water(Air)'!$E$153=TRUE,IF(ISBLANK('water(Air)'!$K$153),NA(),'water(Air)'!$K$153),NA())</f>
        <v>82.88</v>
      </c>
      <c r="B150">
        <f>IF('water(Air)'!$E$153=TRUE,IF(ISBLANK('water(Air)'!$G$153),NA(),'water(Air)'!$G$153),NA())</f>
        <v>46.794431686401403</v>
      </c>
    </row>
    <row r="151" spans="1:2" x14ac:dyDescent="0.25">
      <c r="A151">
        <f>IF('water(Air)'!$E$154=TRUE,IF(ISBLANK('water(Air)'!$K$154),NA(),'water(Air)'!$K$154),NA())</f>
        <v>83.441000000000003</v>
      </c>
      <c r="B151">
        <f>IF('water(Air)'!$E$154=TRUE,IF(ISBLANK('water(Air)'!$G$154),NA(),'water(Air)'!$G$154),NA())</f>
        <v>46.323940277099602</v>
      </c>
    </row>
    <row r="152" spans="1:2" x14ac:dyDescent="0.25">
      <c r="A152">
        <f>IF('water(Air)'!$E$155=TRUE,IF(ISBLANK('water(Air)'!$K$155),NA(),'water(Air)'!$K$155),NA())</f>
        <v>84.024000000000001</v>
      </c>
      <c r="B152">
        <f>IF('water(Air)'!$E$155=TRUE,IF(ISBLANK('water(Air)'!$G$155),NA(),'water(Air)'!$G$155),NA())</f>
        <v>46.4051837921143</v>
      </c>
    </row>
    <row r="153" spans="1:2" x14ac:dyDescent="0.25">
      <c r="A153">
        <f>IF('water(Air)'!$E$156=TRUE,IF(ISBLANK('water(Air)'!$K$156),NA(),'water(Air)'!$K$156),NA())</f>
        <v>84.551000000000002</v>
      </c>
      <c r="B153">
        <f>IF('water(Air)'!$E$156=TRUE,IF(ISBLANK('water(Air)'!$G$156),NA(),'water(Air)'!$G$156),NA())</f>
        <v>46.171035766601598</v>
      </c>
    </row>
    <row r="154" spans="1:2" x14ac:dyDescent="0.25">
      <c r="A154">
        <f>IF('water(Air)'!$E$157=TRUE,IF(ISBLANK('water(Air)'!$K$157),NA(),'water(Air)'!$K$157),NA())</f>
        <v>85.206999999999994</v>
      </c>
      <c r="B154">
        <f>IF('water(Air)'!$E$157=TRUE,IF(ISBLANK('water(Air)'!$G$157),NA(),'water(Air)'!$G$157),NA())</f>
        <v>47.574512481689503</v>
      </c>
    </row>
    <row r="155" spans="1:2" x14ac:dyDescent="0.25">
      <c r="A155">
        <f>IF('water(Air)'!$E$158=TRUE,IF(ISBLANK('water(Air)'!$K$158),NA(),'water(Air)'!$K$158),NA())</f>
        <v>85.784999999999997</v>
      </c>
      <c r="B155">
        <f>IF('water(Air)'!$E$158=TRUE,IF(ISBLANK('water(Air)'!$G$158),NA(),'water(Air)'!$G$158),NA())</f>
        <v>46.670190811157198</v>
      </c>
    </row>
    <row r="156" spans="1:2" x14ac:dyDescent="0.25">
      <c r="A156">
        <f>IF('water(Air)'!$E$159=TRUE,IF(ISBLANK('water(Air)'!$K$159),NA(),'water(Air)'!$K$159),NA())</f>
        <v>86.334000000000003</v>
      </c>
      <c r="B156">
        <f>IF('water(Air)'!$E$159=TRUE,IF(ISBLANK('water(Air)'!$G$159),NA(),'water(Air)'!$G$159),NA())</f>
        <v>46.095823287963903</v>
      </c>
    </row>
    <row r="157" spans="1:2" x14ac:dyDescent="0.25">
      <c r="A157">
        <f>IF('water(Air)'!$E$160=TRUE,IF(ISBLANK('water(Air)'!$K$160),NA(),'water(Air)'!$K$160),NA())</f>
        <v>86.88</v>
      </c>
      <c r="B157">
        <f>IF('water(Air)'!$E$160=TRUE,IF(ISBLANK('water(Air)'!$G$160),NA(),'water(Air)'!$G$160),NA())</f>
        <v>47.432098388671903</v>
      </c>
    </row>
    <row r="158" spans="1:2" x14ac:dyDescent="0.25">
      <c r="A158">
        <f>IF('water(Air)'!$E$161=TRUE,IF(ISBLANK('water(Air)'!$K$161),NA(),'water(Air)'!$K$161),NA())</f>
        <v>87.445999999999998</v>
      </c>
      <c r="B158">
        <f>IF('water(Air)'!$E$161=TRUE,IF(ISBLANK('water(Air)'!$G$161),NA(),'water(Air)'!$G$161),NA())</f>
        <v>45.795434951782198</v>
      </c>
    </row>
    <row r="159" spans="1:2" x14ac:dyDescent="0.25">
      <c r="A159">
        <f>IF('water(Air)'!$E$162=TRUE,IF(ISBLANK('water(Air)'!$K$162),NA(),'water(Air)'!$K$162),NA())</f>
        <v>87.980999999999995</v>
      </c>
      <c r="B159">
        <f>IF('water(Air)'!$E$162=TRUE,IF(ISBLANK('water(Air)'!$G$162),NA(),'water(Air)'!$G$162),NA())</f>
        <v>47.514043807983398</v>
      </c>
    </row>
    <row r="160" spans="1:2" x14ac:dyDescent="0.25">
      <c r="A160" t="e">
        <f>IF('water(Air)'!$E$163=TRUE,IF(ISBLANK('water(Air)'!$K$163),NA(),'water(Air)'!$K$163),NA())</f>
        <v>#N/A</v>
      </c>
      <c r="B160" t="e">
        <f>IF('water(Air)'!$E$163=TRUE,IF(ISBLANK('water(Air)'!$G$163),NA(),'water(Air)'!$G$163),NA())</f>
        <v>#N/A</v>
      </c>
    </row>
    <row r="161" spans="1:2" x14ac:dyDescent="0.25">
      <c r="A161" t="e">
        <f>IF('water(Air)'!$E$164=TRUE,IF(ISBLANK('water(Air)'!$K$164),NA(),'water(Air)'!$K$164),NA())</f>
        <v>#N/A</v>
      </c>
      <c r="B161" t="e">
        <f>IF('water(Air)'!$E$164=TRUE,IF(ISBLANK('water(Air)'!$G$164),NA(),'water(Air)'!$G$164),NA())</f>
        <v>#N/A</v>
      </c>
    </row>
    <row r="162" spans="1:2" x14ac:dyDescent="0.25">
      <c r="A162" t="e">
        <f>IF('water(Air)'!$E$165=TRUE,IF(ISBLANK('water(Air)'!$K$165),NA(),'water(Air)'!$K$165),NA())</f>
        <v>#N/A</v>
      </c>
      <c r="B162" t="e">
        <f>IF('water(Air)'!$E$165=TRUE,IF(ISBLANK('water(Air)'!$G$165),NA(),'water(Air)'!$G$165),NA())</f>
        <v>#N/A</v>
      </c>
    </row>
    <row r="163" spans="1:2" x14ac:dyDescent="0.25">
      <c r="A163" t="e">
        <f>IF('water(Air)'!$E$166=TRUE,IF(ISBLANK('water(Air)'!$K$166),NA(),'water(Air)'!$K$166),NA())</f>
        <v>#N/A</v>
      </c>
      <c r="B163" t="e">
        <f>IF('water(Air)'!$E$166=TRUE,IF(ISBLANK('water(Air)'!$G$166),NA(),'water(Air)'!$G$166),NA())</f>
        <v>#N/A</v>
      </c>
    </row>
    <row r="164" spans="1:2" x14ac:dyDescent="0.25">
      <c r="A164" t="e">
        <f>IF('water(Air)'!$E$167=TRUE,IF(ISBLANK('water(Air)'!$K$167),NA(),'water(Air)'!$K$167),NA())</f>
        <v>#N/A</v>
      </c>
      <c r="B164" t="e">
        <f>IF('water(Air)'!$E$167=TRUE,IF(ISBLANK('water(Air)'!$G$167),NA(),'water(Air)'!$G$167),NA())</f>
        <v>#N/A</v>
      </c>
    </row>
    <row r="165" spans="1:2" x14ac:dyDescent="0.25">
      <c r="A165" t="e">
        <f>IF('water(Air)'!$E$168=TRUE,IF(ISBLANK('water(Air)'!$K$168),NA(),'water(Air)'!$K$168),NA())</f>
        <v>#N/A</v>
      </c>
      <c r="B165" t="e">
        <f>IF('water(Air)'!$E$168=TRUE,IF(ISBLANK('water(Air)'!$G$168),NA(),'water(Air)'!$G$168),NA())</f>
        <v>#N/A</v>
      </c>
    </row>
    <row r="166" spans="1:2" x14ac:dyDescent="0.25">
      <c r="A166" t="e">
        <f>IF('water(Air)'!$E$169=TRUE,IF(ISBLANK('water(Air)'!$K$169),NA(),'water(Air)'!$K$169),NA())</f>
        <v>#N/A</v>
      </c>
      <c r="B166" t="e">
        <f>IF('water(Air)'!$E$169=TRUE,IF(ISBLANK('water(Air)'!$G$169),NA(),'water(Air)'!$G$169),NA())</f>
        <v>#N/A</v>
      </c>
    </row>
    <row r="167" spans="1:2" x14ac:dyDescent="0.25">
      <c r="A167" t="e">
        <f>IF('water(Air)'!$E$170=TRUE,IF(ISBLANK('water(Air)'!$K$170),NA(),'water(Air)'!$K$170),NA())</f>
        <v>#N/A</v>
      </c>
      <c r="B167" t="e">
        <f>IF('water(Air)'!$E$170=TRUE,IF(ISBLANK('water(Air)'!$G$170),NA(),'water(Air)'!$G$170),NA())</f>
        <v>#N/A</v>
      </c>
    </row>
    <row r="168" spans="1:2" x14ac:dyDescent="0.25">
      <c r="A168" t="e">
        <f>IF('water(Air)'!$E$171=TRUE,IF(ISBLANK('water(Air)'!$K$171),NA(),'water(Air)'!$K$171),NA())</f>
        <v>#N/A</v>
      </c>
      <c r="B168" t="e">
        <f>IF('water(Air)'!$E$171=TRUE,IF(ISBLANK('water(Air)'!$G$171),NA(),'water(Air)'!$G$171),NA())</f>
        <v>#N/A</v>
      </c>
    </row>
    <row r="169" spans="1:2" x14ac:dyDescent="0.25">
      <c r="A169" t="e">
        <f>IF('water(Air)'!$E$172=TRUE,IF(ISBLANK('water(Air)'!$K$172),NA(),'water(Air)'!$K$172),NA())</f>
        <v>#N/A</v>
      </c>
      <c r="B169" t="e">
        <f>IF('water(Air)'!$E$172=TRUE,IF(ISBLANK('water(Air)'!$G$172),NA(),'water(Air)'!$G$172),NA())</f>
        <v>#N/A</v>
      </c>
    </row>
    <row r="170" spans="1:2" x14ac:dyDescent="0.25">
      <c r="A170" t="e">
        <f>IF('water(Air)'!$E$173=TRUE,IF(ISBLANK('water(Air)'!$K$173),NA(),'water(Air)'!$K$173),NA())</f>
        <v>#N/A</v>
      </c>
      <c r="B170" t="e">
        <f>IF('water(Air)'!$E$173=TRUE,IF(ISBLANK('water(Air)'!$G$173),NA(),'water(Air)'!$G$173),NA())</f>
        <v>#N/A</v>
      </c>
    </row>
    <row r="171" spans="1:2" x14ac:dyDescent="0.25">
      <c r="A171" t="e">
        <f>IF('water(Air)'!$E$174=TRUE,IF(ISBLANK('water(Air)'!$K$174),NA(),'water(Air)'!$K$174),NA())</f>
        <v>#N/A</v>
      </c>
      <c r="B171" t="e">
        <f>IF('water(Air)'!$E$174=TRUE,IF(ISBLANK('water(Air)'!$G$174),NA(),'water(Air)'!$G$174),NA())</f>
        <v>#N/A</v>
      </c>
    </row>
    <row r="172" spans="1:2" x14ac:dyDescent="0.25">
      <c r="A172" t="e">
        <f>IF('water(Air)'!$E$175=TRUE,IF(ISBLANK('water(Air)'!$K$175),NA(),'water(Air)'!$K$175),NA())</f>
        <v>#N/A</v>
      </c>
      <c r="B172" t="e">
        <f>IF('water(Air)'!$E$175=TRUE,IF(ISBLANK('water(Air)'!$G$175),NA(),'water(Air)'!$G$175),NA())</f>
        <v>#N/A</v>
      </c>
    </row>
    <row r="173" spans="1:2" x14ac:dyDescent="0.25">
      <c r="A173" t="e">
        <f>IF('water(Air)'!$E$176=TRUE,IF(ISBLANK('water(Air)'!$K$176),NA(),'water(Air)'!$K$176),NA())</f>
        <v>#N/A</v>
      </c>
      <c r="B173" t="e">
        <f>IF('water(Air)'!$E$176=TRUE,IF(ISBLANK('water(Air)'!$G$176),NA(),'water(Air)'!$G$176),NA())</f>
        <v>#N/A</v>
      </c>
    </row>
    <row r="174" spans="1:2" x14ac:dyDescent="0.25">
      <c r="A174" t="e">
        <f>IF('water(Air)'!$E$177=TRUE,IF(ISBLANK('water(Air)'!$K$177),NA(),'water(Air)'!$K$177),NA())</f>
        <v>#N/A</v>
      </c>
      <c r="B174" t="e">
        <f>IF('water(Air)'!$E$177=TRUE,IF(ISBLANK('water(Air)'!$G$177),NA(),'water(Air)'!$G$177),NA())</f>
        <v>#N/A</v>
      </c>
    </row>
    <row r="175" spans="1:2" x14ac:dyDescent="0.25">
      <c r="A175" t="e">
        <f>IF('water(Air)'!$E$178=TRUE,IF(ISBLANK('water(Air)'!$K$178),NA(),'water(Air)'!$K$178),NA())</f>
        <v>#N/A</v>
      </c>
      <c r="B175" t="e">
        <f>IF('water(Air)'!$E$178=TRUE,IF(ISBLANK('water(Air)'!$G$178),NA(),'water(Air)'!$G$178),NA())</f>
        <v>#N/A</v>
      </c>
    </row>
    <row r="176" spans="1:2" x14ac:dyDescent="0.25">
      <c r="A176" t="e">
        <f>IF('water(Air)'!$E$179=TRUE,IF(ISBLANK('water(Air)'!$K$179),NA(),'water(Air)'!$K$179),NA())</f>
        <v>#N/A</v>
      </c>
      <c r="B176" t="e">
        <f>IF('water(Air)'!$E$179=TRUE,IF(ISBLANK('water(Air)'!$G$179),NA(),'water(Air)'!$G$179),NA())</f>
        <v>#N/A</v>
      </c>
    </row>
    <row r="177" spans="1:2" x14ac:dyDescent="0.25">
      <c r="A177" t="e">
        <f>IF('water(Air)'!$E$180=TRUE,IF(ISBLANK('water(Air)'!$K$180),NA(),'water(Air)'!$K$180),NA())</f>
        <v>#N/A</v>
      </c>
      <c r="B177" t="e">
        <f>IF('water(Air)'!$E$180=TRUE,IF(ISBLANK('water(Air)'!$G$180),NA(),'water(Air)'!$G$180),NA())</f>
        <v>#N/A</v>
      </c>
    </row>
    <row r="178" spans="1:2" x14ac:dyDescent="0.25">
      <c r="A178" t="e">
        <f>IF('water(Air)'!$E$181=TRUE,IF(ISBLANK('water(Air)'!$K$181),NA(),'water(Air)'!$K$181),NA())</f>
        <v>#N/A</v>
      </c>
      <c r="B178" t="e">
        <f>IF('water(Air)'!$E$181=TRUE,IF(ISBLANK('water(Air)'!$G$181),NA(),'water(Air)'!$G$181),NA())</f>
        <v>#N/A</v>
      </c>
    </row>
    <row r="179" spans="1:2" x14ac:dyDescent="0.25">
      <c r="A179" t="e">
        <f>IF('water(Air)'!$E$182=TRUE,IF(ISBLANK('water(Air)'!$K$182),NA(),'water(Air)'!$K$182),NA())</f>
        <v>#N/A</v>
      </c>
      <c r="B179" t="e">
        <f>IF('water(Air)'!$E$182=TRUE,IF(ISBLANK('water(Air)'!$G$182),NA(),'water(Air)'!$G$182),NA())</f>
        <v>#N/A</v>
      </c>
    </row>
    <row r="180" spans="1:2" x14ac:dyDescent="0.25">
      <c r="A180" t="e">
        <f>IF('water(Air)'!$E$183=TRUE,IF(ISBLANK('water(Air)'!$K$183),NA(),'water(Air)'!$K$183),NA())</f>
        <v>#N/A</v>
      </c>
      <c r="B180" t="e">
        <f>IF('water(Air)'!$E$183=TRUE,IF(ISBLANK('water(Air)'!$G$183),NA(),'water(Air)'!$G$183),NA())</f>
        <v>#N/A</v>
      </c>
    </row>
    <row r="181" spans="1:2" x14ac:dyDescent="0.25">
      <c r="A181" t="e">
        <f>IF('water(Air)'!$E$184=TRUE,IF(ISBLANK('water(Air)'!$K$184),NA(),'water(Air)'!$K$184),NA())</f>
        <v>#N/A</v>
      </c>
      <c r="B181" t="e">
        <f>IF('water(Air)'!$E$184=TRUE,IF(ISBLANK('water(Air)'!$G$184),NA(),'water(Air)'!$G$184),NA())</f>
        <v>#N/A</v>
      </c>
    </row>
    <row r="182" spans="1:2" x14ac:dyDescent="0.25">
      <c r="A182" t="e">
        <f>IF('water(Air)'!$E$185=TRUE,IF(ISBLANK('water(Air)'!$K$185),NA(),'water(Air)'!$K$185),NA())</f>
        <v>#N/A</v>
      </c>
      <c r="B182" t="e">
        <f>IF('water(Air)'!$E$185=TRUE,IF(ISBLANK('water(Air)'!$G$185),NA(),'water(Air)'!$G$185),NA())</f>
        <v>#N/A</v>
      </c>
    </row>
    <row r="183" spans="1:2" x14ac:dyDescent="0.25">
      <c r="A183" t="e">
        <f>IF('water(Air)'!$E$186=TRUE,IF(ISBLANK('water(Air)'!$K$186),NA(),'water(Air)'!$K$186),NA())</f>
        <v>#N/A</v>
      </c>
      <c r="B183" t="e">
        <f>IF('water(Air)'!$E$186=TRUE,IF(ISBLANK('water(Air)'!$G$186),NA(),'water(Air)'!$G$186),NA())</f>
        <v>#N/A</v>
      </c>
    </row>
    <row r="184" spans="1:2" x14ac:dyDescent="0.25">
      <c r="A184" t="e">
        <f>IF('water(Air)'!$E$187=TRUE,IF(ISBLANK('water(Air)'!$K$187),NA(),'water(Air)'!$K$187),NA())</f>
        <v>#N/A</v>
      </c>
      <c r="B184" t="e">
        <f>IF('water(Air)'!$E$187=TRUE,IF(ISBLANK('water(Air)'!$G$187),NA(),'water(Air)'!$G$187),NA())</f>
        <v>#N/A</v>
      </c>
    </row>
    <row r="185" spans="1:2" x14ac:dyDescent="0.25">
      <c r="A185" t="e">
        <f>IF('water(Air)'!$E$188=TRUE,IF(ISBLANK('water(Air)'!$K$188),NA(),'water(Air)'!$K$188),NA())</f>
        <v>#N/A</v>
      </c>
      <c r="B185" t="e">
        <f>IF('water(Air)'!$E$188=TRUE,IF(ISBLANK('water(Air)'!$G$188),NA(),'water(Air)'!$G$188),NA())</f>
        <v>#N/A</v>
      </c>
    </row>
    <row r="186" spans="1:2" x14ac:dyDescent="0.25">
      <c r="A186" t="e">
        <f>IF('water(Air)'!$E$189=TRUE,IF(ISBLANK('water(Air)'!$K$189),NA(),'water(Air)'!$K$189),NA())</f>
        <v>#N/A</v>
      </c>
      <c r="B186" t="e">
        <f>IF('water(Air)'!$E$189=TRUE,IF(ISBLANK('water(Air)'!$G$189),NA(),'water(Air)'!$G$189),NA())</f>
        <v>#N/A</v>
      </c>
    </row>
    <row r="187" spans="1:2" x14ac:dyDescent="0.25">
      <c r="A187" t="e">
        <f>IF('water(Air)'!$E$190=TRUE,IF(ISBLANK('water(Air)'!$K$190),NA(),'water(Air)'!$K$190),NA())</f>
        <v>#N/A</v>
      </c>
      <c r="B187" t="e">
        <f>IF('water(Air)'!$E$190=TRUE,IF(ISBLANK('water(Air)'!$G$190),NA(),'water(Air)'!$G$190),NA())</f>
        <v>#N/A</v>
      </c>
    </row>
    <row r="188" spans="1:2" x14ac:dyDescent="0.25">
      <c r="A188" t="e">
        <f>IF('water(Air)'!$E$191=TRUE,IF(ISBLANK('water(Air)'!$K$191),NA(),'water(Air)'!$K$191),NA())</f>
        <v>#N/A</v>
      </c>
      <c r="B188" t="e">
        <f>IF('water(Air)'!$E$191=TRUE,IF(ISBLANK('water(Air)'!$G$191),NA(),'water(Air)'!$G$191),NA())</f>
        <v>#N/A</v>
      </c>
    </row>
    <row r="189" spans="1:2" x14ac:dyDescent="0.25">
      <c r="A189" t="e">
        <f>IF('water(Air)'!$E$192=TRUE,IF(ISBLANK('water(Air)'!$K$192),NA(),'water(Air)'!$K$192),NA())</f>
        <v>#N/A</v>
      </c>
      <c r="B189" t="e">
        <f>IF('water(Air)'!$E$192=TRUE,IF(ISBLANK('water(Air)'!$G$192),NA(),'water(Air)'!$G$192),NA())</f>
        <v>#N/A</v>
      </c>
    </row>
    <row r="190" spans="1:2" x14ac:dyDescent="0.25">
      <c r="A190" t="e">
        <f>IF('water(Air)'!$E$193=TRUE,IF(ISBLANK('water(Air)'!$K$193),NA(),'water(Air)'!$K$193),NA())</f>
        <v>#N/A</v>
      </c>
      <c r="B190" t="e">
        <f>IF('water(Air)'!$E$193=TRUE,IF(ISBLANK('water(Air)'!$G$193),NA(),'water(Air)'!$G$193),NA())</f>
        <v>#N/A</v>
      </c>
    </row>
    <row r="191" spans="1:2" x14ac:dyDescent="0.25">
      <c r="A191" t="e">
        <f>IF('water(Air)'!$E$194=TRUE,IF(ISBLANK('water(Air)'!$K$194),NA(),'water(Air)'!$K$194),NA())</f>
        <v>#N/A</v>
      </c>
      <c r="B191" t="e">
        <f>IF('water(Air)'!$E$194=TRUE,IF(ISBLANK('water(Air)'!$G$194),NA(),'water(Air)'!$G$194),NA())</f>
        <v>#N/A</v>
      </c>
    </row>
    <row r="192" spans="1:2" x14ac:dyDescent="0.25">
      <c r="A192" t="e">
        <f>IF('water(Air)'!$E$195=TRUE,IF(ISBLANK('water(Air)'!$K$195),NA(),'water(Air)'!$K$195),NA())</f>
        <v>#N/A</v>
      </c>
      <c r="B192" t="e">
        <f>IF('water(Air)'!$E$195=TRUE,IF(ISBLANK('water(Air)'!$G$195),NA(),'water(Air)'!$G$195),NA())</f>
        <v>#N/A</v>
      </c>
    </row>
    <row r="193" spans="1:2" x14ac:dyDescent="0.25">
      <c r="A193" t="e">
        <f>IF('water(Air)'!$E$196=TRUE,IF(ISBLANK('water(Air)'!$K$196),NA(),'water(Air)'!$K$196),NA())</f>
        <v>#N/A</v>
      </c>
      <c r="B193" t="e">
        <f>IF('water(Air)'!$E$196=TRUE,IF(ISBLANK('water(Air)'!$G$196),NA(),'water(Air)'!$G$196),NA())</f>
        <v>#N/A</v>
      </c>
    </row>
    <row r="194" spans="1:2" x14ac:dyDescent="0.25">
      <c r="A194" t="e">
        <f>IF('water(Air)'!$E$197=TRUE,IF(ISBLANK('water(Air)'!$K$197),NA(),'water(Air)'!$K$197),NA())</f>
        <v>#N/A</v>
      </c>
      <c r="B194" t="e">
        <f>IF('water(Air)'!$E$197=TRUE,IF(ISBLANK('water(Air)'!$G$197),NA(),'water(Air)'!$G$197),NA())</f>
        <v>#N/A</v>
      </c>
    </row>
    <row r="195" spans="1:2" x14ac:dyDescent="0.25">
      <c r="A195" t="e">
        <f>IF('water(Air)'!$E$198=TRUE,IF(ISBLANK('water(Air)'!$K$198),NA(),'water(Air)'!$K$198),NA())</f>
        <v>#N/A</v>
      </c>
      <c r="B195" t="e">
        <f>IF('water(Air)'!$E$198=TRUE,IF(ISBLANK('water(Air)'!$G$198),NA(),'water(Air)'!$G$198),NA())</f>
        <v>#N/A</v>
      </c>
    </row>
    <row r="196" spans="1:2" x14ac:dyDescent="0.25">
      <c r="A196" t="e">
        <f>IF('water(Air)'!$E$199=TRUE,IF(ISBLANK('water(Air)'!$K$199),NA(),'water(Air)'!$K$199),NA())</f>
        <v>#N/A</v>
      </c>
      <c r="B196" t="e">
        <f>IF('water(Air)'!$E$199=TRUE,IF(ISBLANK('water(Air)'!$G$199),NA(),'water(Air)'!$G$199),NA())</f>
        <v>#N/A</v>
      </c>
    </row>
    <row r="197" spans="1:2" x14ac:dyDescent="0.25">
      <c r="A197" t="e">
        <f>IF('water(Air)'!$E$200=TRUE,IF(ISBLANK('water(Air)'!$K$200),NA(),'water(Air)'!$K$200),NA())</f>
        <v>#N/A</v>
      </c>
      <c r="B197" t="e">
        <f>IF('water(Air)'!$E$200=TRUE,IF(ISBLANK('water(Air)'!$G$200),NA(),'water(Air)'!$G$200),NA())</f>
        <v>#N/A</v>
      </c>
    </row>
    <row r="198" spans="1:2" x14ac:dyDescent="0.25">
      <c r="A198" t="e">
        <f>IF('water(Air)'!$E$201=TRUE,IF(ISBLANK('water(Air)'!$K$201),NA(),'water(Air)'!$K$201),NA())</f>
        <v>#N/A</v>
      </c>
      <c r="B198" t="e">
        <f>IF('water(Air)'!$E$201=TRUE,IF(ISBLANK('water(Air)'!$G$201),NA(),'water(Air)'!$G$201),NA())</f>
        <v>#N/A</v>
      </c>
    </row>
    <row r="199" spans="1:2" x14ac:dyDescent="0.25">
      <c r="A199" t="e">
        <f>IF('water(Air)'!$E$202=TRUE,IF(ISBLANK('water(Air)'!$K$202),NA(),'water(Air)'!$K$202),NA())</f>
        <v>#N/A</v>
      </c>
      <c r="B199" t="e">
        <f>IF('water(Air)'!$E$202=TRUE,IF(ISBLANK('water(Air)'!$G$202),NA(),'water(Air)'!$G$202),NA())</f>
        <v>#N/A</v>
      </c>
    </row>
    <row r="200" spans="1:2" x14ac:dyDescent="0.25">
      <c r="A200" t="e">
        <f>IF('water(Air)'!$E$203=TRUE,IF(ISBLANK('water(Air)'!$K$203),NA(),'water(Air)'!$K$203),NA())</f>
        <v>#N/A</v>
      </c>
      <c r="B200" t="e">
        <f>IF('water(Air)'!$E$203=TRUE,IF(ISBLANK('water(Air)'!$G$203),NA(),'water(Air)'!$G$203),NA())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water(Air)</vt:lpstr>
      <vt:lpstr>SFE</vt:lpstr>
      <vt:lpstr>LoockupSheet</vt:lpstr>
      <vt:lpstr>CA(M) vs ElapsedTime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user</cp:lastModifiedBy>
  <dcterms:modified xsi:type="dcterms:W3CDTF">2017-01-30T18:58:04Z</dcterms:modified>
</cp:coreProperties>
</file>