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Contact_Angle_FINAL\MR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5" i="2"/>
  <c r="N6" i="2" l="1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O5" i="2"/>
  <c r="N5" i="2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<sst xmlns="http://schemas.openxmlformats.org/spreadsheetml/2006/main" count="40" uniqueCount="35">
  <si>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</si>
  <si>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</si>
  <si>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</si>
  <si>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</si>
  <si>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</si>
  <si>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</si>
  <si>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</si>
  <si>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</si>
  <si>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</si>
  <si>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</si>
  <si>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</si>
  <si>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CA(M) [°]</t>
  </si>
  <si>
    <t>48.40</t>
  </si>
  <si>
    <t>2.64</t>
  </si>
  <si>
    <t>Mean CA(L) [°]</t>
  </si>
  <si>
    <t>49.01</t>
  </si>
  <si>
    <t>2.58</t>
  </si>
  <si>
    <t>Mean CA(R) [°]</t>
  </si>
  <si>
    <t>47.79</t>
  </si>
  <si>
    <t>2.72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</si>
  <si>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</si>
  <si>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</si>
  <si>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</si>
  <si>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</si>
  <si>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</si>
  <si>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</si>
  <si>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</si>
  <si>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</si>
  <si>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</si>
  <si>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</si>
  <si>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</si>
  <si>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</si>
  <si>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</si>
  <si>
    <t>CA/CAo</t>
  </si>
  <si>
    <t>CAo/CA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</si>
</sst>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LoockupSheet!$A$1:$A$180</c:f>
              <c:numCache>
                <c:formatCode>General</c:formatCode>
                <c:ptCount val="180"/>
                <c:pt idx="0">
                  <c:v>#N/A</c:v>
                </c:pt>
                <c:pt idx="1">
                  <c:v>0.68899999999999995</c:v>
                </c:pt>
                <c:pt idx="2">
                  <c:v>1.206</c:v>
                </c:pt>
                <c:pt idx="3">
                  <c:v>1.736</c:v>
                </c:pt>
                <c:pt idx="4">
                  <c:v>2.3170000000000002</c:v>
                </c:pt>
                <c:pt idx="5">
                  <c:v>2.8650000000000002</c:v>
                </c:pt>
                <c:pt idx="6">
                  <c:v>3.3809999999999998</c:v>
                </c:pt>
                <c:pt idx="7">
                  <c:v>3.923</c:v>
                </c:pt>
                <c:pt idx="8">
                  <c:v>4.4720000000000004</c:v>
                </c:pt>
                <c:pt idx="9">
                  <c:v>5.008</c:v>
                </c:pt>
                <c:pt idx="10">
                  <c:v>5.5679999999999996</c:v>
                </c:pt>
                <c:pt idx="11">
                  <c:v>6.1420000000000003</c:v>
                </c:pt>
                <c:pt idx="12">
                  <c:v>6.7039999999999997</c:v>
                </c:pt>
                <c:pt idx="13">
                  <c:v>7.2229999999999999</c:v>
                </c:pt>
                <c:pt idx="14">
                  <c:v>7.8540000000000001</c:v>
                </c:pt>
                <c:pt idx="15">
                  <c:v>8.3780000000000001</c:v>
                </c:pt>
                <c:pt idx="16">
                  <c:v>8.9</c:v>
                </c:pt>
                <c:pt idx="17">
                  <c:v>9.4260000000000002</c:v>
                </c:pt>
                <c:pt idx="18">
                  <c:v>9.9619999999999997</c:v>
                </c:pt>
                <c:pt idx="19">
                  <c:v>10.476000000000001</c:v>
                </c:pt>
                <c:pt idx="20">
                  <c:v>10.989000000000001</c:v>
                </c:pt>
                <c:pt idx="21">
                  <c:v>11.500999999999999</c:v>
                </c:pt>
                <c:pt idx="22">
                  <c:v>12.02</c:v>
                </c:pt>
                <c:pt idx="23">
                  <c:v>12.582000000000001</c:v>
                </c:pt>
                <c:pt idx="24">
                  <c:v>13.111000000000001</c:v>
                </c:pt>
                <c:pt idx="25">
                  <c:v>13.662000000000001</c:v>
                </c:pt>
                <c:pt idx="26">
                  <c:v>14.21</c:v>
                </c:pt>
                <c:pt idx="27">
                  <c:v>14.881</c:v>
                </c:pt>
                <c:pt idx="28">
                  <c:v>15.442</c:v>
                </c:pt>
                <c:pt idx="29">
                  <c:v>16.055</c:v>
                </c:pt>
                <c:pt idx="30">
                  <c:v>16.626999999999999</c:v>
                </c:pt>
                <c:pt idx="31">
                  <c:v>17.143999999999998</c:v>
                </c:pt>
                <c:pt idx="32">
                  <c:v>17.678000000000001</c:v>
                </c:pt>
                <c:pt idx="33">
                  <c:v>18.225000000000001</c:v>
                </c:pt>
                <c:pt idx="34">
                  <c:v>18.776</c:v>
                </c:pt>
                <c:pt idx="35">
                  <c:v>19.318000000000001</c:v>
                </c:pt>
                <c:pt idx="36">
                  <c:v>19.908999999999999</c:v>
                </c:pt>
                <c:pt idx="37">
                  <c:v>20.428000000000001</c:v>
                </c:pt>
                <c:pt idx="38">
                  <c:v>20.943999999999999</c:v>
                </c:pt>
                <c:pt idx="39">
                  <c:v>21.495000000000001</c:v>
                </c:pt>
                <c:pt idx="40">
                  <c:v>22.003</c:v>
                </c:pt>
                <c:pt idx="41">
                  <c:v>22.58</c:v>
                </c:pt>
                <c:pt idx="42">
                  <c:v>23.105</c:v>
                </c:pt>
                <c:pt idx="43">
                  <c:v>23.619</c:v>
                </c:pt>
                <c:pt idx="44">
                  <c:v>24.166</c:v>
                </c:pt>
                <c:pt idx="45">
                  <c:v>24.706</c:v>
                </c:pt>
                <c:pt idx="46">
                  <c:v>25.221</c:v>
                </c:pt>
                <c:pt idx="47">
                  <c:v>25.771999999999998</c:v>
                </c:pt>
                <c:pt idx="48">
                  <c:v>26.396000000000001</c:v>
                </c:pt>
                <c:pt idx="49">
                  <c:v>26.943999999999999</c:v>
                </c:pt>
                <c:pt idx="50">
                  <c:v>27.463999999999999</c:v>
                </c:pt>
                <c:pt idx="51">
                  <c:v>28.024000000000001</c:v>
                </c:pt>
                <c:pt idx="52">
                  <c:v>28.548999999999999</c:v>
                </c:pt>
                <c:pt idx="53">
                  <c:v>29.097000000000001</c:v>
                </c:pt>
                <c:pt idx="54">
                  <c:v>29.605</c:v>
                </c:pt>
                <c:pt idx="55">
                  <c:v>30.225000000000001</c:v>
                </c:pt>
                <c:pt idx="56">
                  <c:v>30.736999999999998</c:v>
                </c:pt>
                <c:pt idx="57">
                  <c:v>31.274999999999999</c:v>
                </c:pt>
                <c:pt idx="58">
                  <c:v>31.79</c:v>
                </c:pt>
                <c:pt idx="59">
                  <c:v>32.317999999999998</c:v>
                </c:pt>
                <c:pt idx="60">
                  <c:v>32.909999999999997</c:v>
                </c:pt>
                <c:pt idx="61">
                  <c:v>33.454999999999998</c:v>
                </c:pt>
                <c:pt idx="62">
                  <c:v>34.023000000000003</c:v>
                </c:pt>
                <c:pt idx="63">
                  <c:v>34.595999999999997</c:v>
                </c:pt>
                <c:pt idx="64">
                  <c:v>35.192</c:v>
                </c:pt>
                <c:pt idx="65">
                  <c:v>35.709000000000003</c:v>
                </c:pt>
                <c:pt idx="66">
                  <c:v>36.298999999999999</c:v>
                </c:pt>
                <c:pt idx="67">
                  <c:v>36.896999999999998</c:v>
                </c:pt>
                <c:pt idx="68">
                  <c:v>37.447000000000003</c:v>
                </c:pt>
                <c:pt idx="69">
                  <c:v>38.024999999999999</c:v>
                </c:pt>
                <c:pt idx="70">
                  <c:v>38.572000000000003</c:v>
                </c:pt>
                <c:pt idx="71">
                  <c:v>39.101999999999997</c:v>
                </c:pt>
                <c:pt idx="72">
                  <c:v>39.662999999999997</c:v>
                </c:pt>
                <c:pt idx="73">
                  <c:v>40.189</c:v>
                </c:pt>
                <c:pt idx="74">
                  <c:v>40.798000000000002</c:v>
                </c:pt>
                <c:pt idx="75">
                  <c:v>41.317</c:v>
                </c:pt>
                <c:pt idx="76">
                  <c:v>41.837000000000003</c:v>
                </c:pt>
                <c:pt idx="77">
                  <c:v>42.350999999999999</c:v>
                </c:pt>
                <c:pt idx="78">
                  <c:v>42.863999999999997</c:v>
                </c:pt>
                <c:pt idx="79">
                  <c:v>43.401000000000003</c:v>
                </c:pt>
                <c:pt idx="80">
                  <c:v>43.923000000000002</c:v>
                </c:pt>
                <c:pt idx="81">
                  <c:v>44.45</c:v>
                </c:pt>
                <c:pt idx="82">
                  <c:v>45.005000000000003</c:v>
                </c:pt>
                <c:pt idx="83">
                  <c:v>45.628999999999998</c:v>
                </c:pt>
                <c:pt idx="84">
                  <c:v>46.238</c:v>
                </c:pt>
                <c:pt idx="85">
                  <c:v>46.756999999999998</c:v>
                </c:pt>
                <c:pt idx="86">
                  <c:v>47.29</c:v>
                </c:pt>
                <c:pt idx="87">
                  <c:v>47.838000000000001</c:v>
                </c:pt>
                <c:pt idx="88">
                  <c:v>48.350999999999999</c:v>
                </c:pt>
                <c:pt idx="89">
                  <c:v>48.869</c:v>
                </c:pt>
                <c:pt idx="90">
                  <c:v>49.408000000000001</c:v>
                </c:pt>
                <c:pt idx="91">
                  <c:v>50.015999999999998</c:v>
                </c:pt>
                <c:pt idx="92">
                  <c:v>50.533000000000001</c:v>
                </c:pt>
                <c:pt idx="93">
                  <c:v>51.107999999999997</c:v>
                </c:pt>
                <c:pt idx="94">
                  <c:v>51.695</c:v>
                </c:pt>
                <c:pt idx="95">
                  <c:v>52.213999999999999</c:v>
                </c:pt>
                <c:pt idx="96">
                  <c:v>52.83</c:v>
                </c:pt>
                <c:pt idx="97">
                  <c:v>53.399000000000001</c:v>
                </c:pt>
                <c:pt idx="98">
                  <c:v>53.972999999999999</c:v>
                </c:pt>
                <c:pt idx="99">
                  <c:v>54.534999999999997</c:v>
                </c:pt>
                <c:pt idx="100">
                  <c:v>55.067999999999998</c:v>
                </c:pt>
                <c:pt idx="101">
                  <c:v>55.658000000000001</c:v>
                </c:pt>
                <c:pt idx="102">
                  <c:v>56.201999999999998</c:v>
                </c:pt>
                <c:pt idx="103">
                  <c:v>56.768000000000001</c:v>
                </c:pt>
                <c:pt idx="104">
                  <c:v>57.298999999999999</c:v>
                </c:pt>
                <c:pt idx="105">
                  <c:v>57.863</c:v>
                </c:pt>
                <c:pt idx="106">
                  <c:v>58.381</c:v>
                </c:pt>
                <c:pt idx="107">
                  <c:v>58.898000000000003</c:v>
                </c:pt>
                <c:pt idx="108">
                  <c:v>59.454999999999998</c:v>
                </c:pt>
                <c:pt idx="109">
                  <c:v>60.048999999999999</c:v>
                </c:pt>
                <c:pt idx="110">
                  <c:v>60.783999999999999</c:v>
                </c:pt>
                <c:pt idx="111">
                  <c:v>61.365000000000002</c:v>
                </c:pt>
                <c:pt idx="112">
                  <c:v>61.881999999999998</c:v>
                </c:pt>
                <c:pt idx="113">
                  <c:v>62.4</c:v>
                </c:pt>
                <c:pt idx="114">
                  <c:v>63.018999999999998</c:v>
                </c:pt>
                <c:pt idx="115">
                  <c:v>63.552999999999997</c:v>
                </c:pt>
                <c:pt idx="116">
                  <c:v>64.08</c:v>
                </c:pt>
                <c:pt idx="117">
                  <c:v>64.603999999999999</c:v>
                </c:pt>
                <c:pt idx="118">
                  <c:v>65.13</c:v>
                </c:pt>
                <c:pt idx="119">
                  <c:v>65.691000000000003</c:v>
                </c:pt>
                <c:pt idx="120">
                  <c:v>66.244</c:v>
                </c:pt>
                <c:pt idx="121">
                  <c:v>66.754999999999995</c:v>
                </c:pt>
                <c:pt idx="122">
                  <c:v>67.27</c:v>
                </c:pt>
                <c:pt idx="123">
                  <c:v>67.802999999999997</c:v>
                </c:pt>
                <c:pt idx="124">
                  <c:v>68.319999999999993</c:v>
                </c:pt>
                <c:pt idx="125">
                  <c:v>68.846999999999994</c:v>
                </c:pt>
                <c:pt idx="126">
                  <c:v>69.385999999999996</c:v>
                </c:pt>
                <c:pt idx="127">
                  <c:v>69.897000000000006</c:v>
                </c:pt>
                <c:pt idx="128">
                  <c:v>70.478999999999999</c:v>
                </c:pt>
                <c:pt idx="129">
                  <c:v>70.988</c:v>
                </c:pt>
                <c:pt idx="130">
                  <c:v>71.507000000000005</c:v>
                </c:pt>
                <c:pt idx="131">
                  <c:v>72.022000000000006</c:v>
                </c:pt>
                <c:pt idx="132">
                  <c:v>72.564999999999998</c:v>
                </c:pt>
                <c:pt idx="133">
                  <c:v>73.093999999999994</c:v>
                </c:pt>
                <c:pt idx="134">
                  <c:v>73.686999999999998</c:v>
                </c:pt>
                <c:pt idx="135">
                  <c:v>74.266999999999996</c:v>
                </c:pt>
                <c:pt idx="136">
                  <c:v>74.792000000000002</c:v>
                </c:pt>
                <c:pt idx="137">
                  <c:v>75.391999999999996</c:v>
                </c:pt>
                <c:pt idx="138">
                  <c:v>75.900999999999996</c:v>
                </c:pt>
                <c:pt idx="139">
                  <c:v>76.519000000000005</c:v>
                </c:pt>
                <c:pt idx="140">
                  <c:v>77.052000000000007</c:v>
                </c:pt>
                <c:pt idx="141">
                  <c:v>77.597999999999999</c:v>
                </c:pt>
                <c:pt idx="142">
                  <c:v>78.147999999999996</c:v>
                </c:pt>
                <c:pt idx="143">
                  <c:v>78.679000000000002</c:v>
                </c:pt>
                <c:pt idx="144">
                  <c:v>79.224000000000004</c:v>
                </c:pt>
                <c:pt idx="145">
                  <c:v>79.739000000000004</c:v>
                </c:pt>
                <c:pt idx="146">
                  <c:v>80.316999999999993</c:v>
                </c:pt>
                <c:pt idx="147">
                  <c:v>80.828999999999994</c:v>
                </c:pt>
                <c:pt idx="148">
                  <c:v>81.397999999999996</c:v>
                </c:pt>
                <c:pt idx="149">
                  <c:v>81.912000000000006</c:v>
                </c:pt>
                <c:pt idx="150">
                  <c:v>82.501000000000005</c:v>
                </c:pt>
                <c:pt idx="151">
                  <c:v>83.081999999999994</c:v>
                </c:pt>
                <c:pt idx="152">
                  <c:v>83.63</c:v>
                </c:pt>
                <c:pt idx="153">
                  <c:v>84.239000000000004</c:v>
                </c:pt>
                <c:pt idx="154">
                  <c:v>84.77</c:v>
                </c:pt>
                <c:pt idx="155">
                  <c:v>85.369</c:v>
                </c:pt>
                <c:pt idx="156">
                  <c:v>85.882999999999996</c:v>
                </c:pt>
                <c:pt idx="157">
                  <c:v>86.415999999999997</c:v>
                </c:pt>
                <c:pt idx="158">
                  <c:v>86.94</c:v>
                </c:pt>
                <c:pt idx="159">
                  <c:v>87.51</c:v>
                </c:pt>
                <c:pt idx="160">
                  <c:v>88.119</c:v>
                </c:pt>
                <c:pt idx="161">
                  <c:v>88.641999999999996</c:v>
                </c:pt>
                <c:pt idx="162">
                  <c:v>89.195999999999998</c:v>
                </c:pt>
                <c:pt idx="163">
                  <c:v>89.72</c:v>
                </c:pt>
                <c:pt idx="164">
                  <c:v>90.283000000000001</c:v>
                </c:pt>
                <c:pt idx="165">
                  <c:v>90.802000000000007</c:v>
                </c:pt>
                <c:pt idx="166">
                  <c:v>91.331999999999994</c:v>
                </c:pt>
                <c:pt idx="167">
                  <c:v>91.853999999999999</c:v>
                </c:pt>
                <c:pt idx="168">
                  <c:v>92.424000000000007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xVal>
          <c:yVal>
            <c:numRef>
              <c:f>LoockupSheet!$B$1:$B$180</c:f>
              <c:numCache>
                <c:formatCode>General</c:formatCode>
                <c:ptCount val="180"/>
                <c:pt idx="0">
                  <c:v>#N/A</c:v>
                </c:pt>
                <c:pt idx="1">
                  <c:v>2.6100394725799601</c:v>
                </c:pt>
                <c:pt idx="2">
                  <c:v>2.67049980163574</c:v>
                </c:pt>
                <c:pt idx="3">
                  <c:v>2.69813108444214</c:v>
                </c:pt>
                <c:pt idx="4">
                  <c:v>2.72725129127502</c:v>
                </c:pt>
                <c:pt idx="5">
                  <c:v>2.7470221519470202</c:v>
                </c:pt>
                <c:pt idx="6">
                  <c:v>2.7498373985290501</c:v>
                </c:pt>
                <c:pt idx="7">
                  <c:v>2.7658541202545202</c:v>
                </c:pt>
                <c:pt idx="8">
                  <c:v>2.7870497703552202</c:v>
                </c:pt>
                <c:pt idx="9">
                  <c:v>2.81279397010803</c:v>
                </c:pt>
                <c:pt idx="10">
                  <c:v>2.8119096755981401</c:v>
                </c:pt>
                <c:pt idx="11">
                  <c:v>2.81928491592407</c:v>
                </c:pt>
                <c:pt idx="12">
                  <c:v>2.8206198215484601</c:v>
                </c:pt>
                <c:pt idx="13">
                  <c:v>2.8181777000427202</c:v>
                </c:pt>
                <c:pt idx="14">
                  <c:v>2.8371956348419198</c:v>
                </c:pt>
                <c:pt idx="15">
                  <c:v>2.8250775337219198</c:v>
                </c:pt>
                <c:pt idx="16">
                  <c:v>2.83030033111572</c:v>
                </c:pt>
                <c:pt idx="17">
                  <c:v>2.8271684646606401</c:v>
                </c:pt>
                <c:pt idx="18">
                  <c:v>2.8412239551544198</c:v>
                </c:pt>
                <c:pt idx="19">
                  <c:v>2.8451199531555198</c:v>
                </c:pt>
                <c:pt idx="20">
                  <c:v>2.8289775848388699</c:v>
                </c:pt>
                <c:pt idx="21">
                  <c:v>2.83233737945557</c:v>
                </c:pt>
                <c:pt idx="22">
                  <c:v>2.8386583328247101</c:v>
                </c:pt>
                <c:pt idx="23">
                  <c:v>2.8402504920959499</c:v>
                </c:pt>
                <c:pt idx="24">
                  <c:v>2.8432276248931898</c:v>
                </c:pt>
                <c:pt idx="25">
                  <c:v>2.8442533016204798</c:v>
                </c:pt>
                <c:pt idx="26">
                  <c:v>2.8447735309600799</c:v>
                </c:pt>
                <c:pt idx="27">
                  <c:v>2.8421149253845202</c:v>
                </c:pt>
                <c:pt idx="28">
                  <c:v>2.8353936672210698</c:v>
                </c:pt>
                <c:pt idx="29">
                  <c:v>2.8407666683196999</c:v>
                </c:pt>
                <c:pt idx="30">
                  <c:v>2.8485529422760001</c:v>
                </c:pt>
                <c:pt idx="31">
                  <c:v>2.8454062938690199</c:v>
                </c:pt>
                <c:pt idx="32">
                  <c:v>2.8477361202239999</c:v>
                </c:pt>
                <c:pt idx="33">
                  <c:v>2.8470630645752002</c:v>
                </c:pt>
                <c:pt idx="34">
                  <c:v>2.8476543426513699</c:v>
                </c:pt>
                <c:pt idx="35">
                  <c:v>2.8483636379241899</c:v>
                </c:pt>
                <c:pt idx="36">
                  <c:v>2.8410077095031698</c:v>
                </c:pt>
                <c:pt idx="37">
                  <c:v>2.8446390628814702</c:v>
                </c:pt>
                <c:pt idx="38">
                  <c:v>2.83961057662964</c:v>
                </c:pt>
                <c:pt idx="39">
                  <c:v>2.8455152511596702</c:v>
                </c:pt>
                <c:pt idx="40">
                  <c:v>2.8424553871154798</c:v>
                </c:pt>
                <c:pt idx="41">
                  <c:v>2.84022736549377</c:v>
                </c:pt>
                <c:pt idx="42">
                  <c:v>2.8428177833557098</c:v>
                </c:pt>
                <c:pt idx="43">
                  <c:v>2.8424444198608398</c:v>
                </c:pt>
                <c:pt idx="44">
                  <c:v>2.8403682708740199</c:v>
                </c:pt>
                <c:pt idx="45">
                  <c:v>2.8484075069427499</c:v>
                </c:pt>
                <c:pt idx="46">
                  <c:v>2.8460288047790501</c:v>
                </c:pt>
                <c:pt idx="47">
                  <c:v>2.8390338420867902</c:v>
                </c:pt>
                <c:pt idx="48">
                  <c:v>2.8400974273681601</c:v>
                </c:pt>
                <c:pt idx="49">
                  <c:v>2.84345483779907</c:v>
                </c:pt>
                <c:pt idx="50">
                  <c:v>2.8442797660827601</c:v>
                </c:pt>
                <c:pt idx="51">
                  <c:v>2.8428323268890399</c:v>
                </c:pt>
                <c:pt idx="52">
                  <c:v>2.8406949043273899</c:v>
                </c:pt>
                <c:pt idx="53">
                  <c:v>2.8424332141876198</c:v>
                </c:pt>
                <c:pt idx="54">
                  <c:v>2.8391492366790798</c:v>
                </c:pt>
                <c:pt idx="55">
                  <c:v>2.8417379856109601</c:v>
                </c:pt>
                <c:pt idx="56">
                  <c:v>2.8387484550476101</c:v>
                </c:pt>
                <c:pt idx="57">
                  <c:v>2.8408226966857901</c:v>
                </c:pt>
                <c:pt idx="58">
                  <c:v>2.8423430919647199</c:v>
                </c:pt>
                <c:pt idx="59">
                  <c:v>2.8421163558960001</c:v>
                </c:pt>
                <c:pt idx="60">
                  <c:v>2.8473806381225599</c:v>
                </c:pt>
                <c:pt idx="61">
                  <c:v>2.8407905101776101</c:v>
                </c:pt>
                <c:pt idx="62">
                  <c:v>2.8378343582153298</c:v>
                </c:pt>
                <c:pt idx="63">
                  <c:v>2.8335709571838401</c:v>
                </c:pt>
                <c:pt idx="64">
                  <c:v>2.8411908149719198</c:v>
                </c:pt>
                <c:pt idx="65">
                  <c:v>2.83857369422913</c:v>
                </c:pt>
                <c:pt idx="66">
                  <c:v>2.8297071456909202</c:v>
                </c:pt>
                <c:pt idx="67">
                  <c:v>2.8299422264099099</c:v>
                </c:pt>
                <c:pt idx="68">
                  <c:v>2.8361558914184601</c:v>
                </c:pt>
                <c:pt idx="69">
                  <c:v>2.8421792984008798</c:v>
                </c:pt>
                <c:pt idx="70">
                  <c:v>2.8316051959991499</c:v>
                </c:pt>
                <c:pt idx="71">
                  <c:v>2.8308553695678702</c:v>
                </c:pt>
                <c:pt idx="72">
                  <c:v>2.83285307884216</c:v>
                </c:pt>
                <c:pt idx="73">
                  <c:v>2.8365743160247798</c:v>
                </c:pt>
                <c:pt idx="74">
                  <c:v>2.8384420871734601</c:v>
                </c:pt>
                <c:pt idx="75">
                  <c:v>2.8394713401794398</c:v>
                </c:pt>
                <c:pt idx="76">
                  <c:v>2.83927345275879</c:v>
                </c:pt>
                <c:pt idx="77">
                  <c:v>2.8377089500427202</c:v>
                </c:pt>
                <c:pt idx="78">
                  <c:v>2.8363661766052202</c:v>
                </c:pt>
                <c:pt idx="79">
                  <c:v>2.83712577819824</c:v>
                </c:pt>
                <c:pt idx="80">
                  <c:v>2.8378324508667001</c:v>
                </c:pt>
                <c:pt idx="81">
                  <c:v>2.8353209495544398</c:v>
                </c:pt>
                <c:pt idx="82">
                  <c:v>2.8339002132415798</c:v>
                </c:pt>
                <c:pt idx="83">
                  <c:v>2.8240897655487101</c:v>
                </c:pt>
                <c:pt idx="84">
                  <c:v>2.83809471130371</c:v>
                </c:pt>
                <c:pt idx="85">
                  <c:v>2.8344058990478498</c:v>
                </c:pt>
                <c:pt idx="86">
                  <c:v>2.8349144458770801</c:v>
                </c:pt>
                <c:pt idx="87">
                  <c:v>2.8316316604614298</c:v>
                </c:pt>
                <c:pt idx="88">
                  <c:v>2.8304004669189502</c:v>
                </c:pt>
                <c:pt idx="89">
                  <c:v>2.8285672664642298</c:v>
                </c:pt>
                <c:pt idx="90">
                  <c:v>2.8379824161529501</c:v>
                </c:pt>
                <c:pt idx="91">
                  <c:v>2.8337829113006601</c:v>
                </c:pt>
                <c:pt idx="92">
                  <c:v>2.8372662067413299</c:v>
                </c:pt>
                <c:pt idx="93">
                  <c:v>2.8308291435241699</c:v>
                </c:pt>
                <c:pt idx="94">
                  <c:v>2.8324499130249001</c:v>
                </c:pt>
                <c:pt idx="95">
                  <c:v>2.8335754871368399</c:v>
                </c:pt>
                <c:pt idx="96">
                  <c:v>2.8328485488891602</c:v>
                </c:pt>
                <c:pt idx="97">
                  <c:v>2.8308632373809801</c:v>
                </c:pt>
                <c:pt idx="98">
                  <c:v>2.8362488746643102</c:v>
                </c:pt>
                <c:pt idx="99">
                  <c:v>2.83397769927979</c:v>
                </c:pt>
                <c:pt idx="100">
                  <c:v>2.8353500366210902</c:v>
                </c:pt>
                <c:pt idx="101">
                  <c:v>2.8304531574249299</c:v>
                </c:pt>
                <c:pt idx="102">
                  <c:v>2.8298006057739298</c:v>
                </c:pt>
                <c:pt idx="103">
                  <c:v>2.8327665328979501</c:v>
                </c:pt>
                <c:pt idx="104">
                  <c:v>2.8329644203186</c:v>
                </c:pt>
                <c:pt idx="105">
                  <c:v>2.8287270069122301</c:v>
                </c:pt>
                <c:pt idx="106">
                  <c:v>2.83002758026123</c:v>
                </c:pt>
                <c:pt idx="107">
                  <c:v>2.8339655399322501</c:v>
                </c:pt>
                <c:pt idx="108">
                  <c:v>2.83260226249695</c:v>
                </c:pt>
                <c:pt idx="109">
                  <c:v>2.8293695449829102</c:v>
                </c:pt>
                <c:pt idx="110">
                  <c:v>2.8325040340423602</c:v>
                </c:pt>
                <c:pt idx="111">
                  <c:v>2.8345606327056898</c:v>
                </c:pt>
                <c:pt idx="112">
                  <c:v>2.8319091796875</c:v>
                </c:pt>
                <c:pt idx="113">
                  <c:v>2.83489918708801</c:v>
                </c:pt>
                <c:pt idx="114">
                  <c:v>2.8285384178161599</c:v>
                </c:pt>
                <c:pt idx="115">
                  <c:v>2.82952880859375</c:v>
                </c:pt>
                <c:pt idx="116">
                  <c:v>2.8312847614288299</c:v>
                </c:pt>
                <c:pt idx="117">
                  <c:v>2.82877445220947</c:v>
                </c:pt>
                <c:pt idx="118">
                  <c:v>2.8292379379272501</c:v>
                </c:pt>
                <c:pt idx="119">
                  <c:v>2.8260986804962198</c:v>
                </c:pt>
                <c:pt idx="120">
                  <c:v>2.8325400352478001</c:v>
                </c:pt>
                <c:pt idx="121">
                  <c:v>2.8330438137054399</c:v>
                </c:pt>
                <c:pt idx="122">
                  <c:v>2.8326983451843302</c:v>
                </c:pt>
                <c:pt idx="123">
                  <c:v>2.8256423473358199</c:v>
                </c:pt>
                <c:pt idx="124">
                  <c:v>2.8256750106811501</c:v>
                </c:pt>
                <c:pt idx="125">
                  <c:v>2.8236663341522199</c:v>
                </c:pt>
                <c:pt idx="126">
                  <c:v>2.8324930667877202</c:v>
                </c:pt>
                <c:pt idx="127">
                  <c:v>2.8308675289154102</c:v>
                </c:pt>
                <c:pt idx="128">
                  <c:v>2.82293772697449</c:v>
                </c:pt>
                <c:pt idx="129">
                  <c:v>2.8256478309631299</c:v>
                </c:pt>
                <c:pt idx="130">
                  <c:v>2.8301849365234402</c:v>
                </c:pt>
                <c:pt idx="131">
                  <c:v>2.8260281085968</c:v>
                </c:pt>
                <c:pt idx="132">
                  <c:v>2.8236269950866699</c:v>
                </c:pt>
                <c:pt idx="133">
                  <c:v>2.8296487331390399</c:v>
                </c:pt>
                <c:pt idx="134">
                  <c:v>2.8239538669586199</c:v>
                </c:pt>
                <c:pt idx="135">
                  <c:v>2.8258821964263898</c:v>
                </c:pt>
                <c:pt idx="136">
                  <c:v>2.8206224441528298</c:v>
                </c:pt>
                <c:pt idx="137">
                  <c:v>2.8242831230163601</c:v>
                </c:pt>
                <c:pt idx="138">
                  <c:v>2.8217816352844198</c:v>
                </c:pt>
                <c:pt idx="139">
                  <c:v>2.8224673271179199</c:v>
                </c:pt>
                <c:pt idx="140">
                  <c:v>2.8271846771240199</c:v>
                </c:pt>
                <c:pt idx="141">
                  <c:v>2.8246364593505899</c:v>
                </c:pt>
                <c:pt idx="142">
                  <c:v>2.8257040977478001</c:v>
                </c:pt>
                <c:pt idx="143">
                  <c:v>2.8265612125396702</c:v>
                </c:pt>
                <c:pt idx="144">
                  <c:v>2.8281271457672101</c:v>
                </c:pt>
                <c:pt idx="145">
                  <c:v>2.8257281780242902</c:v>
                </c:pt>
                <c:pt idx="146">
                  <c:v>2.82433009147644</c:v>
                </c:pt>
                <c:pt idx="147">
                  <c:v>2.8257246017456099</c:v>
                </c:pt>
                <c:pt idx="148">
                  <c:v>2.8229792118072501</c:v>
                </c:pt>
                <c:pt idx="149">
                  <c:v>2.8247497081756601</c:v>
                </c:pt>
                <c:pt idx="150">
                  <c:v>2.8244495391845699</c:v>
                </c:pt>
                <c:pt idx="151">
                  <c:v>2.82009696960449</c:v>
                </c:pt>
                <c:pt idx="152">
                  <c:v>2.8236932754516602</c:v>
                </c:pt>
                <c:pt idx="153">
                  <c:v>2.8237967491149898</c:v>
                </c:pt>
                <c:pt idx="154">
                  <c:v>2.8226883411407502</c:v>
                </c:pt>
                <c:pt idx="155">
                  <c:v>2.8246614933013898</c:v>
                </c:pt>
                <c:pt idx="156">
                  <c:v>2.8200936317443799</c:v>
                </c:pt>
                <c:pt idx="157">
                  <c:v>2.8223073482513401</c:v>
                </c:pt>
                <c:pt idx="158">
                  <c:v>2.8206636905670202</c:v>
                </c:pt>
                <c:pt idx="159">
                  <c:v>2.8233232498168901</c:v>
                </c:pt>
                <c:pt idx="160">
                  <c:v>2.8230752944946298</c:v>
                </c:pt>
                <c:pt idx="161">
                  <c:v>2.8153545856475799</c:v>
                </c:pt>
                <c:pt idx="162">
                  <c:v>2.8143725395202601</c:v>
                </c:pt>
                <c:pt idx="163">
                  <c:v>2.82273626327515</c:v>
                </c:pt>
                <c:pt idx="164">
                  <c:v>2.8243539333343501</c:v>
                </c:pt>
                <c:pt idx="165">
                  <c:v>2.8221747875213601</c:v>
                </c:pt>
                <c:pt idx="166">
                  <c:v>2.8222594261169398</c:v>
                </c:pt>
                <c:pt idx="167">
                  <c:v>2.8203966617584202</c:v>
                </c:pt>
                <c:pt idx="168">
                  <c:v>2.81849145889282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7-4DD8-8958-F0445EA0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workbookViewId="0">
      <selection activeCell="Q5" sqref="Q5:Q172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7" x14ac:dyDescent="0.25">
      <c r="A1" s="2" t="s">
        <v>0</v>
      </c>
    </row>
    <row r="2" spans="1:17" x14ac:dyDescent="0.25">
      <c r="A2" t="s">
        <v>1</v>
      </c>
    </row>
    <row r="3" spans="1:17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7" x14ac:dyDescent="0.25">
      <c r="A4" t="s">
        <v>3</v>
      </c>
      <c r="B4" t="s">
        <v>4</v>
      </c>
      <c r="N4" t="s">
        <v>31</v>
      </c>
      <c r="O4" t="s">
        <v>32</v>
      </c>
      <c r="P4" t="s">
        <v>33</v>
      </c>
      <c r="Q4" t="s">
        <v>34</v>
      </c>
    </row>
    <row r="5" spans="1:17" x14ac:dyDescent="0.25">
      <c r="A5" t="s">
        <v>5</v>
      </c>
      <c r="E5" t="b">
        <v>1</v>
      </c>
      <c r="F5">
        <v>2</v>
      </c>
      <c r="G5">
        <v>59.904296875</v>
      </c>
      <c r="H5">
        <v>59.544925689697301</v>
      </c>
      <c r="I5">
        <v>60.263668060302699</v>
      </c>
      <c r="J5">
        <v>2.2491793632507302</v>
      </c>
      <c r="K5">
        <v>0.68899999999999995</v>
      </c>
      <c r="L5">
        <v>2.6100394725799601</v>
      </c>
      <c r="N5">
        <f>K5-$K$5</f>
        <v>0</v>
      </c>
      <c r="O5">
        <f>L5/$L$5</f>
        <v>1</v>
      </c>
      <c r="P5">
        <f>G5/$G$5</f>
        <v>1</v>
      </c>
      <c r="Q5">
        <f>$G$5/G5</f>
        <v>1</v>
      </c>
    </row>
    <row r="6" spans="1:17" x14ac:dyDescent="0.25">
      <c r="A6" t="s">
        <v>6</v>
      </c>
      <c r="B6" t="s">
        <v>7</v>
      </c>
      <c r="E6" t="b">
        <v>1</v>
      </c>
      <c r="F6">
        <v>3</v>
      </c>
      <c r="G6">
        <v>56.4771919250488</v>
      </c>
      <c r="H6">
        <v>56.849174499511697</v>
      </c>
      <c r="I6">
        <v>56.105209350585902</v>
      </c>
      <c r="J6">
        <v>2.2156846523284899</v>
      </c>
      <c r="K6">
        <v>1.206</v>
      </c>
      <c r="L6">
        <v>2.67049980163574</v>
      </c>
      <c r="N6">
        <f t="shared" ref="N6:N69" si="0">K6-$K$5</f>
        <v>0.51700000000000002</v>
      </c>
      <c r="O6">
        <f t="shared" ref="O6:O69" si="1">L6/$L$5</f>
        <v>1.0231645267019722</v>
      </c>
      <c r="P6">
        <f t="shared" ref="P6:P69" si="2">G6/$G$5</f>
        <v>0.94279033176697813</v>
      </c>
      <c r="Q6">
        <f t="shared" ref="Q6:Q69" si="3">$G$5/G6</f>
        <v>1.0606812207395038</v>
      </c>
    </row>
    <row r="7" spans="1:17" x14ac:dyDescent="0.25">
      <c r="A7" t="s">
        <v>1</v>
      </c>
      <c r="E7" t="b">
        <v>1</v>
      </c>
      <c r="F7">
        <v>4</v>
      </c>
      <c r="G7">
        <v>56.173736572265597</v>
      </c>
      <c r="H7">
        <v>56.2400512695313</v>
      </c>
      <c r="I7">
        <v>56.107421875</v>
      </c>
      <c r="J7">
        <v>2.2688634395599401</v>
      </c>
      <c r="K7">
        <v>1.736</v>
      </c>
      <c r="L7">
        <v>2.69813108444214</v>
      </c>
      <c r="N7">
        <f t="shared" si="0"/>
        <v>1.0470000000000002</v>
      </c>
      <c r="O7">
        <f t="shared" si="1"/>
        <v>1.0337510649887236</v>
      </c>
      <c r="P7">
        <f t="shared" si="2"/>
        <v>0.93772466254768305</v>
      </c>
      <c r="Q7">
        <f t="shared" si="3"/>
        <v>1.0664111118535824</v>
      </c>
    </row>
    <row r="8" spans="1:17" x14ac:dyDescent="0.25">
      <c r="A8" s="1" t="s">
        <v>8</v>
      </c>
      <c r="B8" s="1" t="s">
        <v>9</v>
      </c>
      <c r="C8" s="1" t="s">
        <v>10</v>
      </c>
      <c r="E8" t="b">
        <v>1</v>
      </c>
      <c r="F8">
        <v>5</v>
      </c>
      <c r="G8">
        <v>55.831729888916001</v>
      </c>
      <c r="H8">
        <v>55.912857055664098</v>
      </c>
      <c r="I8">
        <v>55.750602722167997</v>
      </c>
      <c r="J8">
        <v>2.3330700397491499</v>
      </c>
      <c r="K8">
        <v>2.3170000000000002</v>
      </c>
      <c r="L8">
        <v>2.72725129127502</v>
      </c>
      <c r="N8">
        <f t="shared" si="0"/>
        <v>1.6280000000000001</v>
      </c>
      <c r="O8">
        <f t="shared" si="1"/>
        <v>1.0449080636237271</v>
      </c>
      <c r="P8">
        <f t="shared" si="2"/>
        <v>0.93201544465863495</v>
      </c>
      <c r="Q8">
        <f t="shared" si="3"/>
        <v>1.0729435930820497</v>
      </c>
    </row>
    <row r="9" spans="1:17" x14ac:dyDescent="0.25">
      <c r="A9" t="s">
        <v>11</v>
      </c>
      <c r="B9" t="s">
        <v>12</v>
      </c>
      <c r="C9" t="s">
        <v>13</v>
      </c>
      <c r="E9" t="b">
        <v>1</v>
      </c>
      <c r="F9">
        <v>6</v>
      </c>
      <c r="G9">
        <v>55.0369777679443</v>
      </c>
      <c r="H9">
        <v>55.040897369384801</v>
      </c>
      <c r="I9">
        <v>55.033058166503899</v>
      </c>
      <c r="J9">
        <v>2.3410496711731001</v>
      </c>
      <c r="K9">
        <v>2.8650000000000002</v>
      </c>
      <c r="L9">
        <v>2.7470221519470202</v>
      </c>
      <c r="N9">
        <f t="shared" si="0"/>
        <v>2.1760000000000002</v>
      </c>
      <c r="O9">
        <f t="shared" si="1"/>
        <v>1.05248299146666</v>
      </c>
      <c r="P9">
        <f t="shared" si="2"/>
        <v>0.91874841437147414</v>
      </c>
      <c r="Q9">
        <f t="shared" si="3"/>
        <v>1.0884372526336397</v>
      </c>
    </row>
    <row r="10" spans="1:17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54.863748550415004</v>
      </c>
      <c r="H10">
        <v>55.0510864257813</v>
      </c>
      <c r="I10">
        <v>54.6764106750488</v>
      </c>
      <c r="J10">
        <v>2.3337032794952401</v>
      </c>
      <c r="K10">
        <v>3.3809999999999998</v>
      </c>
      <c r="L10">
        <v>2.7498373985290501</v>
      </c>
      <c r="N10">
        <f t="shared" si="0"/>
        <v>2.6919999999999997</v>
      </c>
      <c r="O10">
        <f t="shared" si="1"/>
        <v>1.0535616136911918</v>
      </c>
      <c r="P10">
        <f t="shared" si="2"/>
        <v>0.91585664822837476</v>
      </c>
      <c r="Q10">
        <f t="shared" si="3"/>
        <v>1.0918739323827495</v>
      </c>
    </row>
    <row r="11" spans="1:17" x14ac:dyDescent="0.25">
      <c r="A11" t="s">
        <v>17</v>
      </c>
      <c r="B11" t="s">
        <v>18</v>
      </c>
      <c r="C11" t="s">
        <v>19</v>
      </c>
      <c r="E11" t="b">
        <v>1</v>
      </c>
      <c r="F11">
        <v>8</v>
      </c>
      <c r="G11">
        <v>54.131345748901403</v>
      </c>
      <c r="H11">
        <v>53.918003082275398</v>
      </c>
      <c r="I11">
        <v>54.344688415527301</v>
      </c>
      <c r="J11">
        <v>2.3437061309814502</v>
      </c>
      <c r="K11">
        <v>3.923</v>
      </c>
      <c r="L11">
        <v>2.7658541202545202</v>
      </c>
      <c r="N11">
        <f t="shared" si="0"/>
        <v>3.234</v>
      </c>
      <c r="O11">
        <f t="shared" si="1"/>
        <v>1.0596981958746168</v>
      </c>
      <c r="P11">
        <f t="shared" si="2"/>
        <v>0.90363043342041405</v>
      </c>
      <c r="Q11">
        <f t="shared" si="3"/>
        <v>1.1066471015311079</v>
      </c>
    </row>
    <row r="12" spans="1:17" x14ac:dyDescent="0.25">
      <c r="E12" t="b">
        <v>1</v>
      </c>
      <c r="F12">
        <v>9</v>
      </c>
      <c r="G12">
        <v>53.417823791503899</v>
      </c>
      <c r="H12">
        <v>53.807903289794901</v>
      </c>
      <c r="I12">
        <v>53.027744293212898</v>
      </c>
      <c r="J12">
        <v>2.3588240146636998</v>
      </c>
      <c r="K12">
        <v>4.4720000000000004</v>
      </c>
      <c r="L12">
        <v>2.7870497703552202</v>
      </c>
      <c r="N12">
        <f t="shared" si="0"/>
        <v>3.7830000000000004</v>
      </c>
      <c r="O12">
        <f t="shared" si="1"/>
        <v>1.0678190117945956</v>
      </c>
      <c r="P12">
        <f t="shared" si="2"/>
        <v>0.89171940208177092</v>
      </c>
      <c r="Q12">
        <f t="shared" si="3"/>
        <v>1.1214290029637592</v>
      </c>
    </row>
    <row r="13" spans="1:17" x14ac:dyDescent="0.25">
      <c r="E13" t="b">
        <v>1</v>
      </c>
      <c r="F13">
        <v>10</v>
      </c>
      <c r="G13">
        <v>52.184606552124002</v>
      </c>
      <c r="H13">
        <v>52.885063171386697</v>
      </c>
      <c r="I13">
        <v>51.4841499328613</v>
      </c>
      <c r="J13">
        <v>2.37296390533447</v>
      </c>
      <c r="K13">
        <v>5.008</v>
      </c>
      <c r="L13">
        <v>2.81279397010803</v>
      </c>
      <c r="N13">
        <f t="shared" si="0"/>
        <v>4.319</v>
      </c>
      <c r="O13">
        <f t="shared" si="1"/>
        <v>1.0776825406888011</v>
      </c>
      <c r="P13">
        <f t="shared" si="2"/>
        <v>0.87113294495410942</v>
      </c>
      <c r="Q13">
        <f t="shared" si="3"/>
        <v>1.1479304115317086</v>
      </c>
    </row>
    <row r="14" spans="1:17" x14ac:dyDescent="0.25">
      <c r="E14" t="b">
        <v>1</v>
      </c>
      <c r="F14">
        <v>11</v>
      </c>
      <c r="G14">
        <v>52.189983367919901</v>
      </c>
      <c r="H14">
        <v>53.056068420410199</v>
      </c>
      <c r="I14">
        <v>51.323898315429702</v>
      </c>
      <c r="J14">
        <v>2.36310839653015</v>
      </c>
      <c r="K14">
        <v>5.5679999999999996</v>
      </c>
      <c r="L14">
        <v>2.8119096755981401</v>
      </c>
      <c r="N14">
        <f t="shared" si="0"/>
        <v>4.8789999999999996</v>
      </c>
      <c r="O14">
        <f t="shared" si="1"/>
        <v>1.077343735655705</v>
      </c>
      <c r="P14">
        <f t="shared" si="2"/>
        <v>0.87122270171742</v>
      </c>
      <c r="Q14">
        <f t="shared" si="3"/>
        <v>1.14781214726008</v>
      </c>
    </row>
    <row r="15" spans="1:17" x14ac:dyDescent="0.25">
      <c r="E15" t="b">
        <v>1</v>
      </c>
      <c r="F15">
        <v>12</v>
      </c>
      <c r="G15">
        <v>51.909517288208001</v>
      </c>
      <c r="H15">
        <v>52.588962554931598</v>
      </c>
      <c r="I15">
        <v>51.230072021484403</v>
      </c>
      <c r="J15">
        <v>2.3685159683227499</v>
      </c>
      <c r="K15">
        <v>6.1420000000000003</v>
      </c>
      <c r="L15">
        <v>2.81928491592407</v>
      </c>
      <c r="N15">
        <f t="shared" si="0"/>
        <v>5.4530000000000003</v>
      </c>
      <c r="O15">
        <f t="shared" si="1"/>
        <v>1.0801694554976504</v>
      </c>
      <c r="P15">
        <f t="shared" si="2"/>
        <v>0.86654079917715421</v>
      </c>
      <c r="Q15">
        <f t="shared" si="3"/>
        <v>1.1540137532469046</v>
      </c>
    </row>
    <row r="16" spans="1:17" x14ac:dyDescent="0.25">
      <c r="E16" t="b">
        <v>1</v>
      </c>
      <c r="F16">
        <v>13</v>
      </c>
      <c r="G16">
        <v>51.998863220214801</v>
      </c>
      <c r="H16">
        <v>52.533599853515597</v>
      </c>
      <c r="I16">
        <v>51.464126586914098</v>
      </c>
      <c r="J16">
        <v>2.3704094886779798</v>
      </c>
      <c r="K16">
        <v>6.7039999999999997</v>
      </c>
      <c r="L16">
        <v>2.8206198215484601</v>
      </c>
      <c r="N16">
        <f t="shared" si="0"/>
        <v>6.0149999999999997</v>
      </c>
      <c r="O16">
        <f t="shared" si="1"/>
        <v>1.0806809058563189</v>
      </c>
      <c r="P16">
        <f t="shared" si="2"/>
        <v>0.86803227702878871</v>
      </c>
      <c r="Q16">
        <f t="shared" si="3"/>
        <v>1.1520308938544626</v>
      </c>
    </row>
    <row r="17" spans="5:17" x14ac:dyDescent="0.25">
      <c r="E17" t="b">
        <v>1</v>
      </c>
      <c r="F17">
        <v>14</v>
      </c>
      <c r="G17">
        <v>51.946168899536097</v>
      </c>
      <c r="H17">
        <v>52.728885650634801</v>
      </c>
      <c r="I17">
        <v>51.1634521484375</v>
      </c>
      <c r="J17">
        <v>2.3568463325500502</v>
      </c>
      <c r="K17">
        <v>7.2229999999999999</v>
      </c>
      <c r="L17">
        <v>2.8181777000427202</v>
      </c>
      <c r="N17">
        <f t="shared" si="0"/>
        <v>6.5339999999999998</v>
      </c>
      <c r="O17">
        <f t="shared" si="1"/>
        <v>1.0797452412690987</v>
      </c>
      <c r="P17">
        <f t="shared" si="2"/>
        <v>0.86715263527640052</v>
      </c>
      <c r="Q17">
        <f t="shared" si="3"/>
        <v>1.1531995168085432</v>
      </c>
    </row>
    <row r="18" spans="5:17" x14ac:dyDescent="0.25">
      <c r="E18" t="b">
        <v>1</v>
      </c>
      <c r="F18">
        <v>15</v>
      </c>
      <c r="G18">
        <v>51.257059097290004</v>
      </c>
      <c r="H18">
        <v>52.2591361999512</v>
      </c>
      <c r="I18">
        <v>50.254981994628899</v>
      </c>
      <c r="J18">
        <v>2.3760859966278098</v>
      </c>
      <c r="K18">
        <v>7.8540000000000001</v>
      </c>
      <c r="L18">
        <v>2.8371956348419198</v>
      </c>
      <c r="N18">
        <f t="shared" si="0"/>
        <v>7.165</v>
      </c>
      <c r="O18">
        <f t="shared" si="1"/>
        <v>1.0870316961288795</v>
      </c>
      <c r="P18">
        <f t="shared" si="2"/>
        <v>0.85564912320473674</v>
      </c>
      <c r="Q18">
        <f t="shared" si="3"/>
        <v>1.168703353840431</v>
      </c>
    </row>
    <row r="19" spans="5:17" x14ac:dyDescent="0.25">
      <c r="E19" t="b">
        <v>1</v>
      </c>
      <c r="F19">
        <v>16</v>
      </c>
      <c r="G19">
        <v>51.866239547729499</v>
      </c>
      <c r="H19">
        <v>52.470382690429702</v>
      </c>
      <c r="I19">
        <v>51.262096405029297</v>
      </c>
      <c r="J19">
        <v>2.3601765632629399</v>
      </c>
      <c r="K19">
        <v>8.3780000000000001</v>
      </c>
      <c r="L19">
        <v>2.8250775337219198</v>
      </c>
      <c r="N19">
        <f t="shared" si="0"/>
        <v>7.6890000000000001</v>
      </c>
      <c r="O19">
        <f t="shared" si="1"/>
        <v>1.0823888157252273</v>
      </c>
      <c r="P19">
        <f t="shared" si="2"/>
        <v>0.86581835116029815</v>
      </c>
      <c r="Q19">
        <f t="shared" si="3"/>
        <v>1.1549766745644543</v>
      </c>
    </row>
    <row r="20" spans="5:17" x14ac:dyDescent="0.25">
      <c r="E20" t="b">
        <v>1</v>
      </c>
      <c r="F20">
        <v>17</v>
      </c>
      <c r="G20">
        <v>51.575428009033203</v>
      </c>
      <c r="H20">
        <v>52.321933746337898</v>
      </c>
      <c r="I20">
        <v>50.828922271728501</v>
      </c>
      <c r="J20">
        <v>2.3601527214050302</v>
      </c>
      <c r="K20">
        <v>8.9</v>
      </c>
      <c r="L20">
        <v>2.83030033111572</v>
      </c>
      <c r="N20">
        <f t="shared" si="0"/>
        <v>8.2110000000000003</v>
      </c>
      <c r="O20">
        <f t="shared" si="1"/>
        <v>1.0843898572606787</v>
      </c>
      <c r="P20">
        <f t="shared" si="2"/>
        <v>0.86096374883847937</v>
      </c>
      <c r="Q20">
        <f t="shared" si="3"/>
        <v>1.1614890886510536</v>
      </c>
    </row>
    <row r="21" spans="5:17" x14ac:dyDescent="0.25">
      <c r="E21" t="b">
        <v>1</v>
      </c>
      <c r="F21">
        <v>18</v>
      </c>
      <c r="G21">
        <v>51.6727619171143</v>
      </c>
      <c r="H21">
        <v>52.239425659179702</v>
      </c>
      <c r="I21">
        <v>51.1060981750488</v>
      </c>
      <c r="J21">
        <v>2.3538060188293501</v>
      </c>
      <c r="K21">
        <v>9.4260000000000002</v>
      </c>
      <c r="L21">
        <v>2.8271684646606401</v>
      </c>
      <c r="N21">
        <f t="shared" si="0"/>
        <v>8.7370000000000001</v>
      </c>
      <c r="O21">
        <f t="shared" si="1"/>
        <v>1.083189926574579</v>
      </c>
      <c r="P21">
        <f t="shared" si="2"/>
        <v>0.86258857231790687</v>
      </c>
      <c r="Q21">
        <f t="shared" si="3"/>
        <v>1.1593012382633909</v>
      </c>
    </row>
    <row r="22" spans="5:17" x14ac:dyDescent="0.25">
      <c r="E22" t="b">
        <v>1</v>
      </c>
      <c r="F22">
        <v>19</v>
      </c>
      <c r="G22">
        <v>51.06396484375</v>
      </c>
      <c r="H22">
        <v>51.899208068847699</v>
      </c>
      <c r="I22">
        <v>50.228721618652301</v>
      </c>
      <c r="J22">
        <v>2.3658084869384801</v>
      </c>
      <c r="K22">
        <v>9.9619999999999997</v>
      </c>
      <c r="L22">
        <v>2.8412239551544198</v>
      </c>
      <c r="N22">
        <f t="shared" si="0"/>
        <v>9.2729999999999997</v>
      </c>
      <c r="O22">
        <f t="shared" si="1"/>
        <v>1.0885750905314622</v>
      </c>
      <c r="P22">
        <f t="shared" si="2"/>
        <v>0.85242574418832118</v>
      </c>
      <c r="Q22">
        <f t="shared" si="3"/>
        <v>1.173122711060538</v>
      </c>
    </row>
    <row r="23" spans="5:17" x14ac:dyDescent="0.25">
      <c r="E23" t="b">
        <v>1</v>
      </c>
      <c r="F23">
        <v>20</v>
      </c>
      <c r="G23">
        <v>50.951780319213903</v>
      </c>
      <c r="H23">
        <v>51.760593414306598</v>
      </c>
      <c r="I23">
        <v>50.142967224121101</v>
      </c>
      <c r="J23">
        <v>2.3707840442657502</v>
      </c>
      <c r="K23">
        <v>10.476000000000001</v>
      </c>
      <c r="L23">
        <v>2.8451199531555198</v>
      </c>
      <c r="N23">
        <f t="shared" si="0"/>
        <v>9.7870000000000008</v>
      </c>
      <c r="O23">
        <f t="shared" si="1"/>
        <v>1.0900677874971709</v>
      </c>
      <c r="P23">
        <f t="shared" si="2"/>
        <v>0.85055301501214564</v>
      </c>
      <c r="Q23">
        <f t="shared" si="3"/>
        <v>1.1757056671955015</v>
      </c>
    </row>
    <row r="24" spans="5:17" x14ac:dyDescent="0.25">
      <c r="E24" t="b">
        <v>1</v>
      </c>
      <c r="F24">
        <v>21</v>
      </c>
      <c r="G24">
        <v>51.916492462158203</v>
      </c>
      <c r="H24">
        <v>52.533576965332003</v>
      </c>
      <c r="I24">
        <v>51.299407958984403</v>
      </c>
      <c r="J24">
        <v>2.3587231636047399</v>
      </c>
      <c r="K24">
        <v>10.989000000000001</v>
      </c>
      <c r="L24">
        <v>2.8289775848388699</v>
      </c>
      <c r="N24">
        <f t="shared" si="0"/>
        <v>10.3</v>
      </c>
      <c r="O24">
        <f t="shared" si="1"/>
        <v>1.0838830655854008</v>
      </c>
      <c r="P24">
        <f t="shared" si="2"/>
        <v>0.86665723780199533</v>
      </c>
      <c r="Q24">
        <f t="shared" si="3"/>
        <v>1.1538587072049231</v>
      </c>
    </row>
    <row r="25" spans="5:17" x14ac:dyDescent="0.25">
      <c r="E25" t="b">
        <v>1</v>
      </c>
      <c r="F25">
        <v>22</v>
      </c>
      <c r="G25">
        <v>51.523860931396499</v>
      </c>
      <c r="H25">
        <v>52.048618316650398</v>
      </c>
      <c r="I25">
        <v>50.999103546142599</v>
      </c>
      <c r="J25">
        <v>2.3510720729827899</v>
      </c>
      <c r="K25">
        <v>11.500999999999999</v>
      </c>
      <c r="L25">
        <v>2.83233737945557</v>
      </c>
      <c r="N25">
        <f t="shared" si="0"/>
        <v>10.811999999999999</v>
      </c>
      <c r="O25">
        <f t="shared" si="1"/>
        <v>1.0851703237483508</v>
      </c>
      <c r="P25">
        <f t="shared" si="2"/>
        <v>0.86010292448485559</v>
      </c>
      <c r="Q25">
        <f t="shared" si="3"/>
        <v>1.1626515519627298</v>
      </c>
    </row>
    <row r="26" spans="5:17" x14ac:dyDescent="0.25">
      <c r="E26" t="b">
        <v>1</v>
      </c>
      <c r="F26">
        <v>23</v>
      </c>
      <c r="G26">
        <v>51.233116149902301</v>
      </c>
      <c r="H26">
        <v>51.624027252197301</v>
      </c>
      <c r="I26">
        <v>50.842205047607401</v>
      </c>
      <c r="J26">
        <v>2.3562979698181201</v>
      </c>
      <c r="K26">
        <v>12.02</v>
      </c>
      <c r="L26">
        <v>2.8386583328247101</v>
      </c>
      <c r="N26">
        <f t="shared" si="0"/>
        <v>11.331</v>
      </c>
      <c r="O26">
        <f t="shared" si="1"/>
        <v>1.0875921083364941</v>
      </c>
      <c r="P26">
        <f t="shared" si="2"/>
        <v>0.85524943656059393</v>
      </c>
      <c r="Q26">
        <f t="shared" si="3"/>
        <v>1.1692495279757493</v>
      </c>
    </row>
    <row r="27" spans="5:17" x14ac:dyDescent="0.25">
      <c r="E27" t="b">
        <v>1</v>
      </c>
      <c r="F27">
        <v>24</v>
      </c>
      <c r="G27">
        <v>50.9263591766357</v>
      </c>
      <c r="H27">
        <v>51.669582366943402</v>
      </c>
      <c r="I27">
        <v>50.183135986328097</v>
      </c>
      <c r="J27">
        <v>2.3475179672241202</v>
      </c>
      <c r="K27">
        <v>12.582000000000001</v>
      </c>
      <c r="L27">
        <v>2.8402504920959499</v>
      </c>
      <c r="N27">
        <f t="shared" si="0"/>
        <v>11.893000000000001</v>
      </c>
      <c r="O27">
        <f t="shared" si="1"/>
        <v>1.0882021218201854</v>
      </c>
      <c r="P27">
        <f t="shared" si="2"/>
        <v>0.85012865242207547</v>
      </c>
      <c r="Q27">
        <f t="shared" si="3"/>
        <v>1.1762925495463901</v>
      </c>
    </row>
    <row r="28" spans="5:17" x14ac:dyDescent="0.25">
      <c r="E28" t="b">
        <v>1</v>
      </c>
      <c r="F28">
        <v>25</v>
      </c>
      <c r="G28">
        <v>50.832109451293903</v>
      </c>
      <c r="H28">
        <v>51.5721626281738</v>
      </c>
      <c r="I28">
        <v>50.092056274414098</v>
      </c>
      <c r="J28">
        <v>2.3512022495269802</v>
      </c>
      <c r="K28">
        <v>13.111000000000001</v>
      </c>
      <c r="L28">
        <v>2.8432276248931898</v>
      </c>
      <c r="N28">
        <f t="shared" si="0"/>
        <v>12.422000000000001</v>
      </c>
      <c r="O28">
        <f t="shared" si="1"/>
        <v>1.0893427684764969</v>
      </c>
      <c r="P28">
        <f t="shared" si="2"/>
        <v>0.84855531410982621</v>
      </c>
      <c r="Q28">
        <f t="shared" si="3"/>
        <v>1.178473557789272</v>
      </c>
    </row>
    <row r="29" spans="5:17" x14ac:dyDescent="0.25">
      <c r="E29" t="b">
        <v>1</v>
      </c>
      <c r="F29">
        <v>26</v>
      </c>
      <c r="G29">
        <v>50.768926620483398</v>
      </c>
      <c r="H29">
        <v>51.523704528808601</v>
      </c>
      <c r="I29">
        <v>50.014148712158203</v>
      </c>
      <c r="J29">
        <v>2.3503780364990199</v>
      </c>
      <c r="K29">
        <v>13.662000000000001</v>
      </c>
      <c r="L29">
        <v>2.8442533016204798</v>
      </c>
      <c r="N29">
        <f t="shared" si="0"/>
        <v>12.973000000000001</v>
      </c>
      <c r="O29">
        <f t="shared" si="1"/>
        <v>1.0897357421223233</v>
      </c>
      <c r="P29">
        <f t="shared" si="2"/>
        <v>0.84750058458111899</v>
      </c>
      <c r="Q29">
        <f t="shared" si="3"/>
        <v>1.1799401890610548</v>
      </c>
    </row>
    <row r="30" spans="5:17" x14ac:dyDescent="0.25">
      <c r="E30" t="b">
        <v>1</v>
      </c>
      <c r="F30">
        <v>27</v>
      </c>
      <c r="G30">
        <v>50.534749984741197</v>
      </c>
      <c r="H30">
        <v>51.092903137207003</v>
      </c>
      <c r="I30">
        <v>49.976596832275398</v>
      </c>
      <c r="J30">
        <v>2.3422195911407502</v>
      </c>
      <c r="K30">
        <v>14.21</v>
      </c>
      <c r="L30">
        <v>2.8447735309600799</v>
      </c>
      <c r="N30">
        <f t="shared" si="0"/>
        <v>13.521000000000001</v>
      </c>
      <c r="O30">
        <f t="shared" si="1"/>
        <v>1.0899350606939637</v>
      </c>
      <c r="P30">
        <f t="shared" si="2"/>
        <v>0.84359140530753784</v>
      </c>
      <c r="Q30">
        <f t="shared" si="3"/>
        <v>1.1854079993091469</v>
      </c>
    </row>
    <row r="31" spans="5:17" x14ac:dyDescent="0.25">
      <c r="E31" t="b">
        <v>1</v>
      </c>
      <c r="F31">
        <v>28</v>
      </c>
      <c r="G31">
        <v>51.017362594604499</v>
      </c>
      <c r="H31">
        <v>51.906185150146499</v>
      </c>
      <c r="I31">
        <v>50.1285400390625</v>
      </c>
      <c r="J31">
        <v>2.3499553203582799</v>
      </c>
      <c r="K31">
        <v>14.881</v>
      </c>
      <c r="L31">
        <v>2.8421149253845202</v>
      </c>
      <c r="N31">
        <f t="shared" si="0"/>
        <v>14.192</v>
      </c>
      <c r="O31">
        <f t="shared" si="1"/>
        <v>1.0889164532730837</v>
      </c>
      <c r="P31">
        <f t="shared" si="2"/>
        <v>0.85164779917307887</v>
      </c>
      <c r="Q31">
        <f t="shared" si="3"/>
        <v>1.174194310102094</v>
      </c>
    </row>
    <row r="32" spans="5:17" x14ac:dyDescent="0.25">
      <c r="E32" t="b">
        <v>1</v>
      </c>
      <c r="F32">
        <v>29</v>
      </c>
      <c r="G32">
        <v>51.1815795898438</v>
      </c>
      <c r="H32">
        <v>51.689353942871101</v>
      </c>
      <c r="I32">
        <v>50.673805236816399</v>
      </c>
      <c r="J32">
        <v>2.3353226184845002</v>
      </c>
      <c r="K32">
        <v>15.442</v>
      </c>
      <c r="L32">
        <v>2.8353936672210698</v>
      </c>
      <c r="N32">
        <f t="shared" si="0"/>
        <v>14.753</v>
      </c>
      <c r="O32">
        <f t="shared" si="1"/>
        <v>1.0863412975200535</v>
      </c>
      <c r="P32">
        <f t="shared" si="2"/>
        <v>0.85438912164585523</v>
      </c>
      <c r="Q32">
        <f t="shared" si="3"/>
        <v>1.1704268870765193</v>
      </c>
    </row>
    <row r="33" spans="5:17" x14ac:dyDescent="0.25">
      <c r="E33" t="b">
        <v>1</v>
      </c>
      <c r="F33">
        <v>30</v>
      </c>
      <c r="G33">
        <v>50.802408218383803</v>
      </c>
      <c r="H33">
        <v>51.681552886962898</v>
      </c>
      <c r="I33">
        <v>49.923263549804702</v>
      </c>
      <c r="J33">
        <v>2.3359229564666699</v>
      </c>
      <c r="K33">
        <v>16.055</v>
      </c>
      <c r="L33">
        <v>2.8407666683196999</v>
      </c>
      <c r="N33">
        <f t="shared" si="0"/>
        <v>15.366</v>
      </c>
      <c r="O33">
        <f t="shared" si="1"/>
        <v>1.0883998874973611</v>
      </c>
      <c r="P33">
        <f t="shared" si="2"/>
        <v>0.84805950271632835</v>
      </c>
      <c r="Q33">
        <f t="shared" si="3"/>
        <v>1.1791625431906692</v>
      </c>
    </row>
    <row r="34" spans="5:17" x14ac:dyDescent="0.25">
      <c r="E34" t="b">
        <v>1</v>
      </c>
      <c r="F34">
        <v>31</v>
      </c>
      <c r="G34">
        <v>50.295585632324197</v>
      </c>
      <c r="H34">
        <v>50.627986907958999</v>
      </c>
      <c r="I34">
        <v>49.963184356689503</v>
      </c>
      <c r="J34">
        <v>2.3382277488708501</v>
      </c>
      <c r="K34">
        <v>16.626999999999999</v>
      </c>
      <c r="L34">
        <v>2.8485529422760001</v>
      </c>
      <c r="N34">
        <f t="shared" si="0"/>
        <v>15.937999999999999</v>
      </c>
      <c r="O34">
        <f t="shared" si="1"/>
        <v>1.0913830891071832</v>
      </c>
      <c r="P34">
        <f t="shared" si="2"/>
        <v>0.83959896461641259</v>
      </c>
      <c r="Q34">
        <f t="shared" si="3"/>
        <v>1.1910448227587678</v>
      </c>
    </row>
    <row r="35" spans="5:17" x14ac:dyDescent="0.25">
      <c r="E35" t="b">
        <v>1</v>
      </c>
      <c r="F35">
        <v>32</v>
      </c>
      <c r="G35">
        <v>50.506877899169901</v>
      </c>
      <c r="H35">
        <v>51.232780456542997</v>
      </c>
      <c r="I35">
        <v>49.780975341796903</v>
      </c>
      <c r="J35">
        <v>2.3375155925750701</v>
      </c>
      <c r="K35">
        <v>17.143999999999998</v>
      </c>
      <c r="L35">
        <v>2.8454062938690199</v>
      </c>
      <c r="N35">
        <f t="shared" si="0"/>
        <v>16.454999999999998</v>
      </c>
      <c r="O35">
        <f t="shared" si="1"/>
        <v>1.0901774949236325</v>
      </c>
      <c r="P35">
        <f t="shared" si="2"/>
        <v>0.84312612840712686</v>
      </c>
      <c r="Q35">
        <f t="shared" si="3"/>
        <v>1.1860621635451465</v>
      </c>
    </row>
    <row r="36" spans="5:17" x14ac:dyDescent="0.25">
      <c r="E36" t="b">
        <v>1</v>
      </c>
      <c r="F36">
        <v>33</v>
      </c>
      <c r="G36">
        <v>50.275062561035199</v>
      </c>
      <c r="H36">
        <v>50.8984565734863</v>
      </c>
      <c r="I36">
        <v>49.651668548583999</v>
      </c>
      <c r="J36">
        <v>2.33295702934265</v>
      </c>
      <c r="K36">
        <v>17.678000000000001</v>
      </c>
      <c r="L36">
        <v>2.8477361202239999</v>
      </c>
      <c r="N36">
        <f t="shared" si="0"/>
        <v>16.989000000000001</v>
      </c>
      <c r="O36">
        <f t="shared" si="1"/>
        <v>1.091070135199558</v>
      </c>
      <c r="P36">
        <f t="shared" si="2"/>
        <v>0.83925636696716843</v>
      </c>
      <c r="Q36">
        <f t="shared" si="3"/>
        <v>1.1915310259887726</v>
      </c>
    </row>
    <row r="37" spans="5:17" x14ac:dyDescent="0.25">
      <c r="E37" t="b">
        <v>1</v>
      </c>
      <c r="F37">
        <v>34</v>
      </c>
      <c r="G37">
        <v>50.075517654418903</v>
      </c>
      <c r="H37">
        <v>50.610935211181598</v>
      </c>
      <c r="I37">
        <v>49.5401000976563</v>
      </c>
      <c r="J37">
        <v>2.3238358497619598</v>
      </c>
      <c r="K37">
        <v>18.225000000000001</v>
      </c>
      <c r="L37">
        <v>2.8470630645752002</v>
      </c>
      <c r="N37">
        <f t="shared" si="0"/>
        <v>17.536000000000001</v>
      </c>
      <c r="O37">
        <f t="shared" si="1"/>
        <v>1.0908122633719972</v>
      </c>
      <c r="P37">
        <f t="shared" si="2"/>
        <v>0.83592530530672227</v>
      </c>
      <c r="Q37">
        <f t="shared" si="3"/>
        <v>1.1962791336159808</v>
      </c>
    </row>
    <row r="38" spans="5:17" x14ac:dyDescent="0.25">
      <c r="E38" t="b">
        <v>1</v>
      </c>
      <c r="F38">
        <v>35</v>
      </c>
      <c r="G38">
        <v>50.122966766357401</v>
      </c>
      <c r="H38">
        <v>50.379165649414098</v>
      </c>
      <c r="I38">
        <v>49.866767883300803</v>
      </c>
      <c r="J38">
        <v>2.32479000091553</v>
      </c>
      <c r="K38">
        <v>18.776</v>
      </c>
      <c r="L38">
        <v>2.8476543426513699</v>
      </c>
      <c r="N38">
        <f t="shared" si="0"/>
        <v>18.087</v>
      </c>
      <c r="O38">
        <f t="shared" si="1"/>
        <v>1.0910388032701028</v>
      </c>
      <c r="P38">
        <f t="shared" si="2"/>
        <v>0.83671738725098588</v>
      </c>
      <c r="Q38">
        <f t="shared" si="3"/>
        <v>1.1951466710707124</v>
      </c>
    </row>
    <row r="39" spans="5:17" x14ac:dyDescent="0.25">
      <c r="E39" t="b">
        <v>1</v>
      </c>
      <c r="F39">
        <v>36</v>
      </c>
      <c r="G39">
        <v>49.999427795410199</v>
      </c>
      <c r="H39">
        <v>50.511383056640597</v>
      </c>
      <c r="I39">
        <v>49.487472534179702</v>
      </c>
      <c r="J39">
        <v>2.32353568077087</v>
      </c>
      <c r="K39">
        <v>19.318000000000001</v>
      </c>
      <c r="L39">
        <v>2.8483636379241899</v>
      </c>
      <c r="N39">
        <f t="shared" si="0"/>
        <v>18.629000000000001</v>
      </c>
      <c r="O39">
        <f t="shared" si="1"/>
        <v>1.0913105598010946</v>
      </c>
      <c r="P39">
        <f t="shared" si="2"/>
        <v>0.83465511497016798</v>
      </c>
      <c r="Q39">
        <f t="shared" si="3"/>
        <v>1.1980996486623601</v>
      </c>
    </row>
    <row r="40" spans="5:17" x14ac:dyDescent="0.25">
      <c r="E40" t="b">
        <v>1</v>
      </c>
      <c r="F40">
        <v>37</v>
      </c>
      <c r="G40">
        <v>50.281330108642599</v>
      </c>
      <c r="H40">
        <v>50.965179443359403</v>
      </c>
      <c r="I40">
        <v>49.597480773925803</v>
      </c>
      <c r="J40">
        <v>2.3101327419281001</v>
      </c>
      <c r="K40">
        <v>19.908999999999999</v>
      </c>
      <c r="L40">
        <v>2.8410077095031698</v>
      </c>
      <c r="N40">
        <f t="shared" si="0"/>
        <v>19.22</v>
      </c>
      <c r="O40">
        <f t="shared" si="1"/>
        <v>1.088492239044532</v>
      </c>
      <c r="P40">
        <f t="shared" si="2"/>
        <v>0.83936099297789479</v>
      </c>
      <c r="Q40">
        <f t="shared" si="3"/>
        <v>1.1913825021248465</v>
      </c>
    </row>
    <row r="41" spans="5:17" x14ac:dyDescent="0.25">
      <c r="E41" t="b">
        <v>1</v>
      </c>
      <c r="F41">
        <v>38</v>
      </c>
      <c r="G41">
        <v>49.900810241699197</v>
      </c>
      <c r="H41">
        <v>50.456649780273402</v>
      </c>
      <c r="I41">
        <v>49.344970703125</v>
      </c>
      <c r="J41">
        <v>2.3071875572204599</v>
      </c>
      <c r="K41">
        <v>20.428000000000001</v>
      </c>
      <c r="L41">
        <v>2.8446390628814702</v>
      </c>
      <c r="N41">
        <f t="shared" si="0"/>
        <v>19.739000000000001</v>
      </c>
      <c r="O41">
        <f t="shared" si="1"/>
        <v>1.0898835411364924</v>
      </c>
      <c r="P41">
        <f t="shared" si="2"/>
        <v>0.83300886321769718</v>
      </c>
      <c r="Q41">
        <f t="shared" si="3"/>
        <v>1.200467418962698</v>
      </c>
    </row>
    <row r="42" spans="5:17" x14ac:dyDescent="0.25">
      <c r="E42" t="b">
        <v>1</v>
      </c>
      <c r="F42">
        <v>39</v>
      </c>
      <c r="G42">
        <v>50.150608062744098</v>
      </c>
      <c r="H42">
        <v>50.583454132080099</v>
      </c>
      <c r="I42">
        <v>49.717761993408203</v>
      </c>
      <c r="J42">
        <v>2.2993919849395801</v>
      </c>
      <c r="K42">
        <v>20.943999999999999</v>
      </c>
      <c r="L42">
        <v>2.83961057662964</v>
      </c>
      <c r="N42">
        <f t="shared" si="0"/>
        <v>20.254999999999999</v>
      </c>
      <c r="O42">
        <f t="shared" si="1"/>
        <v>1.0879569471885244</v>
      </c>
      <c r="P42">
        <f t="shared" si="2"/>
        <v>0.83717881151983886</v>
      </c>
      <c r="Q42">
        <f t="shared" si="3"/>
        <v>1.1944879471860625</v>
      </c>
    </row>
    <row r="43" spans="5:17" x14ac:dyDescent="0.25">
      <c r="E43" t="b">
        <v>1</v>
      </c>
      <c r="F43">
        <v>40</v>
      </c>
      <c r="G43">
        <v>49.946535110473597</v>
      </c>
      <c r="H43">
        <v>50.522567749023402</v>
      </c>
      <c r="I43">
        <v>49.3705024719238</v>
      </c>
      <c r="J43">
        <v>2.3067860603332502</v>
      </c>
      <c r="K43">
        <v>21.495000000000001</v>
      </c>
      <c r="L43">
        <v>2.8455152511596702</v>
      </c>
      <c r="N43">
        <f t="shared" si="0"/>
        <v>20.806000000000001</v>
      </c>
      <c r="O43">
        <f t="shared" si="1"/>
        <v>1.090219240380663</v>
      </c>
      <c r="P43">
        <f t="shared" si="2"/>
        <v>0.83377216186503478</v>
      </c>
      <c r="Q43">
        <f t="shared" si="3"/>
        <v>1.1993684195010015</v>
      </c>
    </row>
    <row r="44" spans="5:17" x14ac:dyDescent="0.25">
      <c r="E44" t="b">
        <v>1</v>
      </c>
      <c r="F44">
        <v>41</v>
      </c>
      <c r="G44">
        <v>50.020082473754897</v>
      </c>
      <c r="H44">
        <v>50.726173400878899</v>
      </c>
      <c r="I44">
        <v>49.313991546630902</v>
      </c>
      <c r="J44">
        <v>2.30261182785034</v>
      </c>
      <c r="K44">
        <v>22.003</v>
      </c>
      <c r="L44">
        <v>2.8424553871154798</v>
      </c>
      <c r="N44">
        <f t="shared" si="0"/>
        <v>21.314</v>
      </c>
      <c r="O44">
        <f t="shared" si="1"/>
        <v>1.089046896407962</v>
      </c>
      <c r="P44">
        <f t="shared" si="2"/>
        <v>0.83499990957459835</v>
      </c>
      <c r="Q44">
        <f t="shared" si="3"/>
        <v>1.1976049201124621</v>
      </c>
    </row>
    <row r="45" spans="5:17" x14ac:dyDescent="0.25">
      <c r="E45" t="b">
        <v>1</v>
      </c>
      <c r="F45">
        <v>42</v>
      </c>
      <c r="G45">
        <v>50.075294494628899</v>
      </c>
      <c r="H45">
        <v>50.775932312011697</v>
      </c>
      <c r="I45">
        <v>49.374656677246101</v>
      </c>
      <c r="J45">
        <v>2.2962286472320601</v>
      </c>
      <c r="K45">
        <v>22.58</v>
      </c>
      <c r="L45">
        <v>2.84022736549377</v>
      </c>
      <c r="N45">
        <f t="shared" si="0"/>
        <v>21.890999999999998</v>
      </c>
      <c r="O45">
        <f t="shared" si="1"/>
        <v>1.0881932611870713</v>
      </c>
      <c r="P45">
        <f t="shared" si="2"/>
        <v>0.83592158003488626</v>
      </c>
      <c r="Q45">
        <f t="shared" si="3"/>
        <v>1.1962844648157858</v>
      </c>
    </row>
    <row r="46" spans="5:17" x14ac:dyDescent="0.25">
      <c r="E46" t="b">
        <v>1</v>
      </c>
      <c r="F46">
        <v>43</v>
      </c>
      <c r="G46">
        <v>49.9599933624268</v>
      </c>
      <c r="H46">
        <v>50.659412384033203</v>
      </c>
      <c r="I46">
        <v>49.260574340820298</v>
      </c>
      <c r="J46">
        <v>2.2996745109558101</v>
      </c>
      <c r="K46">
        <v>23.105</v>
      </c>
      <c r="L46">
        <v>2.8428177833557098</v>
      </c>
      <c r="N46">
        <f t="shared" si="0"/>
        <v>22.416</v>
      </c>
      <c r="O46">
        <f t="shared" si="1"/>
        <v>1.0891857434422836</v>
      </c>
      <c r="P46">
        <f t="shared" si="2"/>
        <v>0.83399682441271961</v>
      </c>
      <c r="Q46">
        <f t="shared" si="3"/>
        <v>1.1990453329413764</v>
      </c>
    </row>
    <row r="47" spans="5:17" x14ac:dyDescent="0.25">
      <c r="E47" t="b">
        <v>1</v>
      </c>
      <c r="F47">
        <v>44</v>
      </c>
      <c r="G47">
        <v>49.944755554199197</v>
      </c>
      <c r="H47">
        <v>50.611175537109403</v>
      </c>
      <c r="I47">
        <v>49.278335571289098</v>
      </c>
      <c r="J47">
        <v>2.29567551612854</v>
      </c>
      <c r="K47">
        <v>23.619</v>
      </c>
      <c r="L47">
        <v>2.8424444198608398</v>
      </c>
      <c r="N47">
        <f t="shared" si="0"/>
        <v>22.93</v>
      </c>
      <c r="O47">
        <f t="shared" si="1"/>
        <v>1.0890426944582388</v>
      </c>
      <c r="P47">
        <f t="shared" si="2"/>
        <v>0.83374245521013302</v>
      </c>
      <c r="Q47">
        <f t="shared" si="3"/>
        <v>1.1994111535893468</v>
      </c>
    </row>
    <row r="48" spans="5:17" x14ac:dyDescent="0.25">
      <c r="E48" t="b">
        <v>1</v>
      </c>
      <c r="F48">
        <v>45</v>
      </c>
      <c r="G48">
        <v>49.840015411377003</v>
      </c>
      <c r="H48">
        <v>50.507484436035199</v>
      </c>
      <c r="I48">
        <v>49.1725463867188</v>
      </c>
      <c r="J48">
        <v>2.2849657535553001</v>
      </c>
      <c r="K48">
        <v>24.166</v>
      </c>
      <c r="L48">
        <v>2.8403682708740199</v>
      </c>
      <c r="N48">
        <f t="shared" si="0"/>
        <v>23.477</v>
      </c>
      <c r="O48">
        <f t="shared" si="1"/>
        <v>1.088247247106338</v>
      </c>
      <c r="P48">
        <f t="shared" si="2"/>
        <v>0.83199399728163492</v>
      </c>
      <c r="Q48">
        <f t="shared" si="3"/>
        <v>1.2019317486271406</v>
      </c>
    </row>
    <row r="49" spans="5:17" x14ac:dyDescent="0.25">
      <c r="E49" t="b">
        <v>1</v>
      </c>
      <c r="F49">
        <v>46</v>
      </c>
      <c r="G49">
        <v>49.6524047851563</v>
      </c>
      <c r="H49">
        <v>50.865680694580099</v>
      </c>
      <c r="I49">
        <v>48.439128875732401</v>
      </c>
      <c r="J49">
        <v>2.2949261665344198</v>
      </c>
      <c r="K49">
        <v>24.706</v>
      </c>
      <c r="L49">
        <v>2.8484075069427499</v>
      </c>
      <c r="N49">
        <f t="shared" si="0"/>
        <v>24.016999999999999</v>
      </c>
      <c r="O49">
        <f t="shared" si="1"/>
        <v>1.0913273675999884</v>
      </c>
      <c r="P49">
        <f t="shared" si="2"/>
        <v>0.82886215806462216</v>
      </c>
      <c r="Q49">
        <f t="shared" si="3"/>
        <v>1.2064732238892188</v>
      </c>
    </row>
    <row r="50" spans="5:17" x14ac:dyDescent="0.25">
      <c r="E50" t="b">
        <v>1</v>
      </c>
      <c r="F50">
        <v>47</v>
      </c>
      <c r="G50">
        <v>49.594455718994098</v>
      </c>
      <c r="H50">
        <v>50.130256652832003</v>
      </c>
      <c r="I50">
        <v>49.0586547851563</v>
      </c>
      <c r="J50">
        <v>2.2900376319885298</v>
      </c>
      <c r="K50">
        <v>25.221</v>
      </c>
      <c r="L50">
        <v>2.8460288047790501</v>
      </c>
      <c r="N50">
        <f t="shared" si="0"/>
        <v>24.532</v>
      </c>
      <c r="O50">
        <f t="shared" si="1"/>
        <v>1.0904160012437745</v>
      </c>
      <c r="P50">
        <f t="shared" si="2"/>
        <v>0.82789479730445625</v>
      </c>
      <c r="Q50">
        <f t="shared" si="3"/>
        <v>1.2078829378514049</v>
      </c>
    </row>
    <row r="51" spans="5:17" x14ac:dyDescent="0.25">
      <c r="E51" t="b">
        <v>1</v>
      </c>
      <c r="F51">
        <v>48</v>
      </c>
      <c r="G51">
        <v>49.816087722778299</v>
      </c>
      <c r="H51">
        <v>50.523105621337898</v>
      </c>
      <c r="I51">
        <v>49.1090698242188</v>
      </c>
      <c r="J51">
        <v>2.27815842628479</v>
      </c>
      <c r="K51">
        <v>25.771999999999998</v>
      </c>
      <c r="L51">
        <v>2.8390338420867902</v>
      </c>
      <c r="N51">
        <f t="shared" si="0"/>
        <v>25.082999999999998</v>
      </c>
      <c r="O51">
        <f t="shared" si="1"/>
        <v>1.0877359794411365</v>
      </c>
      <c r="P51">
        <f t="shared" si="2"/>
        <v>0.83159456535693288</v>
      </c>
      <c r="Q51">
        <f t="shared" si="3"/>
        <v>1.2025090610961184</v>
      </c>
    </row>
    <row r="52" spans="5:17" x14ac:dyDescent="0.25">
      <c r="E52" t="b">
        <v>1</v>
      </c>
      <c r="F52">
        <v>49</v>
      </c>
      <c r="G52">
        <v>49.597988128662102</v>
      </c>
      <c r="H52">
        <v>50.295001983642599</v>
      </c>
      <c r="I52">
        <v>48.900974273681598</v>
      </c>
      <c r="J52">
        <v>2.2720789909362802</v>
      </c>
      <c r="K52">
        <v>26.396000000000001</v>
      </c>
      <c r="L52">
        <v>2.8400974273681601</v>
      </c>
      <c r="N52">
        <f t="shared" si="0"/>
        <v>25.707000000000001</v>
      </c>
      <c r="O52">
        <f t="shared" si="1"/>
        <v>1.0881434772175278</v>
      </c>
      <c r="P52">
        <f t="shared" si="2"/>
        <v>0.82795376485523775</v>
      </c>
      <c r="Q52">
        <f t="shared" si="3"/>
        <v>1.2077969114312119</v>
      </c>
    </row>
    <row r="53" spans="5:17" x14ac:dyDescent="0.25">
      <c r="E53" t="b">
        <v>1</v>
      </c>
      <c r="F53">
        <v>50</v>
      </c>
      <c r="G53">
        <v>49.380521774291999</v>
      </c>
      <c r="H53">
        <v>49.946971893310497</v>
      </c>
      <c r="I53">
        <v>48.814071655273402</v>
      </c>
      <c r="J53">
        <v>2.27264332771301</v>
      </c>
      <c r="K53">
        <v>26.943999999999999</v>
      </c>
      <c r="L53">
        <v>2.84345483779907</v>
      </c>
      <c r="N53">
        <f t="shared" si="0"/>
        <v>26.254999999999999</v>
      </c>
      <c r="O53">
        <f t="shared" si="1"/>
        <v>1.0894298219131471</v>
      </c>
      <c r="P53">
        <f t="shared" si="2"/>
        <v>0.82432353521037804</v>
      </c>
      <c r="Q53">
        <f t="shared" si="3"/>
        <v>1.2131159153969651</v>
      </c>
    </row>
    <row r="54" spans="5:17" x14ac:dyDescent="0.25">
      <c r="E54" t="b">
        <v>1</v>
      </c>
      <c r="F54">
        <v>51</v>
      </c>
      <c r="G54">
        <v>49.4613552093506</v>
      </c>
      <c r="H54">
        <v>50.006252288818402</v>
      </c>
      <c r="I54">
        <v>48.916458129882798</v>
      </c>
      <c r="J54">
        <v>2.2767646312713601</v>
      </c>
      <c r="K54">
        <v>27.463999999999999</v>
      </c>
      <c r="L54">
        <v>2.8442797660827601</v>
      </c>
      <c r="N54">
        <f t="shared" si="0"/>
        <v>26.774999999999999</v>
      </c>
      <c r="O54">
        <f t="shared" si="1"/>
        <v>1.0897458816096981</v>
      </c>
      <c r="P54">
        <f t="shared" si="2"/>
        <v>0.82567291145340904</v>
      </c>
      <c r="Q54">
        <f t="shared" si="3"/>
        <v>1.2111333509049338</v>
      </c>
    </row>
    <row r="55" spans="5:17" x14ac:dyDescent="0.25">
      <c r="E55" t="b">
        <v>1</v>
      </c>
      <c r="F55">
        <v>52</v>
      </c>
      <c r="G55">
        <v>49.2922458648682</v>
      </c>
      <c r="H55">
        <v>49.844154357910199</v>
      </c>
      <c r="I55">
        <v>48.7403373718262</v>
      </c>
      <c r="J55">
        <v>2.2670323848724401</v>
      </c>
      <c r="K55">
        <v>28.024000000000001</v>
      </c>
      <c r="L55">
        <v>2.8428323268890399</v>
      </c>
      <c r="N55">
        <f t="shared" si="0"/>
        <v>27.335000000000001</v>
      </c>
      <c r="O55">
        <f t="shared" si="1"/>
        <v>1.0891913155930051</v>
      </c>
      <c r="P55">
        <f t="shared" si="2"/>
        <v>0.82284991955960085</v>
      </c>
      <c r="Q55">
        <f t="shared" si="3"/>
        <v>1.2152884459601236</v>
      </c>
    </row>
    <row r="56" spans="5:17" x14ac:dyDescent="0.25">
      <c r="E56" t="b">
        <v>1</v>
      </c>
      <c r="F56">
        <v>53</v>
      </c>
      <c r="G56">
        <v>49.489763259887702</v>
      </c>
      <c r="H56">
        <v>50.223464965820298</v>
      </c>
      <c r="I56">
        <v>48.756061553955099</v>
      </c>
      <c r="J56">
        <v>2.2676460742950399</v>
      </c>
      <c r="K56">
        <v>28.548999999999999</v>
      </c>
      <c r="L56">
        <v>2.8406949043273899</v>
      </c>
      <c r="N56">
        <f t="shared" si="0"/>
        <v>27.86</v>
      </c>
      <c r="O56">
        <f t="shared" si="1"/>
        <v>1.0883723921306956</v>
      </c>
      <c r="P56">
        <f t="shared" si="2"/>
        <v>0.82614713537421358</v>
      </c>
      <c r="Q56">
        <f t="shared" si="3"/>
        <v>1.2104381376896474</v>
      </c>
    </row>
    <row r="57" spans="5:17" x14ac:dyDescent="0.25">
      <c r="E57" t="b">
        <v>1</v>
      </c>
      <c r="F57">
        <v>54</v>
      </c>
      <c r="G57">
        <v>49.306438446044901</v>
      </c>
      <c r="H57">
        <v>49.913925170898402</v>
      </c>
      <c r="I57">
        <v>48.698951721191399</v>
      </c>
      <c r="J57">
        <v>2.2635748386383101</v>
      </c>
      <c r="K57">
        <v>29.097000000000001</v>
      </c>
      <c r="L57">
        <v>2.8424332141876198</v>
      </c>
      <c r="N57">
        <f t="shared" si="0"/>
        <v>28.408000000000001</v>
      </c>
      <c r="O57">
        <f t="shared" si="1"/>
        <v>1.0890384011617817</v>
      </c>
      <c r="P57">
        <f t="shared" si="2"/>
        <v>0.82308684048042091</v>
      </c>
      <c r="Q57">
        <f t="shared" si="3"/>
        <v>1.2149386320115605</v>
      </c>
    </row>
    <row r="58" spans="5:17" x14ac:dyDescent="0.25">
      <c r="E58" t="b">
        <v>1</v>
      </c>
      <c r="F58">
        <v>55</v>
      </c>
      <c r="G58">
        <v>49.480585098266602</v>
      </c>
      <c r="H58">
        <v>50.1561088562012</v>
      </c>
      <c r="I58">
        <v>48.805061340332003</v>
      </c>
      <c r="J58">
        <v>2.2606894969940199</v>
      </c>
      <c r="K58">
        <v>29.605</v>
      </c>
      <c r="L58">
        <v>2.8391492366790798</v>
      </c>
      <c r="N58">
        <f t="shared" si="0"/>
        <v>28.916</v>
      </c>
      <c r="O58">
        <f t="shared" si="1"/>
        <v>1.0877801912599623</v>
      </c>
      <c r="P58">
        <f t="shared" si="2"/>
        <v>0.82599392162995988</v>
      </c>
      <c r="Q58">
        <f t="shared" si="3"/>
        <v>1.2106626620528496</v>
      </c>
    </row>
    <row r="59" spans="5:17" x14ac:dyDescent="0.25">
      <c r="E59" t="b">
        <v>1</v>
      </c>
      <c r="F59">
        <v>56</v>
      </c>
      <c r="G59">
        <v>49.208248138427699</v>
      </c>
      <c r="H59">
        <v>49.811073303222699</v>
      </c>
      <c r="I59">
        <v>48.605422973632798</v>
      </c>
      <c r="J59">
        <v>2.2565729618072501</v>
      </c>
      <c r="K59">
        <v>30.225000000000001</v>
      </c>
      <c r="L59">
        <v>2.8417379856109601</v>
      </c>
      <c r="N59">
        <f t="shared" si="0"/>
        <v>29.536000000000001</v>
      </c>
      <c r="O59">
        <f t="shared" si="1"/>
        <v>1.0887720340880407</v>
      </c>
      <c r="P59">
        <f t="shared" si="2"/>
        <v>0.82144772087232176</v>
      </c>
      <c r="Q59">
        <f t="shared" si="3"/>
        <v>1.2173629247373987</v>
      </c>
    </row>
    <row r="60" spans="5:17" x14ac:dyDescent="0.25">
      <c r="E60" t="b">
        <v>1</v>
      </c>
      <c r="F60">
        <v>57</v>
      </c>
      <c r="G60">
        <v>49.492132186889599</v>
      </c>
      <c r="H60">
        <v>49.841331481933601</v>
      </c>
      <c r="I60">
        <v>49.142932891845703</v>
      </c>
      <c r="J60">
        <v>2.2590308189392099</v>
      </c>
      <c r="K60">
        <v>30.736999999999998</v>
      </c>
      <c r="L60">
        <v>2.8387484550476101</v>
      </c>
      <c r="N60">
        <f t="shared" si="0"/>
        <v>30.047999999999998</v>
      </c>
      <c r="O60">
        <f t="shared" si="1"/>
        <v>1.0876266374016086</v>
      </c>
      <c r="P60">
        <f t="shared" si="2"/>
        <v>0.82618668056755484</v>
      </c>
      <c r="Q60">
        <f t="shared" si="3"/>
        <v>1.2103802004082695</v>
      </c>
    </row>
    <row r="61" spans="5:17" x14ac:dyDescent="0.25">
      <c r="E61" t="b">
        <v>1</v>
      </c>
      <c r="F61">
        <v>58</v>
      </c>
      <c r="G61">
        <v>49.247621536254897</v>
      </c>
      <c r="H61">
        <v>49.926425933837898</v>
      </c>
      <c r="I61">
        <v>48.568817138671903</v>
      </c>
      <c r="J61">
        <v>2.25480031967163</v>
      </c>
      <c r="K61">
        <v>31.274999999999999</v>
      </c>
      <c r="L61">
        <v>2.8408226966857901</v>
      </c>
      <c r="N61">
        <f t="shared" si="0"/>
        <v>30.585999999999999</v>
      </c>
      <c r="O61">
        <f t="shared" si="1"/>
        <v>1.0884213539796417</v>
      </c>
      <c r="P61">
        <f t="shared" si="2"/>
        <v>0.82210499255200375</v>
      </c>
      <c r="Q61">
        <f t="shared" si="3"/>
        <v>1.2163896449476228</v>
      </c>
    </row>
    <row r="62" spans="5:17" x14ac:dyDescent="0.25">
      <c r="E62" t="b">
        <v>1</v>
      </c>
      <c r="F62">
        <v>59</v>
      </c>
      <c r="G62">
        <v>49.142671585083001</v>
      </c>
      <c r="H62">
        <v>50.070152282714801</v>
      </c>
      <c r="I62">
        <v>48.2151908874512</v>
      </c>
      <c r="J62">
        <v>2.2524943351745601</v>
      </c>
      <c r="K62">
        <v>31.79</v>
      </c>
      <c r="L62">
        <v>2.8423430919647199</v>
      </c>
      <c r="N62">
        <f t="shared" si="0"/>
        <v>31.100999999999999</v>
      </c>
      <c r="O62">
        <f t="shared" si="1"/>
        <v>1.0890038720966673</v>
      </c>
      <c r="P62">
        <f t="shared" si="2"/>
        <v>0.82035303223117917</v>
      </c>
      <c r="Q62">
        <f t="shared" si="3"/>
        <v>1.218987388003212</v>
      </c>
    </row>
    <row r="63" spans="5:17" x14ac:dyDescent="0.25">
      <c r="E63" t="b">
        <v>1</v>
      </c>
      <c r="F63">
        <v>60</v>
      </c>
      <c r="G63">
        <v>49.100614547729499</v>
      </c>
      <c r="H63">
        <v>50.028251647949197</v>
      </c>
      <c r="I63">
        <v>48.172977447509801</v>
      </c>
      <c r="J63">
        <v>2.2494597434997599</v>
      </c>
      <c r="K63">
        <v>32.317999999999998</v>
      </c>
      <c r="L63">
        <v>2.8421163558960001</v>
      </c>
      <c r="N63">
        <f t="shared" si="0"/>
        <v>31.628999999999998</v>
      </c>
      <c r="O63">
        <f t="shared" si="1"/>
        <v>1.0889170013534843</v>
      </c>
      <c r="P63">
        <f t="shared" si="2"/>
        <v>0.81965096176966856</v>
      </c>
      <c r="Q63">
        <f t="shared" si="3"/>
        <v>1.2200315093158052</v>
      </c>
    </row>
    <row r="64" spans="5:17" x14ac:dyDescent="0.25">
      <c r="E64" t="b">
        <v>1</v>
      </c>
      <c r="F64">
        <v>61</v>
      </c>
      <c r="G64">
        <v>48.700574874877901</v>
      </c>
      <c r="H64">
        <v>49.442661285400398</v>
      </c>
      <c r="I64">
        <v>47.958488464355497</v>
      </c>
      <c r="J64">
        <v>2.2493088245391801</v>
      </c>
      <c r="K64">
        <v>32.909999999999997</v>
      </c>
      <c r="L64">
        <v>2.8473806381225599</v>
      </c>
      <c r="N64">
        <f t="shared" si="0"/>
        <v>32.220999999999997</v>
      </c>
      <c r="O64">
        <f t="shared" si="1"/>
        <v>1.0909339372204949</v>
      </c>
      <c r="P64">
        <f t="shared" si="2"/>
        <v>0.81297298216352532</v>
      </c>
      <c r="Q64">
        <f t="shared" si="3"/>
        <v>1.2300531775837726</v>
      </c>
    </row>
    <row r="65" spans="5:17" x14ac:dyDescent="0.25">
      <c r="E65" t="b">
        <v>1</v>
      </c>
      <c r="F65">
        <v>62</v>
      </c>
      <c r="G65">
        <v>49.196207046508803</v>
      </c>
      <c r="H65">
        <v>49.967555999755902</v>
      </c>
      <c r="I65">
        <v>48.424858093261697</v>
      </c>
      <c r="J65">
        <v>2.2494859695434601</v>
      </c>
      <c r="K65">
        <v>33.454999999999998</v>
      </c>
      <c r="L65">
        <v>2.8407905101776101</v>
      </c>
      <c r="N65">
        <f t="shared" si="0"/>
        <v>32.765999999999998</v>
      </c>
      <c r="O65">
        <f t="shared" si="1"/>
        <v>1.0884090221706717</v>
      </c>
      <c r="P65">
        <f t="shared" si="2"/>
        <v>0.82124671539279803</v>
      </c>
      <c r="Q65">
        <f t="shared" si="3"/>
        <v>1.2176608822376906</v>
      </c>
    </row>
    <row r="66" spans="5:17" x14ac:dyDescent="0.25">
      <c r="E66" t="b">
        <v>1</v>
      </c>
      <c r="F66">
        <v>63</v>
      </c>
      <c r="G66">
        <v>49.458658218383803</v>
      </c>
      <c r="H66">
        <v>50.268840789794901</v>
      </c>
      <c r="I66">
        <v>48.648475646972699</v>
      </c>
      <c r="J66">
        <v>2.2490198612213099</v>
      </c>
      <c r="K66">
        <v>34.023000000000003</v>
      </c>
      <c r="L66">
        <v>2.8378343582153298</v>
      </c>
      <c r="N66">
        <f t="shared" si="0"/>
        <v>33.334000000000003</v>
      </c>
      <c r="O66">
        <f t="shared" si="1"/>
        <v>1.0872764140268729</v>
      </c>
      <c r="P66">
        <f t="shared" si="2"/>
        <v>0.82562788979206769</v>
      </c>
      <c r="Q66">
        <f t="shared" si="3"/>
        <v>1.2111993942596193</v>
      </c>
    </row>
    <row r="67" spans="5:17" x14ac:dyDescent="0.25">
      <c r="E67" t="b">
        <v>1</v>
      </c>
      <c r="F67">
        <v>64</v>
      </c>
      <c r="G67">
        <v>49.470237731933601</v>
      </c>
      <c r="H67">
        <v>49.937900543212898</v>
      </c>
      <c r="I67">
        <v>49.002574920654297</v>
      </c>
      <c r="J67">
        <v>2.2373707294464098</v>
      </c>
      <c r="K67">
        <v>34.595999999999997</v>
      </c>
      <c r="L67">
        <v>2.8335709571838401</v>
      </c>
      <c r="N67">
        <f t="shared" si="0"/>
        <v>33.906999999999996</v>
      </c>
      <c r="O67">
        <f t="shared" si="1"/>
        <v>1.085642951745448</v>
      </c>
      <c r="P67">
        <f t="shared" si="2"/>
        <v>0.8258211900084772</v>
      </c>
      <c r="Q67">
        <f t="shared" si="3"/>
        <v>1.2109158884500588</v>
      </c>
    </row>
    <row r="68" spans="5:17" x14ac:dyDescent="0.25">
      <c r="E68" t="b">
        <v>1</v>
      </c>
      <c r="F68">
        <v>65</v>
      </c>
      <c r="G68">
        <v>49.014205932617202</v>
      </c>
      <c r="H68">
        <v>49.710880279541001</v>
      </c>
      <c r="I68">
        <v>48.317531585693402</v>
      </c>
      <c r="J68">
        <v>2.2409017086029102</v>
      </c>
      <c r="K68">
        <v>35.192</v>
      </c>
      <c r="L68">
        <v>2.8411908149719198</v>
      </c>
      <c r="N68">
        <f t="shared" si="0"/>
        <v>34.503</v>
      </c>
      <c r="O68">
        <f t="shared" si="1"/>
        <v>1.0885623933355584</v>
      </c>
      <c r="P68">
        <f t="shared" si="2"/>
        <v>0.81820851741058354</v>
      </c>
      <c r="Q68">
        <f t="shared" si="3"/>
        <v>1.2221823394905973</v>
      </c>
    </row>
    <row r="69" spans="5:17" x14ac:dyDescent="0.25">
      <c r="E69" t="b">
        <v>1</v>
      </c>
      <c r="F69">
        <v>66</v>
      </c>
      <c r="G69">
        <v>48.964599609375</v>
      </c>
      <c r="H69">
        <v>49.645664215087898</v>
      </c>
      <c r="I69">
        <v>48.283535003662102</v>
      </c>
      <c r="J69">
        <v>2.2308421134948699</v>
      </c>
      <c r="K69">
        <v>35.709000000000003</v>
      </c>
      <c r="L69">
        <v>2.83857369422913</v>
      </c>
      <c r="N69">
        <f t="shared" si="0"/>
        <v>35.020000000000003</v>
      </c>
      <c r="O69">
        <f t="shared" si="1"/>
        <v>1.0875596802462415</v>
      </c>
      <c r="P69">
        <f t="shared" si="2"/>
        <v>0.81738042450523296</v>
      </c>
      <c r="Q69">
        <f t="shared" si="3"/>
        <v>1.2234205395918407</v>
      </c>
    </row>
    <row r="70" spans="5:17" x14ac:dyDescent="0.25">
      <c r="E70" t="b">
        <v>1</v>
      </c>
      <c r="F70">
        <v>67</v>
      </c>
      <c r="G70">
        <v>49.624170303344698</v>
      </c>
      <c r="H70">
        <v>50.222820281982401</v>
      </c>
      <c r="I70">
        <v>49.025520324707003</v>
      </c>
      <c r="J70">
        <v>2.2292895317077601</v>
      </c>
      <c r="K70">
        <v>36.298999999999999</v>
      </c>
      <c r="L70">
        <v>2.8297071456909202</v>
      </c>
      <c r="N70">
        <f t="shared" ref="N70:N133" si="4">K70-$K$5</f>
        <v>35.61</v>
      </c>
      <c r="O70">
        <f t="shared" ref="O70:O133" si="5">L70/$L$5</f>
        <v>1.0841625865887092</v>
      </c>
      <c r="P70">
        <f t="shared" ref="P70:P133" si="6">G70/$G$5</f>
        <v>0.82839083157746685</v>
      </c>
      <c r="Q70">
        <f t="shared" ref="Q70:Q133" si="7">$G$5/G70</f>
        <v>1.2071596665256974</v>
      </c>
    </row>
    <row r="71" spans="5:17" x14ac:dyDescent="0.25">
      <c r="E71" t="b">
        <v>1</v>
      </c>
      <c r="F71">
        <v>68</v>
      </c>
      <c r="G71">
        <v>49.247364044189503</v>
      </c>
      <c r="H71">
        <v>49.651313781738303</v>
      </c>
      <c r="I71">
        <v>48.843414306640597</v>
      </c>
      <c r="J71">
        <v>2.2148292064666699</v>
      </c>
      <c r="K71">
        <v>36.896999999999998</v>
      </c>
      <c r="L71">
        <v>2.8299422264099099</v>
      </c>
      <c r="N71">
        <f t="shared" si="4"/>
        <v>36.207999999999998</v>
      </c>
      <c r="O71">
        <f t="shared" si="5"/>
        <v>1.0842526544675515</v>
      </c>
      <c r="P71">
        <f t="shared" si="6"/>
        <v>0.82210069416142362</v>
      </c>
      <c r="Q71">
        <f t="shared" si="7"/>
        <v>1.216396004895776</v>
      </c>
    </row>
    <row r="72" spans="5:17" x14ac:dyDescent="0.25">
      <c r="E72" t="b">
        <v>1</v>
      </c>
      <c r="F72">
        <v>69</v>
      </c>
      <c r="G72">
        <v>48.8792819976807</v>
      </c>
      <c r="H72">
        <v>49.565158843994098</v>
      </c>
      <c r="I72">
        <v>48.193405151367202</v>
      </c>
      <c r="J72">
        <v>2.2187919616699201</v>
      </c>
      <c r="K72">
        <v>37.447000000000003</v>
      </c>
      <c r="L72">
        <v>2.8361558914184601</v>
      </c>
      <c r="N72">
        <f t="shared" si="4"/>
        <v>36.758000000000003</v>
      </c>
      <c r="O72">
        <f t="shared" si="5"/>
        <v>1.0866333330257989</v>
      </c>
      <c r="P72">
        <f t="shared" si="6"/>
        <v>0.81595619258623842</v>
      </c>
      <c r="Q72">
        <f t="shared" si="7"/>
        <v>1.2255559907333016</v>
      </c>
    </row>
    <row r="73" spans="5:17" x14ac:dyDescent="0.25">
      <c r="E73" t="b">
        <v>1</v>
      </c>
      <c r="F73">
        <v>70</v>
      </c>
      <c r="G73">
        <v>48.626321792602504</v>
      </c>
      <c r="H73">
        <v>49.570606231689503</v>
      </c>
      <c r="I73">
        <v>47.682037353515597</v>
      </c>
      <c r="J73">
        <v>2.2238097190856898</v>
      </c>
      <c r="K73">
        <v>38.024999999999999</v>
      </c>
      <c r="L73">
        <v>2.8421792984008798</v>
      </c>
      <c r="N73">
        <f t="shared" si="4"/>
        <v>37.335999999999999</v>
      </c>
      <c r="O73">
        <f t="shared" si="5"/>
        <v>1.0889411168910235</v>
      </c>
      <c r="P73">
        <f t="shared" si="6"/>
        <v>0.81173345367977834</v>
      </c>
      <c r="Q73">
        <f t="shared" si="7"/>
        <v>1.2319314862123338</v>
      </c>
    </row>
    <row r="74" spans="5:17" x14ac:dyDescent="0.25">
      <c r="E74" t="b">
        <v>1</v>
      </c>
      <c r="F74">
        <v>71</v>
      </c>
      <c r="G74">
        <v>49.119083404541001</v>
      </c>
      <c r="H74">
        <v>49.528163909912102</v>
      </c>
      <c r="I74">
        <v>48.710002899169901</v>
      </c>
      <c r="J74">
        <v>2.2130784988403298</v>
      </c>
      <c r="K74">
        <v>38.572000000000003</v>
      </c>
      <c r="L74">
        <v>2.8316051959991499</v>
      </c>
      <c r="N74">
        <f t="shared" si="4"/>
        <v>37.883000000000003</v>
      </c>
      <c r="O74">
        <f t="shared" si="5"/>
        <v>1.0848897979309782</v>
      </c>
      <c r="P74">
        <f t="shared" si="6"/>
        <v>0.8199592678140587</v>
      </c>
      <c r="Q74">
        <f t="shared" si="7"/>
        <v>1.2195727754451933</v>
      </c>
    </row>
    <row r="75" spans="5:17" x14ac:dyDescent="0.25">
      <c r="E75" t="b">
        <v>1</v>
      </c>
      <c r="F75">
        <v>72</v>
      </c>
      <c r="G75">
        <v>49.095006942749002</v>
      </c>
      <c r="H75">
        <v>49.550613403320298</v>
      </c>
      <c r="I75">
        <v>48.639400482177699</v>
      </c>
      <c r="J75">
        <v>2.2101342678070099</v>
      </c>
      <c r="K75">
        <v>39.101999999999997</v>
      </c>
      <c r="L75">
        <v>2.8308553695678702</v>
      </c>
      <c r="N75">
        <f t="shared" si="4"/>
        <v>38.412999999999997</v>
      </c>
      <c r="O75">
        <f t="shared" si="5"/>
        <v>1.0846025124553533</v>
      </c>
      <c r="P75">
        <f t="shared" si="6"/>
        <v>0.81955735237479999</v>
      </c>
      <c r="Q75">
        <f t="shared" si="7"/>
        <v>1.2201708606509822</v>
      </c>
    </row>
    <row r="76" spans="5:17" x14ac:dyDescent="0.25">
      <c r="E76" t="b">
        <v>1</v>
      </c>
      <c r="F76">
        <v>73</v>
      </c>
      <c r="G76">
        <v>49.091159820556598</v>
      </c>
      <c r="H76">
        <v>49.543701171875</v>
      </c>
      <c r="I76">
        <v>48.638618469238303</v>
      </c>
      <c r="J76">
        <v>2.2139451503753702</v>
      </c>
      <c r="K76">
        <v>39.662999999999997</v>
      </c>
      <c r="L76">
        <v>2.83285307884216</v>
      </c>
      <c r="N76">
        <f t="shared" si="4"/>
        <v>38.973999999999997</v>
      </c>
      <c r="O76">
        <f t="shared" si="5"/>
        <v>1.0853679067320596</v>
      </c>
      <c r="P76">
        <f t="shared" si="6"/>
        <v>0.81949313123553125</v>
      </c>
      <c r="Q76">
        <f t="shared" si="7"/>
        <v>1.2202664816632725</v>
      </c>
    </row>
    <row r="77" spans="5:17" x14ac:dyDescent="0.25">
      <c r="E77" t="b">
        <v>1</v>
      </c>
      <c r="F77">
        <v>74</v>
      </c>
      <c r="G77">
        <v>48.875879287719698</v>
      </c>
      <c r="H77">
        <v>49.6547660827637</v>
      </c>
      <c r="I77">
        <v>48.096992492675803</v>
      </c>
      <c r="J77">
        <v>2.2158145904540998</v>
      </c>
      <c r="K77">
        <v>40.189</v>
      </c>
      <c r="L77">
        <v>2.8365743160247798</v>
      </c>
      <c r="N77">
        <f t="shared" si="4"/>
        <v>39.5</v>
      </c>
      <c r="O77">
        <f t="shared" si="5"/>
        <v>1.0867936465424011</v>
      </c>
      <c r="P77">
        <f t="shared" si="6"/>
        <v>0.81589939015071189</v>
      </c>
      <c r="Q77">
        <f t="shared" si="7"/>
        <v>1.2256413132203485</v>
      </c>
    </row>
    <row r="78" spans="5:17" x14ac:dyDescent="0.25">
      <c r="E78" t="b">
        <v>1</v>
      </c>
      <c r="F78">
        <v>75</v>
      </c>
      <c r="G78">
        <v>48.535589218139599</v>
      </c>
      <c r="H78">
        <v>48.975196838378899</v>
      </c>
      <c r="I78">
        <v>48.095981597900398</v>
      </c>
      <c r="J78">
        <v>2.2084898948669398</v>
      </c>
      <c r="K78">
        <v>40.798000000000002</v>
      </c>
      <c r="L78">
        <v>2.8384420871734601</v>
      </c>
      <c r="N78">
        <f t="shared" si="4"/>
        <v>40.109000000000002</v>
      </c>
      <c r="O78">
        <f t="shared" si="5"/>
        <v>1.0875092568495639</v>
      </c>
      <c r="P78">
        <f t="shared" si="6"/>
        <v>0.81021882819886781</v>
      </c>
      <c r="Q78">
        <f t="shared" si="7"/>
        <v>1.2342344625871253</v>
      </c>
    </row>
    <row r="79" spans="5:17" x14ac:dyDescent="0.25">
      <c r="E79" t="b">
        <v>1</v>
      </c>
      <c r="F79">
        <v>76</v>
      </c>
      <c r="G79">
        <v>48.472293853759801</v>
      </c>
      <c r="H79">
        <v>49.132713317871101</v>
      </c>
      <c r="I79">
        <v>47.811874389648402</v>
      </c>
      <c r="J79">
        <v>2.2095243930816699</v>
      </c>
      <c r="K79">
        <v>41.317</v>
      </c>
      <c r="L79">
        <v>2.8394713401794398</v>
      </c>
      <c r="N79">
        <f t="shared" si="4"/>
        <v>40.628</v>
      </c>
      <c r="O79">
        <f t="shared" si="5"/>
        <v>1.087903600696388</v>
      </c>
      <c r="P79">
        <f t="shared" si="6"/>
        <v>0.80916222011427796</v>
      </c>
      <c r="Q79">
        <f t="shared" si="7"/>
        <v>1.2358461321374719</v>
      </c>
    </row>
    <row r="80" spans="5:17" x14ac:dyDescent="0.25">
      <c r="E80" t="b">
        <v>1</v>
      </c>
      <c r="F80">
        <v>77</v>
      </c>
      <c r="G80">
        <v>48.464405059814503</v>
      </c>
      <c r="H80">
        <v>49.159969329833999</v>
      </c>
      <c r="I80">
        <v>47.768840789794901</v>
      </c>
      <c r="J80">
        <v>2.2079398632049601</v>
      </c>
      <c r="K80">
        <v>41.837000000000003</v>
      </c>
      <c r="L80">
        <v>2.83927345275879</v>
      </c>
      <c r="N80">
        <f t="shared" si="4"/>
        <v>41.148000000000003</v>
      </c>
      <c r="O80">
        <f t="shared" si="5"/>
        <v>1.0878277829079104</v>
      </c>
      <c r="P80">
        <f t="shared" si="6"/>
        <v>0.80903053016285831</v>
      </c>
      <c r="Q80">
        <f t="shared" si="7"/>
        <v>1.2360472970021286</v>
      </c>
    </row>
    <row r="81" spans="5:17" x14ac:dyDescent="0.25">
      <c r="E81" t="b">
        <v>1</v>
      </c>
      <c r="F81">
        <v>78</v>
      </c>
      <c r="G81">
        <v>48.362257003784201</v>
      </c>
      <c r="H81">
        <v>48.982288360595703</v>
      </c>
      <c r="I81">
        <v>47.742225646972699</v>
      </c>
      <c r="J81">
        <v>2.20049953460693</v>
      </c>
      <c r="K81">
        <v>42.350999999999999</v>
      </c>
      <c r="L81">
        <v>2.8377089500427202</v>
      </c>
      <c r="N81">
        <f t="shared" si="4"/>
        <v>41.661999999999999</v>
      </c>
      <c r="O81">
        <f t="shared" si="5"/>
        <v>1.0872283656452577</v>
      </c>
      <c r="P81">
        <f t="shared" si="6"/>
        <v>0.80732534269953737</v>
      </c>
      <c r="Q81">
        <f t="shared" si="7"/>
        <v>1.2386580070138717</v>
      </c>
    </row>
    <row r="82" spans="5:17" x14ac:dyDescent="0.25">
      <c r="E82" t="b">
        <v>1</v>
      </c>
      <c r="F82">
        <v>79</v>
      </c>
      <c r="G82">
        <v>48.278589248657198</v>
      </c>
      <c r="H82">
        <v>48.988834381103501</v>
      </c>
      <c r="I82">
        <v>47.568344116210902</v>
      </c>
      <c r="J82">
        <v>2.1924831867218</v>
      </c>
      <c r="K82">
        <v>42.863999999999997</v>
      </c>
      <c r="L82">
        <v>2.8363661766052202</v>
      </c>
      <c r="N82">
        <f t="shared" si="4"/>
        <v>42.174999999999997</v>
      </c>
      <c r="O82">
        <f t="shared" si="5"/>
        <v>1.0867139008443967</v>
      </c>
      <c r="P82">
        <f t="shared" si="6"/>
        <v>0.80592865232018795</v>
      </c>
      <c r="Q82">
        <f t="shared" si="7"/>
        <v>1.2408046259691847</v>
      </c>
    </row>
    <row r="83" spans="5:17" x14ac:dyDescent="0.25">
      <c r="E83" t="b">
        <v>1</v>
      </c>
      <c r="F83">
        <v>80</v>
      </c>
      <c r="G83">
        <v>48.364351272583001</v>
      </c>
      <c r="H83">
        <v>49.005699157714801</v>
      </c>
      <c r="I83">
        <v>47.7230033874512</v>
      </c>
      <c r="J83">
        <v>2.1948614120483398</v>
      </c>
      <c r="K83">
        <v>43.401000000000003</v>
      </c>
      <c r="L83">
        <v>2.83712577819824</v>
      </c>
      <c r="N83">
        <f t="shared" si="4"/>
        <v>42.712000000000003</v>
      </c>
      <c r="O83">
        <f t="shared" si="5"/>
        <v>1.0870049315360777</v>
      </c>
      <c r="P83">
        <f t="shared" si="6"/>
        <v>0.80736030294292638</v>
      </c>
      <c r="Q83">
        <f t="shared" si="7"/>
        <v>1.2386043707560037</v>
      </c>
    </row>
    <row r="84" spans="5:17" x14ac:dyDescent="0.25">
      <c r="E84" t="b">
        <v>1</v>
      </c>
      <c r="F84">
        <v>81</v>
      </c>
      <c r="G84">
        <v>48.253696441650398</v>
      </c>
      <c r="H84">
        <v>48.620033264160199</v>
      </c>
      <c r="I84">
        <v>47.887359619140597</v>
      </c>
      <c r="J84">
        <v>2.1929950714111301</v>
      </c>
      <c r="K84">
        <v>43.923000000000002</v>
      </c>
      <c r="L84">
        <v>2.8378324508667001</v>
      </c>
      <c r="N84">
        <f t="shared" si="4"/>
        <v>43.234000000000002</v>
      </c>
      <c r="O84">
        <f t="shared" si="5"/>
        <v>1.0872756832530093</v>
      </c>
      <c r="P84">
        <f t="shared" si="6"/>
        <v>0.80551310939079268</v>
      </c>
      <c r="Q84">
        <f t="shared" si="7"/>
        <v>1.2414447242904552</v>
      </c>
    </row>
    <row r="85" spans="5:17" x14ac:dyDescent="0.25">
      <c r="E85" t="b">
        <v>1</v>
      </c>
      <c r="F85">
        <v>82</v>
      </c>
      <c r="G85">
        <v>48.320461273193402</v>
      </c>
      <c r="H85">
        <v>48.972763061523402</v>
      </c>
      <c r="I85">
        <v>47.668159484863303</v>
      </c>
      <c r="J85">
        <v>2.1870689392089799</v>
      </c>
      <c r="K85">
        <v>44.45</v>
      </c>
      <c r="L85">
        <v>2.8353209495544398</v>
      </c>
      <c r="N85">
        <f t="shared" si="4"/>
        <v>43.761000000000003</v>
      </c>
      <c r="O85">
        <f t="shared" si="5"/>
        <v>1.0863134367664542</v>
      </c>
      <c r="P85">
        <f t="shared" si="6"/>
        <v>0.80662763430846796</v>
      </c>
      <c r="Q85">
        <f t="shared" si="7"/>
        <v>1.2397294085483601</v>
      </c>
    </row>
    <row r="86" spans="5:17" x14ac:dyDescent="0.25">
      <c r="E86" t="b">
        <v>1</v>
      </c>
      <c r="F86">
        <v>83</v>
      </c>
      <c r="G86">
        <v>48.477279663085902</v>
      </c>
      <c r="H86">
        <v>49.303153991699197</v>
      </c>
      <c r="I86">
        <v>47.651405334472699</v>
      </c>
      <c r="J86">
        <v>2.1884932518005402</v>
      </c>
      <c r="K86">
        <v>45.005000000000003</v>
      </c>
      <c r="L86">
        <v>2.8339002132415798</v>
      </c>
      <c r="N86">
        <f t="shared" si="4"/>
        <v>44.316000000000003</v>
      </c>
      <c r="O86">
        <f t="shared" si="5"/>
        <v>1.0857691015838695</v>
      </c>
      <c r="P86">
        <f t="shared" si="6"/>
        <v>0.80924544969189072</v>
      </c>
      <c r="Q86">
        <f t="shared" si="7"/>
        <v>1.2357190273738783</v>
      </c>
    </row>
    <row r="87" spans="5:17" x14ac:dyDescent="0.25">
      <c r="E87" t="b">
        <v>1</v>
      </c>
      <c r="F87">
        <v>84</v>
      </c>
      <c r="G87">
        <v>48.894573211669901</v>
      </c>
      <c r="H87">
        <v>49.4306030273438</v>
      </c>
      <c r="I87">
        <v>48.358543395996101</v>
      </c>
      <c r="J87">
        <v>2.1753015518188499</v>
      </c>
      <c r="K87">
        <v>45.628999999999998</v>
      </c>
      <c r="L87">
        <v>2.8240897655487101</v>
      </c>
      <c r="N87">
        <f t="shared" si="4"/>
        <v>44.94</v>
      </c>
      <c r="O87">
        <f t="shared" si="5"/>
        <v>1.0820103662099663</v>
      </c>
      <c r="P87">
        <f t="shared" si="6"/>
        <v>0.81621145330686928</v>
      </c>
      <c r="Q87">
        <f t="shared" si="7"/>
        <v>1.22517271222857</v>
      </c>
    </row>
    <row r="88" spans="5:17" x14ac:dyDescent="0.25">
      <c r="E88" t="b">
        <v>1</v>
      </c>
      <c r="F88">
        <v>85</v>
      </c>
      <c r="G88">
        <v>47.753343582153299</v>
      </c>
      <c r="H88">
        <v>48.256492614746101</v>
      </c>
      <c r="I88">
        <v>47.250194549560497</v>
      </c>
      <c r="J88">
        <v>2.1718280315399201</v>
      </c>
      <c r="K88">
        <v>46.238</v>
      </c>
      <c r="L88">
        <v>2.83809471130371</v>
      </c>
      <c r="N88">
        <f t="shared" si="4"/>
        <v>45.548999999999999</v>
      </c>
      <c r="O88">
        <f t="shared" si="5"/>
        <v>1.0873761646594269</v>
      </c>
      <c r="P88">
        <f t="shared" si="6"/>
        <v>0.7971605723342079</v>
      </c>
      <c r="Q88">
        <f t="shared" si="7"/>
        <v>1.2544524085929731</v>
      </c>
    </row>
    <row r="89" spans="5:17" x14ac:dyDescent="0.25">
      <c r="E89" t="b">
        <v>1</v>
      </c>
      <c r="F89">
        <v>86</v>
      </c>
      <c r="G89">
        <v>48.107400894165004</v>
      </c>
      <c r="H89">
        <v>48.775970458984403</v>
      </c>
      <c r="I89">
        <v>47.438831329345703</v>
      </c>
      <c r="J89">
        <v>2.17431735992432</v>
      </c>
      <c r="K89">
        <v>46.756999999999998</v>
      </c>
      <c r="L89">
        <v>2.8344058990478498</v>
      </c>
      <c r="N89">
        <f t="shared" si="4"/>
        <v>46.067999999999998</v>
      </c>
      <c r="O89">
        <f t="shared" si="5"/>
        <v>1.0859628480047887</v>
      </c>
      <c r="P89">
        <f t="shared" si="6"/>
        <v>0.80307095490243163</v>
      </c>
      <c r="Q89">
        <f t="shared" si="7"/>
        <v>1.2452199819896288</v>
      </c>
    </row>
    <row r="90" spans="5:17" x14ac:dyDescent="0.25">
      <c r="E90" t="b">
        <v>1</v>
      </c>
      <c r="F90">
        <v>87</v>
      </c>
      <c r="G90">
        <v>47.972927093505902</v>
      </c>
      <c r="H90">
        <v>48.633338928222699</v>
      </c>
      <c r="I90">
        <v>47.312515258789098</v>
      </c>
      <c r="J90">
        <v>2.1720948219299299</v>
      </c>
      <c r="K90">
        <v>47.29</v>
      </c>
      <c r="L90">
        <v>2.8349144458770801</v>
      </c>
      <c r="N90">
        <f t="shared" si="4"/>
        <v>46.600999999999999</v>
      </c>
      <c r="O90">
        <f t="shared" si="5"/>
        <v>1.0861576905865094</v>
      </c>
      <c r="P90">
        <f t="shared" si="6"/>
        <v>0.80082614430162113</v>
      </c>
      <c r="Q90">
        <f t="shared" si="7"/>
        <v>1.2487104811894885</v>
      </c>
    </row>
    <row r="91" spans="5:17" x14ac:dyDescent="0.25">
      <c r="E91" t="b">
        <v>1</v>
      </c>
      <c r="F91">
        <v>88</v>
      </c>
      <c r="G91">
        <v>48.149913787841797</v>
      </c>
      <c r="H91">
        <v>48.622734069824197</v>
      </c>
      <c r="I91">
        <v>47.677093505859403</v>
      </c>
      <c r="J91">
        <v>2.16770267486572</v>
      </c>
      <c r="K91">
        <v>47.838000000000001</v>
      </c>
      <c r="L91">
        <v>2.8316316604614298</v>
      </c>
      <c r="N91">
        <f t="shared" si="4"/>
        <v>47.149000000000001</v>
      </c>
      <c r="O91">
        <f t="shared" si="5"/>
        <v>1.084899937418353</v>
      </c>
      <c r="P91">
        <f t="shared" si="6"/>
        <v>0.80378063510726749</v>
      </c>
      <c r="Q91">
        <f t="shared" si="7"/>
        <v>1.2441205427480178</v>
      </c>
    </row>
    <row r="92" spans="5:17" x14ac:dyDescent="0.25">
      <c r="E92" t="b">
        <v>1</v>
      </c>
      <c r="F92">
        <v>89</v>
      </c>
      <c r="G92">
        <v>48.429267883300803</v>
      </c>
      <c r="H92">
        <v>48.840236663818402</v>
      </c>
      <c r="I92">
        <v>48.018299102783203</v>
      </c>
      <c r="J92">
        <v>2.17222356796265</v>
      </c>
      <c r="K92">
        <v>48.350999999999999</v>
      </c>
      <c r="L92">
        <v>2.8304004669189502</v>
      </c>
      <c r="N92">
        <f t="shared" si="4"/>
        <v>47.661999999999999</v>
      </c>
      <c r="O92">
        <f t="shared" si="5"/>
        <v>1.0844282228885866</v>
      </c>
      <c r="P92">
        <f t="shared" si="6"/>
        <v>0.80844397496821141</v>
      </c>
      <c r="Q92">
        <f t="shared" si="7"/>
        <v>1.2369440937936618</v>
      </c>
    </row>
    <row r="93" spans="5:17" x14ac:dyDescent="0.25">
      <c r="E93" t="b">
        <v>1</v>
      </c>
      <c r="F93">
        <v>90</v>
      </c>
      <c r="G93">
        <v>48.210588455200202</v>
      </c>
      <c r="H93">
        <v>48.642257690429702</v>
      </c>
      <c r="I93">
        <v>47.778919219970703</v>
      </c>
      <c r="J93">
        <v>2.1601550579071001</v>
      </c>
      <c r="K93">
        <v>48.869</v>
      </c>
      <c r="L93">
        <v>2.8285672664642298</v>
      </c>
      <c r="N93">
        <f t="shared" si="4"/>
        <v>48.18</v>
      </c>
      <c r="O93">
        <f t="shared" si="5"/>
        <v>1.0837258578577207</v>
      </c>
      <c r="P93">
        <f t="shared" si="6"/>
        <v>0.80479349512772669</v>
      </c>
      <c r="Q93">
        <f t="shared" si="7"/>
        <v>1.2425547746770651</v>
      </c>
    </row>
    <row r="94" spans="5:17" x14ac:dyDescent="0.25">
      <c r="E94" t="b">
        <v>1</v>
      </c>
      <c r="F94">
        <v>91</v>
      </c>
      <c r="G94">
        <v>47.814773559570298</v>
      </c>
      <c r="H94">
        <v>48.623004913330099</v>
      </c>
      <c r="I94">
        <v>47.006542205810497</v>
      </c>
      <c r="J94">
        <v>2.1680560111999498</v>
      </c>
      <c r="K94">
        <v>49.408000000000001</v>
      </c>
      <c r="L94">
        <v>2.8379824161529501</v>
      </c>
      <c r="N94">
        <f t="shared" si="4"/>
        <v>48.719000000000001</v>
      </c>
      <c r="O94">
        <f t="shared" si="5"/>
        <v>1.0873331403481319</v>
      </c>
      <c r="P94">
        <f t="shared" si="6"/>
        <v>0.79818604096703705</v>
      </c>
      <c r="Q94">
        <f t="shared" si="7"/>
        <v>1.2528407522492584</v>
      </c>
    </row>
    <row r="95" spans="5:17" x14ac:dyDescent="0.25">
      <c r="E95" t="b">
        <v>1</v>
      </c>
      <c r="F95">
        <v>92</v>
      </c>
      <c r="G95">
        <v>47.802162170410199</v>
      </c>
      <c r="H95">
        <v>48.439807891845703</v>
      </c>
      <c r="I95">
        <v>47.164516448974602</v>
      </c>
      <c r="J95">
        <v>2.1569802761077899</v>
      </c>
      <c r="K95">
        <v>50.015999999999998</v>
      </c>
      <c r="L95">
        <v>2.8337829113006601</v>
      </c>
      <c r="N95">
        <f t="shared" si="4"/>
        <v>49.326999999999998</v>
      </c>
      <c r="O95">
        <f t="shared" si="5"/>
        <v>1.0857241589911799</v>
      </c>
      <c r="P95">
        <f t="shared" si="6"/>
        <v>0.79797551534837541</v>
      </c>
      <c r="Q95">
        <f t="shared" si="7"/>
        <v>1.2531712825341839</v>
      </c>
    </row>
    <row r="96" spans="5:17" x14ac:dyDescent="0.25">
      <c r="E96" t="b">
        <v>1</v>
      </c>
      <c r="F96">
        <v>93</v>
      </c>
      <c r="G96">
        <v>47.831007003784201</v>
      </c>
      <c r="H96">
        <v>48.859146118164098</v>
      </c>
      <c r="I96">
        <v>46.802867889404297</v>
      </c>
      <c r="J96">
        <v>2.16383957862854</v>
      </c>
      <c r="K96">
        <v>50.533000000000001</v>
      </c>
      <c r="L96">
        <v>2.8372662067413299</v>
      </c>
      <c r="N96">
        <f t="shared" si="4"/>
        <v>49.844000000000001</v>
      </c>
      <c r="O96">
        <f t="shared" si="5"/>
        <v>1.0870587347618776</v>
      </c>
      <c r="P96">
        <f t="shared" si="6"/>
        <v>0.79845703061320172</v>
      </c>
      <c r="Q96">
        <f t="shared" si="7"/>
        <v>1.2524155485637301</v>
      </c>
    </row>
    <row r="97" spans="5:17" x14ac:dyDescent="0.25">
      <c r="E97" t="b">
        <v>1</v>
      </c>
      <c r="F97">
        <v>94</v>
      </c>
      <c r="G97">
        <v>48.016998291015597</v>
      </c>
      <c r="H97">
        <v>48.289398193359403</v>
      </c>
      <c r="I97">
        <v>47.744598388671903</v>
      </c>
      <c r="J97">
        <v>2.15466332435608</v>
      </c>
      <c r="K97">
        <v>51.107999999999997</v>
      </c>
      <c r="L97">
        <v>2.8308291435241699</v>
      </c>
      <c r="N97">
        <f t="shared" si="4"/>
        <v>50.418999999999997</v>
      </c>
      <c r="O97">
        <f t="shared" si="5"/>
        <v>1.084592464314712</v>
      </c>
      <c r="P97">
        <f t="shared" si="6"/>
        <v>0.80156183772945078</v>
      </c>
      <c r="Q97">
        <f t="shared" si="7"/>
        <v>1.2475643835947283</v>
      </c>
    </row>
    <row r="98" spans="5:17" x14ac:dyDescent="0.25">
      <c r="E98" t="b">
        <v>1</v>
      </c>
      <c r="F98">
        <v>95</v>
      </c>
      <c r="G98">
        <v>47.914197921752901</v>
      </c>
      <c r="H98">
        <v>48.4333686828613</v>
      </c>
      <c r="I98">
        <v>47.395027160644503</v>
      </c>
      <c r="J98">
        <v>2.1561186313629199</v>
      </c>
      <c r="K98">
        <v>51.695</v>
      </c>
      <c r="L98">
        <v>2.8324499130249001</v>
      </c>
      <c r="N98">
        <f t="shared" si="4"/>
        <v>51.006</v>
      </c>
      <c r="O98">
        <f t="shared" si="5"/>
        <v>1.0852134394063753</v>
      </c>
      <c r="P98">
        <f t="shared" si="6"/>
        <v>0.79984576100999272</v>
      </c>
      <c r="Q98">
        <f t="shared" si="7"/>
        <v>1.2502410448950378</v>
      </c>
    </row>
    <row r="99" spans="5:17" x14ac:dyDescent="0.25">
      <c r="E99" t="b">
        <v>1</v>
      </c>
      <c r="F99">
        <v>96</v>
      </c>
      <c r="G99">
        <v>47.649166107177699</v>
      </c>
      <c r="H99">
        <v>48.293746948242202</v>
      </c>
      <c r="I99">
        <v>47.004585266113303</v>
      </c>
      <c r="J99">
        <v>2.1481790542602499</v>
      </c>
      <c r="K99">
        <v>52.213999999999999</v>
      </c>
      <c r="L99">
        <v>2.8335754871368399</v>
      </c>
      <c r="N99">
        <f t="shared" si="4"/>
        <v>51.524999999999999</v>
      </c>
      <c r="O99">
        <f t="shared" si="5"/>
        <v>1.0856446873333758</v>
      </c>
      <c r="P99">
        <f t="shared" si="6"/>
        <v>0.79542150718512539</v>
      </c>
      <c r="Q99">
        <f t="shared" si="7"/>
        <v>1.2571950732622839</v>
      </c>
    </row>
    <row r="100" spans="5:17" x14ac:dyDescent="0.25">
      <c r="E100" t="b">
        <v>1</v>
      </c>
      <c r="F100">
        <v>97</v>
      </c>
      <c r="G100">
        <v>47.598772048950202</v>
      </c>
      <c r="H100">
        <v>48.231929779052699</v>
      </c>
      <c r="I100">
        <v>46.965614318847699</v>
      </c>
      <c r="J100">
        <v>2.1432912349700901</v>
      </c>
      <c r="K100">
        <v>52.83</v>
      </c>
      <c r="L100">
        <v>2.8328485488891602</v>
      </c>
      <c r="N100">
        <f t="shared" si="4"/>
        <v>52.140999999999998</v>
      </c>
      <c r="O100">
        <f t="shared" si="5"/>
        <v>1.0853661711441318</v>
      </c>
      <c r="P100">
        <f t="shared" si="6"/>
        <v>0.79458026438859197</v>
      </c>
      <c r="Q100">
        <f t="shared" si="7"/>
        <v>1.2585260983916748</v>
      </c>
    </row>
    <row r="101" spans="5:17" x14ac:dyDescent="0.25">
      <c r="E101" t="b">
        <v>1</v>
      </c>
      <c r="F101">
        <v>98</v>
      </c>
      <c r="G101">
        <v>47.510093688964801</v>
      </c>
      <c r="H101">
        <v>48.013847351074197</v>
      </c>
      <c r="I101">
        <v>47.006340026855497</v>
      </c>
      <c r="J101">
        <v>2.1365337371826199</v>
      </c>
      <c r="K101">
        <v>53.399000000000001</v>
      </c>
      <c r="L101">
        <v>2.8308632373809801</v>
      </c>
      <c r="N101">
        <f t="shared" si="4"/>
        <v>52.71</v>
      </c>
      <c r="O101">
        <f t="shared" si="5"/>
        <v>1.0846055268975459</v>
      </c>
      <c r="P101">
        <f t="shared" si="6"/>
        <v>0.79309993051253558</v>
      </c>
      <c r="Q101">
        <f t="shared" si="7"/>
        <v>1.260875157754404</v>
      </c>
    </row>
    <row r="102" spans="5:17" x14ac:dyDescent="0.25">
      <c r="E102" t="b">
        <v>1</v>
      </c>
      <c r="F102">
        <v>99</v>
      </c>
      <c r="G102">
        <v>47.5056056976318</v>
      </c>
      <c r="H102">
        <v>48.384304046630902</v>
      </c>
      <c r="I102">
        <v>46.626907348632798</v>
      </c>
      <c r="J102">
        <v>2.1444041728973402</v>
      </c>
      <c r="K102">
        <v>53.972999999999999</v>
      </c>
      <c r="L102">
        <v>2.8362488746643102</v>
      </c>
      <c r="N102">
        <f t="shared" si="4"/>
        <v>53.283999999999999</v>
      </c>
      <c r="O102">
        <f t="shared" si="5"/>
        <v>1.0866689582517108</v>
      </c>
      <c r="P102">
        <f t="shared" si="6"/>
        <v>0.79302501115671098</v>
      </c>
      <c r="Q102">
        <f t="shared" si="7"/>
        <v>1.26099427626046</v>
      </c>
    </row>
    <row r="103" spans="5:17" x14ac:dyDescent="0.25">
      <c r="E103" t="b">
        <v>1</v>
      </c>
      <c r="F103">
        <v>100</v>
      </c>
      <c r="G103">
        <v>47.373683929443402</v>
      </c>
      <c r="H103">
        <v>47.784999847412102</v>
      </c>
      <c r="I103">
        <v>46.962368011474602</v>
      </c>
      <c r="J103">
        <v>2.1364614963531499</v>
      </c>
      <c r="K103">
        <v>54.534999999999997</v>
      </c>
      <c r="L103">
        <v>2.83397769927979</v>
      </c>
      <c r="N103">
        <f t="shared" si="4"/>
        <v>53.845999999999997</v>
      </c>
      <c r="O103">
        <f t="shared" si="5"/>
        <v>1.0857987892721304</v>
      </c>
      <c r="P103">
        <f t="shared" si="6"/>
        <v>0.79082280238254443</v>
      </c>
      <c r="Q103">
        <f t="shared" si="7"/>
        <v>1.2645057742230734</v>
      </c>
    </row>
    <row r="104" spans="5:17" x14ac:dyDescent="0.25">
      <c r="E104" t="b">
        <v>1</v>
      </c>
      <c r="F104">
        <v>101</v>
      </c>
      <c r="G104">
        <v>47.390815734863303</v>
      </c>
      <c r="H104">
        <v>48.322242736816399</v>
      </c>
      <c r="I104">
        <v>46.459388732910199</v>
      </c>
      <c r="J104">
        <v>2.1357870101928702</v>
      </c>
      <c r="K104">
        <v>55.067999999999998</v>
      </c>
      <c r="L104">
        <v>2.8353500366210902</v>
      </c>
      <c r="N104">
        <f t="shared" si="4"/>
        <v>54.378999999999998</v>
      </c>
      <c r="O104">
        <f t="shared" si="5"/>
        <v>1.0863245810678932</v>
      </c>
      <c r="P104">
        <f t="shared" si="6"/>
        <v>0.79110878863584533</v>
      </c>
      <c r="Q104">
        <f t="shared" si="7"/>
        <v>1.2640486547044407</v>
      </c>
    </row>
    <row r="105" spans="5:17" x14ac:dyDescent="0.25">
      <c r="E105" t="b">
        <v>1</v>
      </c>
      <c r="F105">
        <v>102</v>
      </c>
      <c r="G105">
        <v>47.3968696594238</v>
      </c>
      <c r="H105">
        <v>47.917732238769503</v>
      </c>
      <c r="I105">
        <v>46.876007080078097</v>
      </c>
      <c r="J105">
        <v>2.1272392272949201</v>
      </c>
      <c r="K105">
        <v>55.658000000000001</v>
      </c>
      <c r="L105">
        <v>2.8304531574249299</v>
      </c>
      <c r="N105">
        <f t="shared" si="4"/>
        <v>54.969000000000001</v>
      </c>
      <c r="O105">
        <f t="shared" si="5"/>
        <v>1.0844484105166028</v>
      </c>
      <c r="P105">
        <f t="shared" si="6"/>
        <v>0.7912098485743857</v>
      </c>
      <c r="Q105">
        <f t="shared" si="7"/>
        <v>1.2638871998393544</v>
      </c>
    </row>
    <row r="106" spans="5:17" x14ac:dyDescent="0.25">
      <c r="E106" t="b">
        <v>1</v>
      </c>
      <c r="F106">
        <v>103</v>
      </c>
      <c r="G106">
        <v>47.653232574462898</v>
      </c>
      <c r="H106">
        <v>48.2499389648438</v>
      </c>
      <c r="I106">
        <v>47.056526184082003</v>
      </c>
      <c r="J106">
        <v>2.13197588920593</v>
      </c>
      <c r="K106">
        <v>56.201999999999998</v>
      </c>
      <c r="L106">
        <v>2.8298006057739298</v>
      </c>
      <c r="N106">
        <f t="shared" si="4"/>
        <v>55.512999999999998</v>
      </c>
      <c r="O106">
        <f t="shared" si="5"/>
        <v>1.0841983945080882</v>
      </c>
      <c r="P106">
        <f t="shared" si="6"/>
        <v>0.79548938991637064</v>
      </c>
      <c r="Q106">
        <f t="shared" si="7"/>
        <v>1.2570877910830833</v>
      </c>
    </row>
    <row r="107" spans="5:17" x14ac:dyDescent="0.25">
      <c r="E107" t="b">
        <v>1</v>
      </c>
      <c r="F107">
        <v>104</v>
      </c>
      <c r="G107">
        <v>47.237216949462898</v>
      </c>
      <c r="H107">
        <v>47.895793914794901</v>
      </c>
      <c r="I107">
        <v>46.578639984130902</v>
      </c>
      <c r="J107">
        <v>2.1245768070220898</v>
      </c>
      <c r="K107">
        <v>56.768000000000001</v>
      </c>
      <c r="L107">
        <v>2.8327665328979501</v>
      </c>
      <c r="N107">
        <f t="shared" si="4"/>
        <v>56.079000000000001</v>
      </c>
      <c r="O107">
        <f t="shared" si="5"/>
        <v>1.0853347478679432</v>
      </c>
      <c r="P107">
        <f t="shared" si="6"/>
        <v>0.78854471905464452</v>
      </c>
      <c r="Q107">
        <f t="shared" si="7"/>
        <v>1.2681588955396985</v>
      </c>
    </row>
    <row r="108" spans="5:17" x14ac:dyDescent="0.25">
      <c r="E108" t="b">
        <v>1</v>
      </c>
      <c r="F108">
        <v>105</v>
      </c>
      <c r="G108">
        <v>47.177980422973597</v>
      </c>
      <c r="H108">
        <v>48.044097900390597</v>
      </c>
      <c r="I108">
        <v>46.311862945556598</v>
      </c>
      <c r="J108">
        <v>2.1190783977508501</v>
      </c>
      <c r="K108">
        <v>57.298999999999999</v>
      </c>
      <c r="L108">
        <v>2.8329644203186</v>
      </c>
      <c r="N108">
        <f t="shared" si="4"/>
        <v>56.61</v>
      </c>
      <c r="O108">
        <f t="shared" si="5"/>
        <v>1.0854105656564206</v>
      </c>
      <c r="P108">
        <f t="shared" si="6"/>
        <v>0.78755586634157615</v>
      </c>
      <c r="Q108">
        <f t="shared" si="7"/>
        <v>1.269751191931676</v>
      </c>
    </row>
    <row r="109" spans="5:17" x14ac:dyDescent="0.25">
      <c r="E109" t="b">
        <v>1</v>
      </c>
      <c r="F109">
        <v>106</v>
      </c>
      <c r="G109">
        <v>47.355892181396499</v>
      </c>
      <c r="H109">
        <v>47.5945014953613</v>
      </c>
      <c r="I109">
        <v>47.117282867431598</v>
      </c>
      <c r="J109">
        <v>2.1175479888915998</v>
      </c>
      <c r="K109">
        <v>57.863</v>
      </c>
      <c r="L109">
        <v>2.8287270069122301</v>
      </c>
      <c r="N109">
        <f t="shared" si="4"/>
        <v>57.173999999999999</v>
      </c>
      <c r="O109">
        <f t="shared" si="5"/>
        <v>1.0837870601689035</v>
      </c>
      <c r="P109">
        <f t="shared" si="6"/>
        <v>0.7905257995133842</v>
      </c>
      <c r="Q109">
        <f t="shared" si="7"/>
        <v>1.2649808527635147</v>
      </c>
    </row>
    <row r="110" spans="5:17" x14ac:dyDescent="0.25">
      <c r="E110" t="b">
        <v>1</v>
      </c>
      <c r="F110">
        <v>107</v>
      </c>
      <c r="G110">
        <v>47.3206691741943</v>
      </c>
      <c r="H110">
        <v>47.550064086914098</v>
      </c>
      <c r="I110">
        <v>47.091274261474602</v>
      </c>
      <c r="J110">
        <v>2.1202199459075901</v>
      </c>
      <c r="K110">
        <v>58.381</v>
      </c>
      <c r="L110">
        <v>2.83002758026123</v>
      </c>
      <c r="N110">
        <f t="shared" si="4"/>
        <v>57.692</v>
      </c>
      <c r="O110">
        <f t="shared" si="5"/>
        <v>1.0842853565980046</v>
      </c>
      <c r="P110">
        <f t="shared" si="6"/>
        <v>0.7899378115218767</v>
      </c>
      <c r="Q110">
        <f t="shared" si="7"/>
        <v>1.2659224377086369</v>
      </c>
    </row>
    <row r="111" spans="5:17" x14ac:dyDescent="0.25">
      <c r="E111" t="b">
        <v>1</v>
      </c>
      <c r="F111">
        <v>108</v>
      </c>
      <c r="G111">
        <v>47.1141967773438</v>
      </c>
      <c r="H111">
        <v>48.028308868408203</v>
      </c>
      <c r="I111">
        <v>46.200084686279297</v>
      </c>
      <c r="J111">
        <v>2.1190698146820099</v>
      </c>
      <c r="K111">
        <v>58.898000000000003</v>
      </c>
      <c r="L111">
        <v>2.8339655399322501</v>
      </c>
      <c r="N111">
        <f t="shared" si="4"/>
        <v>58.209000000000003</v>
      </c>
      <c r="O111">
        <f t="shared" si="5"/>
        <v>1.0857941305887395</v>
      </c>
      <c r="P111">
        <f t="shared" si="6"/>
        <v>0.78649110723484805</v>
      </c>
      <c r="Q111">
        <f t="shared" si="7"/>
        <v>1.2714701931161159</v>
      </c>
    </row>
    <row r="112" spans="5:17" x14ac:dyDescent="0.25">
      <c r="E112" t="b">
        <v>1</v>
      </c>
      <c r="F112">
        <v>109</v>
      </c>
      <c r="G112">
        <v>46.929235458374002</v>
      </c>
      <c r="H112">
        <v>47.6169624328613</v>
      </c>
      <c r="I112">
        <v>46.241508483886697</v>
      </c>
      <c r="J112">
        <v>2.1114375591278098</v>
      </c>
      <c r="K112">
        <v>59.454999999999998</v>
      </c>
      <c r="L112">
        <v>2.83260226249695</v>
      </c>
      <c r="N112">
        <f t="shared" si="4"/>
        <v>58.765999999999998</v>
      </c>
      <c r="O112">
        <f t="shared" si="5"/>
        <v>1.0852718099688323</v>
      </c>
      <c r="P112">
        <f t="shared" si="6"/>
        <v>0.78340349368091977</v>
      </c>
      <c r="Q112">
        <f t="shared" si="7"/>
        <v>1.2764814148343586</v>
      </c>
    </row>
    <row r="113" spans="5:17" x14ac:dyDescent="0.25">
      <c r="E113" t="b">
        <v>1</v>
      </c>
      <c r="F113">
        <v>110</v>
      </c>
      <c r="G113">
        <v>47.067237854003899</v>
      </c>
      <c r="H113">
        <v>47.745857238769503</v>
      </c>
      <c r="I113">
        <v>46.388618469238303</v>
      </c>
      <c r="J113">
        <v>2.1060366630554199</v>
      </c>
      <c r="K113">
        <v>60.048999999999999</v>
      </c>
      <c r="L113">
        <v>2.8293695449829102</v>
      </c>
      <c r="N113">
        <f t="shared" si="4"/>
        <v>59.36</v>
      </c>
      <c r="O113">
        <f t="shared" si="5"/>
        <v>1.0840332396146284</v>
      </c>
      <c r="P113">
        <f t="shared" si="6"/>
        <v>0.78570720815265227</v>
      </c>
      <c r="Q113">
        <f t="shared" si="7"/>
        <v>1.2727387373105448</v>
      </c>
    </row>
    <row r="114" spans="5:17" x14ac:dyDescent="0.25">
      <c r="E114" t="b">
        <v>1</v>
      </c>
      <c r="F114">
        <v>111</v>
      </c>
      <c r="G114">
        <v>46.9279174804688</v>
      </c>
      <c r="H114">
        <v>47.729942321777301</v>
      </c>
      <c r="I114">
        <v>46.125892639160199</v>
      </c>
      <c r="J114">
        <v>2.1043665409088099</v>
      </c>
      <c r="K114">
        <v>60.783999999999999</v>
      </c>
      <c r="L114">
        <v>2.8325040340423602</v>
      </c>
      <c r="N114">
        <f t="shared" si="4"/>
        <v>60.094999999999999</v>
      </c>
      <c r="O114">
        <f t="shared" si="5"/>
        <v>1.0852341751147923</v>
      </c>
      <c r="P114">
        <f t="shared" si="6"/>
        <v>0.7833814922891339</v>
      </c>
      <c r="Q114">
        <f t="shared" si="7"/>
        <v>1.2765172650146241</v>
      </c>
    </row>
    <row r="115" spans="5:17" x14ac:dyDescent="0.25">
      <c r="E115" t="b">
        <v>1</v>
      </c>
      <c r="F115">
        <v>112</v>
      </c>
      <c r="G115">
        <v>46.885963439941399</v>
      </c>
      <c r="H115">
        <v>47.734886169433601</v>
      </c>
      <c r="I115">
        <v>46.037040710449197</v>
      </c>
      <c r="J115">
        <v>2.1084470748901398</v>
      </c>
      <c r="K115">
        <v>61.365000000000002</v>
      </c>
      <c r="L115">
        <v>2.8345606327056898</v>
      </c>
      <c r="N115">
        <f t="shared" si="4"/>
        <v>60.676000000000002</v>
      </c>
      <c r="O115">
        <f t="shared" si="5"/>
        <v>1.0860221320345764</v>
      </c>
      <c r="P115">
        <f t="shared" si="6"/>
        <v>0.78268114118385435</v>
      </c>
      <c r="Q115">
        <f t="shared" si="7"/>
        <v>1.2776595057438553</v>
      </c>
    </row>
    <row r="116" spans="5:17" x14ac:dyDescent="0.25">
      <c r="E116" t="b">
        <v>1</v>
      </c>
      <c r="F116">
        <v>113</v>
      </c>
      <c r="G116">
        <v>47.002340316772496</v>
      </c>
      <c r="H116">
        <v>47.632423400878899</v>
      </c>
      <c r="I116">
        <v>46.372257232666001</v>
      </c>
      <c r="J116">
        <v>2.1071572303771999</v>
      </c>
      <c r="K116">
        <v>61.881999999999998</v>
      </c>
      <c r="L116">
        <v>2.8319091796875</v>
      </c>
      <c r="N116">
        <f t="shared" si="4"/>
        <v>61.192999999999998</v>
      </c>
      <c r="O116">
        <f t="shared" si="5"/>
        <v>1.0850062650156884</v>
      </c>
      <c r="P116">
        <f t="shared" si="6"/>
        <v>0.78462385452667072</v>
      </c>
      <c r="Q116">
        <f t="shared" si="7"/>
        <v>1.2744960457559071</v>
      </c>
    </row>
    <row r="117" spans="5:17" x14ac:dyDescent="0.25">
      <c r="E117" t="b">
        <v>1</v>
      </c>
      <c r="F117">
        <v>114</v>
      </c>
      <c r="G117">
        <v>46.800346374511697</v>
      </c>
      <c r="H117">
        <v>47.644931793212898</v>
      </c>
      <c r="I117">
        <v>45.955760955810497</v>
      </c>
      <c r="J117">
        <v>2.1044332981109601</v>
      </c>
      <c r="K117">
        <v>62.4</v>
      </c>
      <c r="L117">
        <v>2.83489918708801</v>
      </c>
      <c r="N117">
        <f t="shared" si="4"/>
        <v>61.710999999999999</v>
      </c>
      <c r="O117">
        <f t="shared" si="5"/>
        <v>1.0861518443955875</v>
      </c>
      <c r="P117">
        <f t="shared" si="6"/>
        <v>0.78125191039581332</v>
      </c>
      <c r="Q117">
        <f t="shared" si="7"/>
        <v>1.2799968700151534</v>
      </c>
    </row>
    <row r="118" spans="5:17" x14ac:dyDescent="0.25">
      <c r="E118" t="b">
        <v>1</v>
      </c>
      <c r="F118">
        <v>115</v>
      </c>
      <c r="G118">
        <v>46.751564025878899</v>
      </c>
      <c r="H118">
        <v>47.453639984130902</v>
      </c>
      <c r="I118">
        <v>46.049488067627003</v>
      </c>
      <c r="J118">
        <v>2.0891869068145801</v>
      </c>
      <c r="K118">
        <v>63.018999999999998</v>
      </c>
      <c r="L118">
        <v>2.8285384178161599</v>
      </c>
      <c r="N118">
        <f t="shared" si="4"/>
        <v>62.33</v>
      </c>
      <c r="O118">
        <f t="shared" si="5"/>
        <v>1.0837148049030152</v>
      </c>
      <c r="P118">
        <f t="shared" si="6"/>
        <v>0.78043757234032141</v>
      </c>
      <c r="Q118">
        <f t="shared" si="7"/>
        <v>1.2813324671200417</v>
      </c>
    </row>
    <row r="119" spans="5:17" x14ac:dyDescent="0.25">
      <c r="E119" t="b">
        <v>1</v>
      </c>
      <c r="F119">
        <v>116</v>
      </c>
      <c r="G119">
        <v>46.6722602844238</v>
      </c>
      <c r="H119">
        <v>47.282764434814503</v>
      </c>
      <c r="I119">
        <v>46.061756134033203</v>
      </c>
      <c r="J119">
        <v>2.08775782585144</v>
      </c>
      <c r="K119">
        <v>63.552999999999997</v>
      </c>
      <c r="L119">
        <v>2.82952880859375</v>
      </c>
      <c r="N119">
        <f t="shared" si="4"/>
        <v>62.863999999999997</v>
      </c>
      <c r="O119">
        <f t="shared" si="5"/>
        <v>1.0840942592323441</v>
      </c>
      <c r="P119">
        <f t="shared" si="6"/>
        <v>0.77911373172133236</v>
      </c>
      <c r="Q119">
        <f t="shared" si="7"/>
        <v>1.2835096588410184</v>
      </c>
    </row>
    <row r="120" spans="5:17" x14ac:dyDescent="0.25">
      <c r="E120" t="b">
        <v>1</v>
      </c>
      <c r="F120">
        <v>117</v>
      </c>
      <c r="G120">
        <v>46.723056793212898</v>
      </c>
      <c r="H120">
        <v>47.448005676269503</v>
      </c>
      <c r="I120">
        <v>45.9981079101563</v>
      </c>
      <c r="J120">
        <v>2.0924165248870898</v>
      </c>
      <c r="K120">
        <v>64.08</v>
      </c>
      <c r="L120">
        <v>2.8312847614288299</v>
      </c>
      <c r="N120">
        <f t="shared" si="4"/>
        <v>63.390999999999998</v>
      </c>
      <c r="O120">
        <f t="shared" si="5"/>
        <v>1.084767027921679</v>
      </c>
      <c r="P120">
        <f t="shared" si="6"/>
        <v>0.77996169274314509</v>
      </c>
      <c r="Q120">
        <f t="shared" si="7"/>
        <v>1.2821142490767394</v>
      </c>
    </row>
    <row r="121" spans="5:17" x14ac:dyDescent="0.25">
      <c r="E121" t="b">
        <v>1</v>
      </c>
      <c r="F121">
        <v>118</v>
      </c>
      <c r="G121">
        <v>46.671270370483398</v>
      </c>
      <c r="H121">
        <v>47.317005157470703</v>
      </c>
      <c r="I121">
        <v>46.025535583496101</v>
      </c>
      <c r="J121">
        <v>2.0837738513946502</v>
      </c>
      <c r="K121">
        <v>64.603999999999999</v>
      </c>
      <c r="L121">
        <v>2.82877445220947</v>
      </c>
      <c r="N121">
        <f t="shared" si="4"/>
        <v>63.914999999999999</v>
      </c>
      <c r="O121">
        <f t="shared" si="5"/>
        <v>1.0838052381687913</v>
      </c>
      <c r="P121">
        <f t="shared" si="6"/>
        <v>0.77909720679754491</v>
      </c>
      <c r="Q121">
        <f t="shared" si="7"/>
        <v>1.2835368825290354</v>
      </c>
    </row>
    <row r="122" spans="5:17" x14ac:dyDescent="0.25">
      <c r="E122" t="b">
        <v>1</v>
      </c>
      <c r="F122">
        <v>119</v>
      </c>
      <c r="G122">
        <v>46.579278945922901</v>
      </c>
      <c r="H122">
        <v>47.180213928222699</v>
      </c>
      <c r="I122">
        <v>45.978343963622997</v>
      </c>
      <c r="J122">
        <v>2.0818574428558398</v>
      </c>
      <c r="K122">
        <v>65.13</v>
      </c>
      <c r="L122">
        <v>2.8292379379272501</v>
      </c>
      <c r="N122">
        <f t="shared" si="4"/>
        <v>64.441000000000003</v>
      </c>
      <c r="O122">
        <f t="shared" si="5"/>
        <v>1.0839828162179546</v>
      </c>
      <c r="P122">
        <f t="shared" si="6"/>
        <v>0.77756156696268541</v>
      </c>
      <c r="Q122">
        <f t="shared" si="7"/>
        <v>1.2860717948113158</v>
      </c>
    </row>
    <row r="123" spans="5:17" x14ac:dyDescent="0.25">
      <c r="E123" t="b">
        <v>1</v>
      </c>
      <c r="F123">
        <v>120</v>
      </c>
      <c r="G123">
        <v>46.772544860839801</v>
      </c>
      <c r="H123">
        <v>47.286830902099602</v>
      </c>
      <c r="I123">
        <v>46.258258819580099</v>
      </c>
      <c r="J123">
        <v>2.07957196235657</v>
      </c>
      <c r="K123">
        <v>65.691000000000003</v>
      </c>
      <c r="L123">
        <v>2.8260986804962198</v>
      </c>
      <c r="N123">
        <f t="shared" si="4"/>
        <v>65.00200000000001</v>
      </c>
      <c r="O123">
        <f t="shared" si="5"/>
        <v>1.0827800537831294</v>
      </c>
      <c r="P123">
        <f t="shared" si="6"/>
        <v>0.78078781157282051</v>
      </c>
      <c r="Q123">
        <f t="shared" si="7"/>
        <v>1.2807576977739932</v>
      </c>
    </row>
    <row r="124" spans="5:17" x14ac:dyDescent="0.25">
      <c r="E124" t="b">
        <v>1</v>
      </c>
      <c r="F124">
        <v>121</v>
      </c>
      <c r="G124">
        <v>46.566513061523402</v>
      </c>
      <c r="H124">
        <v>47.498809814453097</v>
      </c>
      <c r="I124">
        <v>45.6342163085938</v>
      </c>
      <c r="J124">
        <v>2.0849080085754399</v>
      </c>
      <c r="K124">
        <v>66.244</v>
      </c>
      <c r="L124">
        <v>2.8325400352478001</v>
      </c>
      <c r="N124">
        <f t="shared" si="4"/>
        <v>65.555000000000007</v>
      </c>
      <c r="O124">
        <f t="shared" si="5"/>
        <v>1.0852479684714897</v>
      </c>
      <c r="P124">
        <f t="shared" si="6"/>
        <v>0.77734846230967303</v>
      </c>
      <c r="Q124">
        <f t="shared" si="7"/>
        <v>1.2864243624137113</v>
      </c>
    </row>
    <row r="125" spans="5:17" x14ac:dyDescent="0.25">
      <c r="E125" t="b">
        <v>1</v>
      </c>
      <c r="F125">
        <v>122</v>
      </c>
      <c r="G125">
        <v>46.607151031494098</v>
      </c>
      <c r="H125">
        <v>47.465530395507798</v>
      </c>
      <c r="I125">
        <v>45.748771667480497</v>
      </c>
      <c r="J125">
        <v>2.0870194435119598</v>
      </c>
      <c r="K125">
        <v>66.754999999999995</v>
      </c>
      <c r="L125">
        <v>2.8330438137054399</v>
      </c>
      <c r="N125">
        <f t="shared" si="4"/>
        <v>66.066000000000003</v>
      </c>
      <c r="O125">
        <f t="shared" si="5"/>
        <v>1.0854409841185451</v>
      </c>
      <c r="P125">
        <f t="shared" si="6"/>
        <v>0.77802684386309473</v>
      </c>
      <c r="Q125">
        <f t="shared" si="7"/>
        <v>1.2853026960287821</v>
      </c>
    </row>
    <row r="126" spans="5:17" x14ac:dyDescent="0.25">
      <c r="E126" t="b">
        <v>1</v>
      </c>
      <c r="F126">
        <v>123</v>
      </c>
      <c r="G126">
        <v>46.551362991333001</v>
      </c>
      <c r="H126">
        <v>47.4323921203613</v>
      </c>
      <c r="I126">
        <v>45.670333862304702</v>
      </c>
      <c r="J126">
        <v>2.0826735496521001</v>
      </c>
      <c r="K126">
        <v>67.27</v>
      </c>
      <c r="L126">
        <v>2.8326983451843302</v>
      </c>
      <c r="N126">
        <f t="shared" si="4"/>
        <v>66.581000000000003</v>
      </c>
      <c r="O126">
        <f t="shared" si="5"/>
        <v>1.0853086227022755</v>
      </c>
      <c r="P126">
        <f t="shared" si="6"/>
        <v>0.77709555774387851</v>
      </c>
      <c r="Q126">
        <f t="shared" si="7"/>
        <v>1.2868430272633062</v>
      </c>
    </row>
    <row r="127" spans="5:17" x14ac:dyDescent="0.25">
      <c r="E127" t="b">
        <v>1</v>
      </c>
      <c r="F127">
        <v>124</v>
      </c>
      <c r="G127">
        <v>46.584131240844698</v>
      </c>
      <c r="H127">
        <v>47.095539093017599</v>
      </c>
      <c r="I127">
        <v>46.072723388671903</v>
      </c>
      <c r="J127">
        <v>2.0700497627258301</v>
      </c>
      <c r="K127">
        <v>67.802999999999997</v>
      </c>
      <c r="L127">
        <v>2.8256423473358199</v>
      </c>
      <c r="N127">
        <f t="shared" si="4"/>
        <v>67.114000000000004</v>
      </c>
      <c r="O127">
        <f t="shared" si="5"/>
        <v>1.0826052161359621</v>
      </c>
      <c r="P127">
        <f t="shared" si="6"/>
        <v>0.77764256774518226</v>
      </c>
      <c r="Q127">
        <f t="shared" si="7"/>
        <v>1.2859378350384747</v>
      </c>
    </row>
    <row r="128" spans="5:17" x14ac:dyDescent="0.25">
      <c r="E128" t="b">
        <v>1</v>
      </c>
      <c r="F128">
        <v>125</v>
      </c>
      <c r="G128">
        <v>46.625272750854499</v>
      </c>
      <c r="H128">
        <v>46.840171813964801</v>
      </c>
      <c r="I128">
        <v>46.410373687744098</v>
      </c>
      <c r="J128">
        <v>2.0690560340881299</v>
      </c>
      <c r="K128">
        <v>68.319999999999993</v>
      </c>
      <c r="L128">
        <v>2.8256750106811501</v>
      </c>
      <c r="N128">
        <f t="shared" si="4"/>
        <v>67.631</v>
      </c>
      <c r="O128">
        <f t="shared" si="5"/>
        <v>1.0826177306383951</v>
      </c>
      <c r="P128">
        <f t="shared" si="6"/>
        <v>0.77832935504018463</v>
      </c>
      <c r="Q128">
        <f t="shared" si="7"/>
        <v>1.2848031408867659</v>
      </c>
    </row>
    <row r="129" spans="5:17" x14ac:dyDescent="0.25">
      <c r="E129" t="b">
        <v>1</v>
      </c>
      <c r="F129">
        <v>126</v>
      </c>
      <c r="G129">
        <v>46.469785690307603</v>
      </c>
      <c r="H129">
        <v>46.915885925292997</v>
      </c>
      <c r="I129">
        <v>46.023685455322301</v>
      </c>
      <c r="J129">
        <v>2.0596568584442099</v>
      </c>
      <c r="K129">
        <v>68.846999999999994</v>
      </c>
      <c r="L129">
        <v>2.8236663341522199</v>
      </c>
      <c r="N129">
        <f t="shared" si="4"/>
        <v>68.158000000000001</v>
      </c>
      <c r="O129">
        <f t="shared" si="5"/>
        <v>1.0818481344119655</v>
      </c>
      <c r="P129">
        <f t="shared" si="6"/>
        <v>0.77573376392805882</v>
      </c>
      <c r="Q129">
        <f t="shared" si="7"/>
        <v>1.2891020689061299</v>
      </c>
    </row>
    <row r="130" spans="5:17" x14ac:dyDescent="0.25">
      <c r="E130" t="b">
        <v>1</v>
      </c>
      <c r="F130">
        <v>127</v>
      </c>
      <c r="G130">
        <v>46.1643962860107</v>
      </c>
      <c r="H130">
        <v>46.699039459228501</v>
      </c>
      <c r="I130">
        <v>45.629753112792997</v>
      </c>
      <c r="J130">
        <v>2.0686876773834202</v>
      </c>
      <c r="K130">
        <v>69.385999999999996</v>
      </c>
      <c r="L130">
        <v>2.8324930667877202</v>
      </c>
      <c r="N130">
        <f t="shared" si="4"/>
        <v>68.697000000000003</v>
      </c>
      <c r="O130">
        <f t="shared" si="5"/>
        <v>1.0852299731650688</v>
      </c>
      <c r="P130">
        <f t="shared" si="6"/>
        <v>0.77063580901951279</v>
      </c>
      <c r="Q130">
        <f t="shared" si="7"/>
        <v>1.297629812027953</v>
      </c>
    </row>
    <row r="131" spans="5:17" x14ac:dyDescent="0.25">
      <c r="E131" t="b">
        <v>1</v>
      </c>
      <c r="F131">
        <v>128</v>
      </c>
      <c r="G131">
        <v>46.228248596191399</v>
      </c>
      <c r="H131">
        <v>47.162353515625</v>
      </c>
      <c r="I131">
        <v>45.294143676757798</v>
      </c>
      <c r="J131">
        <v>2.0638458728790301</v>
      </c>
      <c r="K131">
        <v>69.897000000000006</v>
      </c>
      <c r="L131">
        <v>2.8308675289154102</v>
      </c>
      <c r="N131">
        <f t="shared" si="4"/>
        <v>69.208000000000013</v>
      </c>
      <c r="O131">
        <f t="shared" si="5"/>
        <v>1.0846071711387442</v>
      </c>
      <c r="P131">
        <f t="shared" si="6"/>
        <v>0.77170171436373114</v>
      </c>
      <c r="Q131">
        <f t="shared" si="7"/>
        <v>1.2958374737115896</v>
      </c>
    </row>
    <row r="132" spans="5:17" x14ac:dyDescent="0.25">
      <c r="E132" t="b">
        <v>1</v>
      </c>
      <c r="F132">
        <v>129</v>
      </c>
      <c r="G132">
        <v>46.416812896728501</v>
      </c>
      <c r="H132">
        <v>46.895374298095703</v>
      </c>
      <c r="I132">
        <v>45.9382514953613</v>
      </c>
      <c r="J132">
        <v>2.05224609375</v>
      </c>
      <c r="K132">
        <v>70.478999999999999</v>
      </c>
      <c r="L132">
        <v>2.82293772697449</v>
      </c>
      <c r="N132">
        <f t="shared" si="4"/>
        <v>69.790000000000006</v>
      </c>
      <c r="O132">
        <f t="shared" si="5"/>
        <v>1.0815689787955909</v>
      </c>
      <c r="P132">
        <f t="shared" si="6"/>
        <v>0.77484947354585743</v>
      </c>
      <c r="Q132">
        <f t="shared" si="7"/>
        <v>1.2905732456961108</v>
      </c>
    </row>
    <row r="133" spans="5:17" x14ac:dyDescent="0.25">
      <c r="E133" t="b">
        <v>1</v>
      </c>
      <c r="F133">
        <v>130</v>
      </c>
      <c r="G133">
        <v>46.364610671997099</v>
      </c>
      <c r="H133">
        <v>46.780853271484403</v>
      </c>
      <c r="I133">
        <v>45.948368072509801</v>
      </c>
      <c r="J133">
        <v>2.05755662918091</v>
      </c>
      <c r="K133">
        <v>70.988</v>
      </c>
      <c r="L133">
        <v>2.8256478309631299</v>
      </c>
      <c r="N133">
        <f t="shared" si="4"/>
        <v>70.299000000000007</v>
      </c>
      <c r="O133">
        <f t="shared" si="5"/>
        <v>1.0826073171108199</v>
      </c>
      <c r="P133">
        <f t="shared" si="6"/>
        <v>0.77397804649546853</v>
      </c>
      <c r="Q133">
        <f t="shared" si="7"/>
        <v>1.2920263107305781</v>
      </c>
    </row>
    <row r="134" spans="5:17" x14ac:dyDescent="0.25">
      <c r="E134" t="b">
        <v>1</v>
      </c>
      <c r="F134">
        <v>131</v>
      </c>
      <c r="G134">
        <v>46.135400772094698</v>
      </c>
      <c r="H134">
        <v>47.023414611816399</v>
      </c>
      <c r="I134">
        <v>45.247386932372997</v>
      </c>
      <c r="J134">
        <v>2.0559713840484601</v>
      </c>
      <c r="K134">
        <v>71.507000000000005</v>
      </c>
      <c r="L134">
        <v>2.8301849365234402</v>
      </c>
      <c r="N134">
        <f t="shared" ref="N134:N172" si="8">K134-$K$5</f>
        <v>70.818000000000012</v>
      </c>
      <c r="O134">
        <f t="shared" ref="O134:O172" si="9">L134/$L$5</f>
        <v>1.0843456454418567</v>
      </c>
      <c r="P134">
        <f t="shared" ref="P134:P172" si="10">G134/$G$5</f>
        <v>0.77015177840019844</v>
      </c>
      <c r="Q134">
        <f t="shared" ref="Q134:Q172" si="11">$G$5/G134</f>
        <v>1.2984453558975804</v>
      </c>
    </row>
    <row r="135" spans="5:17" x14ac:dyDescent="0.25">
      <c r="E135" t="b">
        <v>1</v>
      </c>
      <c r="F135">
        <v>132</v>
      </c>
      <c r="G135">
        <v>46.1816921234131</v>
      </c>
      <c r="H135">
        <v>46.669258117675803</v>
      </c>
      <c r="I135">
        <v>45.694126129150398</v>
      </c>
      <c r="J135">
        <v>2.0514509677886998</v>
      </c>
      <c r="K135">
        <v>72.022000000000006</v>
      </c>
      <c r="L135">
        <v>2.8260281085968</v>
      </c>
      <c r="N135">
        <f t="shared" si="8"/>
        <v>71.333000000000013</v>
      </c>
      <c r="O135">
        <f t="shared" si="9"/>
        <v>1.0827530151501275</v>
      </c>
      <c r="P135">
        <f t="shared" si="10"/>
        <v>0.77092453350681445</v>
      </c>
      <c r="Q135">
        <f t="shared" si="11"/>
        <v>1.2971438273616189</v>
      </c>
    </row>
    <row r="136" spans="5:17" x14ac:dyDescent="0.25">
      <c r="E136" t="b">
        <v>1</v>
      </c>
      <c r="F136">
        <v>133</v>
      </c>
      <c r="G136">
        <v>46.323295593261697</v>
      </c>
      <c r="H136">
        <v>46.782314300537102</v>
      </c>
      <c r="I136">
        <v>45.8642768859863</v>
      </c>
      <c r="J136">
        <v>2.0496048927307098</v>
      </c>
      <c r="K136">
        <v>72.564999999999998</v>
      </c>
      <c r="L136">
        <v>2.8236269950866699</v>
      </c>
      <c r="N136">
        <f t="shared" si="8"/>
        <v>71.876000000000005</v>
      </c>
      <c r="O136">
        <f t="shared" si="9"/>
        <v>1.0818330622010033</v>
      </c>
      <c r="P136">
        <f t="shared" si="10"/>
        <v>0.77328836176681526</v>
      </c>
      <c r="Q136">
        <f t="shared" si="11"/>
        <v>1.2931786503487421</v>
      </c>
    </row>
    <row r="137" spans="5:17" x14ac:dyDescent="0.25">
      <c r="E137" t="b">
        <v>1</v>
      </c>
      <c r="F137">
        <v>134</v>
      </c>
      <c r="G137">
        <v>46.067058563232401</v>
      </c>
      <c r="H137">
        <v>46.949531555175803</v>
      </c>
      <c r="I137">
        <v>45.184585571289098</v>
      </c>
      <c r="J137">
        <v>2.0496451854705802</v>
      </c>
      <c r="K137">
        <v>73.093999999999994</v>
      </c>
      <c r="L137">
        <v>2.8296487331390399</v>
      </c>
      <c r="N137">
        <f t="shared" si="8"/>
        <v>72.405000000000001</v>
      </c>
      <c r="O137">
        <f t="shared" si="9"/>
        <v>1.0841402066390979</v>
      </c>
      <c r="P137">
        <f t="shared" si="10"/>
        <v>0.7690109218602259</v>
      </c>
      <c r="Q137">
        <f t="shared" si="11"/>
        <v>1.3003716482738827</v>
      </c>
    </row>
    <row r="138" spans="5:17" x14ac:dyDescent="0.25">
      <c r="E138" t="b">
        <v>1</v>
      </c>
      <c r="F138">
        <v>135</v>
      </c>
      <c r="G138">
        <v>46.129190444946303</v>
      </c>
      <c r="H138">
        <v>46.598079681396499</v>
      </c>
      <c r="I138">
        <v>45.660301208496101</v>
      </c>
      <c r="J138">
        <v>2.0414164066314702</v>
      </c>
      <c r="K138">
        <v>73.686999999999998</v>
      </c>
      <c r="L138">
        <v>2.8239538669586199</v>
      </c>
      <c r="N138">
        <f t="shared" si="8"/>
        <v>72.998000000000005</v>
      </c>
      <c r="O138">
        <f t="shared" si="9"/>
        <v>1.0819582985720944</v>
      </c>
      <c r="P138">
        <f t="shared" si="10"/>
        <v>0.77004810758737918</v>
      </c>
      <c r="Q138">
        <f t="shared" si="11"/>
        <v>1.2986201643077573</v>
      </c>
    </row>
    <row r="139" spans="5:17" x14ac:dyDescent="0.25">
      <c r="E139" t="b">
        <v>1</v>
      </c>
      <c r="F139">
        <v>136</v>
      </c>
      <c r="G139">
        <v>46.055948257446303</v>
      </c>
      <c r="H139">
        <v>46.568870544433601</v>
      </c>
      <c r="I139">
        <v>45.543025970458999</v>
      </c>
      <c r="J139">
        <v>2.0435054302215598</v>
      </c>
      <c r="K139">
        <v>74.266999999999996</v>
      </c>
      <c r="L139">
        <v>2.8258821964263898</v>
      </c>
      <c r="N139">
        <f t="shared" si="8"/>
        <v>73.578000000000003</v>
      </c>
      <c r="O139">
        <f t="shared" si="9"/>
        <v>1.0826971109494656</v>
      </c>
      <c r="P139">
        <f t="shared" si="10"/>
        <v>0.76882545426665283</v>
      </c>
      <c r="Q139">
        <f t="shared" si="11"/>
        <v>1.3006853434032748</v>
      </c>
    </row>
    <row r="140" spans="5:17" x14ac:dyDescent="0.25">
      <c r="E140" t="b">
        <v>1</v>
      </c>
      <c r="F140">
        <v>137</v>
      </c>
      <c r="G140">
        <v>45.951459884643597</v>
      </c>
      <c r="H140">
        <v>46.435977935791001</v>
      </c>
      <c r="I140">
        <v>45.466941833496101</v>
      </c>
      <c r="J140">
        <v>2.02614426612854</v>
      </c>
      <c r="K140">
        <v>74.792000000000002</v>
      </c>
      <c r="L140">
        <v>2.8206224441528298</v>
      </c>
      <c r="N140">
        <f t="shared" si="8"/>
        <v>74.103000000000009</v>
      </c>
      <c r="O140">
        <f t="shared" si="9"/>
        <v>1.0806819106703829</v>
      </c>
      <c r="P140">
        <f t="shared" si="10"/>
        <v>0.76708119920894402</v>
      </c>
      <c r="Q140">
        <f t="shared" si="11"/>
        <v>1.3036429533552047</v>
      </c>
    </row>
    <row r="141" spans="5:17" x14ac:dyDescent="0.25">
      <c r="E141" t="b">
        <v>1</v>
      </c>
      <c r="F141">
        <v>138</v>
      </c>
      <c r="G141">
        <v>46.102720260620103</v>
      </c>
      <c r="H141">
        <v>46.586132049560497</v>
      </c>
      <c r="I141">
        <v>45.619308471679702</v>
      </c>
      <c r="J141">
        <v>2.0381653308868399</v>
      </c>
      <c r="K141">
        <v>75.391999999999996</v>
      </c>
      <c r="L141">
        <v>2.8242831230163601</v>
      </c>
      <c r="N141">
        <f t="shared" si="8"/>
        <v>74.703000000000003</v>
      </c>
      <c r="O141">
        <f t="shared" si="9"/>
        <v>1.0820844484105159</v>
      </c>
      <c r="P141">
        <f t="shared" si="10"/>
        <v>0.76960623303568498</v>
      </c>
      <c r="Q141">
        <f t="shared" si="11"/>
        <v>1.2993657757364241</v>
      </c>
    </row>
    <row r="142" spans="5:17" x14ac:dyDescent="0.25">
      <c r="E142" t="b">
        <v>1</v>
      </c>
      <c r="F142">
        <v>139</v>
      </c>
      <c r="G142">
        <v>45.999364852905302</v>
      </c>
      <c r="H142">
        <v>46.5001411437988</v>
      </c>
      <c r="I142">
        <v>45.498588562011697</v>
      </c>
      <c r="J142">
        <v>2.0286073684692401</v>
      </c>
      <c r="K142">
        <v>75.900999999999996</v>
      </c>
      <c r="L142">
        <v>2.8217816352844198</v>
      </c>
      <c r="N142">
        <f t="shared" si="8"/>
        <v>75.212000000000003</v>
      </c>
      <c r="O142">
        <f t="shared" si="9"/>
        <v>1.0811260384867505</v>
      </c>
      <c r="P142">
        <f t="shared" si="10"/>
        <v>0.76788089089653144</v>
      </c>
      <c r="Q142">
        <f t="shared" si="11"/>
        <v>1.3022853047332124</v>
      </c>
    </row>
    <row r="143" spans="5:17" x14ac:dyDescent="0.25">
      <c r="E143" t="b">
        <v>1</v>
      </c>
      <c r="F143">
        <v>140</v>
      </c>
      <c r="G143">
        <v>45.858615875244098</v>
      </c>
      <c r="H143">
        <v>46.345146179199197</v>
      </c>
      <c r="I143">
        <v>45.372085571289098</v>
      </c>
      <c r="J143">
        <v>2.0248601436614999</v>
      </c>
      <c r="K143">
        <v>76.519000000000005</v>
      </c>
      <c r="L143">
        <v>2.8224673271179199</v>
      </c>
      <c r="N143">
        <f t="shared" si="8"/>
        <v>75.830000000000013</v>
      </c>
      <c r="O143">
        <f t="shared" si="9"/>
        <v>1.0813887516911689</v>
      </c>
      <c r="P143">
        <f t="shared" si="10"/>
        <v>0.76553132692527071</v>
      </c>
      <c r="Q143">
        <f t="shared" si="11"/>
        <v>1.3062822706635198</v>
      </c>
    </row>
    <row r="144" spans="5:17" x14ac:dyDescent="0.25">
      <c r="E144" t="b">
        <v>1</v>
      </c>
      <c r="F144">
        <v>141</v>
      </c>
      <c r="G144">
        <v>45.520442962646499</v>
      </c>
      <c r="H144">
        <v>45.961380004882798</v>
      </c>
      <c r="I144">
        <v>45.079505920410199</v>
      </c>
      <c r="J144">
        <v>2.0218977928161599</v>
      </c>
      <c r="K144">
        <v>77.052000000000007</v>
      </c>
      <c r="L144">
        <v>2.8271846771240199</v>
      </c>
      <c r="N144">
        <f t="shared" si="8"/>
        <v>76.363000000000014</v>
      </c>
      <c r="O144">
        <f t="shared" si="9"/>
        <v>1.0831961381524307</v>
      </c>
      <c r="P144">
        <f t="shared" si="10"/>
        <v>0.75988610729598016</v>
      </c>
      <c r="Q144">
        <f t="shared" si="11"/>
        <v>1.3159866858975144</v>
      </c>
    </row>
    <row r="145" spans="5:17" x14ac:dyDescent="0.25">
      <c r="E145" t="b">
        <v>1</v>
      </c>
      <c r="F145">
        <v>142</v>
      </c>
      <c r="G145">
        <v>45.601486206054702</v>
      </c>
      <c r="H145">
        <v>46.267536163330099</v>
      </c>
      <c r="I145">
        <v>44.935436248779297</v>
      </c>
      <c r="J145">
        <v>2.0198001861572301</v>
      </c>
      <c r="K145">
        <v>77.597999999999999</v>
      </c>
      <c r="L145">
        <v>2.8246364593505899</v>
      </c>
      <c r="N145">
        <f t="shared" si="8"/>
        <v>76.909000000000006</v>
      </c>
      <c r="O145">
        <f t="shared" si="9"/>
        <v>1.0822198242689816</v>
      </c>
      <c r="P145">
        <f t="shared" si="10"/>
        <v>0.76123898593133599</v>
      </c>
      <c r="Q145">
        <f t="shared" si="11"/>
        <v>1.31364790621772</v>
      </c>
    </row>
    <row r="146" spans="5:17" x14ac:dyDescent="0.25">
      <c r="E146" t="b">
        <v>1</v>
      </c>
      <c r="F146">
        <v>143</v>
      </c>
      <c r="G146">
        <v>45.707546234130902</v>
      </c>
      <c r="H146">
        <v>45.934272766113303</v>
      </c>
      <c r="I146">
        <v>45.480819702148402</v>
      </c>
      <c r="J146">
        <v>2.02566337585449</v>
      </c>
      <c r="K146">
        <v>78.147999999999996</v>
      </c>
      <c r="L146">
        <v>2.8257040977478001</v>
      </c>
      <c r="N146">
        <f t="shared" si="8"/>
        <v>77.459000000000003</v>
      </c>
      <c r="O146">
        <f t="shared" si="9"/>
        <v>1.0826288749398341</v>
      </c>
      <c r="P146">
        <f t="shared" si="10"/>
        <v>0.76300947709155298</v>
      </c>
      <c r="Q146">
        <f t="shared" si="11"/>
        <v>1.3105997107818501</v>
      </c>
    </row>
    <row r="147" spans="5:17" x14ac:dyDescent="0.25">
      <c r="E147" t="b">
        <v>1</v>
      </c>
      <c r="F147">
        <v>144</v>
      </c>
      <c r="G147">
        <v>45.608545303344698</v>
      </c>
      <c r="H147">
        <v>46.5148735046387</v>
      </c>
      <c r="I147">
        <v>44.702217102050803</v>
      </c>
      <c r="J147">
        <v>2.01763248443604</v>
      </c>
      <c r="K147">
        <v>78.679000000000002</v>
      </c>
      <c r="L147">
        <v>2.8265612125396702</v>
      </c>
      <c r="N147">
        <f t="shared" si="8"/>
        <v>77.990000000000009</v>
      </c>
      <c r="O147">
        <f t="shared" si="9"/>
        <v>1.0829572664453553</v>
      </c>
      <c r="P147">
        <f t="shared" si="10"/>
        <v>0.76135682551310635</v>
      </c>
      <c r="Q147">
        <f t="shared" si="11"/>
        <v>1.3134445853638512</v>
      </c>
    </row>
    <row r="148" spans="5:17" x14ac:dyDescent="0.25">
      <c r="E148" t="b">
        <v>1</v>
      </c>
      <c r="F148">
        <v>145</v>
      </c>
      <c r="G148">
        <v>45.475126266479499</v>
      </c>
      <c r="H148">
        <v>46.085845947265597</v>
      </c>
      <c r="I148">
        <v>44.864406585693402</v>
      </c>
      <c r="J148">
        <v>2.0216424465179399</v>
      </c>
      <c r="K148">
        <v>79.224000000000004</v>
      </c>
      <c r="L148">
        <v>2.8281271457672101</v>
      </c>
      <c r="N148">
        <f t="shared" si="8"/>
        <v>78.535000000000011</v>
      </c>
      <c r="O148">
        <f t="shared" si="9"/>
        <v>1.083557231788405</v>
      </c>
      <c r="P148">
        <f t="shared" si="10"/>
        <v>0.75912962239371073</v>
      </c>
      <c r="Q148">
        <f t="shared" si="11"/>
        <v>1.3172980878374492</v>
      </c>
    </row>
    <row r="149" spans="5:17" x14ac:dyDescent="0.25">
      <c r="E149" t="b">
        <v>1</v>
      </c>
      <c r="F149">
        <v>146</v>
      </c>
      <c r="G149">
        <v>45.488601684570298</v>
      </c>
      <c r="H149">
        <v>46.370365142822301</v>
      </c>
      <c r="I149">
        <v>44.606838226318402</v>
      </c>
      <c r="J149">
        <v>2.01066994667053</v>
      </c>
      <c r="K149">
        <v>79.739000000000004</v>
      </c>
      <c r="L149">
        <v>2.8257281780242902</v>
      </c>
      <c r="N149">
        <f t="shared" si="8"/>
        <v>79.050000000000011</v>
      </c>
      <c r="O149">
        <f t="shared" si="9"/>
        <v>1.0826381009598782</v>
      </c>
      <c r="P149">
        <f t="shared" si="10"/>
        <v>0.75935457150076591</v>
      </c>
      <c r="Q149">
        <f t="shared" si="11"/>
        <v>1.3169078550796494</v>
      </c>
    </row>
    <row r="150" spans="5:17" x14ac:dyDescent="0.25">
      <c r="E150" t="b">
        <v>1</v>
      </c>
      <c r="F150">
        <v>147</v>
      </c>
      <c r="G150">
        <v>45.410366058349602</v>
      </c>
      <c r="H150">
        <v>46.100372314453097</v>
      </c>
      <c r="I150">
        <v>44.720359802246101</v>
      </c>
      <c r="J150">
        <v>2.0068345069885298</v>
      </c>
      <c r="K150">
        <v>80.316999999999993</v>
      </c>
      <c r="L150">
        <v>2.82433009147644</v>
      </c>
      <c r="N150">
        <f t="shared" si="8"/>
        <v>79.628</v>
      </c>
      <c r="O150">
        <f t="shared" si="9"/>
        <v>1.0821024437169369</v>
      </c>
      <c r="P150">
        <f t="shared" si="10"/>
        <v>0.7580485612427047</v>
      </c>
      <c r="Q150">
        <f t="shared" si="11"/>
        <v>1.3191767007124886</v>
      </c>
    </row>
    <row r="151" spans="5:17" x14ac:dyDescent="0.25">
      <c r="E151" t="b">
        <v>1</v>
      </c>
      <c r="F151">
        <v>148</v>
      </c>
      <c r="G151">
        <v>45.288753509521499</v>
      </c>
      <c r="H151">
        <v>46.153144836425803</v>
      </c>
      <c r="I151">
        <v>44.424362182617202</v>
      </c>
      <c r="J151">
        <v>2.0027432441711399</v>
      </c>
      <c r="K151">
        <v>80.828999999999994</v>
      </c>
      <c r="L151">
        <v>2.8257246017456099</v>
      </c>
      <c r="N151">
        <f t="shared" si="8"/>
        <v>80.14</v>
      </c>
      <c r="O151">
        <f t="shared" si="9"/>
        <v>1.082636730758884</v>
      </c>
      <c r="P151">
        <f t="shared" si="10"/>
        <v>0.75601844729141554</v>
      </c>
      <c r="Q151">
        <f t="shared" si="11"/>
        <v>1.3227190468469336</v>
      </c>
    </row>
    <row r="152" spans="5:17" x14ac:dyDescent="0.25">
      <c r="E152" t="b">
        <v>1</v>
      </c>
      <c r="F152">
        <v>149</v>
      </c>
      <c r="G152">
        <v>45.362388610839801</v>
      </c>
      <c r="H152">
        <v>45.990226745605497</v>
      </c>
      <c r="I152">
        <v>44.734550476074197</v>
      </c>
      <c r="J152">
        <v>2.0002648830413801</v>
      </c>
      <c r="K152">
        <v>81.397999999999996</v>
      </c>
      <c r="L152">
        <v>2.8229792118072501</v>
      </c>
      <c r="N152">
        <f t="shared" si="8"/>
        <v>80.709000000000003</v>
      </c>
      <c r="O152">
        <f t="shared" si="9"/>
        <v>1.0815848731271502</v>
      </c>
      <c r="P152">
        <f t="shared" si="10"/>
        <v>0.75724765963776786</v>
      </c>
      <c r="Q152">
        <f t="shared" si="11"/>
        <v>1.3205719255419734</v>
      </c>
    </row>
    <row r="153" spans="5:17" x14ac:dyDescent="0.25">
      <c r="E153" t="b">
        <v>1</v>
      </c>
      <c r="F153">
        <v>150</v>
      </c>
      <c r="G153">
        <v>45.365894317627003</v>
      </c>
      <c r="H153">
        <v>45.952484130859403</v>
      </c>
      <c r="I153">
        <v>44.779304504394503</v>
      </c>
      <c r="J153">
        <v>2.00598096847534</v>
      </c>
      <c r="K153">
        <v>81.912000000000006</v>
      </c>
      <c r="L153">
        <v>2.8247497081756601</v>
      </c>
      <c r="N153">
        <f t="shared" si="8"/>
        <v>81.223000000000013</v>
      </c>
      <c r="O153">
        <f t="shared" si="9"/>
        <v>1.0822632139672066</v>
      </c>
      <c r="P153">
        <f t="shared" si="10"/>
        <v>0.7573061814295271</v>
      </c>
      <c r="Q153">
        <f t="shared" si="11"/>
        <v>1.3204698766783503</v>
      </c>
    </row>
    <row r="154" spans="5:17" x14ac:dyDescent="0.25">
      <c r="E154" t="b">
        <v>1</v>
      </c>
      <c r="F154">
        <v>151</v>
      </c>
      <c r="G154">
        <v>45.378316879272496</v>
      </c>
      <c r="H154">
        <v>45.719043731689503</v>
      </c>
      <c r="I154">
        <v>45.037590026855497</v>
      </c>
      <c r="J154">
        <v>2.0031070709228498</v>
      </c>
      <c r="K154">
        <v>82.501000000000005</v>
      </c>
      <c r="L154">
        <v>2.8244495391845699</v>
      </c>
      <c r="N154">
        <f t="shared" si="8"/>
        <v>81.812000000000012</v>
      </c>
      <c r="O154">
        <f t="shared" si="9"/>
        <v>1.0821482084302239</v>
      </c>
      <c r="P154">
        <f t="shared" si="10"/>
        <v>0.75751355489509697</v>
      </c>
      <c r="Q154">
        <f t="shared" si="11"/>
        <v>1.3201083908504889</v>
      </c>
    </row>
    <row r="155" spans="5:17" x14ac:dyDescent="0.25">
      <c r="E155" t="b">
        <v>1</v>
      </c>
      <c r="F155">
        <v>152</v>
      </c>
      <c r="G155">
        <v>45.492610931396499</v>
      </c>
      <c r="H155">
        <v>45.919952392578097</v>
      </c>
      <c r="I155">
        <v>45.065269470214801</v>
      </c>
      <c r="J155">
        <v>1.99633800983429</v>
      </c>
      <c r="K155">
        <v>83.081999999999994</v>
      </c>
      <c r="L155">
        <v>2.82009696960449</v>
      </c>
      <c r="N155">
        <f t="shared" si="8"/>
        <v>82.393000000000001</v>
      </c>
      <c r="O155">
        <f t="shared" si="9"/>
        <v>1.0804805824706143</v>
      </c>
      <c r="P155">
        <f t="shared" si="10"/>
        <v>0.75942149903410416</v>
      </c>
      <c r="Q155">
        <f t="shared" si="11"/>
        <v>1.3167917964817744</v>
      </c>
    </row>
    <row r="156" spans="5:17" x14ac:dyDescent="0.25">
      <c r="E156" t="b">
        <v>1</v>
      </c>
      <c r="F156">
        <v>153</v>
      </c>
      <c r="G156">
        <v>45.281467437744098</v>
      </c>
      <c r="H156">
        <v>45.923095703125</v>
      </c>
      <c r="I156">
        <v>44.639839172363303</v>
      </c>
      <c r="J156">
        <v>1.9976322650909399</v>
      </c>
      <c r="K156">
        <v>83.63</v>
      </c>
      <c r="L156">
        <v>2.8236932754516602</v>
      </c>
      <c r="N156">
        <f t="shared" si="8"/>
        <v>82.941000000000003</v>
      </c>
      <c r="O156">
        <f t="shared" si="9"/>
        <v>1.0818584565928073</v>
      </c>
      <c r="P156">
        <f t="shared" si="10"/>
        <v>0.75589681875794656</v>
      </c>
      <c r="Q156">
        <f t="shared" si="11"/>
        <v>1.3229318806277715</v>
      </c>
    </row>
    <row r="157" spans="5:17" x14ac:dyDescent="0.25">
      <c r="E157" t="b">
        <v>1</v>
      </c>
      <c r="F157">
        <v>154</v>
      </c>
      <c r="G157">
        <v>45.145755767822301</v>
      </c>
      <c r="H157">
        <v>45.727706909179702</v>
      </c>
      <c r="I157">
        <v>44.563804626464801</v>
      </c>
      <c r="J157">
        <v>1.9923778772354099</v>
      </c>
      <c r="K157">
        <v>84.239000000000004</v>
      </c>
      <c r="L157">
        <v>2.8237967491149898</v>
      </c>
      <c r="N157">
        <f t="shared" si="8"/>
        <v>83.550000000000011</v>
      </c>
      <c r="O157">
        <f t="shared" si="9"/>
        <v>1.0818981010749757</v>
      </c>
      <c r="P157">
        <f t="shared" si="10"/>
        <v>0.75363134404241849</v>
      </c>
      <c r="Q157">
        <f t="shared" si="11"/>
        <v>1.3269087172463923</v>
      </c>
    </row>
    <row r="158" spans="5:17" x14ac:dyDescent="0.25">
      <c r="E158" t="b">
        <v>1</v>
      </c>
      <c r="F158">
        <v>155</v>
      </c>
      <c r="G158">
        <v>45.180217742919901</v>
      </c>
      <c r="H158">
        <v>45.814598083496101</v>
      </c>
      <c r="I158">
        <v>44.5458374023438</v>
      </c>
      <c r="J158">
        <v>1.9895040988922099</v>
      </c>
      <c r="K158">
        <v>84.77</v>
      </c>
      <c r="L158">
        <v>2.8226883411407502</v>
      </c>
      <c r="N158">
        <f t="shared" si="8"/>
        <v>84.081000000000003</v>
      </c>
      <c r="O158">
        <f t="shared" si="9"/>
        <v>1.0814734301127606</v>
      </c>
      <c r="P158">
        <f t="shared" si="10"/>
        <v>0.75420662790176352</v>
      </c>
      <c r="Q158">
        <f t="shared" si="11"/>
        <v>1.3258965951837955</v>
      </c>
    </row>
    <row r="159" spans="5:17" x14ac:dyDescent="0.25">
      <c r="E159" t="b">
        <v>1</v>
      </c>
      <c r="F159">
        <v>156</v>
      </c>
      <c r="G159">
        <v>45.167213439941399</v>
      </c>
      <c r="H159">
        <v>45.811389923095703</v>
      </c>
      <c r="I159">
        <v>44.523036956787102</v>
      </c>
      <c r="J159">
        <v>1.9934253692627</v>
      </c>
      <c r="K159">
        <v>85.369</v>
      </c>
      <c r="L159">
        <v>2.8246614933013898</v>
      </c>
      <c r="N159">
        <f t="shared" si="8"/>
        <v>84.68</v>
      </c>
      <c r="O159">
        <f t="shared" si="9"/>
        <v>1.0822294156759558</v>
      </c>
      <c r="P159">
        <f t="shared" si="10"/>
        <v>0.75398954325747436</v>
      </c>
      <c r="Q159">
        <f t="shared" si="11"/>
        <v>1.3262783402534766</v>
      </c>
    </row>
    <row r="160" spans="5:17" x14ac:dyDescent="0.25">
      <c r="E160" t="b">
        <v>1</v>
      </c>
      <c r="F160">
        <v>157</v>
      </c>
      <c r="G160">
        <v>45.213363647460902</v>
      </c>
      <c r="H160">
        <v>45.693653106689503</v>
      </c>
      <c r="I160">
        <v>44.733074188232401</v>
      </c>
      <c r="J160">
        <v>1.9841496944427499</v>
      </c>
      <c r="K160">
        <v>85.882999999999996</v>
      </c>
      <c r="L160">
        <v>2.8200936317443799</v>
      </c>
      <c r="N160">
        <f t="shared" si="8"/>
        <v>85.194000000000003</v>
      </c>
      <c r="O160">
        <f t="shared" si="9"/>
        <v>1.0804793036163496</v>
      </c>
      <c r="P160">
        <f t="shared" si="10"/>
        <v>0.75475994220925247</v>
      </c>
      <c r="Q160">
        <f t="shared" si="11"/>
        <v>1.3249245807520031</v>
      </c>
    </row>
    <row r="161" spans="5:17" x14ac:dyDescent="0.25">
      <c r="E161" t="b">
        <v>1</v>
      </c>
      <c r="F161">
        <v>158</v>
      </c>
      <c r="G161">
        <v>45.0176296234131</v>
      </c>
      <c r="H161">
        <v>45.682216644287102</v>
      </c>
      <c r="I161">
        <v>44.353042602539098</v>
      </c>
      <c r="J161">
        <v>1.9804168939590501</v>
      </c>
      <c r="K161">
        <v>86.415999999999997</v>
      </c>
      <c r="L161">
        <v>2.8223073482513401</v>
      </c>
      <c r="N161">
        <f t="shared" si="8"/>
        <v>85.727000000000004</v>
      </c>
      <c r="O161">
        <f t="shared" si="9"/>
        <v>1.0813274580332528</v>
      </c>
      <c r="P161">
        <f t="shared" si="10"/>
        <v>0.75149249672940266</v>
      </c>
      <c r="Q161">
        <f t="shared" si="11"/>
        <v>1.3306852754380594</v>
      </c>
    </row>
    <row r="162" spans="5:17" x14ac:dyDescent="0.25">
      <c r="E162" t="b">
        <v>1</v>
      </c>
      <c r="F162">
        <v>159</v>
      </c>
      <c r="G162">
        <v>45.002397537231403</v>
      </c>
      <c r="H162">
        <v>45.655231475830099</v>
      </c>
      <c r="I162">
        <v>44.349563598632798</v>
      </c>
      <c r="J162">
        <v>1.9753887653350799</v>
      </c>
      <c r="K162">
        <v>86.94</v>
      </c>
      <c r="L162">
        <v>2.8206636905670202</v>
      </c>
      <c r="N162">
        <f t="shared" si="8"/>
        <v>86.251000000000005</v>
      </c>
      <c r="O162">
        <f t="shared" si="9"/>
        <v>1.0806977136552127</v>
      </c>
      <c r="P162">
        <f t="shared" si="10"/>
        <v>0.75123822304660681</v>
      </c>
      <c r="Q162">
        <f t="shared" si="11"/>
        <v>1.3311356761701407</v>
      </c>
    </row>
    <row r="163" spans="5:17" x14ac:dyDescent="0.25">
      <c r="E163" t="b">
        <v>1</v>
      </c>
      <c r="F163">
        <v>160</v>
      </c>
      <c r="G163">
        <v>44.88818359375</v>
      </c>
      <c r="H163">
        <v>45.505977630615199</v>
      </c>
      <c r="I163">
        <v>44.270389556884801</v>
      </c>
      <c r="J163">
        <v>1.9779257774353001</v>
      </c>
      <c r="K163">
        <v>87.51</v>
      </c>
      <c r="L163">
        <v>2.8233232498168901</v>
      </c>
      <c r="N163">
        <f t="shared" si="8"/>
        <v>86.821000000000012</v>
      </c>
      <c r="O163">
        <f t="shared" si="9"/>
        <v>1.0817166864630228</v>
      </c>
      <c r="P163">
        <f t="shared" si="10"/>
        <v>0.74933161618466959</v>
      </c>
      <c r="Q163">
        <f t="shared" si="11"/>
        <v>1.3345226311037626</v>
      </c>
    </row>
    <row r="164" spans="5:17" x14ac:dyDescent="0.25">
      <c r="E164" t="b">
        <v>1</v>
      </c>
      <c r="F164">
        <v>161</v>
      </c>
      <c r="G164">
        <v>44.924413681030302</v>
      </c>
      <c r="H164">
        <v>45.810291290283203</v>
      </c>
      <c r="I164">
        <v>44.038536071777301</v>
      </c>
      <c r="J164">
        <v>1.9718441963195801</v>
      </c>
      <c r="K164">
        <v>88.119</v>
      </c>
      <c r="L164">
        <v>2.8230752944946298</v>
      </c>
      <c r="N164">
        <f t="shared" si="8"/>
        <v>87.43</v>
      </c>
      <c r="O164">
        <f t="shared" si="9"/>
        <v>1.0816216858605932</v>
      </c>
      <c r="P164">
        <f t="shared" si="10"/>
        <v>0.74993641565933666</v>
      </c>
      <c r="Q164">
        <f t="shared" si="11"/>
        <v>1.3334463817453244</v>
      </c>
    </row>
    <row r="165" spans="5:17" x14ac:dyDescent="0.25">
      <c r="E165" t="b">
        <v>1</v>
      </c>
      <c r="F165">
        <v>162</v>
      </c>
      <c r="G165">
        <v>45.1457195281982</v>
      </c>
      <c r="H165">
        <v>45.992790222167997</v>
      </c>
      <c r="I165">
        <v>44.298648834228501</v>
      </c>
      <c r="J165">
        <v>1.96514344215393</v>
      </c>
      <c r="K165">
        <v>88.641999999999996</v>
      </c>
      <c r="L165">
        <v>2.8153545856475799</v>
      </c>
      <c r="N165">
        <f t="shared" si="8"/>
        <v>87.953000000000003</v>
      </c>
      <c r="O165">
        <f t="shared" si="9"/>
        <v>1.0786636046023743</v>
      </c>
      <c r="P165">
        <f t="shared" si="10"/>
        <v>0.7536307390837429</v>
      </c>
      <c r="Q165">
        <f t="shared" si="11"/>
        <v>1.326909782389968</v>
      </c>
    </row>
    <row r="166" spans="5:17" x14ac:dyDescent="0.25">
      <c r="E166" t="b">
        <v>1</v>
      </c>
      <c r="F166">
        <v>163</v>
      </c>
      <c r="G166">
        <v>45.290674209594698</v>
      </c>
      <c r="H166">
        <v>45.974906921386697</v>
      </c>
      <c r="I166">
        <v>44.606441497802699</v>
      </c>
      <c r="J166">
        <v>1.9674557447433501</v>
      </c>
      <c r="K166">
        <v>89.195999999999998</v>
      </c>
      <c r="L166">
        <v>2.8143725395202601</v>
      </c>
      <c r="N166">
        <f t="shared" si="8"/>
        <v>88.507000000000005</v>
      </c>
      <c r="O166">
        <f t="shared" si="9"/>
        <v>1.0782873474087049</v>
      </c>
      <c r="P166">
        <f t="shared" si="10"/>
        <v>0.75605051010115376</v>
      </c>
      <c r="Q166">
        <f t="shared" si="11"/>
        <v>1.3226629525932172</v>
      </c>
    </row>
    <row r="167" spans="5:17" x14ac:dyDescent="0.25">
      <c r="E167" t="b">
        <v>1</v>
      </c>
      <c r="F167">
        <v>164</v>
      </c>
      <c r="G167">
        <v>44.680873870849602</v>
      </c>
      <c r="H167">
        <v>45.505100250244098</v>
      </c>
      <c r="I167">
        <v>43.856647491455099</v>
      </c>
      <c r="J167">
        <v>1.96293032169342</v>
      </c>
      <c r="K167">
        <v>89.72</v>
      </c>
      <c r="L167">
        <v>2.82273626327515</v>
      </c>
      <c r="N167">
        <f t="shared" si="8"/>
        <v>89.031000000000006</v>
      </c>
      <c r="O167">
        <f t="shared" si="9"/>
        <v>1.0814917908061155</v>
      </c>
      <c r="P167">
        <f t="shared" si="10"/>
        <v>0.74587093416826955</v>
      </c>
      <c r="Q167">
        <f t="shared" si="11"/>
        <v>1.3407145314156974</v>
      </c>
    </row>
    <row r="168" spans="5:17" x14ac:dyDescent="0.25">
      <c r="E168" t="b">
        <v>1</v>
      </c>
      <c r="F168">
        <v>165</v>
      </c>
      <c r="G168">
        <v>44.648075103759801</v>
      </c>
      <c r="H168">
        <v>45.322948455810497</v>
      </c>
      <c r="I168">
        <v>43.973201751708999</v>
      </c>
      <c r="J168">
        <v>1.9686136245727499</v>
      </c>
      <c r="K168">
        <v>90.283000000000001</v>
      </c>
      <c r="L168">
        <v>2.8243539333343501</v>
      </c>
      <c r="N168">
        <f t="shared" si="8"/>
        <v>89.594000000000008</v>
      </c>
      <c r="O168">
        <f t="shared" si="9"/>
        <v>1.0821115783902477</v>
      </c>
      <c r="P168">
        <f t="shared" si="10"/>
        <v>0.7453234147280825</v>
      </c>
      <c r="Q168">
        <f t="shared" si="11"/>
        <v>1.3416994290523283</v>
      </c>
    </row>
    <row r="169" spans="5:17" x14ac:dyDescent="0.25">
      <c r="E169" t="b">
        <v>1</v>
      </c>
      <c r="F169">
        <v>166</v>
      </c>
      <c r="G169">
        <v>44.714963912963903</v>
      </c>
      <c r="H169">
        <v>45.547943115234403</v>
      </c>
      <c r="I169">
        <v>43.881984710693402</v>
      </c>
      <c r="J169">
        <v>1.96043825149536</v>
      </c>
      <c r="K169">
        <v>90.802000000000007</v>
      </c>
      <c r="L169">
        <v>2.8221747875213601</v>
      </c>
      <c r="N169">
        <f t="shared" si="8"/>
        <v>90.113000000000014</v>
      </c>
      <c r="O169">
        <f t="shared" si="9"/>
        <v>1.0812766692496454</v>
      </c>
      <c r="P169">
        <f t="shared" si="10"/>
        <v>0.74644000924122189</v>
      </c>
      <c r="Q169">
        <f t="shared" si="11"/>
        <v>1.3396923900375184</v>
      </c>
    </row>
    <row r="170" spans="5:17" x14ac:dyDescent="0.25">
      <c r="E170" t="b">
        <v>1</v>
      </c>
      <c r="F170">
        <v>167</v>
      </c>
      <c r="G170">
        <v>44.486286163330099</v>
      </c>
      <c r="H170">
        <v>45.061771392822301</v>
      </c>
      <c r="I170">
        <v>43.910800933837898</v>
      </c>
      <c r="J170">
        <v>1.95733642578125</v>
      </c>
      <c r="K170">
        <v>91.331999999999994</v>
      </c>
      <c r="L170">
        <v>2.8222594261169398</v>
      </c>
      <c r="N170">
        <f t="shared" si="8"/>
        <v>90.643000000000001</v>
      </c>
      <c r="O170">
        <f t="shared" si="9"/>
        <v>1.081309097339898</v>
      </c>
      <c r="P170">
        <f t="shared" si="10"/>
        <v>0.74262262448648597</v>
      </c>
      <c r="Q170">
        <f t="shared" si="11"/>
        <v>1.3465789581774286</v>
      </c>
    </row>
    <row r="171" spans="5:17" x14ac:dyDescent="0.25">
      <c r="E171" t="b">
        <v>1</v>
      </c>
      <c r="F171">
        <v>168</v>
      </c>
      <c r="G171">
        <v>44.561620712280302</v>
      </c>
      <c r="H171">
        <v>45.1954536437988</v>
      </c>
      <c r="I171">
        <v>43.927787780761697</v>
      </c>
      <c r="J171">
        <v>1.95378601551056</v>
      </c>
      <c r="K171">
        <v>91.853999999999999</v>
      </c>
      <c r="L171">
        <v>2.8203966617584202</v>
      </c>
      <c r="N171">
        <f t="shared" si="8"/>
        <v>91.165000000000006</v>
      </c>
      <c r="O171">
        <f t="shared" si="9"/>
        <v>1.08059540531413</v>
      </c>
      <c r="P171">
        <f t="shared" si="10"/>
        <v>0.74388020621067175</v>
      </c>
      <c r="Q171">
        <f t="shared" si="11"/>
        <v>1.3443024718912784</v>
      </c>
    </row>
    <row r="172" spans="5:17" x14ac:dyDescent="0.25">
      <c r="E172" t="b">
        <v>1</v>
      </c>
      <c r="F172">
        <v>169</v>
      </c>
      <c r="G172">
        <v>44.481147766113303</v>
      </c>
      <c r="H172">
        <v>45.0870361328125</v>
      </c>
      <c r="I172">
        <v>43.875259399414098</v>
      </c>
      <c r="J172">
        <v>1.94551849365234</v>
      </c>
      <c r="K172">
        <v>92.424000000000007</v>
      </c>
      <c r="L172">
        <v>2.81849145889282</v>
      </c>
      <c r="N172">
        <f t="shared" si="8"/>
        <v>91.735000000000014</v>
      </c>
      <c r="O172">
        <f t="shared" si="9"/>
        <v>1.0798654535698688</v>
      </c>
      <c r="P172">
        <f t="shared" si="10"/>
        <v>0.74253684771445372</v>
      </c>
      <c r="Q172">
        <f t="shared" si="11"/>
        <v>1.3467345130117434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29</v>
      </c>
      <c r="B4" t="s">
        <v>30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>
        <f>IF('water(Air)'!$E$5=TRUE,IF(ISBLANK('water(Air)'!$K$5),NA(),'water(Air)'!$K$5),NA())</f>
        <v>0.68899999999999995</v>
      </c>
      <c r="B2">
        <f>IF('water(Air)'!$E$5=TRUE,IF(ISBLANK('water(Air)'!$L$5),NA(),'water(Air)'!$L$5),NA())</f>
        <v>2.6100394725799601</v>
      </c>
    </row>
    <row r="3" spans="1:2" x14ac:dyDescent="0.25">
      <c r="A3">
        <f>IF('water(Air)'!$E$6=TRUE,IF(ISBLANK('water(Air)'!$K$6),NA(),'water(Air)'!$K$6),NA())</f>
        <v>1.206</v>
      </c>
      <c r="B3">
        <f>IF('water(Air)'!$E$6=TRUE,IF(ISBLANK('water(Air)'!$L$6),NA(),'water(Air)'!$L$6),NA())</f>
        <v>2.67049980163574</v>
      </c>
    </row>
    <row r="4" spans="1:2" x14ac:dyDescent="0.25">
      <c r="A4">
        <f>IF('water(Air)'!$E$7=TRUE,IF(ISBLANK('water(Air)'!$K$7),NA(),'water(Air)'!$K$7),NA())</f>
        <v>1.736</v>
      </c>
      <c r="B4">
        <f>IF('water(Air)'!$E$7=TRUE,IF(ISBLANK('water(Air)'!$L$7),NA(),'water(Air)'!$L$7),NA())</f>
        <v>2.69813108444214</v>
      </c>
    </row>
    <row r="5" spans="1:2" x14ac:dyDescent="0.25">
      <c r="A5">
        <f>IF('water(Air)'!$E$8=TRUE,IF(ISBLANK('water(Air)'!$K$8),NA(),'water(Air)'!$K$8),NA())</f>
        <v>2.3170000000000002</v>
      </c>
      <c r="B5">
        <f>IF('water(Air)'!$E$8=TRUE,IF(ISBLANK('water(Air)'!$L$8),NA(),'water(Air)'!$L$8),NA())</f>
        <v>2.72725129127502</v>
      </c>
    </row>
    <row r="6" spans="1:2" x14ac:dyDescent="0.25">
      <c r="A6">
        <f>IF('water(Air)'!$E$9=TRUE,IF(ISBLANK('water(Air)'!$K$9),NA(),'water(Air)'!$K$9),NA())</f>
        <v>2.8650000000000002</v>
      </c>
      <c r="B6">
        <f>IF('water(Air)'!$E$9=TRUE,IF(ISBLANK('water(Air)'!$L$9),NA(),'water(Air)'!$L$9),NA())</f>
        <v>2.7470221519470202</v>
      </c>
    </row>
    <row r="7" spans="1:2" x14ac:dyDescent="0.25">
      <c r="A7">
        <f>IF('water(Air)'!$E$10=TRUE,IF(ISBLANK('water(Air)'!$K$10),NA(),'water(Air)'!$K$10),NA())</f>
        <v>3.3809999999999998</v>
      </c>
      <c r="B7">
        <f>IF('water(Air)'!$E$10=TRUE,IF(ISBLANK('water(Air)'!$L$10),NA(),'water(Air)'!$L$10),NA())</f>
        <v>2.7498373985290501</v>
      </c>
    </row>
    <row r="8" spans="1:2" x14ac:dyDescent="0.25">
      <c r="A8">
        <f>IF('water(Air)'!$E$11=TRUE,IF(ISBLANK('water(Air)'!$K$11),NA(),'water(Air)'!$K$11),NA())</f>
        <v>3.923</v>
      </c>
      <c r="B8">
        <f>IF('water(Air)'!$E$11=TRUE,IF(ISBLANK('water(Air)'!$L$11),NA(),'water(Air)'!$L$11),NA())</f>
        <v>2.7658541202545202</v>
      </c>
    </row>
    <row r="9" spans="1:2" x14ac:dyDescent="0.25">
      <c r="A9">
        <f>IF('water(Air)'!$E$12=TRUE,IF(ISBLANK('water(Air)'!$K$12),NA(),'water(Air)'!$K$12),NA())</f>
        <v>4.4720000000000004</v>
      </c>
      <c r="B9">
        <f>IF('water(Air)'!$E$12=TRUE,IF(ISBLANK('water(Air)'!$L$12),NA(),'water(Air)'!$L$12),NA())</f>
        <v>2.7870497703552202</v>
      </c>
    </row>
    <row r="10" spans="1:2" x14ac:dyDescent="0.25">
      <c r="A10">
        <f>IF('water(Air)'!$E$13=TRUE,IF(ISBLANK('water(Air)'!$K$13),NA(),'water(Air)'!$K$13),NA())</f>
        <v>5.008</v>
      </c>
      <c r="B10">
        <f>IF('water(Air)'!$E$13=TRUE,IF(ISBLANK('water(Air)'!$L$13),NA(),'water(Air)'!$L$13),NA())</f>
        <v>2.81279397010803</v>
      </c>
    </row>
    <row r="11" spans="1:2" x14ac:dyDescent="0.25">
      <c r="A11">
        <f>IF('water(Air)'!$E$14=TRUE,IF(ISBLANK('water(Air)'!$K$14),NA(),'water(Air)'!$K$14),NA())</f>
        <v>5.5679999999999996</v>
      </c>
      <c r="B11">
        <f>IF('water(Air)'!$E$14=TRUE,IF(ISBLANK('water(Air)'!$L$14),NA(),'water(Air)'!$L$14),NA())</f>
        <v>2.8119096755981401</v>
      </c>
    </row>
    <row r="12" spans="1:2" x14ac:dyDescent="0.25">
      <c r="A12">
        <f>IF('water(Air)'!$E$15=TRUE,IF(ISBLANK('water(Air)'!$K$15),NA(),'water(Air)'!$K$15),NA())</f>
        <v>6.1420000000000003</v>
      </c>
      <c r="B12">
        <f>IF('water(Air)'!$E$15=TRUE,IF(ISBLANK('water(Air)'!$L$15),NA(),'water(Air)'!$L$15),NA())</f>
        <v>2.81928491592407</v>
      </c>
    </row>
    <row r="13" spans="1:2" x14ac:dyDescent="0.25">
      <c r="A13">
        <f>IF('water(Air)'!$E$16=TRUE,IF(ISBLANK('water(Air)'!$K$16),NA(),'water(Air)'!$K$16),NA())</f>
        <v>6.7039999999999997</v>
      </c>
      <c r="B13">
        <f>IF('water(Air)'!$E$16=TRUE,IF(ISBLANK('water(Air)'!$L$16),NA(),'water(Air)'!$L$16),NA())</f>
        <v>2.8206198215484601</v>
      </c>
    </row>
    <row r="14" spans="1:2" x14ac:dyDescent="0.25">
      <c r="A14">
        <f>IF('water(Air)'!$E$17=TRUE,IF(ISBLANK('water(Air)'!$K$17),NA(),'water(Air)'!$K$17),NA())</f>
        <v>7.2229999999999999</v>
      </c>
      <c r="B14">
        <f>IF('water(Air)'!$E$17=TRUE,IF(ISBLANK('water(Air)'!$L$17),NA(),'water(Air)'!$L$17),NA())</f>
        <v>2.8181777000427202</v>
      </c>
    </row>
    <row r="15" spans="1:2" x14ac:dyDescent="0.25">
      <c r="A15">
        <f>IF('water(Air)'!$E$18=TRUE,IF(ISBLANK('water(Air)'!$K$18),NA(),'water(Air)'!$K$18),NA())</f>
        <v>7.8540000000000001</v>
      </c>
      <c r="B15">
        <f>IF('water(Air)'!$E$18=TRUE,IF(ISBLANK('water(Air)'!$L$18),NA(),'water(Air)'!$L$18),NA())</f>
        <v>2.8371956348419198</v>
      </c>
    </row>
    <row r="16" spans="1:2" x14ac:dyDescent="0.25">
      <c r="A16">
        <f>IF('water(Air)'!$E$19=TRUE,IF(ISBLANK('water(Air)'!$K$19),NA(),'water(Air)'!$K$19),NA())</f>
        <v>8.3780000000000001</v>
      </c>
      <c r="B16">
        <f>IF('water(Air)'!$E$19=TRUE,IF(ISBLANK('water(Air)'!$L$19),NA(),'water(Air)'!$L$19),NA())</f>
        <v>2.8250775337219198</v>
      </c>
    </row>
    <row r="17" spans="1:2" x14ac:dyDescent="0.25">
      <c r="A17">
        <f>IF('water(Air)'!$E$20=TRUE,IF(ISBLANK('water(Air)'!$K$20),NA(),'water(Air)'!$K$20),NA())</f>
        <v>8.9</v>
      </c>
      <c r="B17">
        <f>IF('water(Air)'!$E$20=TRUE,IF(ISBLANK('water(Air)'!$L$20),NA(),'water(Air)'!$L$20),NA())</f>
        <v>2.83030033111572</v>
      </c>
    </row>
    <row r="18" spans="1:2" x14ac:dyDescent="0.25">
      <c r="A18">
        <f>IF('water(Air)'!$E$21=TRUE,IF(ISBLANK('water(Air)'!$K$21),NA(),'water(Air)'!$K$21),NA())</f>
        <v>9.4260000000000002</v>
      </c>
      <c r="B18">
        <f>IF('water(Air)'!$E$21=TRUE,IF(ISBLANK('water(Air)'!$L$21),NA(),'water(Air)'!$L$21),NA())</f>
        <v>2.8271684646606401</v>
      </c>
    </row>
    <row r="19" spans="1:2" x14ac:dyDescent="0.25">
      <c r="A19">
        <f>IF('water(Air)'!$E$22=TRUE,IF(ISBLANK('water(Air)'!$K$22),NA(),'water(Air)'!$K$22),NA())</f>
        <v>9.9619999999999997</v>
      </c>
      <c r="B19">
        <f>IF('water(Air)'!$E$22=TRUE,IF(ISBLANK('water(Air)'!$L$22),NA(),'water(Air)'!$L$22),NA())</f>
        <v>2.8412239551544198</v>
      </c>
    </row>
    <row r="20" spans="1:2" x14ac:dyDescent="0.25">
      <c r="A20">
        <f>IF('water(Air)'!$E$23=TRUE,IF(ISBLANK('water(Air)'!$K$23),NA(),'water(Air)'!$K$23),NA())</f>
        <v>10.476000000000001</v>
      </c>
      <c r="B20">
        <f>IF('water(Air)'!$E$23=TRUE,IF(ISBLANK('water(Air)'!$L$23),NA(),'water(Air)'!$L$23),NA())</f>
        <v>2.8451199531555198</v>
      </c>
    </row>
    <row r="21" spans="1:2" x14ac:dyDescent="0.25">
      <c r="A21">
        <f>IF('water(Air)'!$E$24=TRUE,IF(ISBLANK('water(Air)'!$K$24),NA(),'water(Air)'!$K$24),NA())</f>
        <v>10.989000000000001</v>
      </c>
      <c r="B21">
        <f>IF('water(Air)'!$E$24=TRUE,IF(ISBLANK('water(Air)'!$L$24),NA(),'water(Air)'!$L$24),NA())</f>
        <v>2.8289775848388699</v>
      </c>
    </row>
    <row r="22" spans="1:2" x14ac:dyDescent="0.25">
      <c r="A22">
        <f>IF('water(Air)'!$E$25=TRUE,IF(ISBLANK('water(Air)'!$K$25),NA(),'water(Air)'!$K$25),NA())</f>
        <v>11.500999999999999</v>
      </c>
      <c r="B22">
        <f>IF('water(Air)'!$E$25=TRUE,IF(ISBLANK('water(Air)'!$L$25),NA(),'water(Air)'!$L$25),NA())</f>
        <v>2.83233737945557</v>
      </c>
    </row>
    <row r="23" spans="1:2" x14ac:dyDescent="0.25">
      <c r="A23">
        <f>IF('water(Air)'!$E$26=TRUE,IF(ISBLANK('water(Air)'!$K$26),NA(),'water(Air)'!$K$26),NA())</f>
        <v>12.02</v>
      </c>
      <c r="B23">
        <f>IF('water(Air)'!$E$26=TRUE,IF(ISBLANK('water(Air)'!$L$26),NA(),'water(Air)'!$L$26),NA())</f>
        <v>2.8386583328247101</v>
      </c>
    </row>
    <row r="24" spans="1:2" x14ac:dyDescent="0.25">
      <c r="A24">
        <f>IF('water(Air)'!$E$27=TRUE,IF(ISBLANK('water(Air)'!$K$27),NA(),'water(Air)'!$K$27),NA())</f>
        <v>12.582000000000001</v>
      </c>
      <c r="B24">
        <f>IF('water(Air)'!$E$27=TRUE,IF(ISBLANK('water(Air)'!$L$27),NA(),'water(Air)'!$L$27),NA())</f>
        <v>2.8402504920959499</v>
      </c>
    </row>
    <row r="25" spans="1:2" x14ac:dyDescent="0.25">
      <c r="A25">
        <f>IF('water(Air)'!$E$28=TRUE,IF(ISBLANK('water(Air)'!$K$28),NA(),'water(Air)'!$K$28),NA())</f>
        <v>13.111000000000001</v>
      </c>
      <c r="B25">
        <f>IF('water(Air)'!$E$28=TRUE,IF(ISBLANK('water(Air)'!$L$28),NA(),'water(Air)'!$L$28),NA())</f>
        <v>2.8432276248931898</v>
      </c>
    </row>
    <row r="26" spans="1:2" x14ac:dyDescent="0.25">
      <c r="A26">
        <f>IF('water(Air)'!$E$29=TRUE,IF(ISBLANK('water(Air)'!$K$29),NA(),'water(Air)'!$K$29),NA())</f>
        <v>13.662000000000001</v>
      </c>
      <c r="B26">
        <f>IF('water(Air)'!$E$29=TRUE,IF(ISBLANK('water(Air)'!$L$29),NA(),'water(Air)'!$L$29),NA())</f>
        <v>2.8442533016204798</v>
      </c>
    </row>
    <row r="27" spans="1:2" x14ac:dyDescent="0.25">
      <c r="A27">
        <f>IF('water(Air)'!$E$30=TRUE,IF(ISBLANK('water(Air)'!$K$30),NA(),'water(Air)'!$K$30),NA())</f>
        <v>14.21</v>
      </c>
      <c r="B27">
        <f>IF('water(Air)'!$E$30=TRUE,IF(ISBLANK('water(Air)'!$L$30),NA(),'water(Air)'!$L$30),NA())</f>
        <v>2.8447735309600799</v>
      </c>
    </row>
    <row r="28" spans="1:2" x14ac:dyDescent="0.25">
      <c r="A28">
        <f>IF('water(Air)'!$E$31=TRUE,IF(ISBLANK('water(Air)'!$K$31),NA(),'water(Air)'!$K$31),NA())</f>
        <v>14.881</v>
      </c>
      <c r="B28">
        <f>IF('water(Air)'!$E$31=TRUE,IF(ISBLANK('water(Air)'!$L$31),NA(),'water(Air)'!$L$31),NA())</f>
        <v>2.8421149253845202</v>
      </c>
    </row>
    <row r="29" spans="1:2" x14ac:dyDescent="0.25">
      <c r="A29">
        <f>IF('water(Air)'!$E$32=TRUE,IF(ISBLANK('water(Air)'!$K$32),NA(),'water(Air)'!$K$32),NA())</f>
        <v>15.442</v>
      </c>
      <c r="B29">
        <f>IF('water(Air)'!$E$32=TRUE,IF(ISBLANK('water(Air)'!$L$32),NA(),'water(Air)'!$L$32),NA())</f>
        <v>2.8353936672210698</v>
      </c>
    </row>
    <row r="30" spans="1:2" x14ac:dyDescent="0.25">
      <c r="A30">
        <f>IF('water(Air)'!$E$33=TRUE,IF(ISBLANK('water(Air)'!$K$33),NA(),'water(Air)'!$K$33),NA())</f>
        <v>16.055</v>
      </c>
      <c r="B30">
        <f>IF('water(Air)'!$E$33=TRUE,IF(ISBLANK('water(Air)'!$L$33),NA(),'water(Air)'!$L$33),NA())</f>
        <v>2.8407666683196999</v>
      </c>
    </row>
    <row r="31" spans="1:2" x14ac:dyDescent="0.25">
      <c r="A31">
        <f>IF('water(Air)'!$E$34=TRUE,IF(ISBLANK('water(Air)'!$K$34),NA(),'water(Air)'!$K$34),NA())</f>
        <v>16.626999999999999</v>
      </c>
      <c r="B31">
        <f>IF('water(Air)'!$E$34=TRUE,IF(ISBLANK('water(Air)'!$L$34),NA(),'water(Air)'!$L$34),NA())</f>
        <v>2.8485529422760001</v>
      </c>
    </row>
    <row r="32" spans="1:2" x14ac:dyDescent="0.25">
      <c r="A32">
        <f>IF('water(Air)'!$E$35=TRUE,IF(ISBLANK('water(Air)'!$K$35),NA(),'water(Air)'!$K$35),NA())</f>
        <v>17.143999999999998</v>
      </c>
      <c r="B32">
        <f>IF('water(Air)'!$E$35=TRUE,IF(ISBLANK('water(Air)'!$L$35),NA(),'water(Air)'!$L$35),NA())</f>
        <v>2.8454062938690199</v>
      </c>
    </row>
    <row r="33" spans="1:2" x14ac:dyDescent="0.25">
      <c r="A33">
        <f>IF('water(Air)'!$E$36=TRUE,IF(ISBLANK('water(Air)'!$K$36),NA(),'water(Air)'!$K$36),NA())</f>
        <v>17.678000000000001</v>
      </c>
      <c r="B33">
        <f>IF('water(Air)'!$E$36=TRUE,IF(ISBLANK('water(Air)'!$L$36),NA(),'water(Air)'!$L$36),NA())</f>
        <v>2.8477361202239999</v>
      </c>
    </row>
    <row r="34" spans="1:2" x14ac:dyDescent="0.25">
      <c r="A34">
        <f>IF('water(Air)'!$E$37=TRUE,IF(ISBLANK('water(Air)'!$K$37),NA(),'water(Air)'!$K$37),NA())</f>
        <v>18.225000000000001</v>
      </c>
      <c r="B34">
        <f>IF('water(Air)'!$E$37=TRUE,IF(ISBLANK('water(Air)'!$L$37),NA(),'water(Air)'!$L$37),NA())</f>
        <v>2.8470630645752002</v>
      </c>
    </row>
    <row r="35" spans="1:2" x14ac:dyDescent="0.25">
      <c r="A35">
        <f>IF('water(Air)'!$E$38=TRUE,IF(ISBLANK('water(Air)'!$K$38),NA(),'water(Air)'!$K$38),NA())</f>
        <v>18.776</v>
      </c>
      <c r="B35">
        <f>IF('water(Air)'!$E$38=TRUE,IF(ISBLANK('water(Air)'!$L$38),NA(),'water(Air)'!$L$38),NA())</f>
        <v>2.8476543426513699</v>
      </c>
    </row>
    <row r="36" spans="1:2" x14ac:dyDescent="0.25">
      <c r="A36">
        <f>IF('water(Air)'!$E$39=TRUE,IF(ISBLANK('water(Air)'!$K$39),NA(),'water(Air)'!$K$39),NA())</f>
        <v>19.318000000000001</v>
      </c>
      <c r="B36">
        <f>IF('water(Air)'!$E$39=TRUE,IF(ISBLANK('water(Air)'!$L$39),NA(),'water(Air)'!$L$39),NA())</f>
        <v>2.8483636379241899</v>
      </c>
    </row>
    <row r="37" spans="1:2" x14ac:dyDescent="0.25">
      <c r="A37">
        <f>IF('water(Air)'!$E$40=TRUE,IF(ISBLANK('water(Air)'!$K$40),NA(),'water(Air)'!$K$40),NA())</f>
        <v>19.908999999999999</v>
      </c>
      <c r="B37">
        <f>IF('water(Air)'!$E$40=TRUE,IF(ISBLANK('water(Air)'!$L$40),NA(),'water(Air)'!$L$40),NA())</f>
        <v>2.8410077095031698</v>
      </c>
    </row>
    <row r="38" spans="1:2" x14ac:dyDescent="0.25">
      <c r="A38">
        <f>IF('water(Air)'!$E$41=TRUE,IF(ISBLANK('water(Air)'!$K$41),NA(),'water(Air)'!$K$41),NA())</f>
        <v>20.428000000000001</v>
      </c>
      <c r="B38">
        <f>IF('water(Air)'!$E$41=TRUE,IF(ISBLANK('water(Air)'!$L$41),NA(),'water(Air)'!$L$41),NA())</f>
        <v>2.8446390628814702</v>
      </c>
    </row>
    <row r="39" spans="1:2" x14ac:dyDescent="0.25">
      <c r="A39">
        <f>IF('water(Air)'!$E$42=TRUE,IF(ISBLANK('water(Air)'!$K$42),NA(),'water(Air)'!$K$42),NA())</f>
        <v>20.943999999999999</v>
      </c>
      <c r="B39">
        <f>IF('water(Air)'!$E$42=TRUE,IF(ISBLANK('water(Air)'!$L$42),NA(),'water(Air)'!$L$42),NA())</f>
        <v>2.83961057662964</v>
      </c>
    </row>
    <row r="40" spans="1:2" x14ac:dyDescent="0.25">
      <c r="A40">
        <f>IF('water(Air)'!$E$43=TRUE,IF(ISBLANK('water(Air)'!$K$43),NA(),'water(Air)'!$K$43),NA())</f>
        <v>21.495000000000001</v>
      </c>
      <c r="B40">
        <f>IF('water(Air)'!$E$43=TRUE,IF(ISBLANK('water(Air)'!$L$43),NA(),'water(Air)'!$L$43),NA())</f>
        <v>2.8455152511596702</v>
      </c>
    </row>
    <row r="41" spans="1:2" x14ac:dyDescent="0.25">
      <c r="A41">
        <f>IF('water(Air)'!$E$44=TRUE,IF(ISBLANK('water(Air)'!$K$44),NA(),'water(Air)'!$K$44),NA())</f>
        <v>22.003</v>
      </c>
      <c r="B41">
        <f>IF('water(Air)'!$E$44=TRUE,IF(ISBLANK('water(Air)'!$L$44),NA(),'water(Air)'!$L$44),NA())</f>
        <v>2.8424553871154798</v>
      </c>
    </row>
    <row r="42" spans="1:2" x14ac:dyDescent="0.25">
      <c r="A42">
        <f>IF('water(Air)'!$E$45=TRUE,IF(ISBLANK('water(Air)'!$K$45),NA(),'water(Air)'!$K$45),NA())</f>
        <v>22.58</v>
      </c>
      <c r="B42">
        <f>IF('water(Air)'!$E$45=TRUE,IF(ISBLANK('water(Air)'!$L$45),NA(),'water(Air)'!$L$45),NA())</f>
        <v>2.84022736549377</v>
      </c>
    </row>
    <row r="43" spans="1:2" x14ac:dyDescent="0.25">
      <c r="A43">
        <f>IF('water(Air)'!$E$46=TRUE,IF(ISBLANK('water(Air)'!$K$46),NA(),'water(Air)'!$K$46),NA())</f>
        <v>23.105</v>
      </c>
      <c r="B43">
        <f>IF('water(Air)'!$E$46=TRUE,IF(ISBLANK('water(Air)'!$L$46),NA(),'water(Air)'!$L$46),NA())</f>
        <v>2.8428177833557098</v>
      </c>
    </row>
    <row r="44" spans="1:2" x14ac:dyDescent="0.25">
      <c r="A44">
        <f>IF('water(Air)'!$E$47=TRUE,IF(ISBLANK('water(Air)'!$K$47),NA(),'water(Air)'!$K$47),NA())</f>
        <v>23.619</v>
      </c>
      <c r="B44">
        <f>IF('water(Air)'!$E$47=TRUE,IF(ISBLANK('water(Air)'!$L$47),NA(),'water(Air)'!$L$47),NA())</f>
        <v>2.8424444198608398</v>
      </c>
    </row>
    <row r="45" spans="1:2" x14ac:dyDescent="0.25">
      <c r="A45">
        <f>IF('water(Air)'!$E$48=TRUE,IF(ISBLANK('water(Air)'!$K$48),NA(),'water(Air)'!$K$48),NA())</f>
        <v>24.166</v>
      </c>
      <c r="B45">
        <f>IF('water(Air)'!$E$48=TRUE,IF(ISBLANK('water(Air)'!$L$48),NA(),'water(Air)'!$L$48),NA())</f>
        <v>2.8403682708740199</v>
      </c>
    </row>
    <row r="46" spans="1:2" x14ac:dyDescent="0.25">
      <c r="A46">
        <f>IF('water(Air)'!$E$49=TRUE,IF(ISBLANK('water(Air)'!$K$49),NA(),'water(Air)'!$K$49),NA())</f>
        <v>24.706</v>
      </c>
      <c r="B46">
        <f>IF('water(Air)'!$E$49=TRUE,IF(ISBLANK('water(Air)'!$L$49),NA(),'water(Air)'!$L$49),NA())</f>
        <v>2.8484075069427499</v>
      </c>
    </row>
    <row r="47" spans="1:2" x14ac:dyDescent="0.25">
      <c r="A47">
        <f>IF('water(Air)'!$E$50=TRUE,IF(ISBLANK('water(Air)'!$K$50),NA(),'water(Air)'!$K$50),NA())</f>
        <v>25.221</v>
      </c>
      <c r="B47">
        <f>IF('water(Air)'!$E$50=TRUE,IF(ISBLANK('water(Air)'!$L$50),NA(),'water(Air)'!$L$50),NA())</f>
        <v>2.8460288047790501</v>
      </c>
    </row>
    <row r="48" spans="1:2" x14ac:dyDescent="0.25">
      <c r="A48">
        <f>IF('water(Air)'!$E$51=TRUE,IF(ISBLANK('water(Air)'!$K$51),NA(),'water(Air)'!$K$51),NA())</f>
        <v>25.771999999999998</v>
      </c>
      <c r="B48">
        <f>IF('water(Air)'!$E$51=TRUE,IF(ISBLANK('water(Air)'!$L$51),NA(),'water(Air)'!$L$51),NA())</f>
        <v>2.8390338420867902</v>
      </c>
    </row>
    <row r="49" spans="1:2" x14ac:dyDescent="0.25">
      <c r="A49">
        <f>IF('water(Air)'!$E$52=TRUE,IF(ISBLANK('water(Air)'!$K$52),NA(),'water(Air)'!$K$52),NA())</f>
        <v>26.396000000000001</v>
      </c>
      <c r="B49">
        <f>IF('water(Air)'!$E$52=TRUE,IF(ISBLANK('water(Air)'!$L$52),NA(),'water(Air)'!$L$52),NA())</f>
        <v>2.8400974273681601</v>
      </c>
    </row>
    <row r="50" spans="1:2" x14ac:dyDescent="0.25">
      <c r="A50">
        <f>IF('water(Air)'!$E$53=TRUE,IF(ISBLANK('water(Air)'!$K$53),NA(),'water(Air)'!$K$53),NA())</f>
        <v>26.943999999999999</v>
      </c>
      <c r="B50">
        <f>IF('water(Air)'!$E$53=TRUE,IF(ISBLANK('water(Air)'!$L$53),NA(),'water(Air)'!$L$53),NA())</f>
        <v>2.84345483779907</v>
      </c>
    </row>
    <row r="51" spans="1:2" x14ac:dyDescent="0.25">
      <c r="A51">
        <f>IF('water(Air)'!$E$54=TRUE,IF(ISBLANK('water(Air)'!$K$54),NA(),'water(Air)'!$K$54),NA())</f>
        <v>27.463999999999999</v>
      </c>
      <c r="B51">
        <f>IF('water(Air)'!$E$54=TRUE,IF(ISBLANK('water(Air)'!$L$54),NA(),'water(Air)'!$L$54),NA())</f>
        <v>2.8442797660827601</v>
      </c>
    </row>
    <row r="52" spans="1:2" x14ac:dyDescent="0.25">
      <c r="A52">
        <f>IF('water(Air)'!$E$55=TRUE,IF(ISBLANK('water(Air)'!$K$55),NA(),'water(Air)'!$K$55),NA())</f>
        <v>28.024000000000001</v>
      </c>
      <c r="B52">
        <f>IF('water(Air)'!$E$55=TRUE,IF(ISBLANK('water(Air)'!$L$55),NA(),'water(Air)'!$L$55),NA())</f>
        <v>2.8428323268890399</v>
      </c>
    </row>
    <row r="53" spans="1:2" x14ac:dyDescent="0.25">
      <c r="A53">
        <f>IF('water(Air)'!$E$56=TRUE,IF(ISBLANK('water(Air)'!$K$56),NA(),'water(Air)'!$K$56),NA())</f>
        <v>28.548999999999999</v>
      </c>
      <c r="B53">
        <f>IF('water(Air)'!$E$56=TRUE,IF(ISBLANK('water(Air)'!$L$56),NA(),'water(Air)'!$L$56),NA())</f>
        <v>2.8406949043273899</v>
      </c>
    </row>
    <row r="54" spans="1:2" x14ac:dyDescent="0.25">
      <c r="A54">
        <f>IF('water(Air)'!$E$57=TRUE,IF(ISBLANK('water(Air)'!$K$57),NA(),'water(Air)'!$K$57),NA())</f>
        <v>29.097000000000001</v>
      </c>
      <c r="B54">
        <f>IF('water(Air)'!$E$57=TRUE,IF(ISBLANK('water(Air)'!$L$57),NA(),'water(Air)'!$L$57),NA())</f>
        <v>2.8424332141876198</v>
      </c>
    </row>
    <row r="55" spans="1:2" x14ac:dyDescent="0.25">
      <c r="A55">
        <f>IF('water(Air)'!$E$58=TRUE,IF(ISBLANK('water(Air)'!$K$58),NA(),'water(Air)'!$K$58),NA())</f>
        <v>29.605</v>
      </c>
      <c r="B55">
        <f>IF('water(Air)'!$E$58=TRUE,IF(ISBLANK('water(Air)'!$L$58),NA(),'water(Air)'!$L$58),NA())</f>
        <v>2.8391492366790798</v>
      </c>
    </row>
    <row r="56" spans="1:2" x14ac:dyDescent="0.25">
      <c r="A56">
        <f>IF('water(Air)'!$E$59=TRUE,IF(ISBLANK('water(Air)'!$K$59),NA(),'water(Air)'!$K$59),NA())</f>
        <v>30.225000000000001</v>
      </c>
      <c r="B56">
        <f>IF('water(Air)'!$E$59=TRUE,IF(ISBLANK('water(Air)'!$L$59),NA(),'water(Air)'!$L$59),NA())</f>
        <v>2.8417379856109601</v>
      </c>
    </row>
    <row r="57" spans="1:2" x14ac:dyDescent="0.25">
      <c r="A57">
        <f>IF('water(Air)'!$E$60=TRUE,IF(ISBLANK('water(Air)'!$K$60),NA(),'water(Air)'!$K$60),NA())</f>
        <v>30.736999999999998</v>
      </c>
      <c r="B57">
        <f>IF('water(Air)'!$E$60=TRUE,IF(ISBLANK('water(Air)'!$L$60),NA(),'water(Air)'!$L$60),NA())</f>
        <v>2.8387484550476101</v>
      </c>
    </row>
    <row r="58" spans="1:2" x14ac:dyDescent="0.25">
      <c r="A58">
        <f>IF('water(Air)'!$E$61=TRUE,IF(ISBLANK('water(Air)'!$K$61),NA(),'water(Air)'!$K$61),NA())</f>
        <v>31.274999999999999</v>
      </c>
      <c r="B58">
        <f>IF('water(Air)'!$E$61=TRUE,IF(ISBLANK('water(Air)'!$L$61),NA(),'water(Air)'!$L$61),NA())</f>
        <v>2.8408226966857901</v>
      </c>
    </row>
    <row r="59" spans="1:2" x14ac:dyDescent="0.25">
      <c r="A59">
        <f>IF('water(Air)'!$E$62=TRUE,IF(ISBLANK('water(Air)'!$K$62),NA(),'water(Air)'!$K$62),NA())</f>
        <v>31.79</v>
      </c>
      <c r="B59">
        <f>IF('water(Air)'!$E$62=TRUE,IF(ISBLANK('water(Air)'!$L$62),NA(),'water(Air)'!$L$62),NA())</f>
        <v>2.8423430919647199</v>
      </c>
    </row>
    <row r="60" spans="1:2" x14ac:dyDescent="0.25">
      <c r="A60">
        <f>IF('water(Air)'!$E$63=TRUE,IF(ISBLANK('water(Air)'!$K$63),NA(),'water(Air)'!$K$63),NA())</f>
        <v>32.317999999999998</v>
      </c>
      <c r="B60">
        <f>IF('water(Air)'!$E$63=TRUE,IF(ISBLANK('water(Air)'!$L$63),NA(),'water(Air)'!$L$63),NA())</f>
        <v>2.8421163558960001</v>
      </c>
    </row>
    <row r="61" spans="1:2" x14ac:dyDescent="0.25">
      <c r="A61">
        <f>IF('water(Air)'!$E$64=TRUE,IF(ISBLANK('water(Air)'!$K$64),NA(),'water(Air)'!$K$64),NA())</f>
        <v>32.909999999999997</v>
      </c>
      <c r="B61">
        <f>IF('water(Air)'!$E$64=TRUE,IF(ISBLANK('water(Air)'!$L$64),NA(),'water(Air)'!$L$64),NA())</f>
        <v>2.8473806381225599</v>
      </c>
    </row>
    <row r="62" spans="1:2" x14ac:dyDescent="0.25">
      <c r="A62">
        <f>IF('water(Air)'!$E$65=TRUE,IF(ISBLANK('water(Air)'!$K$65),NA(),'water(Air)'!$K$65),NA())</f>
        <v>33.454999999999998</v>
      </c>
      <c r="B62">
        <f>IF('water(Air)'!$E$65=TRUE,IF(ISBLANK('water(Air)'!$L$65),NA(),'water(Air)'!$L$65),NA())</f>
        <v>2.8407905101776101</v>
      </c>
    </row>
    <row r="63" spans="1:2" x14ac:dyDescent="0.25">
      <c r="A63">
        <f>IF('water(Air)'!$E$66=TRUE,IF(ISBLANK('water(Air)'!$K$66),NA(),'water(Air)'!$K$66),NA())</f>
        <v>34.023000000000003</v>
      </c>
      <c r="B63">
        <f>IF('water(Air)'!$E$66=TRUE,IF(ISBLANK('water(Air)'!$L$66),NA(),'water(Air)'!$L$66),NA())</f>
        <v>2.8378343582153298</v>
      </c>
    </row>
    <row r="64" spans="1:2" x14ac:dyDescent="0.25">
      <c r="A64">
        <f>IF('water(Air)'!$E$67=TRUE,IF(ISBLANK('water(Air)'!$K$67),NA(),'water(Air)'!$K$67),NA())</f>
        <v>34.595999999999997</v>
      </c>
      <c r="B64">
        <f>IF('water(Air)'!$E$67=TRUE,IF(ISBLANK('water(Air)'!$L$67),NA(),'water(Air)'!$L$67),NA())</f>
        <v>2.8335709571838401</v>
      </c>
    </row>
    <row r="65" spans="1:2" x14ac:dyDescent="0.25">
      <c r="A65">
        <f>IF('water(Air)'!$E$68=TRUE,IF(ISBLANK('water(Air)'!$K$68),NA(),'water(Air)'!$K$68),NA())</f>
        <v>35.192</v>
      </c>
      <c r="B65">
        <f>IF('water(Air)'!$E$68=TRUE,IF(ISBLANK('water(Air)'!$L$68),NA(),'water(Air)'!$L$68),NA())</f>
        <v>2.8411908149719198</v>
      </c>
    </row>
    <row r="66" spans="1:2" x14ac:dyDescent="0.25">
      <c r="A66">
        <f>IF('water(Air)'!$E$69=TRUE,IF(ISBLANK('water(Air)'!$K$69),NA(),'water(Air)'!$K$69),NA())</f>
        <v>35.709000000000003</v>
      </c>
      <c r="B66">
        <f>IF('water(Air)'!$E$69=TRUE,IF(ISBLANK('water(Air)'!$L$69),NA(),'water(Air)'!$L$69),NA())</f>
        <v>2.83857369422913</v>
      </c>
    </row>
    <row r="67" spans="1:2" x14ac:dyDescent="0.25">
      <c r="A67">
        <f>IF('water(Air)'!$E$70=TRUE,IF(ISBLANK('water(Air)'!$K$70),NA(),'water(Air)'!$K$70),NA())</f>
        <v>36.298999999999999</v>
      </c>
      <c r="B67">
        <f>IF('water(Air)'!$E$70=TRUE,IF(ISBLANK('water(Air)'!$L$70),NA(),'water(Air)'!$L$70),NA())</f>
        <v>2.8297071456909202</v>
      </c>
    </row>
    <row r="68" spans="1:2" x14ac:dyDescent="0.25">
      <c r="A68">
        <f>IF('water(Air)'!$E$71=TRUE,IF(ISBLANK('water(Air)'!$K$71),NA(),'water(Air)'!$K$71),NA())</f>
        <v>36.896999999999998</v>
      </c>
      <c r="B68">
        <f>IF('water(Air)'!$E$71=TRUE,IF(ISBLANK('water(Air)'!$L$71),NA(),'water(Air)'!$L$71),NA())</f>
        <v>2.8299422264099099</v>
      </c>
    </row>
    <row r="69" spans="1:2" x14ac:dyDescent="0.25">
      <c r="A69">
        <f>IF('water(Air)'!$E$72=TRUE,IF(ISBLANK('water(Air)'!$K$72),NA(),'water(Air)'!$K$72),NA())</f>
        <v>37.447000000000003</v>
      </c>
      <c r="B69">
        <f>IF('water(Air)'!$E$72=TRUE,IF(ISBLANK('water(Air)'!$L$72),NA(),'water(Air)'!$L$72),NA())</f>
        <v>2.8361558914184601</v>
      </c>
    </row>
    <row r="70" spans="1:2" x14ac:dyDescent="0.25">
      <c r="A70">
        <f>IF('water(Air)'!$E$73=TRUE,IF(ISBLANK('water(Air)'!$K$73),NA(),'water(Air)'!$K$73),NA())</f>
        <v>38.024999999999999</v>
      </c>
      <c r="B70">
        <f>IF('water(Air)'!$E$73=TRUE,IF(ISBLANK('water(Air)'!$L$73),NA(),'water(Air)'!$L$73),NA())</f>
        <v>2.8421792984008798</v>
      </c>
    </row>
    <row r="71" spans="1:2" x14ac:dyDescent="0.25">
      <c r="A71">
        <f>IF('water(Air)'!$E$74=TRUE,IF(ISBLANK('water(Air)'!$K$74),NA(),'water(Air)'!$K$74),NA())</f>
        <v>38.572000000000003</v>
      </c>
      <c r="B71">
        <f>IF('water(Air)'!$E$74=TRUE,IF(ISBLANK('water(Air)'!$L$74),NA(),'water(Air)'!$L$74),NA())</f>
        <v>2.8316051959991499</v>
      </c>
    </row>
    <row r="72" spans="1:2" x14ac:dyDescent="0.25">
      <c r="A72">
        <f>IF('water(Air)'!$E$75=TRUE,IF(ISBLANK('water(Air)'!$K$75),NA(),'water(Air)'!$K$75),NA())</f>
        <v>39.101999999999997</v>
      </c>
      <c r="B72">
        <f>IF('water(Air)'!$E$75=TRUE,IF(ISBLANK('water(Air)'!$L$75),NA(),'water(Air)'!$L$75),NA())</f>
        <v>2.8308553695678702</v>
      </c>
    </row>
    <row r="73" spans="1:2" x14ac:dyDescent="0.25">
      <c r="A73">
        <f>IF('water(Air)'!$E$76=TRUE,IF(ISBLANK('water(Air)'!$K$76),NA(),'water(Air)'!$K$76),NA())</f>
        <v>39.662999999999997</v>
      </c>
      <c r="B73">
        <f>IF('water(Air)'!$E$76=TRUE,IF(ISBLANK('water(Air)'!$L$76),NA(),'water(Air)'!$L$76),NA())</f>
        <v>2.83285307884216</v>
      </c>
    </row>
    <row r="74" spans="1:2" x14ac:dyDescent="0.25">
      <c r="A74">
        <f>IF('water(Air)'!$E$77=TRUE,IF(ISBLANK('water(Air)'!$K$77),NA(),'water(Air)'!$K$77),NA())</f>
        <v>40.189</v>
      </c>
      <c r="B74">
        <f>IF('water(Air)'!$E$77=TRUE,IF(ISBLANK('water(Air)'!$L$77),NA(),'water(Air)'!$L$77),NA())</f>
        <v>2.8365743160247798</v>
      </c>
    </row>
    <row r="75" spans="1:2" x14ac:dyDescent="0.25">
      <c r="A75">
        <f>IF('water(Air)'!$E$78=TRUE,IF(ISBLANK('water(Air)'!$K$78),NA(),'water(Air)'!$K$78),NA())</f>
        <v>40.798000000000002</v>
      </c>
      <c r="B75">
        <f>IF('water(Air)'!$E$78=TRUE,IF(ISBLANK('water(Air)'!$L$78),NA(),'water(Air)'!$L$78),NA())</f>
        <v>2.8384420871734601</v>
      </c>
    </row>
    <row r="76" spans="1:2" x14ac:dyDescent="0.25">
      <c r="A76">
        <f>IF('water(Air)'!$E$79=TRUE,IF(ISBLANK('water(Air)'!$K$79),NA(),'water(Air)'!$K$79),NA())</f>
        <v>41.317</v>
      </c>
      <c r="B76">
        <f>IF('water(Air)'!$E$79=TRUE,IF(ISBLANK('water(Air)'!$L$79),NA(),'water(Air)'!$L$79),NA())</f>
        <v>2.8394713401794398</v>
      </c>
    </row>
    <row r="77" spans="1:2" x14ac:dyDescent="0.25">
      <c r="A77">
        <f>IF('water(Air)'!$E$80=TRUE,IF(ISBLANK('water(Air)'!$K$80),NA(),'water(Air)'!$K$80),NA())</f>
        <v>41.837000000000003</v>
      </c>
      <c r="B77">
        <f>IF('water(Air)'!$E$80=TRUE,IF(ISBLANK('water(Air)'!$L$80),NA(),'water(Air)'!$L$80),NA())</f>
        <v>2.83927345275879</v>
      </c>
    </row>
    <row r="78" spans="1:2" x14ac:dyDescent="0.25">
      <c r="A78">
        <f>IF('water(Air)'!$E$81=TRUE,IF(ISBLANK('water(Air)'!$K$81),NA(),'water(Air)'!$K$81),NA())</f>
        <v>42.350999999999999</v>
      </c>
      <c r="B78">
        <f>IF('water(Air)'!$E$81=TRUE,IF(ISBLANK('water(Air)'!$L$81),NA(),'water(Air)'!$L$81),NA())</f>
        <v>2.8377089500427202</v>
      </c>
    </row>
    <row r="79" spans="1:2" x14ac:dyDescent="0.25">
      <c r="A79">
        <f>IF('water(Air)'!$E$82=TRUE,IF(ISBLANK('water(Air)'!$K$82),NA(),'water(Air)'!$K$82),NA())</f>
        <v>42.863999999999997</v>
      </c>
      <c r="B79">
        <f>IF('water(Air)'!$E$82=TRUE,IF(ISBLANK('water(Air)'!$L$82),NA(),'water(Air)'!$L$82),NA())</f>
        <v>2.8363661766052202</v>
      </c>
    </row>
    <row r="80" spans="1:2" x14ac:dyDescent="0.25">
      <c r="A80">
        <f>IF('water(Air)'!$E$83=TRUE,IF(ISBLANK('water(Air)'!$K$83),NA(),'water(Air)'!$K$83),NA())</f>
        <v>43.401000000000003</v>
      </c>
      <c r="B80">
        <f>IF('water(Air)'!$E$83=TRUE,IF(ISBLANK('water(Air)'!$L$83),NA(),'water(Air)'!$L$83),NA())</f>
        <v>2.83712577819824</v>
      </c>
    </row>
    <row r="81" spans="1:2" x14ac:dyDescent="0.25">
      <c r="A81">
        <f>IF('water(Air)'!$E$84=TRUE,IF(ISBLANK('water(Air)'!$K$84),NA(),'water(Air)'!$K$84),NA())</f>
        <v>43.923000000000002</v>
      </c>
      <c r="B81">
        <f>IF('water(Air)'!$E$84=TRUE,IF(ISBLANK('water(Air)'!$L$84),NA(),'water(Air)'!$L$84),NA())</f>
        <v>2.8378324508667001</v>
      </c>
    </row>
    <row r="82" spans="1:2" x14ac:dyDescent="0.25">
      <c r="A82">
        <f>IF('water(Air)'!$E$85=TRUE,IF(ISBLANK('water(Air)'!$K$85),NA(),'water(Air)'!$K$85),NA())</f>
        <v>44.45</v>
      </c>
      <c r="B82">
        <f>IF('water(Air)'!$E$85=TRUE,IF(ISBLANK('water(Air)'!$L$85),NA(),'water(Air)'!$L$85),NA())</f>
        <v>2.8353209495544398</v>
      </c>
    </row>
    <row r="83" spans="1:2" x14ac:dyDescent="0.25">
      <c r="A83">
        <f>IF('water(Air)'!$E$86=TRUE,IF(ISBLANK('water(Air)'!$K$86),NA(),'water(Air)'!$K$86),NA())</f>
        <v>45.005000000000003</v>
      </c>
      <c r="B83">
        <f>IF('water(Air)'!$E$86=TRUE,IF(ISBLANK('water(Air)'!$L$86),NA(),'water(Air)'!$L$86),NA())</f>
        <v>2.8339002132415798</v>
      </c>
    </row>
    <row r="84" spans="1:2" x14ac:dyDescent="0.25">
      <c r="A84">
        <f>IF('water(Air)'!$E$87=TRUE,IF(ISBLANK('water(Air)'!$K$87),NA(),'water(Air)'!$K$87),NA())</f>
        <v>45.628999999999998</v>
      </c>
      <c r="B84">
        <f>IF('water(Air)'!$E$87=TRUE,IF(ISBLANK('water(Air)'!$L$87),NA(),'water(Air)'!$L$87),NA())</f>
        <v>2.8240897655487101</v>
      </c>
    </row>
    <row r="85" spans="1:2" x14ac:dyDescent="0.25">
      <c r="A85">
        <f>IF('water(Air)'!$E$88=TRUE,IF(ISBLANK('water(Air)'!$K$88),NA(),'water(Air)'!$K$88),NA())</f>
        <v>46.238</v>
      </c>
      <c r="B85">
        <f>IF('water(Air)'!$E$88=TRUE,IF(ISBLANK('water(Air)'!$L$88),NA(),'water(Air)'!$L$88),NA())</f>
        <v>2.83809471130371</v>
      </c>
    </row>
    <row r="86" spans="1:2" x14ac:dyDescent="0.25">
      <c r="A86">
        <f>IF('water(Air)'!$E$89=TRUE,IF(ISBLANK('water(Air)'!$K$89),NA(),'water(Air)'!$K$89),NA())</f>
        <v>46.756999999999998</v>
      </c>
      <c r="B86">
        <f>IF('water(Air)'!$E$89=TRUE,IF(ISBLANK('water(Air)'!$L$89),NA(),'water(Air)'!$L$89),NA())</f>
        <v>2.8344058990478498</v>
      </c>
    </row>
    <row r="87" spans="1:2" x14ac:dyDescent="0.25">
      <c r="A87">
        <f>IF('water(Air)'!$E$90=TRUE,IF(ISBLANK('water(Air)'!$K$90),NA(),'water(Air)'!$K$90),NA())</f>
        <v>47.29</v>
      </c>
      <c r="B87">
        <f>IF('water(Air)'!$E$90=TRUE,IF(ISBLANK('water(Air)'!$L$90),NA(),'water(Air)'!$L$90),NA())</f>
        <v>2.8349144458770801</v>
      </c>
    </row>
    <row r="88" spans="1:2" x14ac:dyDescent="0.25">
      <c r="A88">
        <f>IF('water(Air)'!$E$91=TRUE,IF(ISBLANK('water(Air)'!$K$91),NA(),'water(Air)'!$K$91),NA())</f>
        <v>47.838000000000001</v>
      </c>
      <c r="B88">
        <f>IF('water(Air)'!$E$91=TRUE,IF(ISBLANK('water(Air)'!$L$91),NA(),'water(Air)'!$L$91),NA())</f>
        <v>2.8316316604614298</v>
      </c>
    </row>
    <row r="89" spans="1:2" x14ac:dyDescent="0.25">
      <c r="A89">
        <f>IF('water(Air)'!$E$92=TRUE,IF(ISBLANK('water(Air)'!$K$92),NA(),'water(Air)'!$K$92),NA())</f>
        <v>48.350999999999999</v>
      </c>
      <c r="B89">
        <f>IF('water(Air)'!$E$92=TRUE,IF(ISBLANK('water(Air)'!$L$92),NA(),'water(Air)'!$L$92),NA())</f>
        <v>2.8304004669189502</v>
      </c>
    </row>
    <row r="90" spans="1:2" x14ac:dyDescent="0.25">
      <c r="A90">
        <f>IF('water(Air)'!$E$93=TRUE,IF(ISBLANK('water(Air)'!$K$93),NA(),'water(Air)'!$K$93),NA())</f>
        <v>48.869</v>
      </c>
      <c r="B90">
        <f>IF('water(Air)'!$E$93=TRUE,IF(ISBLANK('water(Air)'!$L$93),NA(),'water(Air)'!$L$93),NA())</f>
        <v>2.8285672664642298</v>
      </c>
    </row>
    <row r="91" spans="1:2" x14ac:dyDescent="0.25">
      <c r="A91">
        <f>IF('water(Air)'!$E$94=TRUE,IF(ISBLANK('water(Air)'!$K$94),NA(),'water(Air)'!$K$94),NA())</f>
        <v>49.408000000000001</v>
      </c>
      <c r="B91">
        <f>IF('water(Air)'!$E$94=TRUE,IF(ISBLANK('water(Air)'!$L$94),NA(),'water(Air)'!$L$94),NA())</f>
        <v>2.8379824161529501</v>
      </c>
    </row>
    <row r="92" spans="1:2" x14ac:dyDescent="0.25">
      <c r="A92">
        <f>IF('water(Air)'!$E$95=TRUE,IF(ISBLANK('water(Air)'!$K$95),NA(),'water(Air)'!$K$95),NA())</f>
        <v>50.015999999999998</v>
      </c>
      <c r="B92">
        <f>IF('water(Air)'!$E$95=TRUE,IF(ISBLANK('water(Air)'!$L$95),NA(),'water(Air)'!$L$95),NA())</f>
        <v>2.8337829113006601</v>
      </c>
    </row>
    <row r="93" spans="1:2" x14ac:dyDescent="0.25">
      <c r="A93">
        <f>IF('water(Air)'!$E$96=TRUE,IF(ISBLANK('water(Air)'!$K$96),NA(),'water(Air)'!$K$96),NA())</f>
        <v>50.533000000000001</v>
      </c>
      <c r="B93">
        <f>IF('water(Air)'!$E$96=TRUE,IF(ISBLANK('water(Air)'!$L$96),NA(),'water(Air)'!$L$96),NA())</f>
        <v>2.8372662067413299</v>
      </c>
    </row>
    <row r="94" spans="1:2" x14ac:dyDescent="0.25">
      <c r="A94">
        <f>IF('water(Air)'!$E$97=TRUE,IF(ISBLANK('water(Air)'!$K$97),NA(),'water(Air)'!$K$97),NA())</f>
        <v>51.107999999999997</v>
      </c>
      <c r="B94">
        <f>IF('water(Air)'!$E$97=TRUE,IF(ISBLANK('water(Air)'!$L$97),NA(),'water(Air)'!$L$97),NA())</f>
        <v>2.8308291435241699</v>
      </c>
    </row>
    <row r="95" spans="1:2" x14ac:dyDescent="0.25">
      <c r="A95">
        <f>IF('water(Air)'!$E$98=TRUE,IF(ISBLANK('water(Air)'!$K$98),NA(),'water(Air)'!$K$98),NA())</f>
        <v>51.695</v>
      </c>
      <c r="B95">
        <f>IF('water(Air)'!$E$98=TRUE,IF(ISBLANK('water(Air)'!$L$98),NA(),'water(Air)'!$L$98),NA())</f>
        <v>2.8324499130249001</v>
      </c>
    </row>
    <row r="96" spans="1:2" x14ac:dyDescent="0.25">
      <c r="A96">
        <f>IF('water(Air)'!$E$99=TRUE,IF(ISBLANK('water(Air)'!$K$99),NA(),'water(Air)'!$K$99),NA())</f>
        <v>52.213999999999999</v>
      </c>
      <c r="B96">
        <f>IF('water(Air)'!$E$99=TRUE,IF(ISBLANK('water(Air)'!$L$99),NA(),'water(Air)'!$L$99),NA())</f>
        <v>2.8335754871368399</v>
      </c>
    </row>
    <row r="97" spans="1:2" x14ac:dyDescent="0.25">
      <c r="A97">
        <f>IF('water(Air)'!$E$100=TRUE,IF(ISBLANK('water(Air)'!$K$100),NA(),'water(Air)'!$K$100),NA())</f>
        <v>52.83</v>
      </c>
      <c r="B97">
        <f>IF('water(Air)'!$E$100=TRUE,IF(ISBLANK('water(Air)'!$L$100),NA(),'water(Air)'!$L$100),NA())</f>
        <v>2.8328485488891602</v>
      </c>
    </row>
    <row r="98" spans="1:2" x14ac:dyDescent="0.25">
      <c r="A98">
        <f>IF('water(Air)'!$E$101=TRUE,IF(ISBLANK('water(Air)'!$K$101),NA(),'water(Air)'!$K$101),NA())</f>
        <v>53.399000000000001</v>
      </c>
      <c r="B98">
        <f>IF('water(Air)'!$E$101=TRUE,IF(ISBLANK('water(Air)'!$L$101),NA(),'water(Air)'!$L$101),NA())</f>
        <v>2.8308632373809801</v>
      </c>
    </row>
    <row r="99" spans="1:2" x14ac:dyDescent="0.25">
      <c r="A99">
        <f>IF('water(Air)'!$E$102=TRUE,IF(ISBLANK('water(Air)'!$K$102),NA(),'water(Air)'!$K$102),NA())</f>
        <v>53.972999999999999</v>
      </c>
      <c r="B99">
        <f>IF('water(Air)'!$E$102=TRUE,IF(ISBLANK('water(Air)'!$L$102),NA(),'water(Air)'!$L$102),NA())</f>
        <v>2.8362488746643102</v>
      </c>
    </row>
    <row r="100" spans="1:2" x14ac:dyDescent="0.25">
      <c r="A100">
        <f>IF('water(Air)'!$E$103=TRUE,IF(ISBLANK('water(Air)'!$K$103),NA(),'water(Air)'!$K$103),NA())</f>
        <v>54.534999999999997</v>
      </c>
      <c r="B100">
        <f>IF('water(Air)'!$E$103=TRUE,IF(ISBLANK('water(Air)'!$L$103),NA(),'water(Air)'!$L$103),NA())</f>
        <v>2.83397769927979</v>
      </c>
    </row>
    <row r="101" spans="1:2" x14ac:dyDescent="0.25">
      <c r="A101">
        <f>IF('water(Air)'!$E$104=TRUE,IF(ISBLANK('water(Air)'!$K$104),NA(),'water(Air)'!$K$104),NA())</f>
        <v>55.067999999999998</v>
      </c>
      <c r="B101">
        <f>IF('water(Air)'!$E$104=TRUE,IF(ISBLANK('water(Air)'!$L$104),NA(),'water(Air)'!$L$104),NA())</f>
        <v>2.8353500366210902</v>
      </c>
    </row>
    <row r="102" spans="1:2" x14ac:dyDescent="0.25">
      <c r="A102">
        <f>IF('water(Air)'!$E$105=TRUE,IF(ISBLANK('water(Air)'!$K$105),NA(),'water(Air)'!$K$105),NA())</f>
        <v>55.658000000000001</v>
      </c>
      <c r="B102">
        <f>IF('water(Air)'!$E$105=TRUE,IF(ISBLANK('water(Air)'!$L$105),NA(),'water(Air)'!$L$105),NA())</f>
        <v>2.8304531574249299</v>
      </c>
    </row>
    <row r="103" spans="1:2" x14ac:dyDescent="0.25">
      <c r="A103">
        <f>IF('water(Air)'!$E$106=TRUE,IF(ISBLANK('water(Air)'!$K$106),NA(),'water(Air)'!$K$106),NA())</f>
        <v>56.201999999999998</v>
      </c>
      <c r="B103">
        <f>IF('water(Air)'!$E$106=TRUE,IF(ISBLANK('water(Air)'!$L$106),NA(),'water(Air)'!$L$106),NA())</f>
        <v>2.8298006057739298</v>
      </c>
    </row>
    <row r="104" spans="1:2" x14ac:dyDescent="0.25">
      <c r="A104">
        <f>IF('water(Air)'!$E$107=TRUE,IF(ISBLANK('water(Air)'!$K$107),NA(),'water(Air)'!$K$107),NA())</f>
        <v>56.768000000000001</v>
      </c>
      <c r="B104">
        <f>IF('water(Air)'!$E$107=TRUE,IF(ISBLANK('water(Air)'!$L$107),NA(),'water(Air)'!$L$107),NA())</f>
        <v>2.8327665328979501</v>
      </c>
    </row>
    <row r="105" spans="1:2" x14ac:dyDescent="0.25">
      <c r="A105">
        <f>IF('water(Air)'!$E$108=TRUE,IF(ISBLANK('water(Air)'!$K$108),NA(),'water(Air)'!$K$108),NA())</f>
        <v>57.298999999999999</v>
      </c>
      <c r="B105">
        <f>IF('water(Air)'!$E$108=TRUE,IF(ISBLANK('water(Air)'!$L$108),NA(),'water(Air)'!$L$108),NA())</f>
        <v>2.8329644203186</v>
      </c>
    </row>
    <row r="106" spans="1:2" x14ac:dyDescent="0.25">
      <c r="A106">
        <f>IF('water(Air)'!$E$109=TRUE,IF(ISBLANK('water(Air)'!$K$109),NA(),'water(Air)'!$K$109),NA())</f>
        <v>57.863</v>
      </c>
      <c r="B106">
        <f>IF('water(Air)'!$E$109=TRUE,IF(ISBLANK('water(Air)'!$L$109),NA(),'water(Air)'!$L$109),NA())</f>
        <v>2.8287270069122301</v>
      </c>
    </row>
    <row r="107" spans="1:2" x14ac:dyDescent="0.25">
      <c r="A107">
        <f>IF('water(Air)'!$E$110=TRUE,IF(ISBLANK('water(Air)'!$K$110),NA(),'water(Air)'!$K$110),NA())</f>
        <v>58.381</v>
      </c>
      <c r="B107">
        <f>IF('water(Air)'!$E$110=TRUE,IF(ISBLANK('water(Air)'!$L$110),NA(),'water(Air)'!$L$110),NA())</f>
        <v>2.83002758026123</v>
      </c>
    </row>
    <row r="108" spans="1:2" x14ac:dyDescent="0.25">
      <c r="A108">
        <f>IF('water(Air)'!$E$111=TRUE,IF(ISBLANK('water(Air)'!$K$111),NA(),'water(Air)'!$K$111),NA())</f>
        <v>58.898000000000003</v>
      </c>
      <c r="B108">
        <f>IF('water(Air)'!$E$111=TRUE,IF(ISBLANK('water(Air)'!$L$111),NA(),'water(Air)'!$L$111),NA())</f>
        <v>2.8339655399322501</v>
      </c>
    </row>
    <row r="109" spans="1:2" x14ac:dyDescent="0.25">
      <c r="A109">
        <f>IF('water(Air)'!$E$112=TRUE,IF(ISBLANK('water(Air)'!$K$112),NA(),'water(Air)'!$K$112),NA())</f>
        <v>59.454999999999998</v>
      </c>
      <c r="B109">
        <f>IF('water(Air)'!$E$112=TRUE,IF(ISBLANK('water(Air)'!$L$112),NA(),'water(Air)'!$L$112),NA())</f>
        <v>2.83260226249695</v>
      </c>
    </row>
    <row r="110" spans="1:2" x14ac:dyDescent="0.25">
      <c r="A110">
        <f>IF('water(Air)'!$E$113=TRUE,IF(ISBLANK('water(Air)'!$K$113),NA(),'water(Air)'!$K$113),NA())</f>
        <v>60.048999999999999</v>
      </c>
      <c r="B110">
        <f>IF('water(Air)'!$E$113=TRUE,IF(ISBLANK('water(Air)'!$L$113),NA(),'water(Air)'!$L$113),NA())</f>
        <v>2.8293695449829102</v>
      </c>
    </row>
    <row r="111" spans="1:2" x14ac:dyDescent="0.25">
      <c r="A111">
        <f>IF('water(Air)'!$E$114=TRUE,IF(ISBLANK('water(Air)'!$K$114),NA(),'water(Air)'!$K$114),NA())</f>
        <v>60.783999999999999</v>
      </c>
      <c r="B111">
        <f>IF('water(Air)'!$E$114=TRUE,IF(ISBLANK('water(Air)'!$L$114),NA(),'water(Air)'!$L$114),NA())</f>
        <v>2.8325040340423602</v>
      </c>
    </row>
    <row r="112" spans="1:2" x14ac:dyDescent="0.25">
      <c r="A112">
        <f>IF('water(Air)'!$E$115=TRUE,IF(ISBLANK('water(Air)'!$K$115),NA(),'water(Air)'!$K$115),NA())</f>
        <v>61.365000000000002</v>
      </c>
      <c r="B112">
        <f>IF('water(Air)'!$E$115=TRUE,IF(ISBLANK('water(Air)'!$L$115),NA(),'water(Air)'!$L$115),NA())</f>
        <v>2.8345606327056898</v>
      </c>
    </row>
    <row r="113" spans="1:2" x14ac:dyDescent="0.25">
      <c r="A113">
        <f>IF('water(Air)'!$E$116=TRUE,IF(ISBLANK('water(Air)'!$K$116),NA(),'water(Air)'!$K$116),NA())</f>
        <v>61.881999999999998</v>
      </c>
      <c r="B113">
        <f>IF('water(Air)'!$E$116=TRUE,IF(ISBLANK('water(Air)'!$L$116),NA(),'water(Air)'!$L$116),NA())</f>
        <v>2.8319091796875</v>
      </c>
    </row>
    <row r="114" spans="1:2" x14ac:dyDescent="0.25">
      <c r="A114">
        <f>IF('water(Air)'!$E$117=TRUE,IF(ISBLANK('water(Air)'!$K$117),NA(),'water(Air)'!$K$117),NA())</f>
        <v>62.4</v>
      </c>
      <c r="B114">
        <f>IF('water(Air)'!$E$117=TRUE,IF(ISBLANK('water(Air)'!$L$117),NA(),'water(Air)'!$L$117),NA())</f>
        <v>2.83489918708801</v>
      </c>
    </row>
    <row r="115" spans="1:2" x14ac:dyDescent="0.25">
      <c r="A115">
        <f>IF('water(Air)'!$E$118=TRUE,IF(ISBLANK('water(Air)'!$K$118),NA(),'water(Air)'!$K$118),NA())</f>
        <v>63.018999999999998</v>
      </c>
      <c r="B115">
        <f>IF('water(Air)'!$E$118=TRUE,IF(ISBLANK('water(Air)'!$L$118),NA(),'water(Air)'!$L$118),NA())</f>
        <v>2.8285384178161599</v>
      </c>
    </row>
    <row r="116" spans="1:2" x14ac:dyDescent="0.25">
      <c r="A116">
        <f>IF('water(Air)'!$E$119=TRUE,IF(ISBLANK('water(Air)'!$K$119),NA(),'water(Air)'!$K$119),NA())</f>
        <v>63.552999999999997</v>
      </c>
      <c r="B116">
        <f>IF('water(Air)'!$E$119=TRUE,IF(ISBLANK('water(Air)'!$L$119),NA(),'water(Air)'!$L$119),NA())</f>
        <v>2.82952880859375</v>
      </c>
    </row>
    <row r="117" spans="1:2" x14ac:dyDescent="0.25">
      <c r="A117">
        <f>IF('water(Air)'!$E$120=TRUE,IF(ISBLANK('water(Air)'!$K$120),NA(),'water(Air)'!$K$120),NA())</f>
        <v>64.08</v>
      </c>
      <c r="B117">
        <f>IF('water(Air)'!$E$120=TRUE,IF(ISBLANK('water(Air)'!$L$120),NA(),'water(Air)'!$L$120),NA())</f>
        <v>2.8312847614288299</v>
      </c>
    </row>
    <row r="118" spans="1:2" x14ac:dyDescent="0.25">
      <c r="A118">
        <f>IF('water(Air)'!$E$121=TRUE,IF(ISBLANK('water(Air)'!$K$121),NA(),'water(Air)'!$K$121),NA())</f>
        <v>64.603999999999999</v>
      </c>
      <c r="B118">
        <f>IF('water(Air)'!$E$121=TRUE,IF(ISBLANK('water(Air)'!$L$121),NA(),'water(Air)'!$L$121),NA())</f>
        <v>2.82877445220947</v>
      </c>
    </row>
    <row r="119" spans="1:2" x14ac:dyDescent="0.25">
      <c r="A119">
        <f>IF('water(Air)'!$E$122=TRUE,IF(ISBLANK('water(Air)'!$K$122),NA(),'water(Air)'!$K$122),NA())</f>
        <v>65.13</v>
      </c>
      <c r="B119">
        <f>IF('water(Air)'!$E$122=TRUE,IF(ISBLANK('water(Air)'!$L$122),NA(),'water(Air)'!$L$122),NA())</f>
        <v>2.8292379379272501</v>
      </c>
    </row>
    <row r="120" spans="1:2" x14ac:dyDescent="0.25">
      <c r="A120">
        <f>IF('water(Air)'!$E$123=TRUE,IF(ISBLANK('water(Air)'!$K$123),NA(),'water(Air)'!$K$123),NA())</f>
        <v>65.691000000000003</v>
      </c>
      <c r="B120">
        <f>IF('water(Air)'!$E$123=TRUE,IF(ISBLANK('water(Air)'!$L$123),NA(),'water(Air)'!$L$123),NA())</f>
        <v>2.8260986804962198</v>
      </c>
    </row>
    <row r="121" spans="1:2" x14ac:dyDescent="0.25">
      <c r="A121">
        <f>IF('water(Air)'!$E$124=TRUE,IF(ISBLANK('water(Air)'!$K$124),NA(),'water(Air)'!$K$124),NA())</f>
        <v>66.244</v>
      </c>
      <c r="B121">
        <f>IF('water(Air)'!$E$124=TRUE,IF(ISBLANK('water(Air)'!$L$124),NA(),'water(Air)'!$L$124),NA())</f>
        <v>2.8325400352478001</v>
      </c>
    </row>
    <row r="122" spans="1:2" x14ac:dyDescent="0.25">
      <c r="A122">
        <f>IF('water(Air)'!$E$125=TRUE,IF(ISBLANK('water(Air)'!$K$125),NA(),'water(Air)'!$K$125),NA())</f>
        <v>66.754999999999995</v>
      </c>
      <c r="B122">
        <f>IF('water(Air)'!$E$125=TRUE,IF(ISBLANK('water(Air)'!$L$125),NA(),'water(Air)'!$L$125),NA())</f>
        <v>2.8330438137054399</v>
      </c>
    </row>
    <row r="123" spans="1:2" x14ac:dyDescent="0.25">
      <c r="A123">
        <f>IF('water(Air)'!$E$126=TRUE,IF(ISBLANK('water(Air)'!$K$126),NA(),'water(Air)'!$K$126),NA())</f>
        <v>67.27</v>
      </c>
      <c r="B123">
        <f>IF('water(Air)'!$E$126=TRUE,IF(ISBLANK('water(Air)'!$L$126),NA(),'water(Air)'!$L$126),NA())</f>
        <v>2.8326983451843302</v>
      </c>
    </row>
    <row r="124" spans="1:2" x14ac:dyDescent="0.25">
      <c r="A124">
        <f>IF('water(Air)'!$E$127=TRUE,IF(ISBLANK('water(Air)'!$K$127),NA(),'water(Air)'!$K$127),NA())</f>
        <v>67.802999999999997</v>
      </c>
      <c r="B124">
        <f>IF('water(Air)'!$E$127=TRUE,IF(ISBLANK('water(Air)'!$L$127),NA(),'water(Air)'!$L$127),NA())</f>
        <v>2.8256423473358199</v>
      </c>
    </row>
    <row r="125" spans="1:2" x14ac:dyDescent="0.25">
      <c r="A125">
        <f>IF('water(Air)'!$E$128=TRUE,IF(ISBLANK('water(Air)'!$K$128),NA(),'water(Air)'!$K$128),NA())</f>
        <v>68.319999999999993</v>
      </c>
      <c r="B125">
        <f>IF('water(Air)'!$E$128=TRUE,IF(ISBLANK('water(Air)'!$L$128),NA(),'water(Air)'!$L$128),NA())</f>
        <v>2.8256750106811501</v>
      </c>
    </row>
    <row r="126" spans="1:2" x14ac:dyDescent="0.25">
      <c r="A126">
        <f>IF('water(Air)'!$E$129=TRUE,IF(ISBLANK('water(Air)'!$K$129),NA(),'water(Air)'!$K$129),NA())</f>
        <v>68.846999999999994</v>
      </c>
      <c r="B126">
        <f>IF('water(Air)'!$E$129=TRUE,IF(ISBLANK('water(Air)'!$L$129),NA(),'water(Air)'!$L$129),NA())</f>
        <v>2.8236663341522199</v>
      </c>
    </row>
    <row r="127" spans="1:2" x14ac:dyDescent="0.25">
      <c r="A127">
        <f>IF('water(Air)'!$E$130=TRUE,IF(ISBLANK('water(Air)'!$K$130),NA(),'water(Air)'!$K$130),NA())</f>
        <v>69.385999999999996</v>
      </c>
      <c r="B127">
        <f>IF('water(Air)'!$E$130=TRUE,IF(ISBLANK('water(Air)'!$L$130),NA(),'water(Air)'!$L$130),NA())</f>
        <v>2.8324930667877202</v>
      </c>
    </row>
    <row r="128" spans="1:2" x14ac:dyDescent="0.25">
      <c r="A128">
        <f>IF('water(Air)'!$E$131=TRUE,IF(ISBLANK('water(Air)'!$K$131),NA(),'water(Air)'!$K$131),NA())</f>
        <v>69.897000000000006</v>
      </c>
      <c r="B128">
        <f>IF('water(Air)'!$E$131=TRUE,IF(ISBLANK('water(Air)'!$L$131),NA(),'water(Air)'!$L$131),NA())</f>
        <v>2.8308675289154102</v>
      </c>
    </row>
    <row r="129" spans="1:2" x14ac:dyDescent="0.25">
      <c r="A129">
        <f>IF('water(Air)'!$E$132=TRUE,IF(ISBLANK('water(Air)'!$K$132),NA(),'water(Air)'!$K$132),NA())</f>
        <v>70.478999999999999</v>
      </c>
      <c r="B129">
        <f>IF('water(Air)'!$E$132=TRUE,IF(ISBLANK('water(Air)'!$L$132),NA(),'water(Air)'!$L$132),NA())</f>
        <v>2.82293772697449</v>
      </c>
    </row>
    <row r="130" spans="1:2" x14ac:dyDescent="0.25">
      <c r="A130">
        <f>IF('water(Air)'!$E$133=TRUE,IF(ISBLANK('water(Air)'!$K$133),NA(),'water(Air)'!$K$133),NA())</f>
        <v>70.988</v>
      </c>
      <c r="B130">
        <f>IF('water(Air)'!$E$133=TRUE,IF(ISBLANK('water(Air)'!$L$133),NA(),'water(Air)'!$L$133),NA())</f>
        <v>2.8256478309631299</v>
      </c>
    </row>
    <row r="131" spans="1:2" x14ac:dyDescent="0.25">
      <c r="A131">
        <f>IF('water(Air)'!$E$134=TRUE,IF(ISBLANK('water(Air)'!$K$134),NA(),'water(Air)'!$K$134),NA())</f>
        <v>71.507000000000005</v>
      </c>
      <c r="B131">
        <f>IF('water(Air)'!$E$134=TRUE,IF(ISBLANK('water(Air)'!$L$134),NA(),'water(Air)'!$L$134),NA())</f>
        <v>2.8301849365234402</v>
      </c>
    </row>
    <row r="132" spans="1:2" x14ac:dyDescent="0.25">
      <c r="A132">
        <f>IF('water(Air)'!$E$135=TRUE,IF(ISBLANK('water(Air)'!$K$135),NA(),'water(Air)'!$K$135),NA())</f>
        <v>72.022000000000006</v>
      </c>
      <c r="B132">
        <f>IF('water(Air)'!$E$135=TRUE,IF(ISBLANK('water(Air)'!$L$135),NA(),'water(Air)'!$L$135),NA())</f>
        <v>2.8260281085968</v>
      </c>
    </row>
    <row r="133" spans="1:2" x14ac:dyDescent="0.25">
      <c r="A133">
        <f>IF('water(Air)'!$E$136=TRUE,IF(ISBLANK('water(Air)'!$K$136),NA(),'water(Air)'!$K$136),NA())</f>
        <v>72.564999999999998</v>
      </c>
      <c r="B133">
        <f>IF('water(Air)'!$E$136=TRUE,IF(ISBLANK('water(Air)'!$L$136),NA(),'water(Air)'!$L$136),NA())</f>
        <v>2.8236269950866699</v>
      </c>
    </row>
    <row r="134" spans="1:2" x14ac:dyDescent="0.25">
      <c r="A134">
        <f>IF('water(Air)'!$E$137=TRUE,IF(ISBLANK('water(Air)'!$K$137),NA(),'water(Air)'!$K$137),NA())</f>
        <v>73.093999999999994</v>
      </c>
      <c r="B134">
        <f>IF('water(Air)'!$E$137=TRUE,IF(ISBLANK('water(Air)'!$L$137),NA(),'water(Air)'!$L$137),NA())</f>
        <v>2.8296487331390399</v>
      </c>
    </row>
    <row r="135" spans="1:2" x14ac:dyDescent="0.25">
      <c r="A135">
        <f>IF('water(Air)'!$E$138=TRUE,IF(ISBLANK('water(Air)'!$K$138),NA(),'water(Air)'!$K$138),NA())</f>
        <v>73.686999999999998</v>
      </c>
      <c r="B135">
        <f>IF('water(Air)'!$E$138=TRUE,IF(ISBLANK('water(Air)'!$L$138),NA(),'water(Air)'!$L$138),NA())</f>
        <v>2.8239538669586199</v>
      </c>
    </row>
    <row r="136" spans="1:2" x14ac:dyDescent="0.25">
      <c r="A136">
        <f>IF('water(Air)'!$E$139=TRUE,IF(ISBLANK('water(Air)'!$K$139),NA(),'water(Air)'!$K$139),NA())</f>
        <v>74.266999999999996</v>
      </c>
      <c r="B136">
        <f>IF('water(Air)'!$E$139=TRUE,IF(ISBLANK('water(Air)'!$L$139),NA(),'water(Air)'!$L$139),NA())</f>
        <v>2.8258821964263898</v>
      </c>
    </row>
    <row r="137" spans="1:2" x14ac:dyDescent="0.25">
      <c r="A137">
        <f>IF('water(Air)'!$E$140=TRUE,IF(ISBLANK('water(Air)'!$K$140),NA(),'water(Air)'!$K$140),NA())</f>
        <v>74.792000000000002</v>
      </c>
      <c r="B137">
        <f>IF('water(Air)'!$E$140=TRUE,IF(ISBLANK('water(Air)'!$L$140),NA(),'water(Air)'!$L$140),NA())</f>
        <v>2.8206224441528298</v>
      </c>
    </row>
    <row r="138" spans="1:2" x14ac:dyDescent="0.25">
      <c r="A138">
        <f>IF('water(Air)'!$E$141=TRUE,IF(ISBLANK('water(Air)'!$K$141),NA(),'water(Air)'!$K$141),NA())</f>
        <v>75.391999999999996</v>
      </c>
      <c r="B138">
        <f>IF('water(Air)'!$E$141=TRUE,IF(ISBLANK('water(Air)'!$L$141),NA(),'water(Air)'!$L$141),NA())</f>
        <v>2.8242831230163601</v>
      </c>
    </row>
    <row r="139" spans="1:2" x14ac:dyDescent="0.25">
      <c r="A139">
        <f>IF('water(Air)'!$E$142=TRUE,IF(ISBLANK('water(Air)'!$K$142),NA(),'water(Air)'!$K$142),NA())</f>
        <v>75.900999999999996</v>
      </c>
      <c r="B139">
        <f>IF('water(Air)'!$E$142=TRUE,IF(ISBLANK('water(Air)'!$L$142),NA(),'water(Air)'!$L$142),NA())</f>
        <v>2.8217816352844198</v>
      </c>
    </row>
    <row r="140" spans="1:2" x14ac:dyDescent="0.25">
      <c r="A140">
        <f>IF('water(Air)'!$E$143=TRUE,IF(ISBLANK('water(Air)'!$K$143),NA(),'water(Air)'!$K$143),NA())</f>
        <v>76.519000000000005</v>
      </c>
      <c r="B140">
        <f>IF('water(Air)'!$E$143=TRUE,IF(ISBLANK('water(Air)'!$L$143),NA(),'water(Air)'!$L$143),NA())</f>
        <v>2.8224673271179199</v>
      </c>
    </row>
    <row r="141" spans="1:2" x14ac:dyDescent="0.25">
      <c r="A141">
        <f>IF('water(Air)'!$E$144=TRUE,IF(ISBLANK('water(Air)'!$K$144),NA(),'water(Air)'!$K$144),NA())</f>
        <v>77.052000000000007</v>
      </c>
      <c r="B141">
        <f>IF('water(Air)'!$E$144=TRUE,IF(ISBLANK('water(Air)'!$L$144),NA(),'water(Air)'!$L$144),NA())</f>
        <v>2.8271846771240199</v>
      </c>
    </row>
    <row r="142" spans="1:2" x14ac:dyDescent="0.25">
      <c r="A142">
        <f>IF('water(Air)'!$E$145=TRUE,IF(ISBLANK('water(Air)'!$K$145),NA(),'water(Air)'!$K$145),NA())</f>
        <v>77.597999999999999</v>
      </c>
      <c r="B142">
        <f>IF('water(Air)'!$E$145=TRUE,IF(ISBLANK('water(Air)'!$L$145),NA(),'water(Air)'!$L$145),NA())</f>
        <v>2.8246364593505899</v>
      </c>
    </row>
    <row r="143" spans="1:2" x14ac:dyDescent="0.25">
      <c r="A143">
        <f>IF('water(Air)'!$E$146=TRUE,IF(ISBLANK('water(Air)'!$K$146),NA(),'water(Air)'!$K$146),NA())</f>
        <v>78.147999999999996</v>
      </c>
      <c r="B143">
        <f>IF('water(Air)'!$E$146=TRUE,IF(ISBLANK('water(Air)'!$L$146),NA(),'water(Air)'!$L$146),NA())</f>
        <v>2.8257040977478001</v>
      </c>
    </row>
    <row r="144" spans="1:2" x14ac:dyDescent="0.25">
      <c r="A144">
        <f>IF('water(Air)'!$E$147=TRUE,IF(ISBLANK('water(Air)'!$K$147),NA(),'water(Air)'!$K$147),NA())</f>
        <v>78.679000000000002</v>
      </c>
      <c r="B144">
        <f>IF('water(Air)'!$E$147=TRUE,IF(ISBLANK('water(Air)'!$L$147),NA(),'water(Air)'!$L$147),NA())</f>
        <v>2.8265612125396702</v>
      </c>
    </row>
    <row r="145" spans="1:2" x14ac:dyDescent="0.25">
      <c r="A145">
        <f>IF('water(Air)'!$E$148=TRUE,IF(ISBLANK('water(Air)'!$K$148),NA(),'water(Air)'!$K$148),NA())</f>
        <v>79.224000000000004</v>
      </c>
      <c r="B145">
        <f>IF('water(Air)'!$E$148=TRUE,IF(ISBLANK('water(Air)'!$L$148),NA(),'water(Air)'!$L$148),NA())</f>
        <v>2.8281271457672101</v>
      </c>
    </row>
    <row r="146" spans="1:2" x14ac:dyDescent="0.25">
      <c r="A146">
        <f>IF('water(Air)'!$E$149=TRUE,IF(ISBLANK('water(Air)'!$K$149),NA(),'water(Air)'!$K$149),NA())</f>
        <v>79.739000000000004</v>
      </c>
      <c r="B146">
        <f>IF('water(Air)'!$E$149=TRUE,IF(ISBLANK('water(Air)'!$L$149),NA(),'water(Air)'!$L$149),NA())</f>
        <v>2.8257281780242902</v>
      </c>
    </row>
    <row r="147" spans="1:2" x14ac:dyDescent="0.25">
      <c r="A147">
        <f>IF('water(Air)'!$E$150=TRUE,IF(ISBLANK('water(Air)'!$K$150),NA(),'water(Air)'!$K$150),NA())</f>
        <v>80.316999999999993</v>
      </c>
      <c r="B147">
        <f>IF('water(Air)'!$E$150=TRUE,IF(ISBLANK('water(Air)'!$L$150),NA(),'water(Air)'!$L$150),NA())</f>
        <v>2.82433009147644</v>
      </c>
    </row>
    <row r="148" spans="1:2" x14ac:dyDescent="0.25">
      <c r="A148">
        <f>IF('water(Air)'!$E$151=TRUE,IF(ISBLANK('water(Air)'!$K$151),NA(),'water(Air)'!$K$151),NA())</f>
        <v>80.828999999999994</v>
      </c>
      <c r="B148">
        <f>IF('water(Air)'!$E$151=TRUE,IF(ISBLANK('water(Air)'!$L$151),NA(),'water(Air)'!$L$151),NA())</f>
        <v>2.8257246017456099</v>
      </c>
    </row>
    <row r="149" spans="1:2" x14ac:dyDescent="0.25">
      <c r="A149">
        <f>IF('water(Air)'!$E$152=TRUE,IF(ISBLANK('water(Air)'!$K$152),NA(),'water(Air)'!$K$152),NA())</f>
        <v>81.397999999999996</v>
      </c>
      <c r="B149">
        <f>IF('water(Air)'!$E$152=TRUE,IF(ISBLANK('water(Air)'!$L$152),NA(),'water(Air)'!$L$152),NA())</f>
        <v>2.8229792118072501</v>
      </c>
    </row>
    <row r="150" spans="1:2" x14ac:dyDescent="0.25">
      <c r="A150">
        <f>IF('water(Air)'!$E$153=TRUE,IF(ISBLANK('water(Air)'!$K$153),NA(),'water(Air)'!$K$153),NA())</f>
        <v>81.912000000000006</v>
      </c>
      <c r="B150">
        <f>IF('water(Air)'!$E$153=TRUE,IF(ISBLANK('water(Air)'!$L$153),NA(),'water(Air)'!$L$153),NA())</f>
        <v>2.8247497081756601</v>
      </c>
    </row>
    <row r="151" spans="1:2" x14ac:dyDescent="0.25">
      <c r="A151">
        <f>IF('water(Air)'!$E$154=TRUE,IF(ISBLANK('water(Air)'!$K$154),NA(),'water(Air)'!$K$154),NA())</f>
        <v>82.501000000000005</v>
      </c>
      <c r="B151">
        <f>IF('water(Air)'!$E$154=TRUE,IF(ISBLANK('water(Air)'!$L$154),NA(),'water(Air)'!$L$154),NA())</f>
        <v>2.8244495391845699</v>
      </c>
    </row>
    <row r="152" spans="1:2" x14ac:dyDescent="0.25">
      <c r="A152">
        <f>IF('water(Air)'!$E$155=TRUE,IF(ISBLANK('water(Air)'!$K$155),NA(),'water(Air)'!$K$155),NA())</f>
        <v>83.081999999999994</v>
      </c>
      <c r="B152">
        <f>IF('water(Air)'!$E$155=TRUE,IF(ISBLANK('water(Air)'!$L$155),NA(),'water(Air)'!$L$155),NA())</f>
        <v>2.82009696960449</v>
      </c>
    </row>
    <row r="153" spans="1:2" x14ac:dyDescent="0.25">
      <c r="A153">
        <f>IF('water(Air)'!$E$156=TRUE,IF(ISBLANK('water(Air)'!$K$156),NA(),'water(Air)'!$K$156),NA())</f>
        <v>83.63</v>
      </c>
      <c r="B153">
        <f>IF('water(Air)'!$E$156=TRUE,IF(ISBLANK('water(Air)'!$L$156),NA(),'water(Air)'!$L$156),NA())</f>
        <v>2.8236932754516602</v>
      </c>
    </row>
    <row r="154" spans="1:2" x14ac:dyDescent="0.25">
      <c r="A154">
        <f>IF('water(Air)'!$E$157=TRUE,IF(ISBLANK('water(Air)'!$K$157),NA(),'water(Air)'!$K$157),NA())</f>
        <v>84.239000000000004</v>
      </c>
      <c r="B154">
        <f>IF('water(Air)'!$E$157=TRUE,IF(ISBLANK('water(Air)'!$L$157),NA(),'water(Air)'!$L$157),NA())</f>
        <v>2.8237967491149898</v>
      </c>
    </row>
    <row r="155" spans="1:2" x14ac:dyDescent="0.25">
      <c r="A155">
        <f>IF('water(Air)'!$E$158=TRUE,IF(ISBLANK('water(Air)'!$K$158),NA(),'water(Air)'!$K$158),NA())</f>
        <v>84.77</v>
      </c>
      <c r="B155">
        <f>IF('water(Air)'!$E$158=TRUE,IF(ISBLANK('water(Air)'!$L$158),NA(),'water(Air)'!$L$158),NA())</f>
        <v>2.8226883411407502</v>
      </c>
    </row>
    <row r="156" spans="1:2" x14ac:dyDescent="0.25">
      <c r="A156">
        <f>IF('water(Air)'!$E$159=TRUE,IF(ISBLANK('water(Air)'!$K$159),NA(),'water(Air)'!$K$159),NA())</f>
        <v>85.369</v>
      </c>
      <c r="B156">
        <f>IF('water(Air)'!$E$159=TRUE,IF(ISBLANK('water(Air)'!$L$159),NA(),'water(Air)'!$L$159),NA())</f>
        <v>2.8246614933013898</v>
      </c>
    </row>
    <row r="157" spans="1:2" x14ac:dyDescent="0.25">
      <c r="A157">
        <f>IF('water(Air)'!$E$160=TRUE,IF(ISBLANK('water(Air)'!$K$160),NA(),'water(Air)'!$K$160),NA())</f>
        <v>85.882999999999996</v>
      </c>
      <c r="B157">
        <f>IF('water(Air)'!$E$160=TRUE,IF(ISBLANK('water(Air)'!$L$160),NA(),'water(Air)'!$L$160),NA())</f>
        <v>2.8200936317443799</v>
      </c>
    </row>
    <row r="158" spans="1:2" x14ac:dyDescent="0.25">
      <c r="A158">
        <f>IF('water(Air)'!$E$161=TRUE,IF(ISBLANK('water(Air)'!$K$161),NA(),'water(Air)'!$K$161),NA())</f>
        <v>86.415999999999997</v>
      </c>
      <c r="B158">
        <f>IF('water(Air)'!$E$161=TRUE,IF(ISBLANK('water(Air)'!$L$161),NA(),'water(Air)'!$L$161),NA())</f>
        <v>2.8223073482513401</v>
      </c>
    </row>
    <row r="159" spans="1:2" x14ac:dyDescent="0.25">
      <c r="A159">
        <f>IF('water(Air)'!$E$162=TRUE,IF(ISBLANK('water(Air)'!$K$162),NA(),'water(Air)'!$K$162),NA())</f>
        <v>86.94</v>
      </c>
      <c r="B159">
        <f>IF('water(Air)'!$E$162=TRUE,IF(ISBLANK('water(Air)'!$L$162),NA(),'water(Air)'!$L$162),NA())</f>
        <v>2.8206636905670202</v>
      </c>
    </row>
    <row r="160" spans="1:2" x14ac:dyDescent="0.25">
      <c r="A160">
        <f>IF('water(Air)'!$E$163=TRUE,IF(ISBLANK('water(Air)'!$K$163),NA(),'water(Air)'!$K$163),NA())</f>
        <v>87.51</v>
      </c>
      <c r="B160">
        <f>IF('water(Air)'!$E$163=TRUE,IF(ISBLANK('water(Air)'!$L$163),NA(),'water(Air)'!$L$163),NA())</f>
        <v>2.8233232498168901</v>
      </c>
    </row>
    <row r="161" spans="1:2" x14ac:dyDescent="0.25">
      <c r="A161">
        <f>IF('water(Air)'!$E$164=TRUE,IF(ISBLANK('water(Air)'!$K$164),NA(),'water(Air)'!$K$164),NA())</f>
        <v>88.119</v>
      </c>
      <c r="B161">
        <f>IF('water(Air)'!$E$164=TRUE,IF(ISBLANK('water(Air)'!$L$164),NA(),'water(Air)'!$L$164),NA())</f>
        <v>2.8230752944946298</v>
      </c>
    </row>
    <row r="162" spans="1:2" x14ac:dyDescent="0.25">
      <c r="A162">
        <f>IF('water(Air)'!$E$165=TRUE,IF(ISBLANK('water(Air)'!$K$165),NA(),'water(Air)'!$K$165),NA())</f>
        <v>88.641999999999996</v>
      </c>
      <c r="B162">
        <f>IF('water(Air)'!$E$165=TRUE,IF(ISBLANK('water(Air)'!$L$165),NA(),'water(Air)'!$L$165),NA())</f>
        <v>2.8153545856475799</v>
      </c>
    </row>
    <row r="163" spans="1:2" x14ac:dyDescent="0.25">
      <c r="A163">
        <f>IF('water(Air)'!$E$166=TRUE,IF(ISBLANK('water(Air)'!$K$166),NA(),'water(Air)'!$K$166),NA())</f>
        <v>89.195999999999998</v>
      </c>
      <c r="B163">
        <f>IF('water(Air)'!$E$166=TRUE,IF(ISBLANK('water(Air)'!$L$166),NA(),'water(Air)'!$L$166),NA())</f>
        <v>2.8143725395202601</v>
      </c>
    </row>
    <row r="164" spans="1:2" x14ac:dyDescent="0.25">
      <c r="A164">
        <f>IF('water(Air)'!$E$167=TRUE,IF(ISBLANK('water(Air)'!$K$167),NA(),'water(Air)'!$K$167),NA())</f>
        <v>89.72</v>
      </c>
      <c r="B164">
        <f>IF('water(Air)'!$E$167=TRUE,IF(ISBLANK('water(Air)'!$L$167),NA(),'water(Air)'!$L$167),NA())</f>
        <v>2.82273626327515</v>
      </c>
    </row>
    <row r="165" spans="1:2" x14ac:dyDescent="0.25">
      <c r="A165">
        <f>IF('water(Air)'!$E$168=TRUE,IF(ISBLANK('water(Air)'!$K$168),NA(),'water(Air)'!$K$168),NA())</f>
        <v>90.283000000000001</v>
      </c>
      <c r="B165">
        <f>IF('water(Air)'!$E$168=TRUE,IF(ISBLANK('water(Air)'!$L$168),NA(),'water(Air)'!$L$168),NA())</f>
        <v>2.8243539333343501</v>
      </c>
    </row>
    <row r="166" spans="1:2" x14ac:dyDescent="0.25">
      <c r="A166">
        <f>IF('water(Air)'!$E$169=TRUE,IF(ISBLANK('water(Air)'!$K$169),NA(),'water(Air)'!$K$169),NA())</f>
        <v>90.802000000000007</v>
      </c>
      <c r="B166">
        <f>IF('water(Air)'!$E$169=TRUE,IF(ISBLANK('water(Air)'!$L$169),NA(),'water(Air)'!$L$169),NA())</f>
        <v>2.8221747875213601</v>
      </c>
    </row>
    <row r="167" spans="1:2" x14ac:dyDescent="0.25">
      <c r="A167">
        <f>IF('water(Air)'!$E$170=TRUE,IF(ISBLANK('water(Air)'!$K$170),NA(),'water(Air)'!$K$170),NA())</f>
        <v>91.331999999999994</v>
      </c>
      <c r="B167">
        <f>IF('water(Air)'!$E$170=TRUE,IF(ISBLANK('water(Air)'!$L$170),NA(),'water(Air)'!$L$170),NA())</f>
        <v>2.8222594261169398</v>
      </c>
    </row>
    <row r="168" spans="1:2" x14ac:dyDescent="0.25">
      <c r="A168">
        <f>IF('water(Air)'!$E$171=TRUE,IF(ISBLANK('water(Air)'!$K$171),NA(),'water(Air)'!$K$171),NA())</f>
        <v>91.853999999999999</v>
      </c>
      <c r="B168">
        <f>IF('water(Air)'!$E$171=TRUE,IF(ISBLANK('water(Air)'!$L$171),NA(),'water(Air)'!$L$171),NA())</f>
        <v>2.8203966617584202</v>
      </c>
    </row>
    <row r="169" spans="1:2" x14ac:dyDescent="0.25">
      <c r="A169">
        <f>IF('water(Air)'!$E$172=TRUE,IF(ISBLANK('water(Air)'!$K$172),NA(),'water(Air)'!$K$172),NA())</f>
        <v>92.424000000000007</v>
      </c>
      <c r="B169">
        <f>IF('water(Air)'!$E$172=TRUE,IF(ISBLANK('water(Air)'!$L$172),NA(),'water(Air)'!$L$172),NA())</f>
        <v>2.81849145889282</v>
      </c>
    </row>
    <row r="170" spans="1:2" x14ac:dyDescent="0.25">
      <c r="A170" t="e">
        <f>IF('water(Air)'!$E$173=TRUE,IF(ISBLANK('water(Air)'!$K$173),NA(),'water(Air)'!$K$173),NA())</f>
        <v>#N/A</v>
      </c>
      <c r="B170" t="e">
        <f>IF('water(Air)'!$E$173=TRUE,IF(ISBLANK('water(Air)'!$L$173),NA(),'water(Air)'!$L$173),NA())</f>
        <v>#N/A</v>
      </c>
    </row>
    <row r="171" spans="1:2" x14ac:dyDescent="0.25">
      <c r="A171" t="e">
        <f>IF('water(Air)'!$E$174=TRUE,IF(ISBLANK('water(Air)'!$K$174),NA(),'water(Air)'!$K$174),NA())</f>
        <v>#N/A</v>
      </c>
      <c r="B171" t="e">
        <f>IF('water(Air)'!$E$174=TRUE,IF(ISBLANK('water(Air)'!$L$174),NA(),'water(Air)'!$L$174),NA())</f>
        <v>#N/A</v>
      </c>
    </row>
    <row r="172" spans="1:2" x14ac:dyDescent="0.25">
      <c r="A172" t="e">
        <f>IF('water(Air)'!$E$175=TRUE,IF(ISBLANK('water(Air)'!$K$175),NA(),'water(Air)'!$K$175),NA())</f>
        <v>#N/A</v>
      </c>
      <c r="B172" t="e">
        <f>IF('water(Air)'!$E$175=TRUE,IF(ISBLANK('water(Air)'!$L$175),NA(),'water(Air)'!$L$175),NA())</f>
        <v>#N/A</v>
      </c>
    </row>
    <row r="173" spans="1:2" x14ac:dyDescent="0.25">
      <c r="A173" t="e">
        <f>IF('water(Air)'!$E$176=TRUE,IF(ISBLANK('water(Air)'!$K$176),NA(),'water(Air)'!$K$176),NA())</f>
        <v>#N/A</v>
      </c>
      <c r="B173" t="e">
        <f>IF('water(Air)'!$E$176=TRUE,IF(ISBLANK('water(Air)'!$L$176),NA(),'water(Air)'!$L$176),NA())</f>
        <v>#N/A</v>
      </c>
    </row>
    <row r="174" spans="1:2" x14ac:dyDescent="0.25">
      <c r="A174" t="e">
        <f>IF('water(Air)'!$E$177=TRUE,IF(ISBLANK('water(Air)'!$K$177),NA(),'water(Air)'!$K$177),NA())</f>
        <v>#N/A</v>
      </c>
      <c r="B174" t="e">
        <f>IF('water(Air)'!$E$177=TRUE,IF(ISBLANK('water(Air)'!$L$177),NA(),'water(Air)'!$L$177),NA())</f>
        <v>#N/A</v>
      </c>
    </row>
    <row r="175" spans="1:2" x14ac:dyDescent="0.25">
      <c r="A175" t="e">
        <f>IF('water(Air)'!$E$178=TRUE,IF(ISBLANK('water(Air)'!$K$178),NA(),'water(Air)'!$K$178),NA())</f>
        <v>#N/A</v>
      </c>
      <c r="B175" t="e">
        <f>IF('water(Air)'!$E$178=TRUE,IF(ISBLANK('water(Air)'!$L$178),NA(),'water(Air)'!$L$178),NA())</f>
        <v>#N/A</v>
      </c>
    </row>
    <row r="176" spans="1:2" x14ac:dyDescent="0.25">
      <c r="A176" t="e">
        <f>IF('water(Air)'!$E$179=TRUE,IF(ISBLANK('water(Air)'!$K$179),NA(),'water(Air)'!$K$179),NA())</f>
        <v>#N/A</v>
      </c>
      <c r="B176" t="e">
        <f>IF('water(Air)'!$E$179=TRUE,IF(ISBLANK('water(Air)'!$L$179),NA(),'water(Air)'!$L$179),NA())</f>
        <v>#N/A</v>
      </c>
    </row>
    <row r="177" spans="1:2" x14ac:dyDescent="0.25">
      <c r="A177" t="e">
        <f>IF('water(Air)'!$E$180=TRUE,IF(ISBLANK('water(Air)'!$K$180),NA(),'water(Air)'!$K$180),NA())</f>
        <v>#N/A</v>
      </c>
      <c r="B177" t="e">
        <f>IF('water(Air)'!$E$180=TRUE,IF(ISBLANK('water(Air)'!$L$180),NA(),'water(Air)'!$L$180),NA())</f>
        <v>#N/A</v>
      </c>
    </row>
    <row r="178" spans="1:2" x14ac:dyDescent="0.25">
      <c r="A178" t="e">
        <f>IF('water(Air)'!$E$181=TRUE,IF(ISBLANK('water(Air)'!$K$181),NA(),'water(Air)'!$K$181),NA())</f>
        <v>#N/A</v>
      </c>
      <c r="B178" t="e">
        <f>IF('water(Air)'!$E$181=TRUE,IF(ISBLANK('water(Air)'!$L$181),NA(),'water(Air)'!$L$181),NA())</f>
        <v>#N/A</v>
      </c>
    </row>
    <row r="179" spans="1:2" x14ac:dyDescent="0.25">
      <c r="A179" t="e">
        <f>IF('water(Air)'!$E$182=TRUE,IF(ISBLANK('water(Air)'!$K$182),NA(),'water(Air)'!$K$182),NA())</f>
        <v>#N/A</v>
      </c>
      <c r="B179" t="e">
        <f>IF('water(Air)'!$E$182=TRUE,IF(ISBLANK('water(Air)'!$L$182),NA(),'water(Air)'!$L$182),NA())</f>
        <v>#N/A</v>
      </c>
    </row>
    <row r="180" spans="1:2" x14ac:dyDescent="0.25">
      <c r="A180" t="e">
        <f>IF('water(Air)'!$E$183=TRUE,IF(ISBLANK('water(Air)'!$K$183),NA(),'water(Air)'!$K$183),NA())</f>
        <v>#N/A</v>
      </c>
      <c r="B180" t="e">
        <f>IF('water(Air)'!$E$183=TRUE,IF(ISBLANK('water(Air)'!$L$183),NA(),'water(Air)'!$L$183),NA())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2017-02-09T21:42:51Z</dcterms:modified>
</cp:coreProperties>
</file>