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5C4EAFB1-3DA8-4B34-80A7-35CE8A242601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849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<sst xmlns="http://schemas.openxmlformats.org/spreadsheetml/2006/main" count="16271" uniqueCount="50">
  <si>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</si>
  <si>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</si>
  <si>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</si>
  <si>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</si>
  <si>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</si>
  <si>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</si>
  <si>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</si>
  <si>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</si>
  <si>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</si>
  <si>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</si>
  <si>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</si>
  <si>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</si>
  <si>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</si>
  <si>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</si>
  <si>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</si>
  <si>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</si>
  <si>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</si>
  <si>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</si>
  <si>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</si>
  <si>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</si>
  <si>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</si>
  <si>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</si>
  <si>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</si>
  <si>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</si>
  <si>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</si>
  <si>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</si>
  <si>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</si>
  <si>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</si>
  <si>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</si>
  <si>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</si>
  <si>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</si>
  <si>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</si>
  <si>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</si>
  <si>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</si>
  <si>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</si>
  <si>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</si>
  <si>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</si>
  <si>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</si>
  <si>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</si>
  <si>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</si>
  <si>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</si>
  <si>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</si>
  <si>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(Todas)</t>
  </si>
  <si>
    <t>Promedio de Income</t>
  </si>
  <si>
    <t>Total general</t>
  </si>
  <si>
    <t>Cuenta de Purchased Bike</t>
  </si>
  <si>
    <t>Adult</t>
  </si>
  <si>
    <t>Third Age</t>
  </si>
  <si>
    <t>Young Adult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</si>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</sst>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rgb="FFFFFFFF"/>
      <name val="Calibri"/>
      <scheme val="minor"/>
    </font>
    <font>
      <b/>
      <sz val="16"/>
      <color rgb="FFFFFFFF"/>
      <name val="Calibri"/>
      <charset val="1"/>
    </font>
    <font>
      <b/>
      <sz val="28"/>
      <color rgb="FFFFFFFF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33" borderId="0" xfId="0" applyFill="1"/>
    <xf numFmtId="0" fontId="20" fillId="33" borderId="0" xfId="0" applyFont="1" applyFill="1"/>
    <xf numFmtId="0" fontId="21" fillId="33" borderId="0" xfId="0" applyFont="1" applyFill="1"/>
    <xf numFmtId="0" fontId="0" fillId="34" borderId="0" xfId="0" applyFill="1"/>
    <xf numFmtId="0" fontId="20" fillId="34" borderId="0" xfId="0" applyFont="1" applyFill="1"/>
    <xf numFmtId="0" fontId="19" fillId="34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1 1.xlsx]Pivot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E-4F3E-8DAE-E1D61ED51B3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E-4F3E-8DAE-E1D61ED51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594440"/>
        <c:axId val="1984596488"/>
      </c:barChart>
      <c:catAx>
        <c:axId val="19845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96488"/>
        <c:crosses val="autoZero"/>
        <c:auto val="1"/>
        <c:lblAlgn val="ctr"/>
        <c:lblOffset val="100"/>
        <c:noMultiLvlLbl val="0"/>
      </c:catAx>
      <c:valAx>
        <c:axId val="19845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94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1 1.xlsx]Pivot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D-428E-845A-1D7D940FAA0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D-428E-845A-1D7D940F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005448"/>
        <c:axId val="1187007496"/>
      </c:lineChart>
      <c:catAx>
        <c:axId val="118700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7496"/>
        <c:crosses val="autoZero"/>
        <c:auto val="1"/>
        <c:lblAlgn val="ctr"/>
        <c:lblOffset val="100"/>
        <c:noMultiLvlLbl val="0"/>
      </c:catAx>
      <c:valAx>
        <c:axId val="11870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1 1.xlsx]Pivot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Adult</c:v>
                </c:pt>
                <c:pt idx="1">
                  <c:v>Third Age</c:v>
                </c:pt>
                <c:pt idx="2">
                  <c:v>Young Adult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399</c:v>
                </c:pt>
                <c:pt idx="1">
                  <c:v>49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8-45FC-BF5F-EFE8607B1E0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Adult</c:v>
                </c:pt>
                <c:pt idx="1">
                  <c:v>Third Age</c:v>
                </c:pt>
                <c:pt idx="2">
                  <c:v>Young Adult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422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8-45FC-BF5F-EFE8607B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12872"/>
        <c:axId val="648675847"/>
      </c:lineChart>
      <c:catAx>
        <c:axId val="198461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75847"/>
        <c:crosses val="autoZero"/>
        <c:auto val="1"/>
        <c:lblAlgn val="ctr"/>
        <c:lblOffset val="100"/>
        <c:noMultiLvlLbl val="0"/>
      </c:catAx>
      <c:valAx>
        <c:axId val="64867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1 1.xlsx]Pivot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6-4737-AB9A-4CBECDD906F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6-4737-AB9A-4CBECDD90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594440"/>
        <c:axId val="1984596488"/>
      </c:barChart>
      <c:catAx>
        <c:axId val="19845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96488"/>
        <c:crosses val="autoZero"/>
        <c:auto val="1"/>
        <c:lblAlgn val="ctr"/>
        <c:lblOffset val="100"/>
        <c:noMultiLvlLbl val="0"/>
      </c:catAx>
      <c:valAx>
        <c:axId val="19845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94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1 1.xlsx]Pivot Table!TablaDinámica2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0-4886-BE98-FFBDF800230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886-BE98-FFBDF800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005448"/>
        <c:axId val="1187007496"/>
      </c:lineChart>
      <c:catAx>
        <c:axId val="118700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7496"/>
        <c:crosses val="autoZero"/>
        <c:auto val="1"/>
        <c:lblAlgn val="ctr"/>
        <c:lblOffset val="100"/>
        <c:noMultiLvlLbl val="0"/>
      </c:catAx>
      <c:valAx>
        <c:axId val="118700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1 1.xlsx]Pivot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Adult</c:v>
                </c:pt>
                <c:pt idx="1">
                  <c:v>Third Age</c:v>
                </c:pt>
                <c:pt idx="2">
                  <c:v>Young Adult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399</c:v>
                </c:pt>
                <c:pt idx="1">
                  <c:v>49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5-4C74-AC52-BDD32C4F7779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Adult</c:v>
                </c:pt>
                <c:pt idx="1">
                  <c:v>Third Age</c:v>
                </c:pt>
                <c:pt idx="2">
                  <c:v>Young Adult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422</c:v>
                </c:pt>
                <c:pt idx="1">
                  <c:v>20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5-4C74-AC52-BDD32C4F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612872"/>
        <c:axId val="648675847"/>
      </c:lineChart>
      <c:catAx>
        <c:axId val="198461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75847"/>
        <c:crosses val="autoZero"/>
        <c:auto val="1"/>
        <c:lblAlgn val="ctr"/>
        <c:lblOffset val="100"/>
        <c:noMultiLvlLbl val="0"/>
      </c:catAx>
      <c:valAx>
        <c:axId val="648675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1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0</xdr:rowOff>
    </xdr:from>
    <xdr:to>
      <xdr:col>12</xdr:col>
      <xdr:colOff>381000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E6E051-555D-CD78-5F9B-49C69827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18</xdr:row>
      <xdr:rowOff>180975</xdr:rowOff>
    </xdr:from>
    <xdr:to>
      <xdr:col>12</xdr:col>
      <xdr:colOff>600075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2AC15E-B790-9197-9547-B18D831F0A9C}"/>
            </a:ext>
            <a:ext uri="{147F2762-F138-4A5C-976F-8EAC2B608ADB}">
              <a16:predDERef xmlns:a16="http://schemas.microsoft.com/office/drawing/2014/main" pred="{1BE6E051-555D-CD78-5F9B-49C69827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685800</xdr:colOff>
      <xdr:row>36</xdr:row>
      <xdr:rowOff>180975</xdr:rowOff>
    </xdr:from>
    <xdr:to>
      <xdr:col>12</xdr:col>
      <xdr:colOff>47625</xdr:colOff>
      <xdr:row>51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FE9098-0ED2-5F78-514E-10E78DC6BBFB}"/>
            </a:ext>
            <a:ext uri="{147F2762-F138-4A5C-976F-8EAC2B608ADB}">
              <a16:predDERef xmlns:a16="http://schemas.microsoft.com/office/drawing/2014/main" pred="{2F2AC15E-B790-9197-9547-B18D831F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257175</xdr:rowOff>
    </xdr:from>
    <xdr:to>
      <xdr:col>12</xdr:col>
      <xdr:colOff>600075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FB72AA-744D-4F24-80BA-007FAD1E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15</xdr:row>
      <xdr:rowOff>123825</xdr:rowOff>
    </xdr:from>
    <xdr:to>
      <xdr:col>11</xdr:col>
      <xdr:colOff>123825</xdr:colOff>
      <xdr:row>29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F220A6-52F2-41CA-8706-8EAC00202B23}"/>
            </a:ext>
            <a:ext uri="{147F2762-F138-4A5C-976F-8EAC2B608ADB}">
              <a16:predDERef xmlns:a16="http://schemas.microsoft.com/office/drawing/2014/main" pred="{50FB72AA-744D-4F24-80BA-007FAD1E4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257175</xdr:rowOff>
    </xdr:from>
    <xdr:to>
      <xdr:col>6</xdr:col>
      <xdr:colOff>180975</xdr:colOff>
      <xdr:row>15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9C24D0-F16D-44CB-8E42-6A9F7FC79CDD}"/>
            </a:ext>
            <a:ext uri="{147F2762-F138-4A5C-976F-8EAC2B608ADB}">
              <a16:predDERef xmlns:a16="http://schemas.microsoft.com/office/drawing/2014/main" pred="{4FF220A6-52F2-41CA-8706-8EAC00202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5.438023726849" createdVersion="8" refreshedVersion="8" minRefreshableVersion="3" recordCount="1000" xr:uid="{C04E122A-E242-4EFB-87C2-87B57D0412D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1">
      <sharedItems containsSemiMixedTypes="0" containsString="0" containsNumber="1" containsInteger="1" minValue="25" maxValue="89"/>
    </cacheField>
    <cacheField name="Age Brackets" numFmtId="1">
      <sharedItems count="3">
        <s v="Adult"/>
        <s v="Young Adult"/>
        <s v="Third Ag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0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0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0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0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0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0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0"/>
    <x v="0"/>
  </r>
  <r>
    <n v="17841"/>
    <x v="1"/>
    <x v="1"/>
    <n v="30000"/>
    <n v="0"/>
    <s v="Partial College"/>
    <s v="Clerical"/>
    <s v="No"/>
    <n v="1"/>
    <x v="0"/>
    <s v="Europe"/>
    <n v="29"/>
    <x v="1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0"/>
    <x v="0"/>
  </r>
  <r>
    <n v="22400"/>
    <x v="0"/>
    <x v="1"/>
    <n v="10000"/>
    <n v="0"/>
    <s v="Partial College"/>
    <s v="Manual"/>
    <s v="No"/>
    <n v="1"/>
    <x v="0"/>
    <s v="Pacific"/>
    <n v="26"/>
    <x v="1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0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1"/>
    <x v="0"/>
  </r>
  <r>
    <n v="26863"/>
    <x v="1"/>
    <x v="1"/>
    <n v="20000"/>
    <n v="0"/>
    <s v="High School"/>
    <s v="Manual"/>
    <s v="No"/>
    <n v="1"/>
    <x v="1"/>
    <s v="Europe"/>
    <n v="28"/>
    <x v="1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2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2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1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2"/>
    <x v="0"/>
  </r>
  <r>
    <n v="24871"/>
    <x v="1"/>
    <x v="0"/>
    <n v="90000"/>
    <n v="4"/>
    <s v="High School"/>
    <s v="Management"/>
    <s v="No"/>
    <n v="3"/>
    <x v="2"/>
    <s v="Europe"/>
    <n v="56"/>
    <x v="0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0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2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1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0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1"/>
    <x v="0"/>
  </r>
  <r>
    <n v="27969"/>
    <x v="0"/>
    <x v="1"/>
    <n v="80000"/>
    <n v="0"/>
    <s v="Bachelors"/>
    <s v="Professional"/>
    <s v="Yes"/>
    <n v="2"/>
    <x v="4"/>
    <s v="Pacific"/>
    <n v="29"/>
    <x v="1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0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1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1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1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1"/>
    <x v="1"/>
  </r>
  <r>
    <n v="28436"/>
    <x v="1"/>
    <x v="1"/>
    <n v="30000"/>
    <n v="0"/>
    <s v="Partial College"/>
    <s v="Clerical"/>
    <s v="No"/>
    <n v="1"/>
    <x v="0"/>
    <s v="Europe"/>
    <n v="30"/>
    <x v="1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0"/>
    <x v="0"/>
  </r>
  <r>
    <n v="17197"/>
    <x v="1"/>
    <x v="0"/>
    <n v="90000"/>
    <n v="5"/>
    <s v="Partial College"/>
    <s v="Professional"/>
    <s v="Yes"/>
    <n v="2"/>
    <x v="4"/>
    <s v="Europe"/>
    <n v="62"/>
    <x v="0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1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1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1"/>
    <x v="1"/>
  </r>
  <r>
    <n v="24140"/>
    <x v="1"/>
    <x v="1"/>
    <n v="10000"/>
    <n v="0"/>
    <s v="Graduate Degree"/>
    <s v="Manual"/>
    <s v="No"/>
    <n v="0"/>
    <x v="0"/>
    <s v="Europe"/>
    <n v="30"/>
    <x v="1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0"/>
    <x v="0"/>
  </r>
  <r>
    <n v="12871"/>
    <x v="1"/>
    <x v="0"/>
    <n v="30000"/>
    <n v="0"/>
    <s v="Partial College"/>
    <s v="Clerical"/>
    <s v="No"/>
    <n v="1"/>
    <x v="1"/>
    <s v="Europe"/>
    <n v="29"/>
    <x v="1"/>
    <x v="0"/>
  </r>
  <r>
    <n v="22988"/>
    <x v="0"/>
    <x v="0"/>
    <n v="40000"/>
    <n v="2"/>
    <s v="Bachelors"/>
    <s v="Management"/>
    <s v="Yes"/>
    <n v="2"/>
    <x v="2"/>
    <s v="Pacific"/>
    <n v="66"/>
    <x v="2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0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0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2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0"/>
    <x v="1"/>
  </r>
  <r>
    <n v="26547"/>
    <x v="1"/>
    <x v="0"/>
    <n v="30000"/>
    <n v="2"/>
    <s v="Partial College"/>
    <s v="Clerical"/>
    <s v="No"/>
    <n v="2"/>
    <x v="2"/>
    <s v="Pacific"/>
    <n v="60"/>
    <x v="0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1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0"/>
    <x v="0"/>
  </r>
  <r>
    <n v="12728"/>
    <x v="1"/>
    <x v="1"/>
    <n v="30000"/>
    <n v="0"/>
    <s v="Partial College"/>
    <s v="Clerical"/>
    <s v="No"/>
    <n v="1"/>
    <x v="3"/>
    <s v="Europe"/>
    <n v="27"/>
    <x v="1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0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1"/>
    <x v="1"/>
  </r>
  <r>
    <n v="15465"/>
    <x v="0"/>
    <x v="0"/>
    <n v="10000"/>
    <n v="0"/>
    <s v="Partial College"/>
    <s v="Manual"/>
    <s v="No"/>
    <n v="1"/>
    <x v="0"/>
    <s v="Pacific"/>
    <n v="25"/>
    <x v="1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0"/>
    <x v="1"/>
  </r>
  <r>
    <n v="18144"/>
    <x v="0"/>
    <x v="0"/>
    <n v="80000"/>
    <n v="5"/>
    <s v="Bachelors"/>
    <s v="Management"/>
    <s v="Yes"/>
    <n v="2"/>
    <x v="1"/>
    <s v="Europe"/>
    <n v="61"/>
    <x v="0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1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1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0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0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2"/>
    <x v="1"/>
  </r>
  <r>
    <n v="28918"/>
    <x v="0"/>
    <x v="0"/>
    <n v="130000"/>
    <n v="4"/>
    <s v="High School"/>
    <s v="Management"/>
    <s v="No"/>
    <n v="4"/>
    <x v="4"/>
    <s v="Europe"/>
    <n v="58"/>
    <x v="0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0"/>
    <x v="1"/>
  </r>
  <r>
    <n v="18151"/>
    <x v="1"/>
    <x v="1"/>
    <n v="80000"/>
    <n v="5"/>
    <s v="Partial College"/>
    <s v="Professional"/>
    <s v="No"/>
    <n v="2"/>
    <x v="4"/>
    <s v="Europe"/>
    <n v="59"/>
    <x v="0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0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0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1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2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1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0"/>
    <x v="0"/>
  </r>
  <r>
    <n v="28729"/>
    <x v="1"/>
    <x v="0"/>
    <n v="20000"/>
    <n v="0"/>
    <s v="Partial High School"/>
    <s v="Manual"/>
    <s v="Yes"/>
    <n v="2"/>
    <x v="3"/>
    <s v="Europe"/>
    <n v="26"/>
    <x v="1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1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2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1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1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2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0"/>
    <x v="0"/>
  </r>
  <r>
    <n v="22830"/>
    <x v="0"/>
    <x v="1"/>
    <n v="120000"/>
    <n v="4"/>
    <s v="Partial College"/>
    <s v="Management"/>
    <s v="Yes"/>
    <n v="3"/>
    <x v="4"/>
    <s v="Europe"/>
    <n v="56"/>
    <x v="0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1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2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1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1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1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0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2"/>
    <x v="1"/>
  </r>
  <r>
    <n v="18172"/>
    <x v="0"/>
    <x v="1"/>
    <n v="130000"/>
    <n v="4"/>
    <s v="High School"/>
    <s v="Professional"/>
    <s v="Yes"/>
    <n v="3"/>
    <x v="0"/>
    <s v="Europe"/>
    <n v="55"/>
    <x v="0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0"/>
    <x v="1"/>
  </r>
  <r>
    <n v="21375"/>
    <x v="1"/>
    <x v="1"/>
    <n v="20000"/>
    <n v="2"/>
    <s v="Partial High School"/>
    <s v="Clerical"/>
    <s v="Yes"/>
    <n v="2"/>
    <x v="2"/>
    <s v="Pacific"/>
    <n v="57"/>
    <x v="0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0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1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1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1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2"/>
    <x v="0"/>
  </r>
  <r>
    <n v="25906"/>
    <x v="1"/>
    <x v="0"/>
    <n v="10000"/>
    <n v="5"/>
    <s v="High School"/>
    <s v="Skilled Manual"/>
    <s v="No"/>
    <n v="2"/>
    <x v="3"/>
    <s v="Pacific"/>
    <n v="62"/>
    <x v="0"/>
    <x v="0"/>
  </r>
  <r>
    <n v="17926"/>
    <x v="1"/>
    <x v="0"/>
    <n v="40000"/>
    <n v="0"/>
    <s v="Bachelors"/>
    <s v="Clerical"/>
    <s v="No"/>
    <n v="0"/>
    <x v="0"/>
    <s v="Pacific"/>
    <n v="28"/>
    <x v="1"/>
    <x v="1"/>
  </r>
  <r>
    <n v="26928"/>
    <x v="1"/>
    <x v="1"/>
    <n v="30000"/>
    <n v="1"/>
    <s v="Bachelors"/>
    <s v="Clerical"/>
    <s v="Yes"/>
    <n v="0"/>
    <x v="0"/>
    <s v="Europe"/>
    <n v="62"/>
    <x v="0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0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2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0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2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1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0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1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2"/>
    <x v="0"/>
  </r>
  <r>
    <n v="16468"/>
    <x v="1"/>
    <x v="1"/>
    <n v="30000"/>
    <n v="0"/>
    <s v="Partial College"/>
    <s v="Clerical"/>
    <s v="Yes"/>
    <n v="1"/>
    <x v="1"/>
    <s v="Europe"/>
    <n v="30"/>
    <x v="1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1"/>
    <x v="1"/>
  </r>
  <r>
    <n v="27878"/>
    <x v="1"/>
    <x v="1"/>
    <n v="20000"/>
    <n v="0"/>
    <s v="Partial College"/>
    <s v="Manual"/>
    <s v="No"/>
    <n v="0"/>
    <x v="0"/>
    <s v="Pacific"/>
    <n v="28"/>
    <x v="1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0"/>
    <x v="1"/>
  </r>
  <r>
    <n v="17230"/>
    <x v="0"/>
    <x v="1"/>
    <n v="80000"/>
    <n v="0"/>
    <s v="Bachelors"/>
    <s v="Professional"/>
    <s v="Yes"/>
    <n v="3"/>
    <x v="4"/>
    <s v="Pacific"/>
    <n v="30"/>
    <x v="1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1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2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0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1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2"/>
    <x v="0"/>
  </r>
  <r>
    <n v="20977"/>
    <x v="0"/>
    <x v="1"/>
    <n v="20000"/>
    <n v="1"/>
    <s v="Bachelors"/>
    <s v="Clerical"/>
    <s v="Yes"/>
    <n v="0"/>
    <x v="0"/>
    <s v="Europe"/>
    <n v="64"/>
    <x v="2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0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1"/>
    <x v="1"/>
  </r>
  <r>
    <n v="22974"/>
    <x v="0"/>
    <x v="0"/>
    <n v="30000"/>
    <n v="2"/>
    <s v="Partial College"/>
    <s v="Clerical"/>
    <s v="Yes"/>
    <n v="2"/>
    <x v="2"/>
    <s v="Pacific"/>
    <n v="69"/>
    <x v="2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1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2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0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2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2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2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0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2"/>
    <x v="0"/>
  </r>
  <r>
    <n v="19389"/>
    <x v="1"/>
    <x v="1"/>
    <n v="30000"/>
    <n v="0"/>
    <s v="Partial College"/>
    <s v="Clerical"/>
    <s v="No"/>
    <n v="1"/>
    <x v="1"/>
    <s v="Europe"/>
    <n v="28"/>
    <x v="1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0"/>
    <x v="0"/>
  </r>
  <r>
    <n v="28488"/>
    <x v="1"/>
    <x v="1"/>
    <n v="20000"/>
    <n v="0"/>
    <s v="Partial College"/>
    <s v="Manual"/>
    <s v="Yes"/>
    <n v="0"/>
    <x v="0"/>
    <s v="Pacific"/>
    <n v="28"/>
    <x v="1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1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2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1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2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2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2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2"/>
    <x v="0"/>
  </r>
  <r>
    <n v="15612"/>
    <x v="1"/>
    <x v="1"/>
    <n v="30000"/>
    <n v="0"/>
    <s v="High School"/>
    <s v="Manual"/>
    <s v="No"/>
    <n v="1"/>
    <x v="3"/>
    <s v="Europe"/>
    <n v="28"/>
    <x v="1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0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2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0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0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0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1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1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2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0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2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0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2"/>
    <x v="0"/>
  </r>
  <r>
    <n v="16791"/>
    <x v="1"/>
    <x v="1"/>
    <n v="60000"/>
    <n v="5"/>
    <s v="Bachelors"/>
    <s v="Management"/>
    <s v="Yes"/>
    <n v="3"/>
    <x v="4"/>
    <s v="North America"/>
    <n v="59"/>
    <x v="0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1"/>
    <x v="0"/>
  </r>
  <r>
    <n v="13233"/>
    <x v="0"/>
    <x v="1"/>
    <n v="60000"/>
    <n v="2"/>
    <s v="Partial College"/>
    <s v="Professional"/>
    <s v="Yes"/>
    <n v="1"/>
    <x v="4"/>
    <s v="North America"/>
    <n v="57"/>
    <x v="0"/>
    <x v="1"/>
  </r>
  <r>
    <n v="25909"/>
    <x v="0"/>
    <x v="1"/>
    <n v="60000"/>
    <n v="0"/>
    <s v="Partial College"/>
    <s v="Skilled Manual"/>
    <s v="Yes"/>
    <n v="1"/>
    <x v="2"/>
    <s v="North America"/>
    <n v="27"/>
    <x v="1"/>
    <x v="1"/>
  </r>
  <r>
    <n v="14092"/>
    <x v="1"/>
    <x v="1"/>
    <n v="30000"/>
    <n v="0"/>
    <s v="Partial High School"/>
    <s v="Clerical"/>
    <s v="Yes"/>
    <n v="2"/>
    <x v="2"/>
    <s v="North America"/>
    <n v="28"/>
    <x v="1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2"/>
    <x v="0"/>
  </r>
  <r>
    <n v="24637"/>
    <x v="0"/>
    <x v="1"/>
    <n v="40000"/>
    <n v="4"/>
    <s v="High School"/>
    <s v="Professional"/>
    <s v="Yes"/>
    <n v="2"/>
    <x v="4"/>
    <s v="North America"/>
    <n v="64"/>
    <x v="2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1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1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0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0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2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0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1"/>
    <x v="0"/>
  </r>
  <r>
    <n v="17369"/>
    <x v="1"/>
    <x v="1"/>
    <n v="30000"/>
    <n v="0"/>
    <s v="Partial College"/>
    <s v="Skilled Manual"/>
    <s v="Yes"/>
    <n v="1"/>
    <x v="2"/>
    <s v="North America"/>
    <n v="27"/>
    <x v="1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2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2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0"/>
    <x v="0"/>
  </r>
  <r>
    <n v="23549"/>
    <x v="1"/>
    <x v="1"/>
    <n v="30000"/>
    <n v="0"/>
    <s v="High School"/>
    <s v="Skilled Manual"/>
    <s v="Yes"/>
    <n v="2"/>
    <x v="2"/>
    <s v="North America"/>
    <n v="30"/>
    <x v="1"/>
    <x v="0"/>
  </r>
  <r>
    <n v="21751"/>
    <x v="0"/>
    <x v="1"/>
    <n v="60000"/>
    <n v="3"/>
    <s v="Graduate Degree"/>
    <s v="Management"/>
    <s v="Yes"/>
    <n v="2"/>
    <x v="3"/>
    <s v="North America"/>
    <n v="63"/>
    <x v="0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0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0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2"/>
    <x v="0"/>
  </r>
  <r>
    <n v="23089"/>
    <x v="0"/>
    <x v="1"/>
    <n v="40000"/>
    <n v="0"/>
    <s v="Partial College"/>
    <s v="Skilled Manual"/>
    <s v="Yes"/>
    <n v="1"/>
    <x v="2"/>
    <s v="North America"/>
    <n v="28"/>
    <x v="1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2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0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0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2"/>
    <x v="0"/>
  </r>
  <r>
    <n v="18058"/>
    <x v="1"/>
    <x v="0"/>
    <n v="20000"/>
    <n v="3"/>
    <s v="High School"/>
    <s v="Skilled Manual"/>
    <s v="Yes"/>
    <n v="2"/>
    <x v="1"/>
    <s v="North America"/>
    <n v="78"/>
    <x v="2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0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0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1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1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1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0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0"/>
    <x v="0"/>
  </r>
  <r>
    <n v="25943"/>
    <x v="1"/>
    <x v="0"/>
    <n v="70000"/>
    <n v="0"/>
    <s v="Partial College"/>
    <s v="Skilled Manual"/>
    <s v="No"/>
    <n v="2"/>
    <x v="0"/>
    <s v="North America"/>
    <n v="27"/>
    <x v="1"/>
    <x v="1"/>
  </r>
  <r>
    <n v="22127"/>
    <x v="0"/>
    <x v="1"/>
    <n v="60000"/>
    <n v="3"/>
    <s v="Graduate Degree"/>
    <s v="Management"/>
    <s v="Yes"/>
    <n v="2"/>
    <x v="3"/>
    <s v="North America"/>
    <n v="67"/>
    <x v="2"/>
    <x v="0"/>
  </r>
  <r>
    <n v="20414"/>
    <x v="0"/>
    <x v="0"/>
    <n v="60000"/>
    <n v="0"/>
    <s v="Partial College"/>
    <s v="Skilled Manual"/>
    <s v="Yes"/>
    <n v="2"/>
    <x v="2"/>
    <s v="North America"/>
    <n v="29"/>
    <x v="1"/>
    <x v="0"/>
  </r>
  <r>
    <n v="23672"/>
    <x v="0"/>
    <x v="0"/>
    <n v="60000"/>
    <n v="3"/>
    <s v="Graduate Degree"/>
    <s v="Management"/>
    <s v="Yes"/>
    <n v="2"/>
    <x v="3"/>
    <s v="North America"/>
    <n v="67"/>
    <x v="2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1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2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1"/>
    <x v="0"/>
  </r>
  <r>
    <n v="18949"/>
    <x v="1"/>
    <x v="1"/>
    <n v="70000"/>
    <n v="0"/>
    <s v="Graduate Degree"/>
    <s v="Management"/>
    <s v="Yes"/>
    <n v="2"/>
    <x v="2"/>
    <s v="North America"/>
    <n v="74"/>
    <x v="2"/>
    <x v="1"/>
  </r>
  <r>
    <n v="14507"/>
    <x v="0"/>
    <x v="1"/>
    <n v="100000"/>
    <n v="2"/>
    <s v="Graduate Degree"/>
    <s v="Management"/>
    <s v="Yes"/>
    <n v="3"/>
    <x v="3"/>
    <s v="North America"/>
    <n v="65"/>
    <x v="2"/>
    <x v="0"/>
  </r>
  <r>
    <n v="25886"/>
    <x v="0"/>
    <x v="0"/>
    <n v="60000"/>
    <n v="2"/>
    <s v="Partial College"/>
    <s v="Professional"/>
    <s v="Yes"/>
    <n v="2"/>
    <x v="1"/>
    <s v="North America"/>
    <n v="56"/>
    <x v="0"/>
    <x v="1"/>
  </r>
  <r>
    <n v="21441"/>
    <x v="0"/>
    <x v="1"/>
    <n v="50000"/>
    <n v="4"/>
    <s v="Bachelors"/>
    <s v="Management"/>
    <s v="Yes"/>
    <n v="2"/>
    <x v="4"/>
    <s v="North America"/>
    <n v="64"/>
    <x v="2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0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2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0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1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0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0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1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0"/>
    <x v="0"/>
  </r>
  <r>
    <n v="21770"/>
    <x v="0"/>
    <x v="1"/>
    <n v="60000"/>
    <n v="4"/>
    <s v="Bachelors"/>
    <s v="Management"/>
    <s v="Yes"/>
    <n v="2"/>
    <x v="4"/>
    <s v="North America"/>
    <n v="60"/>
    <x v="0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1"/>
    <x v="0"/>
  </r>
  <r>
    <n v="11699"/>
    <x v="1"/>
    <x v="1"/>
    <n v="60000"/>
    <n v="0"/>
    <s v="Bachelors"/>
    <s v="Skilled Manual"/>
    <s v="No"/>
    <n v="2"/>
    <x v="0"/>
    <s v="North America"/>
    <n v="30"/>
    <x v="1"/>
    <x v="0"/>
  </r>
  <r>
    <n v="16725"/>
    <x v="0"/>
    <x v="1"/>
    <n v="30000"/>
    <n v="0"/>
    <s v="High School"/>
    <s v="Skilled Manual"/>
    <s v="Yes"/>
    <n v="2"/>
    <x v="2"/>
    <s v="North America"/>
    <n v="26"/>
    <x v="1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1"/>
    <x v="0"/>
  </r>
  <r>
    <n v="14090"/>
    <x v="0"/>
    <x v="0"/>
    <n v="30000"/>
    <n v="0"/>
    <s v="Partial High School"/>
    <s v="Clerical"/>
    <s v="No"/>
    <n v="2"/>
    <x v="0"/>
    <s v="North America"/>
    <n v="28"/>
    <x v="1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0"/>
    <x v="0"/>
  </r>
  <r>
    <n v="22014"/>
    <x v="1"/>
    <x v="1"/>
    <n v="30000"/>
    <n v="0"/>
    <s v="High School"/>
    <s v="Skilled Manual"/>
    <s v="Yes"/>
    <n v="2"/>
    <x v="2"/>
    <s v="North America"/>
    <n v="26"/>
    <x v="1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0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0"/>
    <x v="0"/>
  </r>
  <r>
    <n v="23712"/>
    <x v="1"/>
    <x v="0"/>
    <n v="70000"/>
    <n v="2"/>
    <s v="Bachelors"/>
    <s v="Management"/>
    <s v="Yes"/>
    <n v="1"/>
    <x v="4"/>
    <s v="North America"/>
    <n v="59"/>
    <x v="0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0"/>
    <x v="0"/>
  </r>
  <r>
    <n v="28026"/>
    <x v="0"/>
    <x v="0"/>
    <n v="40000"/>
    <n v="2"/>
    <s v="High School"/>
    <s v="Professional"/>
    <s v="No"/>
    <n v="2"/>
    <x v="1"/>
    <s v="North America"/>
    <n v="59"/>
    <x v="0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1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0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1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1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0"/>
    <x v="0"/>
  </r>
  <r>
    <n v="17657"/>
    <x v="0"/>
    <x v="1"/>
    <n v="40000"/>
    <n v="4"/>
    <s v="Partial College"/>
    <s v="Clerical"/>
    <s v="No"/>
    <n v="0"/>
    <x v="0"/>
    <s v="North America"/>
    <n v="30"/>
    <x v="1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1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0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0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2"/>
    <x v="0"/>
  </r>
  <r>
    <n v="20514"/>
    <x v="0"/>
    <x v="0"/>
    <n v="70000"/>
    <n v="2"/>
    <s v="Partial College"/>
    <s v="Professional"/>
    <s v="Yes"/>
    <n v="1"/>
    <x v="1"/>
    <s v="North America"/>
    <n v="59"/>
    <x v="0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1"/>
    <x v="0"/>
  </r>
  <r>
    <n v="23668"/>
    <x v="0"/>
    <x v="0"/>
    <n v="40000"/>
    <n v="4"/>
    <s v="High School"/>
    <s v="Professional"/>
    <s v="Yes"/>
    <n v="2"/>
    <x v="2"/>
    <s v="North America"/>
    <n v="59"/>
    <x v="0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0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1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0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0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0"/>
    <x v="1"/>
  </r>
  <r>
    <n v="13151"/>
    <x v="1"/>
    <x v="1"/>
    <n v="40000"/>
    <n v="0"/>
    <s v="High School"/>
    <s v="Skilled Manual"/>
    <s v="Yes"/>
    <n v="2"/>
    <x v="2"/>
    <s v="North America"/>
    <n v="27"/>
    <x v="1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0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1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0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1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2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0"/>
    <x v="1"/>
  </r>
  <r>
    <n v="20310"/>
    <x v="1"/>
    <x v="1"/>
    <n v="60000"/>
    <n v="0"/>
    <s v="Partial College"/>
    <s v="Skilled Manual"/>
    <s v="Yes"/>
    <n v="1"/>
    <x v="2"/>
    <s v="North America"/>
    <n v="27"/>
    <x v="1"/>
    <x v="1"/>
  </r>
  <r>
    <n v="22971"/>
    <x v="1"/>
    <x v="0"/>
    <n v="30000"/>
    <n v="0"/>
    <s v="High School"/>
    <s v="Skilled Manual"/>
    <s v="No"/>
    <n v="2"/>
    <x v="0"/>
    <s v="North America"/>
    <n v="25"/>
    <x v="1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2"/>
    <x v="0"/>
  </r>
  <r>
    <n v="28090"/>
    <x v="0"/>
    <x v="1"/>
    <n v="40000"/>
    <n v="0"/>
    <s v="Partial College"/>
    <s v="Skilled Manual"/>
    <s v="Yes"/>
    <n v="1"/>
    <x v="2"/>
    <s v="North America"/>
    <n v="27"/>
    <x v="1"/>
    <x v="0"/>
  </r>
  <r>
    <n v="15255"/>
    <x v="0"/>
    <x v="1"/>
    <n v="40000"/>
    <n v="0"/>
    <s v="High School"/>
    <s v="Skilled Manual"/>
    <s v="Yes"/>
    <n v="2"/>
    <x v="2"/>
    <s v="North America"/>
    <n v="28"/>
    <x v="1"/>
    <x v="1"/>
  </r>
  <r>
    <n v="13154"/>
    <x v="0"/>
    <x v="1"/>
    <n v="40000"/>
    <n v="0"/>
    <s v="High School"/>
    <s v="Skilled Manual"/>
    <s v="No"/>
    <n v="2"/>
    <x v="0"/>
    <s v="North America"/>
    <n v="27"/>
    <x v="1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2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0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0"/>
    <x v="1"/>
  </r>
  <r>
    <n v="23333"/>
    <x v="0"/>
    <x v="1"/>
    <n v="40000"/>
    <n v="0"/>
    <s v="Partial College"/>
    <s v="Skilled Manual"/>
    <s v="No"/>
    <n v="2"/>
    <x v="3"/>
    <s v="North America"/>
    <n v="30"/>
    <x v="1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1"/>
    <x v="0"/>
  </r>
  <r>
    <n v="27505"/>
    <x v="1"/>
    <x v="0"/>
    <n v="40000"/>
    <n v="0"/>
    <s v="High School"/>
    <s v="Skilled Manual"/>
    <s v="Yes"/>
    <n v="2"/>
    <x v="2"/>
    <s v="North America"/>
    <n v="30"/>
    <x v="1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1"/>
    <x v="0"/>
  </r>
  <r>
    <n v="16009"/>
    <x v="1"/>
    <x v="1"/>
    <n v="170000"/>
    <n v="1"/>
    <s v="Graduate Degree"/>
    <s v="Management"/>
    <s v="No"/>
    <n v="4"/>
    <x v="0"/>
    <s v="North America"/>
    <n v="66"/>
    <x v="2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1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2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0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0"/>
    <x v="0"/>
  </r>
  <r>
    <n v="17482"/>
    <x v="1"/>
    <x v="0"/>
    <n v="40000"/>
    <n v="0"/>
    <s v="Partial High School"/>
    <s v="Clerical"/>
    <s v="Yes"/>
    <n v="2"/>
    <x v="2"/>
    <s v="North America"/>
    <n v="29"/>
    <x v="1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0"/>
    <x v="0"/>
  </r>
  <r>
    <n v="12205"/>
    <x v="1"/>
    <x v="0"/>
    <n v="130000"/>
    <n v="2"/>
    <s v="Bachelors"/>
    <s v="Management"/>
    <s v="No"/>
    <n v="4"/>
    <x v="0"/>
    <s v="North America"/>
    <n v="67"/>
    <x v="2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1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0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0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0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1"/>
    <x v="0"/>
  </r>
  <r>
    <n v="15879"/>
    <x v="0"/>
    <x v="1"/>
    <n v="70000"/>
    <n v="5"/>
    <s v="Bachelors"/>
    <s v="Management"/>
    <s v="Yes"/>
    <n v="2"/>
    <x v="1"/>
    <s v="North America"/>
    <n v="61"/>
    <x v="0"/>
    <x v="0"/>
  </r>
  <r>
    <n v="28278"/>
    <x v="0"/>
    <x v="1"/>
    <n v="50000"/>
    <n v="2"/>
    <s v="Graduate Degree"/>
    <s v="Management"/>
    <s v="Yes"/>
    <n v="2"/>
    <x v="2"/>
    <s v="North America"/>
    <n v="71"/>
    <x v="2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2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2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2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2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1"/>
    <x v="0"/>
  </r>
  <r>
    <n v="18066"/>
    <x v="1"/>
    <x v="1"/>
    <n v="70000"/>
    <n v="5"/>
    <s v="Bachelors"/>
    <s v="Management"/>
    <s v="Yes"/>
    <n v="3"/>
    <x v="4"/>
    <s v="North America"/>
    <n v="60"/>
    <x v="0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2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0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2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2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0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0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1"/>
    <x v="1"/>
  </r>
  <r>
    <n v="11941"/>
    <x v="1"/>
    <x v="1"/>
    <n v="60000"/>
    <n v="0"/>
    <s v="Partial College"/>
    <s v="Skilled Manual"/>
    <s v="Yes"/>
    <n v="0"/>
    <x v="2"/>
    <s v="North America"/>
    <n v="29"/>
    <x v="1"/>
    <x v="0"/>
  </r>
  <r>
    <n v="14389"/>
    <x v="0"/>
    <x v="1"/>
    <n v="60000"/>
    <n v="2"/>
    <s v="Bachelors"/>
    <s v="Management"/>
    <s v="Yes"/>
    <n v="0"/>
    <x v="1"/>
    <s v="North America"/>
    <n v="59"/>
    <x v="0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0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1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0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0"/>
    <x v="0"/>
  </r>
  <r>
    <n v="17654"/>
    <x v="1"/>
    <x v="0"/>
    <n v="40000"/>
    <n v="3"/>
    <s v="Partial College"/>
    <s v="Clerical"/>
    <s v="Yes"/>
    <n v="1"/>
    <x v="3"/>
    <s v="North America"/>
    <n v="30"/>
    <x v="1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1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0"/>
    <x v="0"/>
  </r>
  <r>
    <n v="16813"/>
    <x v="0"/>
    <x v="1"/>
    <n v="60000"/>
    <n v="2"/>
    <s v="Partial College"/>
    <s v="Professional"/>
    <s v="Yes"/>
    <n v="2"/>
    <x v="4"/>
    <s v="North America"/>
    <n v="55"/>
    <x v="0"/>
    <x v="0"/>
  </r>
  <r>
    <n v="16007"/>
    <x v="0"/>
    <x v="0"/>
    <n v="90000"/>
    <n v="5"/>
    <s v="Bachelors"/>
    <s v="Management"/>
    <s v="Yes"/>
    <n v="2"/>
    <x v="3"/>
    <s v="North America"/>
    <n v="66"/>
    <x v="2"/>
    <x v="1"/>
  </r>
  <r>
    <n v="27434"/>
    <x v="1"/>
    <x v="1"/>
    <n v="70000"/>
    <n v="4"/>
    <s v="Partial College"/>
    <s v="Professional"/>
    <s v="Yes"/>
    <n v="1"/>
    <x v="4"/>
    <s v="North America"/>
    <n v="56"/>
    <x v="0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0"/>
    <x v="0"/>
  </r>
  <r>
    <n v="18329"/>
    <x v="1"/>
    <x v="1"/>
    <n v="30000"/>
    <n v="0"/>
    <s v="Partial High School"/>
    <s v="Clerical"/>
    <s v="No"/>
    <n v="2"/>
    <x v="2"/>
    <s v="North America"/>
    <n v="27"/>
    <x v="1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2"/>
    <x v="0"/>
  </r>
  <r>
    <n v="19741"/>
    <x v="1"/>
    <x v="0"/>
    <n v="80000"/>
    <n v="4"/>
    <s v="Graduate Degree"/>
    <s v="Management"/>
    <s v="Yes"/>
    <n v="2"/>
    <x v="2"/>
    <s v="North America"/>
    <n v="65"/>
    <x v="2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0"/>
    <x v="1"/>
  </r>
  <r>
    <n v="28972"/>
    <x v="1"/>
    <x v="0"/>
    <n v="60000"/>
    <n v="3"/>
    <s v="Graduate Degree"/>
    <s v="Management"/>
    <s v="Yes"/>
    <n v="2"/>
    <x v="4"/>
    <s v="North America"/>
    <n v="66"/>
    <x v="2"/>
    <x v="0"/>
  </r>
  <r>
    <n v="22730"/>
    <x v="0"/>
    <x v="1"/>
    <n v="70000"/>
    <n v="5"/>
    <s v="Bachelors"/>
    <s v="Management"/>
    <s v="Yes"/>
    <n v="2"/>
    <x v="4"/>
    <s v="North America"/>
    <n v="63"/>
    <x v="0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1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F847F-D1D3-4E28-8CBA-986D29EB7DD5}" name="TablaDinámica3" cacheId="84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 fieldListSortAscending="1">
  <location ref="A38:D43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Row" compact="0" outline="0" showAll="0">
      <items count="4">
        <item x="0"/>
        <item x="2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uenta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219CB-4318-463B-93B7-813B6F4A8960}" name="TablaDinámica2" cacheId="84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numFmtId="1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7C016-3596-443C-A5DF-22A671C8FF76}" name="TablaDinámica1" cacheId="849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D7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Promedio de Income" fld="3" subtotal="average" baseField="0" baseItem="0"/>
  </dataFields>
  <formats count="9">
    <format dxfId="0">
      <pivotArea outline="0" fieldPosition="0">
        <references count="1">
          <reference field="2" count="0" selected="0"/>
        </references>
      </pivotArea>
    </format>
    <format dxfId="1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3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4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5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6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7">
      <pivotArea grandRow="1" outline="0" collapsedLevelsAreSubtotals="1" fieldPosition="0"/>
    </format>
    <format dxfId="8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7DA-0FD8-43EC-8C71-2F924576D27A}">
  <dimension ref="A1:N1001"/>
  <sheetViews>
    <sheetView workbookViewId="0">
      <selection activeCell="M8" sqref="M8"/>
    </sheetView>
  </sheetViews>
  <sheetFormatPr defaultColWidth="11.85546875" defaultRowHeight="15"/>
  <cols>
    <col min="4" max="4" width="11.85546875" style="3"/>
    <col min="12" max="13" width="11.85546875" style="3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s="3">
        <v>42</v>
      </c>
      <c r="M2" s="3" t="str">
        <f>IF(L2&lt;=18, "Adolescent", IF(L2&lt;31, "Young Adult", IF(L2&lt;64, "Adult", "Third Age")))</f>
        <v>Adult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 s="3">
        <v>43</v>
      </c>
      <c r="M3" s="3" t="str">
        <f t="shared" ref="M3:M66" si="0">IF(L3&lt;=18, "Adolescent", IF(L3&lt;31, "Young Adult", IF(L3&lt;64, "Adult", "Third Age")))</f>
        <v>Adult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 s="3">
        <v>60</v>
      </c>
      <c r="M4" s="3" t="str">
        <f t="shared" si="0"/>
        <v>Adult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 s="3">
        <v>41</v>
      </c>
      <c r="M5" s="3" t="str">
        <f t="shared" si="0"/>
        <v>Adult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 s="3">
        <v>36</v>
      </c>
      <c r="M6" s="3" t="str">
        <f t="shared" si="0"/>
        <v>Adult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 s="3">
        <v>50</v>
      </c>
      <c r="M7" s="3" t="str">
        <f t="shared" si="0"/>
        <v>Adult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 s="3">
        <v>33</v>
      </c>
      <c r="M8" s="3" t="str">
        <f t="shared" si="0"/>
        <v>Adult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s="3">
        <v>43</v>
      </c>
      <c r="M9" s="3" t="str">
        <f t="shared" si="0"/>
        <v>Adult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 s="3">
        <v>58</v>
      </c>
      <c r="M10" s="3" t="str">
        <f t="shared" si="0"/>
        <v>Adult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 s="3">
        <v>40</v>
      </c>
      <c r="M11" s="3" t="str">
        <f t="shared" si="0"/>
        <v>Adult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 s="3">
        <v>54</v>
      </c>
      <c r="M12" s="3" t="str">
        <f t="shared" si="0"/>
        <v>Adult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 s="3">
        <v>36</v>
      </c>
      <c r="M13" s="3" t="str">
        <f t="shared" si="0"/>
        <v>Adult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 s="3">
        <v>55</v>
      </c>
      <c r="M14" s="3" t="str">
        <f t="shared" si="0"/>
        <v>Adult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 s="3">
        <v>35</v>
      </c>
      <c r="M15" s="3" t="str">
        <f t="shared" si="0"/>
        <v>Adult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 s="3">
        <v>45</v>
      </c>
      <c r="M16" s="3" t="str">
        <f t="shared" si="0"/>
        <v>Adult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 s="3">
        <v>38</v>
      </c>
      <c r="M17" s="3" t="str">
        <f t="shared" si="0"/>
        <v>Adult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 s="3">
        <v>59</v>
      </c>
      <c r="M18" s="3" t="str">
        <f t="shared" si="0"/>
        <v>Adult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 s="3">
        <v>47</v>
      </c>
      <c r="M19" s="3" t="str">
        <f t="shared" si="0"/>
        <v>Adult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 s="3">
        <v>35</v>
      </c>
      <c r="M20" s="3" t="str">
        <f t="shared" si="0"/>
        <v>Adult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 s="3">
        <v>55</v>
      </c>
      <c r="M21" s="3" t="str">
        <f t="shared" si="0"/>
        <v>Adult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 s="3">
        <v>36</v>
      </c>
      <c r="M22" s="3" t="str">
        <f t="shared" si="0"/>
        <v>Adult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 s="3">
        <v>35</v>
      </c>
      <c r="M23" s="3" t="str">
        <f t="shared" si="0"/>
        <v>Adult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 s="3">
        <v>35</v>
      </c>
      <c r="M24" s="3" t="str">
        <f t="shared" si="0"/>
        <v>Adult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 s="3">
        <v>56</v>
      </c>
      <c r="M25" s="3" t="str">
        <f t="shared" si="0"/>
        <v>Adult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 s="3">
        <v>34</v>
      </c>
      <c r="M26" s="3" t="str">
        <f t="shared" si="0"/>
        <v>Adult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 s="3">
        <v>63</v>
      </c>
      <c r="M27" s="3" t="str">
        <f t="shared" si="0"/>
        <v>Adult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 s="3">
        <v>29</v>
      </c>
      <c r="M28" s="3" t="str">
        <f t="shared" si="0"/>
        <v>Young Adult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 s="3">
        <v>40</v>
      </c>
      <c r="M29" s="3" t="str">
        <f t="shared" si="0"/>
        <v>Adult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 s="3">
        <v>44</v>
      </c>
      <c r="M30" s="3" t="str">
        <f t="shared" si="0"/>
        <v>Adult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 s="3">
        <v>32</v>
      </c>
      <c r="M31" s="3" t="str">
        <f t="shared" si="0"/>
        <v>Adult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 s="3">
        <v>63</v>
      </c>
      <c r="M32" s="3" t="str">
        <f t="shared" si="0"/>
        <v>Adult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 s="3">
        <v>26</v>
      </c>
      <c r="M33" s="3" t="str">
        <f t="shared" si="0"/>
        <v>Young Adult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 s="3">
        <v>31</v>
      </c>
      <c r="M34" s="3" t="str">
        <f t="shared" si="0"/>
        <v>Adult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 s="3">
        <v>50</v>
      </c>
      <c r="M35" s="3" t="str">
        <f t="shared" si="0"/>
        <v>Adult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 s="3">
        <v>62</v>
      </c>
      <c r="M36" s="3" t="str">
        <f t="shared" si="0"/>
        <v>Adult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 s="3">
        <v>41</v>
      </c>
      <c r="M37" s="3" t="str">
        <f t="shared" si="0"/>
        <v>Adult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 s="3">
        <v>50</v>
      </c>
      <c r="M38" s="3" t="str">
        <f t="shared" si="0"/>
        <v>Adult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 s="3">
        <v>30</v>
      </c>
      <c r="M39" s="3" t="str">
        <f t="shared" si="0"/>
        <v>Young Adult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 s="3">
        <v>28</v>
      </c>
      <c r="M40" s="3" t="str">
        <f t="shared" si="0"/>
        <v>Young Adult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 s="3">
        <v>40</v>
      </c>
      <c r="M41" s="3" t="str">
        <f t="shared" si="0"/>
        <v>Adult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 s="3">
        <v>43</v>
      </c>
      <c r="M42" s="3" t="str">
        <f t="shared" si="0"/>
        <v>Adult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 s="3">
        <v>65</v>
      </c>
      <c r="M43" s="3" t="str">
        <f t="shared" si="0"/>
        <v>Third Age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 s="3">
        <v>40</v>
      </c>
      <c r="M44" s="3" t="str">
        <f t="shared" si="0"/>
        <v>Adult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 s="3">
        <v>48</v>
      </c>
      <c r="M45" s="3" t="str">
        <f t="shared" si="0"/>
        <v>Adult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 s="3">
        <v>41</v>
      </c>
      <c r="M46" s="3" t="str">
        <f t="shared" si="0"/>
        <v>Adult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 s="3">
        <v>66</v>
      </c>
      <c r="M47" s="3" t="str">
        <f t="shared" si="0"/>
        <v>Third Age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 s="3">
        <v>46</v>
      </c>
      <c r="M48" s="3" t="str">
        <f t="shared" si="0"/>
        <v>Adult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 s="3">
        <v>52</v>
      </c>
      <c r="M49" s="3" t="str">
        <f t="shared" si="0"/>
        <v>Adult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 s="3">
        <v>42</v>
      </c>
      <c r="M50" s="3" t="str">
        <f t="shared" si="0"/>
        <v>Adult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 s="3">
        <v>39</v>
      </c>
      <c r="M51" s="3" t="str">
        <f t="shared" si="0"/>
        <v>Adult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 s="3">
        <v>28</v>
      </c>
      <c r="M52" s="3" t="str">
        <f t="shared" si="0"/>
        <v>Young Adult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 s="3">
        <v>35</v>
      </c>
      <c r="M53" s="3" t="str">
        <f t="shared" si="0"/>
        <v>Adult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 s="3">
        <v>65</v>
      </c>
      <c r="M54" s="3" t="str">
        <f t="shared" si="0"/>
        <v>Third Age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 s="3">
        <v>56</v>
      </c>
      <c r="M55" s="3" t="str">
        <f t="shared" si="0"/>
        <v>Adult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 s="3">
        <v>42</v>
      </c>
      <c r="M56" s="3" t="str">
        <f t="shared" si="0"/>
        <v>Adult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 s="3">
        <v>54</v>
      </c>
      <c r="M57" s="3" t="str">
        <f t="shared" si="0"/>
        <v>Adult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 s="3">
        <v>38</v>
      </c>
      <c r="M58" s="3" t="str">
        <f t="shared" si="0"/>
        <v>Adult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 s="3">
        <v>61</v>
      </c>
      <c r="M59" s="3" t="str">
        <f t="shared" si="0"/>
        <v>Adult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s="3">
        <v>43</v>
      </c>
      <c r="M60" s="3" t="str">
        <f t="shared" si="0"/>
        <v>Adult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 s="3">
        <v>38</v>
      </c>
      <c r="M61" s="3" t="str">
        <f t="shared" si="0"/>
        <v>Adult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 s="3">
        <v>45</v>
      </c>
      <c r="M62" s="3" t="str">
        <f t="shared" si="0"/>
        <v>Adult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 s="3">
        <v>35</v>
      </c>
      <c r="M63" s="3" t="str">
        <f t="shared" si="0"/>
        <v>Adult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 s="3">
        <v>52</v>
      </c>
      <c r="M64" s="3" t="str">
        <f t="shared" si="0"/>
        <v>Adult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 s="3">
        <v>41</v>
      </c>
      <c r="M65" s="3" t="str">
        <f t="shared" si="0"/>
        <v>Adult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 s="3">
        <v>37</v>
      </c>
      <c r="M66" s="3" t="str">
        <f t="shared" si="0"/>
        <v>Adult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 s="3">
        <v>68</v>
      </c>
      <c r="M67" s="3" t="str">
        <f t="shared" ref="M67:M130" si="1">IF(L67&lt;=18, "Adolescent", IF(L67&lt;31, "Young Adult", IF(L67&lt;64, "Adult", "Third Age")))</f>
        <v>Third Age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 s="3">
        <v>37</v>
      </c>
      <c r="M68" s="3" t="str">
        <f t="shared" si="1"/>
        <v>Adult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 s="3">
        <v>33</v>
      </c>
      <c r="M69" s="3" t="str">
        <f t="shared" si="1"/>
        <v>Adult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 s="3">
        <v>43</v>
      </c>
      <c r="M70" s="3" t="str">
        <f t="shared" si="1"/>
        <v>Adult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 s="3">
        <v>30</v>
      </c>
      <c r="M71" s="3" t="str">
        <f t="shared" si="1"/>
        <v>Young Adult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 s="3">
        <v>36</v>
      </c>
      <c r="M72" s="3" t="str">
        <f t="shared" si="1"/>
        <v>Adult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 s="3">
        <v>35</v>
      </c>
      <c r="M73" s="3" t="str">
        <f t="shared" si="1"/>
        <v>Adult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 s="3">
        <v>52</v>
      </c>
      <c r="M74" s="3" t="str">
        <f t="shared" si="1"/>
        <v>Adult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 s="3">
        <v>36</v>
      </c>
      <c r="M75" s="3" t="str">
        <f t="shared" si="1"/>
        <v>Adult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 s="3">
        <v>62</v>
      </c>
      <c r="M76" s="3" t="str">
        <f t="shared" si="1"/>
        <v>Adult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 s="3">
        <v>31</v>
      </c>
      <c r="M77" s="3" t="str">
        <f t="shared" si="1"/>
        <v>Adult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 s="3">
        <v>26</v>
      </c>
      <c r="M78" s="3" t="str">
        <f t="shared" si="1"/>
        <v>Young Adult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 s="3">
        <v>29</v>
      </c>
      <c r="M79" s="3" t="str">
        <f t="shared" si="1"/>
        <v>Young Adult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 s="3">
        <v>50</v>
      </c>
      <c r="M80" s="3" t="str">
        <f t="shared" si="1"/>
        <v>Adult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 s="3">
        <v>63</v>
      </c>
      <c r="M81" s="3" t="str">
        <f t="shared" si="1"/>
        <v>Adult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 s="3">
        <v>45</v>
      </c>
      <c r="M82" s="3" t="str">
        <f t="shared" si="1"/>
        <v>Adult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 s="3">
        <v>40</v>
      </c>
      <c r="M83" s="3" t="str">
        <f t="shared" si="1"/>
        <v>Adult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 s="3">
        <v>47</v>
      </c>
      <c r="M84" s="3" t="str">
        <f t="shared" si="1"/>
        <v>Adult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 s="3">
        <v>29</v>
      </c>
      <c r="M85" s="3" t="str">
        <f t="shared" si="1"/>
        <v>Young Adult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 s="3">
        <v>52</v>
      </c>
      <c r="M86" s="3" t="str">
        <f t="shared" si="1"/>
        <v>Adult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 s="3">
        <v>26</v>
      </c>
      <c r="M87" s="3" t="str">
        <f t="shared" si="1"/>
        <v>Young Adult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 s="3">
        <v>51</v>
      </c>
      <c r="M88" s="3" t="str">
        <f t="shared" si="1"/>
        <v>Adult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 s="3">
        <v>40</v>
      </c>
      <c r="M89" s="3" t="str">
        <f t="shared" si="1"/>
        <v>Adult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 s="3">
        <v>29</v>
      </c>
      <c r="M90" s="3" t="str">
        <f t="shared" si="1"/>
        <v>Young Adult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 s="3">
        <v>40</v>
      </c>
      <c r="M91" s="3" t="str">
        <f t="shared" si="1"/>
        <v>Adult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 s="3">
        <v>29</v>
      </c>
      <c r="M92" s="3" t="str">
        <f t="shared" si="1"/>
        <v>Young Adult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 s="3">
        <v>30</v>
      </c>
      <c r="M93" s="3" t="str">
        <f t="shared" si="1"/>
        <v>Young Adult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 s="3">
        <v>37</v>
      </c>
      <c r="M94" s="3" t="str">
        <f t="shared" si="1"/>
        <v>Adult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 s="3">
        <v>33</v>
      </c>
      <c r="M95" s="3" t="str">
        <f t="shared" si="1"/>
        <v>Adult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 s="3">
        <v>55</v>
      </c>
      <c r="M96" s="3" t="str">
        <f t="shared" si="1"/>
        <v>Adult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 s="3">
        <v>62</v>
      </c>
      <c r="M97" s="3" t="str">
        <f t="shared" si="1"/>
        <v>Adult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 s="3">
        <v>43</v>
      </c>
      <c r="M98" s="3" t="str">
        <f t="shared" si="1"/>
        <v>Adult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s="3">
        <v>44</v>
      </c>
      <c r="M99" s="3" t="str">
        <f t="shared" si="1"/>
        <v>Adult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 s="3">
        <v>25</v>
      </c>
      <c r="M100" s="3" t="str">
        <f t="shared" si="1"/>
        <v>Young Adult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 s="3">
        <v>43</v>
      </c>
      <c r="M101" s="3" t="str">
        <f t="shared" si="1"/>
        <v>Adult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 s="3">
        <v>35</v>
      </c>
      <c r="M102" s="3" t="str">
        <f t="shared" si="1"/>
        <v>Adult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 s="3">
        <v>43</v>
      </c>
      <c r="M103" s="3" t="str">
        <f t="shared" si="1"/>
        <v>Adult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 s="3">
        <v>49</v>
      </c>
      <c r="M104" s="3" t="str">
        <f t="shared" si="1"/>
        <v>Adult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 s="3">
        <v>45</v>
      </c>
      <c r="M105" s="3" t="str">
        <f t="shared" si="1"/>
        <v>Adult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 s="3">
        <v>49</v>
      </c>
      <c r="M106" s="3" t="str">
        <f t="shared" si="1"/>
        <v>Adult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 s="3">
        <v>30</v>
      </c>
      <c r="M107" s="3" t="str">
        <f t="shared" si="1"/>
        <v>Young Adult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 s="3">
        <v>52</v>
      </c>
      <c r="M108" s="3" t="str">
        <f t="shared" si="1"/>
        <v>Adult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 s="3">
        <v>53</v>
      </c>
      <c r="M109" s="3" t="str">
        <f t="shared" si="1"/>
        <v>Adult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 s="3">
        <v>38</v>
      </c>
      <c r="M110" s="3" t="str">
        <f t="shared" si="1"/>
        <v>Adult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 s="3">
        <v>39</v>
      </c>
      <c r="M111" s="3" t="str">
        <f t="shared" si="1"/>
        <v>Adult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 s="3">
        <v>46</v>
      </c>
      <c r="M112" s="3" t="str">
        <f t="shared" si="1"/>
        <v>Adult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 s="3">
        <v>38</v>
      </c>
      <c r="M113" s="3" t="str">
        <f t="shared" si="1"/>
        <v>Adult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 s="3">
        <v>35</v>
      </c>
      <c r="M114" s="3" t="str">
        <f t="shared" si="1"/>
        <v>Adult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 s="3">
        <v>36</v>
      </c>
      <c r="M115" s="3" t="str">
        <f t="shared" si="1"/>
        <v>Adult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 s="3">
        <v>26</v>
      </c>
      <c r="M116" s="3" t="str">
        <f t="shared" si="1"/>
        <v>Young Adult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 s="3">
        <v>30</v>
      </c>
      <c r="M117" s="3" t="str">
        <f t="shared" si="1"/>
        <v>Young Adult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s="3">
        <v>42</v>
      </c>
      <c r="M118" s="3" t="str">
        <f t="shared" si="1"/>
        <v>Adult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 s="3">
        <v>40</v>
      </c>
      <c r="M119" s="3" t="str">
        <f t="shared" si="1"/>
        <v>Adult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 s="3">
        <v>62</v>
      </c>
      <c r="M120" s="3" t="str">
        <f t="shared" si="1"/>
        <v>Adult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 s="3">
        <v>29</v>
      </c>
      <c r="M121" s="3" t="str">
        <f t="shared" si="1"/>
        <v>Young Adult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 s="3">
        <v>66</v>
      </c>
      <c r="M122" s="3" t="str">
        <f t="shared" si="1"/>
        <v>Third Age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 s="3">
        <v>48</v>
      </c>
      <c r="M123" s="3" t="str">
        <f t="shared" si="1"/>
        <v>Adult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 s="3">
        <v>31</v>
      </c>
      <c r="M124" s="3" t="str">
        <f t="shared" si="1"/>
        <v>Adult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 s="3">
        <v>56</v>
      </c>
      <c r="M125" s="3" t="str">
        <f t="shared" si="1"/>
        <v>Adult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 s="3">
        <v>38</v>
      </c>
      <c r="M126" s="3" t="str">
        <f t="shared" si="1"/>
        <v>Adult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 s="3">
        <v>40</v>
      </c>
      <c r="M127" s="3" t="str">
        <f t="shared" si="1"/>
        <v>Adult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 s="3">
        <v>32</v>
      </c>
      <c r="M128" s="3" t="str">
        <f t="shared" si="1"/>
        <v>Adult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 s="3">
        <v>39</v>
      </c>
      <c r="M129" s="3" t="str">
        <f t="shared" si="1"/>
        <v>Adult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 s="3">
        <v>52</v>
      </c>
      <c r="M130" s="3" t="str">
        <f t="shared" si="1"/>
        <v>Adult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 s="3">
        <v>39</v>
      </c>
      <c r="M131" s="3" t="str">
        <f t="shared" ref="M131:M194" si="2">IF(L131&lt;=18, "Adolescent", IF(L131&lt;31, "Young Adult", IF(L131&lt;64, "Adult", "Third Age")))</f>
        <v>Adult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 s="3">
        <v>37</v>
      </c>
      <c r="M132" s="3" t="str">
        <f t="shared" si="2"/>
        <v>Adult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 s="3">
        <v>56</v>
      </c>
      <c r="M133" s="3" t="str">
        <f t="shared" si="2"/>
        <v>Adult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 s="3">
        <v>40</v>
      </c>
      <c r="M134" s="3" t="str">
        <f t="shared" si="2"/>
        <v>Adult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 s="3">
        <v>65</v>
      </c>
      <c r="M135" s="3" t="str">
        <f t="shared" si="2"/>
        <v>Third Age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 s="3">
        <v>42</v>
      </c>
      <c r="M136" s="3" t="str">
        <f t="shared" si="2"/>
        <v>Adult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 s="3">
        <v>52</v>
      </c>
      <c r="M137" s="3" t="str">
        <f t="shared" si="2"/>
        <v>Adult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 s="3">
        <v>35</v>
      </c>
      <c r="M138" s="3" t="str">
        <f t="shared" si="2"/>
        <v>Adult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 s="3">
        <v>42</v>
      </c>
      <c r="M139" s="3" t="str">
        <f t="shared" si="2"/>
        <v>Adult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 s="3">
        <v>55</v>
      </c>
      <c r="M140" s="3" t="str">
        <f t="shared" si="2"/>
        <v>Adult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 s="3">
        <v>60</v>
      </c>
      <c r="M141" s="3" t="str">
        <f t="shared" si="2"/>
        <v>Adult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 s="3">
        <v>40</v>
      </c>
      <c r="M142" s="3" t="str">
        <f t="shared" si="2"/>
        <v>Adult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 s="3">
        <v>26</v>
      </c>
      <c r="M143" s="3" t="str">
        <f t="shared" si="2"/>
        <v>Young Adult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s="3">
        <v>42</v>
      </c>
      <c r="M144" s="3" t="str">
        <f t="shared" si="2"/>
        <v>Adult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 s="3">
        <v>32</v>
      </c>
      <c r="M145" s="3" t="str">
        <f t="shared" si="2"/>
        <v>Adult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 s="3">
        <v>37</v>
      </c>
      <c r="M146" s="3" t="str">
        <f t="shared" si="2"/>
        <v>Adult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 s="3">
        <v>34</v>
      </c>
      <c r="M147" s="3" t="str">
        <f t="shared" si="2"/>
        <v>Adult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 s="3">
        <v>37</v>
      </c>
      <c r="M148" s="3" t="str">
        <f t="shared" si="2"/>
        <v>Adult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 s="3">
        <v>40</v>
      </c>
      <c r="M149" s="3" t="str">
        <f t="shared" si="2"/>
        <v>Adult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 s="3">
        <v>60</v>
      </c>
      <c r="M150" s="3" t="str">
        <f t="shared" si="2"/>
        <v>Adult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 s="3">
        <v>27</v>
      </c>
      <c r="M151" s="3" t="str">
        <f t="shared" si="2"/>
        <v>Young Adult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 s="3">
        <v>43</v>
      </c>
      <c r="M152" s="3" t="str">
        <f t="shared" si="2"/>
        <v>Adult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 s="3">
        <v>48</v>
      </c>
      <c r="M153" s="3" t="str">
        <f t="shared" si="2"/>
        <v>Adult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 s="3">
        <v>32</v>
      </c>
      <c r="M154" s="3" t="str">
        <f t="shared" si="2"/>
        <v>Adult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 s="3">
        <v>47</v>
      </c>
      <c r="M155" s="3" t="str">
        <f t="shared" si="2"/>
        <v>Adult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 s="3">
        <v>40</v>
      </c>
      <c r="M156" s="3" t="str">
        <f t="shared" si="2"/>
        <v>Adult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 s="3">
        <v>41</v>
      </c>
      <c r="M157" s="3" t="str">
        <f t="shared" si="2"/>
        <v>Adult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 s="3">
        <v>59</v>
      </c>
      <c r="M158" s="3" t="str">
        <f t="shared" si="2"/>
        <v>Adult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 s="3">
        <v>50</v>
      </c>
      <c r="M159" s="3" t="str">
        <f t="shared" si="2"/>
        <v>Adult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 s="3">
        <v>54</v>
      </c>
      <c r="M160" s="3" t="str">
        <f t="shared" si="2"/>
        <v>Adult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 s="3">
        <v>48</v>
      </c>
      <c r="M161" s="3" t="str">
        <f t="shared" si="2"/>
        <v>Adult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 s="3">
        <v>44</v>
      </c>
      <c r="M162" s="3" t="str">
        <f t="shared" si="2"/>
        <v>Adult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 s="3">
        <v>40</v>
      </c>
      <c r="M163" s="3" t="str">
        <f t="shared" si="2"/>
        <v>Adult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 s="3">
        <v>38</v>
      </c>
      <c r="M164" s="3" t="str">
        <f t="shared" si="2"/>
        <v>Adult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 s="3">
        <v>52</v>
      </c>
      <c r="M165" s="3" t="str">
        <f t="shared" si="2"/>
        <v>Adult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 s="3">
        <v>25</v>
      </c>
      <c r="M166" s="3" t="str">
        <f t="shared" si="2"/>
        <v>Young Adult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 s="3">
        <v>25</v>
      </c>
      <c r="M167" s="3" t="str">
        <f t="shared" si="2"/>
        <v>Young Adult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 s="3">
        <v>47</v>
      </c>
      <c r="M168" s="3" t="str">
        <f t="shared" si="2"/>
        <v>Adult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 s="3">
        <v>35</v>
      </c>
      <c r="M169" s="3" t="str">
        <f t="shared" si="2"/>
        <v>Adult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 s="3">
        <v>41</v>
      </c>
      <c r="M170" s="3" t="str">
        <f t="shared" si="2"/>
        <v>Adult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 s="3">
        <v>47</v>
      </c>
      <c r="M171" s="3" t="str">
        <f t="shared" si="2"/>
        <v>Adult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 s="3">
        <v>61</v>
      </c>
      <c r="M172" s="3" t="str">
        <f t="shared" si="2"/>
        <v>Adult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 s="3">
        <v>61</v>
      </c>
      <c r="M173" s="3" t="str">
        <f t="shared" si="2"/>
        <v>Adult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 s="3">
        <v>33</v>
      </c>
      <c r="M174" s="3" t="str">
        <f t="shared" si="2"/>
        <v>Adult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 s="3">
        <v>27</v>
      </c>
      <c r="M175" s="3" t="str">
        <f t="shared" si="2"/>
        <v>Young Adult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s="3">
        <v>37</v>
      </c>
      <c r="M176" s="3" t="str">
        <f t="shared" si="2"/>
        <v>Adult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 s="3">
        <v>52</v>
      </c>
      <c r="M177" s="3" t="str">
        <f t="shared" si="2"/>
        <v>Adult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 s="3">
        <v>29</v>
      </c>
      <c r="M178" s="3" t="str">
        <f t="shared" si="2"/>
        <v>Young Adult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 s="3">
        <v>48</v>
      </c>
      <c r="M179" s="3" t="str">
        <f t="shared" si="2"/>
        <v>Adult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 s="3">
        <v>55</v>
      </c>
      <c r="M180" s="3" t="str">
        <f t="shared" si="2"/>
        <v>Adult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 s="3">
        <v>37</v>
      </c>
      <c r="M181" s="3" t="str">
        <f t="shared" si="2"/>
        <v>Adult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 s="3">
        <v>44</v>
      </c>
      <c r="M182" s="3" t="str">
        <f t="shared" si="2"/>
        <v>Adult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 s="3">
        <v>55</v>
      </c>
      <c r="M183" s="3" t="str">
        <f t="shared" si="2"/>
        <v>Adult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 s="3">
        <v>38</v>
      </c>
      <c r="M184" s="3" t="str">
        <f t="shared" si="2"/>
        <v>Adult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 s="3">
        <v>66</v>
      </c>
      <c r="M185" s="3" t="str">
        <f t="shared" si="2"/>
        <v>Third Age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 s="3">
        <v>58</v>
      </c>
      <c r="M186" s="3" t="str">
        <f t="shared" si="2"/>
        <v>Adult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 s="3">
        <v>47</v>
      </c>
      <c r="M187" s="3" t="str">
        <f t="shared" si="2"/>
        <v>Adult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 s="3">
        <v>56</v>
      </c>
      <c r="M188" s="3" t="str">
        <f t="shared" si="2"/>
        <v>Adult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 s="3">
        <v>59</v>
      </c>
      <c r="M189" s="3" t="str">
        <f t="shared" si="2"/>
        <v>Adult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 s="3">
        <v>32</v>
      </c>
      <c r="M190" s="3" t="str">
        <f t="shared" si="2"/>
        <v>Adult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 s="3">
        <v>44</v>
      </c>
      <c r="M191" s="3" t="str">
        <f t="shared" si="2"/>
        <v>Adult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 s="3">
        <v>55</v>
      </c>
      <c r="M192" s="3" t="str">
        <f t="shared" si="2"/>
        <v>Adult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 s="3">
        <v>36</v>
      </c>
      <c r="M193" s="3" t="str">
        <f t="shared" si="2"/>
        <v>Adult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 s="3">
        <v>62</v>
      </c>
      <c r="M194" s="3" t="str">
        <f t="shared" si="2"/>
        <v>Adult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 s="3">
        <v>41</v>
      </c>
      <c r="M195" s="3" t="str">
        <f t="shared" ref="M195:M258" si="3">IF(L195&lt;=18, "Adolescent", IF(L195&lt;31, "Young Adult", IF(L195&lt;64, "Adult", "Third Age")))</f>
        <v>Adult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 s="3">
        <v>32</v>
      </c>
      <c r="M196" s="3" t="str">
        <f t="shared" si="3"/>
        <v>Adult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 s="3">
        <v>25</v>
      </c>
      <c r="M197" s="3" t="str">
        <f t="shared" si="3"/>
        <v>Young Adult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 s="3">
        <v>36</v>
      </c>
      <c r="M198" s="3" t="str">
        <f t="shared" si="3"/>
        <v>Adult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 s="3">
        <v>67</v>
      </c>
      <c r="M199" s="3" t="str">
        <f t="shared" si="3"/>
        <v>Third Age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 s="3">
        <v>39</v>
      </c>
      <c r="M200" s="3" t="str">
        <f t="shared" si="3"/>
        <v>Adult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 s="3">
        <v>33</v>
      </c>
      <c r="M201" s="3" t="str">
        <f t="shared" si="3"/>
        <v>Adult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 s="3">
        <v>31</v>
      </c>
      <c r="M202" s="3" t="str">
        <f t="shared" si="3"/>
        <v>Adult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 s="3">
        <v>27</v>
      </c>
      <c r="M203" s="3" t="str">
        <f t="shared" si="3"/>
        <v>Young Adult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 s="3">
        <v>33</v>
      </c>
      <c r="M204" s="3" t="str">
        <f t="shared" si="3"/>
        <v>Adult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 s="3">
        <v>46</v>
      </c>
      <c r="M205" s="3" t="str">
        <f t="shared" si="3"/>
        <v>Adult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 s="3">
        <v>51</v>
      </c>
      <c r="M206" s="3" t="str">
        <f t="shared" si="3"/>
        <v>Adult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 s="3">
        <v>46</v>
      </c>
      <c r="M207" s="3" t="str">
        <f t="shared" si="3"/>
        <v>Adult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 s="3">
        <v>62</v>
      </c>
      <c r="M208" s="3" t="str">
        <f t="shared" si="3"/>
        <v>Adult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 s="3">
        <v>26</v>
      </c>
      <c r="M209" s="3" t="str">
        <f t="shared" si="3"/>
        <v>Young Adult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 s="3">
        <v>37</v>
      </c>
      <c r="M210" s="3" t="str">
        <f t="shared" si="3"/>
        <v>Adult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 s="3">
        <v>42</v>
      </c>
      <c r="M211" s="3" t="str">
        <f t="shared" si="3"/>
        <v>Adult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 s="3">
        <v>36</v>
      </c>
      <c r="M212" s="3" t="str">
        <f t="shared" si="3"/>
        <v>Adult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s="3">
        <v>36</v>
      </c>
      <c r="M213" s="3" t="str">
        <f t="shared" si="3"/>
        <v>Adult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 s="3">
        <v>30</v>
      </c>
      <c r="M214" s="3" t="str">
        <f t="shared" si="3"/>
        <v>Young Adult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 s="3">
        <v>31</v>
      </c>
      <c r="M215" s="3" t="str">
        <f t="shared" si="3"/>
        <v>Adult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 s="3">
        <v>65</v>
      </c>
      <c r="M216" s="3" t="str">
        <f t="shared" si="3"/>
        <v>Third Age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 s="3">
        <v>54</v>
      </c>
      <c r="M217" s="3" t="str">
        <f t="shared" si="3"/>
        <v>Adult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 s="3">
        <v>54</v>
      </c>
      <c r="M218" s="3" t="str">
        <f t="shared" si="3"/>
        <v>Adult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 s="3">
        <v>25</v>
      </c>
      <c r="M219" s="3" t="str">
        <f t="shared" si="3"/>
        <v>Young Adult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 s="3">
        <v>48</v>
      </c>
      <c r="M220" s="3" t="str">
        <f t="shared" si="3"/>
        <v>Adult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 s="3">
        <v>26</v>
      </c>
      <c r="M221" s="3" t="str">
        <f t="shared" si="3"/>
        <v>Young Adult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 s="3">
        <v>43</v>
      </c>
      <c r="M222" s="3" t="str">
        <f t="shared" si="3"/>
        <v>Adult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 s="3">
        <v>35</v>
      </c>
      <c r="M223" s="3" t="str">
        <f t="shared" si="3"/>
        <v>Adult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 s="3">
        <v>42</v>
      </c>
      <c r="M224" s="3" t="str">
        <f t="shared" si="3"/>
        <v>Adult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 s="3">
        <v>39</v>
      </c>
      <c r="M225" s="3" t="str">
        <f t="shared" si="3"/>
        <v>Adult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 s="3">
        <v>67</v>
      </c>
      <c r="M226" s="3" t="str">
        <f t="shared" si="3"/>
        <v>Third Age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 s="3">
        <v>35</v>
      </c>
      <c r="M227" s="3" t="str">
        <f t="shared" si="3"/>
        <v>Adult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 s="3">
        <v>42</v>
      </c>
      <c r="M228" s="3" t="str">
        <f t="shared" si="3"/>
        <v>Adult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 s="3">
        <v>43</v>
      </c>
      <c r="M229" s="3" t="str">
        <f t="shared" si="3"/>
        <v>Adult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 s="3">
        <v>45</v>
      </c>
      <c r="M230" s="3" t="str">
        <f t="shared" si="3"/>
        <v>Adult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 s="3">
        <v>57</v>
      </c>
      <c r="M231" s="3" t="str">
        <f t="shared" si="3"/>
        <v>Adult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 s="3">
        <v>56</v>
      </c>
      <c r="M232" s="3" t="str">
        <f t="shared" si="3"/>
        <v>Adult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 s="3">
        <v>38</v>
      </c>
      <c r="M233" s="3" t="str">
        <f t="shared" si="3"/>
        <v>Adult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 s="3">
        <v>45</v>
      </c>
      <c r="M234" s="3" t="str">
        <f t="shared" si="3"/>
        <v>Adult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 s="3">
        <v>27</v>
      </c>
      <c r="M235" s="3" t="str">
        <f t="shared" si="3"/>
        <v>Young Adult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 s="3">
        <v>35</v>
      </c>
      <c r="M236" s="3" t="str">
        <f t="shared" si="3"/>
        <v>Adult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 s="3">
        <v>70</v>
      </c>
      <c r="M237" s="3" t="str">
        <f t="shared" si="3"/>
        <v>Third Age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 s="3">
        <v>44</v>
      </c>
      <c r="M238" s="3" t="str">
        <f t="shared" si="3"/>
        <v>Adult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 s="3">
        <v>26</v>
      </c>
      <c r="M239" s="3" t="str">
        <f t="shared" si="3"/>
        <v>Young Adult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 s="3">
        <v>46</v>
      </c>
      <c r="M240" s="3" t="str">
        <f t="shared" si="3"/>
        <v>Adult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 s="3">
        <v>34</v>
      </c>
      <c r="M241" s="3" t="str">
        <f t="shared" si="3"/>
        <v>Adult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 s="3">
        <v>37</v>
      </c>
      <c r="M242" s="3" t="str">
        <f t="shared" si="3"/>
        <v>Adult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 s="3">
        <v>27</v>
      </c>
      <c r="M243" s="3" t="str">
        <f t="shared" si="3"/>
        <v>Young Adult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 s="3">
        <v>39</v>
      </c>
      <c r="M244" s="3" t="str">
        <f t="shared" si="3"/>
        <v>Adult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 s="3">
        <v>29</v>
      </c>
      <c r="M245" s="3" t="str">
        <f t="shared" si="3"/>
        <v>Young Adult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 s="3">
        <v>52</v>
      </c>
      <c r="M246" s="3" t="str">
        <f t="shared" si="3"/>
        <v>Adult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 s="3">
        <v>48</v>
      </c>
      <c r="M247" s="3" t="str">
        <f t="shared" si="3"/>
        <v>Adult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 s="3">
        <v>51</v>
      </c>
      <c r="M248" s="3" t="str">
        <f t="shared" si="3"/>
        <v>Adult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 s="3">
        <v>34</v>
      </c>
      <c r="M249" s="3" t="str">
        <f t="shared" si="3"/>
        <v>Adult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 s="3">
        <v>62</v>
      </c>
      <c r="M250" s="3" t="str">
        <f t="shared" si="3"/>
        <v>Adult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 s="3">
        <v>37</v>
      </c>
      <c r="M251" s="3" t="str">
        <f t="shared" si="3"/>
        <v>Adult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 s="3">
        <v>78</v>
      </c>
      <c r="M252" s="3" t="str">
        <f t="shared" si="3"/>
        <v>Third Age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 s="3">
        <v>55</v>
      </c>
      <c r="M253" s="3" t="str">
        <f t="shared" si="3"/>
        <v>Adult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 s="3">
        <v>31</v>
      </c>
      <c r="M254" s="3" t="str">
        <f t="shared" si="3"/>
        <v>Adult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 s="3">
        <v>59</v>
      </c>
      <c r="M255" s="3" t="str">
        <f t="shared" si="3"/>
        <v>Adult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 s="3">
        <v>57</v>
      </c>
      <c r="M256" s="3" t="str">
        <f t="shared" si="3"/>
        <v>Adult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 s="3">
        <v>47</v>
      </c>
      <c r="M257" s="3" t="str">
        <f t="shared" si="3"/>
        <v>Adult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 s="3">
        <v>43</v>
      </c>
      <c r="M258" s="3" t="str">
        <f t="shared" si="3"/>
        <v>Adult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s="3">
        <v>36</v>
      </c>
      <c r="M259" s="3" t="str">
        <f t="shared" ref="M259:M322" si="4">IF(L259&lt;=18, "Adolescent", IF(L259&lt;31, "Young Adult", IF(L259&lt;64, "Adult", "Third Age")))</f>
        <v>Adult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 s="3">
        <v>56</v>
      </c>
      <c r="M260" s="3" t="str">
        <f t="shared" si="4"/>
        <v>Adult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 s="3">
        <v>37</v>
      </c>
      <c r="M261" s="3" t="str">
        <f t="shared" si="4"/>
        <v>Adult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 s="3">
        <v>43</v>
      </c>
      <c r="M262" s="3" t="str">
        <f t="shared" si="4"/>
        <v>Adult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 s="3">
        <v>33</v>
      </c>
      <c r="M263" s="3" t="str">
        <f t="shared" si="4"/>
        <v>Adult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 s="3">
        <v>51</v>
      </c>
      <c r="M264" s="3" t="str">
        <f t="shared" si="4"/>
        <v>Adult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 s="3">
        <v>39</v>
      </c>
      <c r="M265" s="3" t="str">
        <f t="shared" si="4"/>
        <v>Adult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 s="3">
        <v>37</v>
      </c>
      <c r="M266" s="3" t="str">
        <f t="shared" si="4"/>
        <v>Adult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 s="3">
        <v>42</v>
      </c>
      <c r="M267" s="3" t="str">
        <f t="shared" si="4"/>
        <v>Adult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 s="3">
        <v>27</v>
      </c>
      <c r="M268" s="3" t="str">
        <f t="shared" si="4"/>
        <v>Young Adult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 s="3">
        <v>47</v>
      </c>
      <c r="M269" s="3" t="str">
        <f t="shared" si="4"/>
        <v>Adult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 s="3">
        <v>45</v>
      </c>
      <c r="M270" s="3" t="str">
        <f t="shared" si="4"/>
        <v>Adult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s="3">
        <v>37</v>
      </c>
      <c r="M271" s="3" t="str">
        <f t="shared" si="4"/>
        <v>Adult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 s="3">
        <v>51</v>
      </c>
      <c r="M272" s="3" t="str">
        <f t="shared" si="4"/>
        <v>Adult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 s="3">
        <v>28</v>
      </c>
      <c r="M273" s="3" t="str">
        <f t="shared" si="4"/>
        <v>Young Adult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 s="3">
        <v>40</v>
      </c>
      <c r="M274" s="3" t="str">
        <f t="shared" si="4"/>
        <v>Adult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 s="3">
        <v>30</v>
      </c>
      <c r="M275" s="3" t="str">
        <f t="shared" si="4"/>
        <v>Young Adult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 s="3">
        <v>36</v>
      </c>
      <c r="M276" s="3" t="str">
        <f t="shared" si="4"/>
        <v>Adult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 s="3">
        <v>37</v>
      </c>
      <c r="M277" s="3" t="str">
        <f t="shared" si="4"/>
        <v>Adult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 s="3">
        <v>49</v>
      </c>
      <c r="M278" s="3" t="str">
        <f t="shared" si="4"/>
        <v>Adult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 s="3">
        <v>37</v>
      </c>
      <c r="M279" s="3" t="str">
        <f t="shared" si="4"/>
        <v>Adult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 s="3">
        <v>35</v>
      </c>
      <c r="M280" s="3" t="str">
        <f t="shared" si="4"/>
        <v>Adult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 s="3">
        <v>38</v>
      </c>
      <c r="M281" s="3" t="str">
        <f t="shared" si="4"/>
        <v>Adult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 s="3">
        <v>43</v>
      </c>
      <c r="M282" s="3" t="str">
        <f t="shared" si="4"/>
        <v>Adult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 s="3">
        <v>37</v>
      </c>
      <c r="M283" s="3" t="str">
        <f t="shared" si="4"/>
        <v>Adult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 s="3">
        <v>34</v>
      </c>
      <c r="M284" s="3" t="str">
        <f t="shared" si="4"/>
        <v>Adult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 s="3">
        <v>46</v>
      </c>
      <c r="M285" s="3" t="str">
        <f t="shared" si="4"/>
        <v>Adult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 s="3">
        <v>49</v>
      </c>
      <c r="M286" s="3" t="str">
        <f t="shared" si="4"/>
        <v>Adult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 s="3">
        <v>45</v>
      </c>
      <c r="M287" s="3" t="str">
        <f t="shared" si="4"/>
        <v>Adult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 s="3">
        <v>48</v>
      </c>
      <c r="M288" s="3" t="str">
        <f t="shared" si="4"/>
        <v>Adult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 s="3">
        <v>46</v>
      </c>
      <c r="M289" s="3" t="str">
        <f t="shared" si="4"/>
        <v>Adult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 s="3">
        <v>48</v>
      </c>
      <c r="M290" s="3" t="str">
        <f t="shared" si="4"/>
        <v>Adult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 s="3">
        <v>54</v>
      </c>
      <c r="M291" s="3" t="str">
        <f t="shared" si="4"/>
        <v>Adult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 s="3">
        <v>46</v>
      </c>
      <c r="M292" s="3" t="str">
        <f t="shared" si="4"/>
        <v>Adult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 s="3">
        <v>38</v>
      </c>
      <c r="M293" s="3" t="str">
        <f t="shared" si="4"/>
        <v>Adult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s="3">
        <v>42</v>
      </c>
      <c r="M294" s="3" t="str">
        <f t="shared" si="4"/>
        <v>Adult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 s="3">
        <v>46</v>
      </c>
      <c r="M295" s="3" t="str">
        <f t="shared" si="4"/>
        <v>Adult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 s="3">
        <v>36</v>
      </c>
      <c r="M296" s="3" t="str">
        <f t="shared" si="4"/>
        <v>Adult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 s="3">
        <v>32</v>
      </c>
      <c r="M297" s="3" t="str">
        <f t="shared" si="4"/>
        <v>Adult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 s="3">
        <v>39</v>
      </c>
      <c r="M298" s="3" t="str">
        <f t="shared" si="4"/>
        <v>Adult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 s="3">
        <v>36</v>
      </c>
      <c r="M299" s="3" t="str">
        <f t="shared" si="4"/>
        <v>Adult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 s="3">
        <v>54</v>
      </c>
      <c r="M300" s="3" t="str">
        <f t="shared" si="4"/>
        <v>Adult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 s="3">
        <v>69</v>
      </c>
      <c r="M301" s="3" t="str">
        <f t="shared" si="4"/>
        <v>Third Age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 s="3">
        <v>62</v>
      </c>
      <c r="M302" s="3" t="str">
        <f t="shared" si="4"/>
        <v>Adult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 s="3">
        <v>28</v>
      </c>
      <c r="M303" s="3" t="str">
        <f t="shared" si="4"/>
        <v>Young Adult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 s="3">
        <v>62</v>
      </c>
      <c r="M304" s="3" t="str">
        <f t="shared" si="4"/>
        <v>Adult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s="3">
        <v>40</v>
      </c>
      <c r="M305" s="3" t="str">
        <f t="shared" si="4"/>
        <v>Adult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 s="3">
        <v>36</v>
      </c>
      <c r="M306" s="3" t="str">
        <f t="shared" si="4"/>
        <v>Adult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 s="3">
        <v>58</v>
      </c>
      <c r="M307" s="3" t="str">
        <f t="shared" si="4"/>
        <v>Adult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 s="3">
        <v>40</v>
      </c>
      <c r="M308" s="3" t="str">
        <f t="shared" si="4"/>
        <v>Adult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 s="3">
        <v>66</v>
      </c>
      <c r="M309" s="3" t="str">
        <f t="shared" si="4"/>
        <v>Third Age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 s="3">
        <v>35</v>
      </c>
      <c r="M310" s="3" t="str">
        <f t="shared" si="4"/>
        <v>Adult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 s="3">
        <v>47</v>
      </c>
      <c r="M311" s="3" t="str">
        <f t="shared" si="4"/>
        <v>Adult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 s="3">
        <v>47</v>
      </c>
      <c r="M312" s="3" t="str">
        <f t="shared" si="4"/>
        <v>Adult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 s="3">
        <v>46</v>
      </c>
      <c r="M313" s="3" t="str">
        <f t="shared" si="4"/>
        <v>Adult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 s="3">
        <v>58</v>
      </c>
      <c r="M314" s="3" t="str">
        <f t="shared" si="4"/>
        <v>Adult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 s="3">
        <v>52</v>
      </c>
      <c r="M315" s="3" t="str">
        <f t="shared" si="4"/>
        <v>Adult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 s="3">
        <v>47</v>
      </c>
      <c r="M316" s="3" t="str">
        <f t="shared" si="4"/>
        <v>Adult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 s="3">
        <v>41</v>
      </c>
      <c r="M317" s="3" t="str">
        <f t="shared" si="4"/>
        <v>Adult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 s="3">
        <v>64</v>
      </c>
      <c r="M318" s="3" t="str">
        <f t="shared" si="4"/>
        <v>Third Age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 s="3">
        <v>35</v>
      </c>
      <c r="M319" s="3" t="str">
        <f t="shared" si="4"/>
        <v>Adult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 s="3">
        <v>54</v>
      </c>
      <c r="M320" s="3" t="str">
        <f t="shared" si="4"/>
        <v>Adult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 s="3">
        <v>45</v>
      </c>
      <c r="M321" s="3" t="str">
        <f t="shared" si="4"/>
        <v>Adult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 s="3">
        <v>40</v>
      </c>
      <c r="M322" s="3" t="str">
        <f t="shared" si="4"/>
        <v>Adult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 s="3">
        <v>47</v>
      </c>
      <c r="M323" s="3" t="str">
        <f t="shared" ref="M323:M386" si="5">IF(L323&lt;=18, "Adolescent", IF(L323&lt;31, "Young Adult", IF(L323&lt;64, "Adult", "Third Age")))</f>
        <v>Adult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 s="3">
        <v>41</v>
      </c>
      <c r="M324" s="3" t="str">
        <f t="shared" si="5"/>
        <v>Adult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 s="3">
        <v>37</v>
      </c>
      <c r="M325" s="3" t="str">
        <f t="shared" si="5"/>
        <v>Adult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 s="3">
        <v>38</v>
      </c>
      <c r="M326" s="3" t="str">
        <f t="shared" si="5"/>
        <v>Adult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 s="3">
        <v>36</v>
      </c>
      <c r="M327" s="3" t="str">
        <f t="shared" si="5"/>
        <v>Adult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 s="3">
        <v>26</v>
      </c>
      <c r="M328" s="3" t="str">
        <f t="shared" si="5"/>
        <v>Young Adult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s="3">
        <v>40</v>
      </c>
      <c r="M329" s="3" t="str">
        <f t="shared" si="5"/>
        <v>Adult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 s="3">
        <v>36</v>
      </c>
      <c r="M330" s="3" t="str">
        <f t="shared" si="5"/>
        <v>Adult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 s="3">
        <v>59</v>
      </c>
      <c r="M331" s="3" t="str">
        <f t="shared" si="5"/>
        <v>Adult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 s="3">
        <v>32</v>
      </c>
      <c r="M332" s="3" t="str">
        <f t="shared" si="5"/>
        <v>Adult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 s="3">
        <v>30</v>
      </c>
      <c r="M333" s="3" t="str">
        <f t="shared" si="5"/>
        <v>Young Adult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 s="3">
        <v>35</v>
      </c>
      <c r="M334" s="3" t="str">
        <f t="shared" si="5"/>
        <v>Adult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 s="3">
        <v>51</v>
      </c>
      <c r="M335" s="3" t="str">
        <f t="shared" si="5"/>
        <v>Adult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 s="3">
        <v>47</v>
      </c>
      <c r="M336" s="3" t="str">
        <f t="shared" si="5"/>
        <v>Adult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 s="3">
        <v>39</v>
      </c>
      <c r="M337" s="3" t="str">
        <f t="shared" si="5"/>
        <v>Adult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 s="3">
        <v>34</v>
      </c>
      <c r="M338" s="3" t="str">
        <f t="shared" si="5"/>
        <v>Adult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 s="3">
        <v>32</v>
      </c>
      <c r="M339" s="3" t="str">
        <f t="shared" si="5"/>
        <v>Adult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 s="3">
        <v>50</v>
      </c>
      <c r="M340" s="3" t="str">
        <f t="shared" si="5"/>
        <v>Adult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 s="3">
        <v>66</v>
      </c>
      <c r="M341" s="3" t="str">
        <f t="shared" si="5"/>
        <v>Third Age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 s="3">
        <v>30</v>
      </c>
      <c r="M342" s="3" t="str">
        <f t="shared" si="5"/>
        <v>Young Adult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 s="3">
        <v>32</v>
      </c>
      <c r="M343" s="3" t="str">
        <f t="shared" si="5"/>
        <v>Adult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 s="3">
        <v>35</v>
      </c>
      <c r="M344" s="3" t="str">
        <f t="shared" si="5"/>
        <v>Adult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 s="3">
        <v>32</v>
      </c>
      <c r="M345" s="3" t="str">
        <f t="shared" si="5"/>
        <v>Adult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 s="3">
        <v>31</v>
      </c>
      <c r="M346" s="3" t="str">
        <f t="shared" si="5"/>
        <v>Adult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 s="3">
        <v>50</v>
      </c>
      <c r="M347" s="3" t="str">
        <f t="shared" si="5"/>
        <v>Adult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s="3">
        <v>43</v>
      </c>
      <c r="M348" s="3" t="str">
        <f t="shared" si="5"/>
        <v>Adult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 s="3">
        <v>45</v>
      </c>
      <c r="M349" s="3" t="str">
        <f t="shared" si="5"/>
        <v>Adult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 s="3">
        <v>42</v>
      </c>
      <c r="M350" s="3" t="str">
        <f t="shared" si="5"/>
        <v>Adult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 s="3">
        <v>29</v>
      </c>
      <c r="M351" s="3" t="str">
        <f t="shared" si="5"/>
        <v>Young Adult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 s="3">
        <v>28</v>
      </c>
      <c r="M352" s="3" t="str">
        <f t="shared" si="5"/>
        <v>Young Adult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 s="3">
        <v>37</v>
      </c>
      <c r="M353" s="3" t="str">
        <f t="shared" si="5"/>
        <v>Adult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 s="3">
        <v>53</v>
      </c>
      <c r="M354" s="3" t="str">
        <f t="shared" si="5"/>
        <v>Adult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 s="3">
        <v>38</v>
      </c>
      <c r="M355" s="3" t="str">
        <f t="shared" si="5"/>
        <v>Adult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 s="3">
        <v>39</v>
      </c>
      <c r="M356" s="3" t="str">
        <f t="shared" si="5"/>
        <v>Adult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 s="3">
        <v>32</v>
      </c>
      <c r="M357" s="3" t="str">
        <f t="shared" si="5"/>
        <v>Adult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 s="3">
        <v>51</v>
      </c>
      <c r="M358" s="3" t="str">
        <f t="shared" si="5"/>
        <v>Adult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 s="3">
        <v>33</v>
      </c>
      <c r="M359" s="3" t="str">
        <f t="shared" si="5"/>
        <v>Adult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 s="3">
        <v>58</v>
      </c>
      <c r="M360" s="3" t="str">
        <f t="shared" si="5"/>
        <v>Adult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 s="3">
        <v>30</v>
      </c>
      <c r="M361" s="3" t="str">
        <f t="shared" si="5"/>
        <v>Young Adult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 s="3">
        <v>48</v>
      </c>
      <c r="M362" s="3" t="str">
        <f t="shared" si="5"/>
        <v>Adult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 s="3">
        <v>27</v>
      </c>
      <c r="M363" s="3" t="str">
        <f t="shared" si="5"/>
        <v>Young Adult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s="3">
        <v>33</v>
      </c>
      <c r="M364" s="3" t="str">
        <f t="shared" si="5"/>
        <v>Adult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 s="3">
        <v>66</v>
      </c>
      <c r="M365" s="3" t="str">
        <f t="shared" si="5"/>
        <v>Third Age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 s="3">
        <v>38</v>
      </c>
      <c r="M366" s="3" t="str">
        <f t="shared" si="5"/>
        <v>Adult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 s="3">
        <v>38</v>
      </c>
      <c r="M367" s="3" t="str">
        <f t="shared" si="5"/>
        <v>Adult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 s="3">
        <v>45</v>
      </c>
      <c r="M368" s="3" t="str">
        <f t="shared" si="5"/>
        <v>Adult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 s="3">
        <v>50</v>
      </c>
      <c r="M369" s="3" t="str">
        <f t="shared" si="5"/>
        <v>Adult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 s="3">
        <v>60</v>
      </c>
      <c r="M370" s="3" t="str">
        <f t="shared" si="5"/>
        <v>Adult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 s="3">
        <v>53</v>
      </c>
      <c r="M371" s="3" t="str">
        <f t="shared" si="5"/>
        <v>Adult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 s="3">
        <v>46</v>
      </c>
      <c r="M372" s="3" t="str">
        <f t="shared" si="5"/>
        <v>Adult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 s="3">
        <v>50</v>
      </c>
      <c r="M373" s="3" t="str">
        <f t="shared" si="5"/>
        <v>Adult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s="3">
        <v>43</v>
      </c>
      <c r="M374" s="3" t="str">
        <f t="shared" si="5"/>
        <v>Adult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 s="3">
        <v>30</v>
      </c>
      <c r="M375" s="3" t="str">
        <f t="shared" si="5"/>
        <v>Young Adult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 s="3">
        <v>38</v>
      </c>
      <c r="M376" s="3" t="str">
        <f t="shared" si="5"/>
        <v>Adult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s="3">
        <v>89</v>
      </c>
      <c r="M377" s="3" t="str">
        <f t="shared" si="5"/>
        <v>Third Age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 s="3">
        <v>64</v>
      </c>
      <c r="M378" s="3" t="str">
        <f t="shared" si="5"/>
        <v>Third Age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 s="3">
        <v>51</v>
      </c>
      <c r="M379" s="3" t="str">
        <f t="shared" si="5"/>
        <v>Adult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 s="3">
        <v>56</v>
      </c>
      <c r="M380" s="3" t="str">
        <f t="shared" si="5"/>
        <v>Adult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 s="3">
        <v>43</v>
      </c>
      <c r="M381" s="3" t="str">
        <f t="shared" si="5"/>
        <v>Adult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 s="3">
        <v>30</v>
      </c>
      <c r="M382" s="3" t="str">
        <f t="shared" si="5"/>
        <v>Young Adult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 s="3">
        <v>69</v>
      </c>
      <c r="M383" s="3" t="str">
        <f t="shared" si="5"/>
        <v>Third Age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 s="3">
        <v>53</v>
      </c>
      <c r="M384" s="3" t="str">
        <f t="shared" si="5"/>
        <v>Adult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 s="3">
        <v>37</v>
      </c>
      <c r="M385" s="3" t="str">
        <f t="shared" si="5"/>
        <v>Adult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 s="3">
        <v>28</v>
      </c>
      <c r="M386" s="3" t="str">
        <f t="shared" si="5"/>
        <v>Young Adult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 s="3">
        <v>43</v>
      </c>
      <c r="M387" s="3" t="str">
        <f t="shared" ref="M387:M450" si="6">IF(L387&lt;=18, "Adolescent", IF(L387&lt;31, "Young Adult", IF(L387&lt;64, "Adult", "Third Age")))</f>
        <v>Adult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 s="3">
        <v>34</v>
      </c>
      <c r="M388" s="3" t="str">
        <f t="shared" si="6"/>
        <v>Adult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 s="3">
        <v>34</v>
      </c>
      <c r="M389" s="3" t="str">
        <f t="shared" si="6"/>
        <v>Adult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 s="3">
        <v>64</v>
      </c>
      <c r="M390" s="3" t="str">
        <f t="shared" si="6"/>
        <v>Third Age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 s="3">
        <v>41</v>
      </c>
      <c r="M391" s="3" t="str">
        <f t="shared" si="6"/>
        <v>Adult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 s="3">
        <v>38</v>
      </c>
      <c r="M392" s="3" t="str">
        <f t="shared" si="6"/>
        <v>Adult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 s="3">
        <v>41</v>
      </c>
      <c r="M393" s="3" t="str">
        <f t="shared" si="6"/>
        <v>Adult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 s="3">
        <v>51</v>
      </c>
      <c r="M394" s="3" t="str">
        <f t="shared" si="6"/>
        <v>Adult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 s="3">
        <v>32</v>
      </c>
      <c r="M395" s="3" t="str">
        <f t="shared" si="6"/>
        <v>Adult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 s="3">
        <v>38</v>
      </c>
      <c r="M396" s="3" t="str">
        <f t="shared" si="6"/>
        <v>Adult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 s="3">
        <v>38</v>
      </c>
      <c r="M397" s="3" t="str">
        <f t="shared" si="6"/>
        <v>Adult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 s="3">
        <v>38</v>
      </c>
      <c r="M398" s="3" t="str">
        <f t="shared" si="6"/>
        <v>Adult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 s="3">
        <v>58</v>
      </c>
      <c r="M399" s="3" t="str">
        <f t="shared" si="6"/>
        <v>Adult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 s="3">
        <v>39</v>
      </c>
      <c r="M400" s="3" t="str">
        <f t="shared" si="6"/>
        <v>Adult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 s="3">
        <v>53</v>
      </c>
      <c r="M401" s="3" t="str">
        <f t="shared" si="6"/>
        <v>Adult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 s="3">
        <v>53</v>
      </c>
      <c r="M402" s="3" t="str">
        <f t="shared" si="6"/>
        <v>Adult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 s="3">
        <v>80</v>
      </c>
      <c r="M403" s="3" t="str">
        <f t="shared" si="6"/>
        <v>Third Age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 s="3">
        <v>44</v>
      </c>
      <c r="M404" s="3" t="str">
        <f t="shared" si="6"/>
        <v>Adult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 s="3">
        <v>44</v>
      </c>
      <c r="M405" s="3" t="str">
        <f t="shared" si="6"/>
        <v>Adult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 s="3">
        <v>54</v>
      </c>
      <c r="M406" s="3" t="str">
        <f t="shared" si="6"/>
        <v>Adult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 s="3">
        <v>37</v>
      </c>
      <c r="M407" s="3" t="str">
        <f t="shared" si="6"/>
        <v>Adult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s="3">
        <v>41</v>
      </c>
      <c r="M408" s="3" t="str">
        <f t="shared" si="6"/>
        <v>Adult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 s="3">
        <v>36</v>
      </c>
      <c r="M409" s="3" t="str">
        <f t="shared" si="6"/>
        <v>Adult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 s="3">
        <v>33</v>
      </c>
      <c r="M410" s="3" t="str">
        <f t="shared" si="6"/>
        <v>Adult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 s="3">
        <v>52</v>
      </c>
      <c r="M411" s="3" t="str">
        <f t="shared" si="6"/>
        <v>Adult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 s="3">
        <v>46</v>
      </c>
      <c r="M412" s="3" t="str">
        <f t="shared" si="6"/>
        <v>Adult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 s="3">
        <v>43</v>
      </c>
      <c r="M413" s="3" t="str">
        <f t="shared" si="6"/>
        <v>Adult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 s="3">
        <v>34</v>
      </c>
      <c r="M414" s="3" t="str">
        <f t="shared" si="6"/>
        <v>Adult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 s="3">
        <v>67</v>
      </c>
      <c r="M415" s="3" t="str">
        <f t="shared" si="6"/>
        <v>Third Age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 s="3">
        <v>35</v>
      </c>
      <c r="M416" s="3" t="str">
        <f t="shared" si="6"/>
        <v>Adult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 s="3">
        <v>40</v>
      </c>
      <c r="M417" s="3" t="str">
        <f t="shared" si="6"/>
        <v>Adult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 s="3">
        <v>37</v>
      </c>
      <c r="M418" s="3" t="str">
        <f t="shared" si="6"/>
        <v>Adult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 s="3">
        <v>67</v>
      </c>
      <c r="M419" s="3" t="str">
        <f t="shared" si="6"/>
        <v>Third Age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s="3">
        <v>41</v>
      </c>
      <c r="M420" s="3" t="str">
        <f t="shared" si="6"/>
        <v>Adult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 s="3">
        <v>51</v>
      </c>
      <c r="M421" s="3" t="str">
        <f t="shared" si="6"/>
        <v>Adult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 s="3">
        <v>59</v>
      </c>
      <c r="M422" s="3" t="str">
        <f t="shared" si="6"/>
        <v>Adult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 s="3">
        <v>51</v>
      </c>
      <c r="M423" s="3" t="str">
        <f t="shared" si="6"/>
        <v>Adult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 s="3">
        <v>32</v>
      </c>
      <c r="M424" s="3" t="str">
        <f t="shared" si="6"/>
        <v>Adult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 s="3">
        <v>34</v>
      </c>
      <c r="M425" s="3" t="str">
        <f t="shared" si="6"/>
        <v>Adult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 s="3">
        <v>43</v>
      </c>
      <c r="M426" s="3" t="str">
        <f t="shared" si="6"/>
        <v>Adult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 s="3">
        <v>67</v>
      </c>
      <c r="M427" s="3" t="str">
        <f t="shared" si="6"/>
        <v>Third Age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 s="3">
        <v>28</v>
      </c>
      <c r="M428" s="3" t="str">
        <f t="shared" si="6"/>
        <v>Young Adult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 s="3">
        <v>36</v>
      </c>
      <c r="M429" s="3" t="str">
        <f t="shared" si="6"/>
        <v>Adult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 s="3">
        <v>48</v>
      </c>
      <c r="M430" s="3" t="str">
        <f t="shared" si="6"/>
        <v>Adult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 s="3">
        <v>31</v>
      </c>
      <c r="M431" s="3" t="str">
        <f t="shared" si="6"/>
        <v>Adult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 s="3">
        <v>55</v>
      </c>
      <c r="M432" s="3" t="str">
        <f t="shared" si="6"/>
        <v>Adult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 s="3">
        <v>28</v>
      </c>
      <c r="M433" s="3" t="str">
        <f t="shared" si="6"/>
        <v>Young Adult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 s="3">
        <v>34</v>
      </c>
      <c r="M434" s="3" t="str">
        <f t="shared" si="6"/>
        <v>Adult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 s="3">
        <v>26</v>
      </c>
      <c r="M435" s="3" t="str">
        <f t="shared" si="6"/>
        <v>Young Adult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 s="3">
        <v>53</v>
      </c>
      <c r="M436" s="3" t="str">
        <f t="shared" si="6"/>
        <v>Adult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 s="3">
        <v>68</v>
      </c>
      <c r="M437" s="3" t="str">
        <f t="shared" si="6"/>
        <v>Third Age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 s="3">
        <v>50</v>
      </c>
      <c r="M438" s="3" t="str">
        <f t="shared" si="6"/>
        <v>Adult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 s="3">
        <v>28</v>
      </c>
      <c r="M439" s="3" t="str">
        <f t="shared" si="6"/>
        <v>Young Adult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s="3">
        <v>40</v>
      </c>
      <c r="M440" s="3" t="str">
        <f t="shared" si="6"/>
        <v>Adult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 s="3">
        <v>44</v>
      </c>
      <c r="M441" s="3" t="str">
        <f t="shared" si="6"/>
        <v>Adult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 s="3">
        <v>34</v>
      </c>
      <c r="M442" s="3" t="str">
        <f t="shared" si="6"/>
        <v>Adult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 s="3">
        <v>52</v>
      </c>
      <c r="M443" s="3" t="str">
        <f t="shared" si="6"/>
        <v>Adult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 s="3">
        <v>36</v>
      </c>
      <c r="M444" s="3" t="str">
        <f t="shared" si="6"/>
        <v>Adult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s="3">
        <v>43</v>
      </c>
      <c r="M445" s="3" t="str">
        <f t="shared" si="6"/>
        <v>Adult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 s="3">
        <v>32</v>
      </c>
      <c r="M446" s="3" t="str">
        <f t="shared" si="6"/>
        <v>Adult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 s="3">
        <v>32</v>
      </c>
      <c r="M447" s="3" t="str">
        <f t="shared" si="6"/>
        <v>Adult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 s="3">
        <v>48</v>
      </c>
      <c r="M448" s="3" t="str">
        <f t="shared" si="6"/>
        <v>Adult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 s="3">
        <v>32</v>
      </c>
      <c r="M449" s="3" t="str">
        <f t="shared" si="6"/>
        <v>Adult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 s="3">
        <v>46</v>
      </c>
      <c r="M450" s="3" t="str">
        <f t="shared" si="6"/>
        <v>Adult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s="3">
        <v>42</v>
      </c>
      <c r="M451" s="3" t="str">
        <f t="shared" ref="M451:M514" si="7">IF(L451&lt;=18, "Adolescent", IF(L451&lt;31, "Young Adult", IF(L451&lt;64, "Adult", "Third Age")))</f>
        <v>Adult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 s="3">
        <v>36</v>
      </c>
      <c r="M452" s="3" t="str">
        <f t="shared" si="7"/>
        <v>Adult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s="3">
        <v>41</v>
      </c>
      <c r="M453" s="3" t="str">
        <f t="shared" si="7"/>
        <v>Adult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 s="3">
        <v>69</v>
      </c>
      <c r="M454" s="3" t="str">
        <f t="shared" si="7"/>
        <v>Third Age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 s="3">
        <v>45</v>
      </c>
      <c r="M455" s="3" t="str">
        <f t="shared" si="7"/>
        <v>Adult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 s="3">
        <v>34</v>
      </c>
      <c r="M456" s="3" t="str">
        <f t="shared" si="7"/>
        <v>Adult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 s="3">
        <v>53</v>
      </c>
      <c r="M457" s="3" t="str">
        <f t="shared" si="7"/>
        <v>Adult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 s="3">
        <v>50</v>
      </c>
      <c r="M458" s="3" t="str">
        <f t="shared" si="7"/>
        <v>Adult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 s="3">
        <v>65</v>
      </c>
      <c r="M459" s="3" t="str">
        <f t="shared" si="7"/>
        <v>Third Age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 s="3">
        <v>32</v>
      </c>
      <c r="M460" s="3" t="str">
        <f t="shared" si="7"/>
        <v>Adult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 s="3">
        <v>33</v>
      </c>
      <c r="M461" s="3" t="str">
        <f t="shared" si="7"/>
        <v>Adult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 s="3">
        <v>31</v>
      </c>
      <c r="M462" s="3" t="str">
        <f t="shared" si="7"/>
        <v>Adult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 s="3">
        <v>46</v>
      </c>
      <c r="M463" s="3" t="str">
        <f t="shared" si="7"/>
        <v>Adult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 s="3">
        <v>39</v>
      </c>
      <c r="M464" s="3" t="str">
        <f t="shared" si="7"/>
        <v>Adult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 s="3">
        <v>40</v>
      </c>
      <c r="M465" s="3" t="str">
        <f t="shared" si="7"/>
        <v>Adult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 s="3">
        <v>46</v>
      </c>
      <c r="M466" s="3" t="str">
        <f t="shared" si="7"/>
        <v>Adult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 s="3">
        <v>65</v>
      </c>
      <c r="M467" s="3" t="str">
        <f t="shared" si="7"/>
        <v>Third Age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 s="3">
        <v>47</v>
      </c>
      <c r="M468" s="3" t="str">
        <f t="shared" si="7"/>
        <v>Adult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 s="3">
        <v>46</v>
      </c>
      <c r="M469" s="3" t="str">
        <f t="shared" si="7"/>
        <v>Adult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 s="3">
        <v>40</v>
      </c>
      <c r="M470" s="3" t="str">
        <f t="shared" si="7"/>
        <v>Adult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 s="3">
        <v>65</v>
      </c>
      <c r="M471" s="3" t="str">
        <f t="shared" si="7"/>
        <v>Third Age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 s="3">
        <v>28</v>
      </c>
      <c r="M472" s="3" t="str">
        <f t="shared" si="7"/>
        <v>Young Adult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 s="3">
        <v>43</v>
      </c>
      <c r="M473" s="3" t="str">
        <f t="shared" si="7"/>
        <v>Adult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 s="3">
        <v>38</v>
      </c>
      <c r="M474" s="3" t="str">
        <f t="shared" si="7"/>
        <v>Adult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 s="3">
        <v>47</v>
      </c>
      <c r="M475" s="3" t="str">
        <f t="shared" si="7"/>
        <v>Adult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 s="3">
        <v>36</v>
      </c>
      <c r="M476" s="3" t="str">
        <f t="shared" si="7"/>
        <v>Adult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 s="3">
        <v>60</v>
      </c>
      <c r="M477" s="3" t="str">
        <f t="shared" si="7"/>
        <v>Adult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 s="3">
        <v>42</v>
      </c>
      <c r="M478" s="3" t="str">
        <f t="shared" si="7"/>
        <v>Adult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 s="3">
        <v>50</v>
      </c>
      <c r="M479" s="3" t="str">
        <f t="shared" si="7"/>
        <v>Adult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 s="3">
        <v>35</v>
      </c>
      <c r="M480" s="3" t="str">
        <f t="shared" si="7"/>
        <v>Adult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s="3">
        <v>32</v>
      </c>
      <c r="M481" s="3" t="str">
        <f t="shared" si="7"/>
        <v>Adult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 s="3">
        <v>46</v>
      </c>
      <c r="M482" s="3" t="str">
        <f t="shared" si="7"/>
        <v>Adult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 s="3">
        <v>33</v>
      </c>
      <c r="M483" s="3" t="str">
        <f t="shared" si="7"/>
        <v>Adult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 s="3">
        <v>36</v>
      </c>
      <c r="M484" s="3" t="str">
        <f t="shared" si="7"/>
        <v>Adult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 s="3">
        <v>70</v>
      </c>
      <c r="M485" s="3" t="str">
        <f t="shared" si="7"/>
        <v>Third Age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 s="3">
        <v>31</v>
      </c>
      <c r="M486" s="3" t="str">
        <f t="shared" si="7"/>
        <v>Adult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 s="3">
        <v>42</v>
      </c>
      <c r="M487" s="3" t="str">
        <f t="shared" si="7"/>
        <v>Adult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 s="3">
        <v>58</v>
      </c>
      <c r="M488" s="3" t="str">
        <f t="shared" si="7"/>
        <v>Adult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 s="3">
        <v>39</v>
      </c>
      <c r="M489" s="3" t="str">
        <f t="shared" si="7"/>
        <v>Adult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 s="3">
        <v>34</v>
      </c>
      <c r="M490" s="3" t="str">
        <f t="shared" si="7"/>
        <v>Adult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 s="3">
        <v>32</v>
      </c>
      <c r="M491" s="3" t="str">
        <f t="shared" si="7"/>
        <v>Adult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 s="3">
        <v>46</v>
      </c>
      <c r="M492" s="3" t="str">
        <f t="shared" si="7"/>
        <v>Adult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 s="3">
        <v>48</v>
      </c>
      <c r="M493" s="3" t="str">
        <f t="shared" si="7"/>
        <v>Adult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 s="3">
        <v>31</v>
      </c>
      <c r="M494" s="3" t="str">
        <f t="shared" si="7"/>
        <v>Adult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 s="3">
        <v>60</v>
      </c>
      <c r="M495" s="3" t="str">
        <f t="shared" si="7"/>
        <v>Adult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 s="3">
        <v>51</v>
      </c>
      <c r="M496" s="3" t="str">
        <f t="shared" si="7"/>
        <v>Adult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 s="3">
        <v>56</v>
      </c>
      <c r="M497" s="3" t="str">
        <f t="shared" si="7"/>
        <v>Adult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 s="3">
        <v>40</v>
      </c>
      <c r="M498" s="3" t="str">
        <f t="shared" si="7"/>
        <v>Adult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 s="3">
        <v>34</v>
      </c>
      <c r="M499" s="3" t="str">
        <f t="shared" si="7"/>
        <v>Adult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 s="3">
        <v>48</v>
      </c>
      <c r="M500" s="3" t="str">
        <f t="shared" si="7"/>
        <v>Adult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 s="3">
        <v>31</v>
      </c>
      <c r="M501" s="3" t="str">
        <f t="shared" si="7"/>
        <v>Adult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 s="3">
        <v>47</v>
      </c>
      <c r="M502" s="3" t="str">
        <f t="shared" si="7"/>
        <v>Adult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 s="3">
        <v>34</v>
      </c>
      <c r="M503" s="3" t="str">
        <f t="shared" si="7"/>
        <v>Adult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 s="3">
        <v>29</v>
      </c>
      <c r="M504" s="3" t="str">
        <f t="shared" si="7"/>
        <v>Young Adult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 s="3">
        <v>44</v>
      </c>
      <c r="M505" s="3" t="str">
        <f t="shared" si="7"/>
        <v>Adult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 s="3">
        <v>38</v>
      </c>
      <c r="M506" s="3" t="str">
        <f t="shared" si="7"/>
        <v>Adult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 s="3">
        <v>40</v>
      </c>
      <c r="M507" s="3" t="str">
        <f t="shared" si="7"/>
        <v>Adult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 s="3">
        <v>42</v>
      </c>
      <c r="M508" s="3" t="str">
        <f t="shared" si="7"/>
        <v>Adult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 s="3">
        <v>51</v>
      </c>
      <c r="M509" s="3" t="str">
        <f t="shared" si="7"/>
        <v>Adult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 s="3">
        <v>29</v>
      </c>
      <c r="M510" s="3" t="str">
        <f t="shared" si="7"/>
        <v>Young Adult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 s="3">
        <v>48</v>
      </c>
      <c r="M511" s="3" t="str">
        <f t="shared" si="7"/>
        <v>Adult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 s="3">
        <v>37</v>
      </c>
      <c r="M512" s="3" t="str">
        <f t="shared" si="7"/>
        <v>Adult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 s="3">
        <v>66</v>
      </c>
      <c r="M513" s="3" t="str">
        <f t="shared" si="7"/>
        <v>Third Age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 s="3">
        <v>45</v>
      </c>
      <c r="M514" s="3" t="str">
        <f t="shared" si="7"/>
        <v>Adult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 s="3">
        <v>61</v>
      </c>
      <c r="M515" s="3" t="str">
        <f t="shared" ref="M515:M578" si="8">IF(L515&lt;=18, "Adolescent", IF(L515&lt;31, "Young Adult", IF(L515&lt;64, "Adult", "Third Age")))</f>
        <v>Adult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 s="3">
        <v>45</v>
      </c>
      <c r="M516" s="3" t="str">
        <f t="shared" si="8"/>
        <v>Adult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 s="3">
        <v>47</v>
      </c>
      <c r="M517" s="3" t="str">
        <f t="shared" si="8"/>
        <v>Adult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 s="3">
        <v>49</v>
      </c>
      <c r="M518" s="3" t="str">
        <f t="shared" si="8"/>
        <v>Adult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 s="3">
        <v>47</v>
      </c>
      <c r="M519" s="3" t="str">
        <f t="shared" si="8"/>
        <v>Adult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 s="3">
        <v>34</v>
      </c>
      <c r="M520" s="3" t="str">
        <f t="shared" si="8"/>
        <v>Adult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 s="3">
        <v>64</v>
      </c>
      <c r="M521" s="3" t="str">
        <f t="shared" si="8"/>
        <v>Third Age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 s="3">
        <v>44</v>
      </c>
      <c r="M522" s="3" t="str">
        <f t="shared" si="8"/>
        <v>Adult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 s="3">
        <v>62</v>
      </c>
      <c r="M523" s="3" t="str">
        <f t="shared" si="8"/>
        <v>Adult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 s="3">
        <v>47</v>
      </c>
      <c r="M524" s="3" t="str">
        <f t="shared" si="8"/>
        <v>Adult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 s="3">
        <v>49</v>
      </c>
      <c r="M525" s="3" t="str">
        <f t="shared" si="8"/>
        <v>Adult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 s="3">
        <v>67</v>
      </c>
      <c r="M526" s="3" t="str">
        <f t="shared" si="8"/>
        <v>Third Age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 s="3">
        <v>59</v>
      </c>
      <c r="M527" s="3" t="str">
        <f t="shared" si="8"/>
        <v>Adult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 s="3">
        <v>44</v>
      </c>
      <c r="M528" s="3" t="str">
        <f t="shared" si="8"/>
        <v>Adult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 s="3">
        <v>36</v>
      </c>
      <c r="M529" s="3" t="str">
        <f t="shared" si="8"/>
        <v>Adult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 s="3">
        <v>28</v>
      </c>
      <c r="M530" s="3" t="str">
        <f t="shared" si="8"/>
        <v>Young Adult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 s="3">
        <v>57</v>
      </c>
      <c r="M531" s="3" t="str">
        <f t="shared" si="8"/>
        <v>Adult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 s="3">
        <v>27</v>
      </c>
      <c r="M532" s="3" t="str">
        <f t="shared" si="8"/>
        <v>Young Adult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 s="3">
        <v>28</v>
      </c>
      <c r="M533" s="3" t="str">
        <f t="shared" si="8"/>
        <v>Young Adult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 s="3">
        <v>44</v>
      </c>
      <c r="M534" s="3" t="str">
        <f t="shared" si="8"/>
        <v>Adult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 s="3">
        <v>66</v>
      </c>
      <c r="M535" s="3" t="str">
        <f t="shared" si="8"/>
        <v>Third Age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 s="3">
        <v>64</v>
      </c>
      <c r="M536" s="3" t="str">
        <f t="shared" si="8"/>
        <v>Third Age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 s="3">
        <v>41</v>
      </c>
      <c r="M537" s="3" t="str">
        <f t="shared" si="8"/>
        <v>Adult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 s="3">
        <v>41</v>
      </c>
      <c r="M538" s="3" t="str">
        <f t="shared" si="8"/>
        <v>Adult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 s="3">
        <v>49</v>
      </c>
      <c r="M539" s="3" t="str">
        <f t="shared" si="8"/>
        <v>Adult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 s="3">
        <v>42</v>
      </c>
      <c r="M540" s="3" t="str">
        <f t="shared" si="8"/>
        <v>Adult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 s="3">
        <v>37</v>
      </c>
      <c r="M541" s="3" t="str">
        <f t="shared" si="8"/>
        <v>Adult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 s="3">
        <v>52</v>
      </c>
      <c r="M542" s="3" t="str">
        <f t="shared" si="8"/>
        <v>Adult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 s="3">
        <v>34</v>
      </c>
      <c r="M543" s="3" t="str">
        <f t="shared" si="8"/>
        <v>Adult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 s="3">
        <v>29</v>
      </c>
      <c r="M544" s="3" t="str">
        <f t="shared" si="8"/>
        <v>Young Adult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 s="3">
        <v>53</v>
      </c>
      <c r="M545" s="3" t="str">
        <f t="shared" si="8"/>
        <v>Adult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 s="3">
        <v>40</v>
      </c>
      <c r="M546" s="3" t="str">
        <f t="shared" si="8"/>
        <v>Adult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 s="3">
        <v>29</v>
      </c>
      <c r="M547" s="3" t="str">
        <f t="shared" si="8"/>
        <v>Young Adult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 s="3">
        <v>43</v>
      </c>
      <c r="M548" s="3" t="str">
        <f t="shared" si="8"/>
        <v>Adult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 s="3">
        <v>55</v>
      </c>
      <c r="M549" s="3" t="str">
        <f t="shared" si="8"/>
        <v>Adult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 s="3">
        <v>48</v>
      </c>
      <c r="M550" s="3" t="str">
        <f t="shared" si="8"/>
        <v>Adult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 s="3">
        <v>45</v>
      </c>
      <c r="M551" s="3" t="str">
        <f t="shared" si="8"/>
        <v>Adult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 s="3">
        <v>42</v>
      </c>
      <c r="M552" s="3" t="str">
        <f t="shared" si="8"/>
        <v>Adult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 s="3">
        <v>63</v>
      </c>
      <c r="M553" s="3" t="str">
        <f t="shared" si="8"/>
        <v>Adult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 s="3">
        <v>54</v>
      </c>
      <c r="M554" s="3" t="str">
        <f t="shared" si="8"/>
        <v>Adult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 s="3">
        <v>73</v>
      </c>
      <c r="M555" s="3" t="str">
        <f t="shared" si="8"/>
        <v>Third Age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 s="3">
        <v>40</v>
      </c>
      <c r="M556" s="3" t="str">
        <f t="shared" si="8"/>
        <v>Adult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 s="3">
        <v>39</v>
      </c>
      <c r="M557" s="3" t="str">
        <f t="shared" si="8"/>
        <v>Adult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 s="3">
        <v>42</v>
      </c>
      <c r="M558" s="3" t="str">
        <f t="shared" si="8"/>
        <v>Adult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 s="3">
        <v>31</v>
      </c>
      <c r="M559" s="3" t="str">
        <f t="shared" si="8"/>
        <v>Adult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 s="3">
        <v>41</v>
      </c>
      <c r="M560" s="3" t="str">
        <f t="shared" si="8"/>
        <v>Adult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 s="3">
        <v>58</v>
      </c>
      <c r="M561" s="3" t="str">
        <f t="shared" si="8"/>
        <v>Adult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 s="3">
        <v>40</v>
      </c>
      <c r="M562" s="3" t="str">
        <f t="shared" si="8"/>
        <v>Adult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 s="3">
        <v>48</v>
      </c>
      <c r="M563" s="3" t="str">
        <f t="shared" si="8"/>
        <v>Adult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 s="3">
        <v>34</v>
      </c>
      <c r="M564" s="3" t="str">
        <f t="shared" si="8"/>
        <v>Adult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 s="3">
        <v>28</v>
      </c>
      <c r="M565" s="3" t="str">
        <f t="shared" si="8"/>
        <v>Young Adult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 s="3">
        <v>27</v>
      </c>
      <c r="M566" s="3" t="str">
        <f t="shared" si="8"/>
        <v>Young Adult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 s="3">
        <v>54</v>
      </c>
      <c r="M567" s="3" t="str">
        <f t="shared" si="8"/>
        <v>Adult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 s="3">
        <v>70</v>
      </c>
      <c r="M568" s="3" t="str">
        <f t="shared" si="8"/>
        <v>Third Age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 s="3">
        <v>48</v>
      </c>
      <c r="M569" s="3" t="str">
        <f t="shared" si="8"/>
        <v>Adult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 s="3">
        <v>44</v>
      </c>
      <c r="M570" s="3" t="str">
        <f t="shared" si="8"/>
        <v>Adult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 s="3">
        <v>69</v>
      </c>
      <c r="M571" s="3" t="str">
        <f t="shared" si="8"/>
        <v>Third Age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 s="3">
        <v>52</v>
      </c>
      <c r="M572" s="3" t="str">
        <f t="shared" si="8"/>
        <v>Adult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 s="3">
        <v>55</v>
      </c>
      <c r="M573" s="3" t="str">
        <f t="shared" si="8"/>
        <v>Adult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 s="3">
        <v>30</v>
      </c>
      <c r="M574" s="3" t="str">
        <f t="shared" si="8"/>
        <v>Young Adult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 s="3">
        <v>63</v>
      </c>
      <c r="M575" s="3" t="str">
        <f t="shared" si="8"/>
        <v>Adult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 s="3">
        <v>34</v>
      </c>
      <c r="M576" s="3" t="str">
        <f t="shared" si="8"/>
        <v>Adult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 s="3">
        <v>56</v>
      </c>
      <c r="M577" s="3" t="str">
        <f t="shared" si="8"/>
        <v>Adult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 s="3">
        <v>31</v>
      </c>
      <c r="M578" s="3" t="str">
        <f t="shared" si="8"/>
        <v>Adult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 s="3">
        <v>38</v>
      </c>
      <c r="M579" s="3" t="str">
        <f t="shared" ref="M579:M642" si="9">IF(L579&lt;=18, "Adolescent", IF(L579&lt;31, "Young Adult", IF(L579&lt;64, "Adult", "Third Age")))</f>
        <v>Adult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 s="3">
        <v>59</v>
      </c>
      <c r="M580" s="3" t="str">
        <f t="shared" si="9"/>
        <v>Adult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 s="3">
        <v>32</v>
      </c>
      <c r="M581" s="3" t="str">
        <f t="shared" si="9"/>
        <v>Adult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 s="3">
        <v>69</v>
      </c>
      <c r="M582" s="3" t="str">
        <f t="shared" si="9"/>
        <v>Third Age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 s="3">
        <v>28</v>
      </c>
      <c r="M583" s="3" t="str">
        <f t="shared" si="9"/>
        <v>Young Adult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 s="3">
        <v>47</v>
      </c>
      <c r="M584" s="3" t="str">
        <f t="shared" si="9"/>
        <v>Adult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 s="3">
        <v>66</v>
      </c>
      <c r="M585" s="3" t="str">
        <f t="shared" si="9"/>
        <v>Third Age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 s="3">
        <v>37</v>
      </c>
      <c r="M586" s="3" t="str">
        <f t="shared" si="9"/>
        <v>Adult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 s="3">
        <v>39</v>
      </c>
      <c r="M587" s="3" t="str">
        <f t="shared" si="9"/>
        <v>Adult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 s="3">
        <v>51</v>
      </c>
      <c r="M588" s="3" t="str">
        <f t="shared" si="9"/>
        <v>Adult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 s="3">
        <v>40</v>
      </c>
      <c r="M589" s="3" t="str">
        <f t="shared" si="9"/>
        <v>Adult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 s="3">
        <v>51</v>
      </c>
      <c r="M590" s="3" t="str">
        <f t="shared" si="9"/>
        <v>Adult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 s="3">
        <v>57</v>
      </c>
      <c r="M591" s="3" t="str">
        <f t="shared" si="9"/>
        <v>Adult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 s="3">
        <v>35</v>
      </c>
      <c r="M592" s="3" t="str">
        <f t="shared" si="9"/>
        <v>Adult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 s="3">
        <v>61</v>
      </c>
      <c r="M593" s="3" t="str">
        <f t="shared" si="9"/>
        <v>Adult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 s="3">
        <v>44</v>
      </c>
      <c r="M594" s="3" t="str">
        <f t="shared" si="9"/>
        <v>Adult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 s="3">
        <v>49</v>
      </c>
      <c r="M595" s="3" t="str">
        <f t="shared" si="9"/>
        <v>Adult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 s="3">
        <v>70</v>
      </c>
      <c r="M596" s="3" t="str">
        <f t="shared" si="9"/>
        <v>Third Age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 s="3">
        <v>78</v>
      </c>
      <c r="M597" s="3" t="str">
        <f t="shared" si="9"/>
        <v>Third Age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 s="3">
        <v>45</v>
      </c>
      <c r="M598" s="3" t="str">
        <f t="shared" si="9"/>
        <v>Adult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 s="3">
        <v>58</v>
      </c>
      <c r="M599" s="3" t="str">
        <f t="shared" si="9"/>
        <v>Adult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 s="3">
        <v>41</v>
      </c>
      <c r="M600" s="3" t="str">
        <f t="shared" si="9"/>
        <v>Adult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 s="3">
        <v>57</v>
      </c>
      <c r="M601" s="3" t="str">
        <f t="shared" si="9"/>
        <v>Adult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 s="3">
        <v>49</v>
      </c>
      <c r="M602" s="3" t="str">
        <f t="shared" si="9"/>
        <v>Adult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 s="3">
        <v>43</v>
      </c>
      <c r="M603" s="3" t="str">
        <f t="shared" si="9"/>
        <v>Adult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 s="3">
        <v>52</v>
      </c>
      <c r="M604" s="3" t="str">
        <f t="shared" si="9"/>
        <v>Adult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 s="3">
        <v>35</v>
      </c>
      <c r="M605" s="3" t="str">
        <f t="shared" si="9"/>
        <v>Adult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 s="3">
        <v>27</v>
      </c>
      <c r="M606" s="3" t="str">
        <f t="shared" si="9"/>
        <v>Young Adult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 s="3">
        <v>52</v>
      </c>
      <c r="M607" s="3" t="str">
        <f t="shared" si="9"/>
        <v>Adult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 s="3">
        <v>36</v>
      </c>
      <c r="M608" s="3" t="str">
        <f t="shared" si="9"/>
        <v>Adult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 s="3">
        <v>46</v>
      </c>
      <c r="M609" s="3" t="str">
        <f t="shared" si="9"/>
        <v>Adult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 s="3">
        <v>52</v>
      </c>
      <c r="M610" s="3" t="str">
        <f t="shared" si="9"/>
        <v>Adult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 s="3">
        <v>43</v>
      </c>
      <c r="M611" s="3" t="str">
        <f t="shared" si="9"/>
        <v>Adult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 s="3">
        <v>44</v>
      </c>
      <c r="M612" s="3" t="str">
        <f t="shared" si="9"/>
        <v>Adult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 s="3">
        <v>34</v>
      </c>
      <c r="M613" s="3" t="str">
        <f t="shared" si="9"/>
        <v>Adult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 s="3">
        <v>27</v>
      </c>
      <c r="M614" s="3" t="str">
        <f t="shared" si="9"/>
        <v>Young Adult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 s="3">
        <v>45</v>
      </c>
      <c r="M615" s="3" t="str">
        <f t="shared" si="9"/>
        <v>Adult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 s="3">
        <v>45</v>
      </c>
      <c r="M616" s="3" t="str">
        <f t="shared" si="9"/>
        <v>Adult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 s="3">
        <v>47</v>
      </c>
      <c r="M617" s="3" t="str">
        <f t="shared" si="9"/>
        <v>Adult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 s="3">
        <v>47</v>
      </c>
      <c r="M618" s="3" t="str">
        <f t="shared" si="9"/>
        <v>Adult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 s="3">
        <v>44</v>
      </c>
      <c r="M619" s="3" t="str">
        <f t="shared" si="9"/>
        <v>Adult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 s="3">
        <v>49</v>
      </c>
      <c r="M620" s="3" t="str">
        <f t="shared" si="9"/>
        <v>Adult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 s="3">
        <v>30</v>
      </c>
      <c r="M621" s="3" t="str">
        <f t="shared" si="9"/>
        <v>Young Adult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 s="3">
        <v>41</v>
      </c>
      <c r="M622" s="3" t="str">
        <f t="shared" si="9"/>
        <v>Adult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 s="3">
        <v>58</v>
      </c>
      <c r="M623" s="3" t="str">
        <f t="shared" si="9"/>
        <v>Adult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 s="3">
        <v>47</v>
      </c>
      <c r="M624" s="3" t="str">
        <f t="shared" si="9"/>
        <v>Adult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 s="3">
        <v>55</v>
      </c>
      <c r="M625" s="3" t="str">
        <f t="shared" si="9"/>
        <v>Adult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 s="3">
        <v>27</v>
      </c>
      <c r="M626" s="3" t="str">
        <f t="shared" si="9"/>
        <v>Young Adult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 s="3">
        <v>67</v>
      </c>
      <c r="M627" s="3" t="str">
        <f t="shared" si="9"/>
        <v>Third Age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 s="3">
        <v>29</v>
      </c>
      <c r="M628" s="3" t="str">
        <f t="shared" si="9"/>
        <v>Young Adult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 s="3">
        <v>67</v>
      </c>
      <c r="M629" s="3" t="str">
        <f t="shared" si="9"/>
        <v>Third Age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 s="3">
        <v>51</v>
      </c>
      <c r="M630" s="3" t="str">
        <f t="shared" si="9"/>
        <v>Adult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 s="3">
        <v>35</v>
      </c>
      <c r="M631" s="3" t="str">
        <f t="shared" si="9"/>
        <v>Adult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 s="3">
        <v>30</v>
      </c>
      <c r="M632" s="3" t="str">
        <f t="shared" si="9"/>
        <v>Young Adult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 s="3">
        <v>44</v>
      </c>
      <c r="M633" s="3" t="str">
        <f t="shared" si="9"/>
        <v>Adult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 s="3">
        <v>48</v>
      </c>
      <c r="M634" s="3" t="str">
        <f t="shared" si="9"/>
        <v>Adult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 s="3">
        <v>45</v>
      </c>
      <c r="M635" s="3" t="str">
        <f t="shared" si="9"/>
        <v>Adult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 s="3">
        <v>66</v>
      </c>
      <c r="M636" s="3" t="str">
        <f t="shared" si="9"/>
        <v>Third Age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 s="3">
        <v>49</v>
      </c>
      <c r="M637" s="3" t="str">
        <f t="shared" si="9"/>
        <v>Adult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 s="3">
        <v>43</v>
      </c>
      <c r="M638" s="3" t="str">
        <f t="shared" si="9"/>
        <v>Adult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 s="3">
        <v>30</v>
      </c>
      <c r="M639" s="3" t="str">
        <f t="shared" si="9"/>
        <v>Young Adult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 s="3">
        <v>74</v>
      </c>
      <c r="M640" s="3" t="str">
        <f t="shared" si="9"/>
        <v>Third Age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 s="3">
        <v>65</v>
      </c>
      <c r="M641" s="3" t="str">
        <f t="shared" si="9"/>
        <v>Third Age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 s="3">
        <v>56</v>
      </c>
      <c r="M642" s="3" t="str">
        <f t="shared" si="9"/>
        <v>Adult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 s="3">
        <v>64</v>
      </c>
      <c r="M643" s="3" t="str">
        <f t="shared" ref="M643:M706" si="10">IF(L643&lt;=18, "Adolescent", IF(L643&lt;31, "Young Adult", IF(L643&lt;64, "Adult", "Third Age")))</f>
        <v>Third Age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 s="3">
        <v>50</v>
      </c>
      <c r="M644" s="3" t="str">
        <f t="shared" si="10"/>
        <v>Adult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 s="3">
        <v>35</v>
      </c>
      <c r="M645" s="3" t="str">
        <f t="shared" si="10"/>
        <v>Adult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 s="3">
        <v>41</v>
      </c>
      <c r="M646" s="3" t="str">
        <f t="shared" si="10"/>
        <v>Adult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 s="3">
        <v>39</v>
      </c>
      <c r="M647" s="3" t="str">
        <f t="shared" si="10"/>
        <v>Adult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 s="3">
        <v>47</v>
      </c>
      <c r="M648" s="3" t="str">
        <f t="shared" si="10"/>
        <v>Adult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 s="3">
        <v>31</v>
      </c>
      <c r="M649" s="3" t="str">
        <f t="shared" si="10"/>
        <v>Adult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 s="3">
        <v>58</v>
      </c>
      <c r="M650" s="3" t="str">
        <f t="shared" si="10"/>
        <v>Adult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 s="3">
        <v>38</v>
      </c>
      <c r="M651" s="3" t="str">
        <f t="shared" si="10"/>
        <v>Adult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 s="3">
        <v>67</v>
      </c>
      <c r="M652" s="3" t="str">
        <f t="shared" si="10"/>
        <v>Third Age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 s="3">
        <v>32</v>
      </c>
      <c r="M653" s="3" t="str">
        <f t="shared" si="10"/>
        <v>Adult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 s="3">
        <v>45</v>
      </c>
      <c r="M654" s="3" t="str">
        <f t="shared" si="10"/>
        <v>Adult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 s="3">
        <v>31</v>
      </c>
      <c r="M655" s="3" t="str">
        <f t="shared" si="10"/>
        <v>Adult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 s="3">
        <v>31</v>
      </c>
      <c r="M656" s="3" t="str">
        <f t="shared" si="10"/>
        <v>Adult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 s="3">
        <v>31</v>
      </c>
      <c r="M657" s="3" t="str">
        <f t="shared" si="10"/>
        <v>Adult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 s="3">
        <v>50</v>
      </c>
      <c r="M658" s="3" t="str">
        <f t="shared" si="10"/>
        <v>Adult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 s="3">
        <v>44</v>
      </c>
      <c r="M659" s="3" t="str">
        <f t="shared" si="10"/>
        <v>Adult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 s="3">
        <v>38</v>
      </c>
      <c r="M660" s="3" t="str">
        <f t="shared" si="10"/>
        <v>Adult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 s="3">
        <v>63</v>
      </c>
      <c r="M661" s="3" t="str">
        <f t="shared" si="10"/>
        <v>Adult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 s="3">
        <v>36</v>
      </c>
      <c r="M662" s="3" t="str">
        <f t="shared" si="10"/>
        <v>Adult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 s="3">
        <v>28</v>
      </c>
      <c r="M663" s="3" t="str">
        <f t="shared" si="10"/>
        <v>Young Adult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 s="3">
        <v>44</v>
      </c>
      <c r="M664" s="3" t="str">
        <f t="shared" si="10"/>
        <v>Adult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 s="3">
        <v>47</v>
      </c>
      <c r="M665" s="3" t="str">
        <f t="shared" si="10"/>
        <v>Adult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 s="3">
        <v>40</v>
      </c>
      <c r="M666" s="3" t="str">
        <f t="shared" si="10"/>
        <v>Adult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 s="3">
        <v>40</v>
      </c>
      <c r="M667" s="3" t="str">
        <f t="shared" si="10"/>
        <v>Adult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 s="3">
        <v>46</v>
      </c>
      <c r="M668" s="3" t="str">
        <f t="shared" si="10"/>
        <v>Adult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 s="3">
        <v>61</v>
      </c>
      <c r="M669" s="3" t="str">
        <f t="shared" si="10"/>
        <v>Adult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 s="3">
        <v>40</v>
      </c>
      <c r="M670" s="3" t="str">
        <f t="shared" si="10"/>
        <v>Adult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 s="3">
        <v>50</v>
      </c>
      <c r="M671" s="3" t="str">
        <f t="shared" si="10"/>
        <v>Adult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 s="3">
        <v>59</v>
      </c>
      <c r="M672" s="3" t="str">
        <f t="shared" si="10"/>
        <v>Adult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 s="3">
        <v>36</v>
      </c>
      <c r="M673" s="3" t="str">
        <f t="shared" si="10"/>
        <v>Adult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 s="3">
        <v>30</v>
      </c>
      <c r="M674" s="3" t="str">
        <f t="shared" si="10"/>
        <v>Young Adult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 s="3">
        <v>35</v>
      </c>
      <c r="M675" s="3" t="str">
        <f t="shared" si="10"/>
        <v>Adult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 s="3">
        <v>48</v>
      </c>
      <c r="M676" s="3" t="str">
        <f t="shared" si="10"/>
        <v>Adult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 s="3">
        <v>41</v>
      </c>
      <c r="M677" s="3" t="str">
        <f t="shared" si="10"/>
        <v>Adult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 s="3">
        <v>47</v>
      </c>
      <c r="M678" s="3" t="str">
        <f t="shared" si="10"/>
        <v>Adult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 s="3">
        <v>47</v>
      </c>
      <c r="M679" s="3" t="str">
        <f t="shared" si="10"/>
        <v>Adult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 s="3">
        <v>62</v>
      </c>
      <c r="M680" s="3" t="str">
        <f t="shared" si="10"/>
        <v>Adult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 s="3">
        <v>60</v>
      </c>
      <c r="M681" s="3" t="str">
        <f t="shared" si="10"/>
        <v>Adult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 s="3">
        <v>33</v>
      </c>
      <c r="M682" s="3" t="str">
        <f t="shared" si="10"/>
        <v>Adult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 s="3">
        <v>47</v>
      </c>
      <c r="M683" s="3" t="str">
        <f t="shared" si="10"/>
        <v>Adult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 s="3">
        <v>52</v>
      </c>
      <c r="M684" s="3" t="str">
        <f t="shared" si="10"/>
        <v>Adult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 s="3">
        <v>40</v>
      </c>
      <c r="M685" s="3" t="str">
        <f t="shared" si="10"/>
        <v>Adult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 s="3">
        <v>42</v>
      </c>
      <c r="M686" s="3" t="str">
        <f t="shared" si="10"/>
        <v>Adult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 s="3">
        <v>53</v>
      </c>
      <c r="M687" s="3" t="str">
        <f t="shared" si="10"/>
        <v>Adult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 s="3">
        <v>51</v>
      </c>
      <c r="M688" s="3" t="str">
        <f t="shared" si="10"/>
        <v>Adult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 s="3">
        <v>30</v>
      </c>
      <c r="M689" s="3" t="str">
        <f t="shared" si="10"/>
        <v>Young Adult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 s="3">
        <v>30</v>
      </c>
      <c r="M690" s="3" t="str">
        <f t="shared" si="10"/>
        <v>Young Adult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 s="3">
        <v>26</v>
      </c>
      <c r="M691" s="3" t="str">
        <f t="shared" si="10"/>
        <v>Young Adult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 s="3">
        <v>45</v>
      </c>
      <c r="M692" s="3" t="str">
        <f t="shared" si="10"/>
        <v>Adult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 s="3">
        <v>34</v>
      </c>
      <c r="M693" s="3" t="str">
        <f t="shared" si="10"/>
        <v>Adult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 s="3">
        <v>44</v>
      </c>
      <c r="M694" s="3" t="str">
        <f t="shared" si="10"/>
        <v>Adult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 s="3">
        <v>41</v>
      </c>
      <c r="M695" s="3" t="str">
        <f t="shared" si="10"/>
        <v>Adult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 s="3">
        <v>36</v>
      </c>
      <c r="M696" s="3" t="str">
        <f t="shared" si="10"/>
        <v>Adult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 s="3">
        <v>44</v>
      </c>
      <c r="M697" s="3" t="str">
        <f t="shared" si="10"/>
        <v>Adult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 s="3">
        <v>30</v>
      </c>
      <c r="M698" s="3" t="str">
        <f t="shared" si="10"/>
        <v>Young Adult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 s="3">
        <v>28</v>
      </c>
      <c r="M699" s="3" t="str">
        <f t="shared" si="10"/>
        <v>Young Adult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 s="3">
        <v>49</v>
      </c>
      <c r="M700" s="3" t="str">
        <f t="shared" si="10"/>
        <v>Adult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 s="3">
        <v>43</v>
      </c>
      <c r="M701" s="3" t="str">
        <f t="shared" si="10"/>
        <v>Adult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 s="3">
        <v>59</v>
      </c>
      <c r="M702" s="3" t="str">
        <f t="shared" si="10"/>
        <v>Adult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 s="3">
        <v>26</v>
      </c>
      <c r="M703" s="3" t="str">
        <f t="shared" si="10"/>
        <v>Young Adult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 s="3">
        <v>46</v>
      </c>
      <c r="M704" s="3" t="str">
        <f t="shared" si="10"/>
        <v>Adult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 s="3">
        <v>33</v>
      </c>
      <c r="M705" s="3" t="str">
        <f t="shared" si="10"/>
        <v>Adult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 s="3">
        <v>42</v>
      </c>
      <c r="M706" s="3" t="str">
        <f t="shared" si="10"/>
        <v>Adult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 s="3">
        <v>59</v>
      </c>
      <c r="M707" s="3" t="str">
        <f t="shared" ref="M707:M770" si="11">IF(L707&lt;=18, "Adolescent", IF(L707&lt;31, "Young Adult", IF(L707&lt;64, "Adult", "Third Age")))</f>
        <v>Adult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 s="3">
        <v>33</v>
      </c>
      <c r="M708" s="3" t="str">
        <f t="shared" si="11"/>
        <v>Adult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 s="3">
        <v>44</v>
      </c>
      <c r="M709" s="3" t="str">
        <f t="shared" si="11"/>
        <v>Adult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 s="3">
        <v>60</v>
      </c>
      <c r="M710" s="3" t="str">
        <f t="shared" si="11"/>
        <v>Adult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 s="3">
        <v>59</v>
      </c>
      <c r="M711" s="3" t="str">
        <f t="shared" si="11"/>
        <v>Adult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 s="3">
        <v>32</v>
      </c>
      <c r="M712" s="3" t="str">
        <f t="shared" si="11"/>
        <v>Adult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 s="3">
        <v>58</v>
      </c>
      <c r="M713" s="3" t="str">
        <f t="shared" si="11"/>
        <v>Adult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 s="3">
        <v>59</v>
      </c>
      <c r="M714" s="3" t="str">
        <f t="shared" si="11"/>
        <v>Adult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 s="3">
        <v>38</v>
      </c>
      <c r="M715" s="3" t="str">
        <f t="shared" si="11"/>
        <v>Adult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 s="3">
        <v>28</v>
      </c>
      <c r="M716" s="3" t="str">
        <f t="shared" si="11"/>
        <v>Young Adult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 s="3">
        <v>37</v>
      </c>
      <c r="M717" s="3" t="str">
        <f t="shared" si="11"/>
        <v>Adult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 s="3">
        <v>40</v>
      </c>
      <c r="M718" s="3" t="str">
        <f t="shared" si="11"/>
        <v>Adult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 s="3">
        <v>38</v>
      </c>
      <c r="M719" s="3" t="str">
        <f t="shared" si="11"/>
        <v>Adult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 s="3">
        <v>36</v>
      </c>
      <c r="M720" s="3" t="str">
        <f t="shared" si="11"/>
        <v>Adult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 s="3">
        <v>37</v>
      </c>
      <c r="M721" s="3" t="str">
        <f t="shared" si="11"/>
        <v>Adult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 s="3">
        <v>60</v>
      </c>
      <c r="M722" s="3" t="str">
        <f t="shared" si="11"/>
        <v>Adult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 s="3">
        <v>42</v>
      </c>
      <c r="M723" s="3" t="str">
        <f t="shared" si="11"/>
        <v>Adult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 s="3">
        <v>53</v>
      </c>
      <c r="M724" s="3" t="str">
        <f t="shared" si="11"/>
        <v>Adult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 s="3">
        <v>49</v>
      </c>
      <c r="M725" s="3" t="str">
        <f t="shared" si="11"/>
        <v>Adult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 s="3">
        <v>49</v>
      </c>
      <c r="M726" s="3" t="str">
        <f t="shared" si="11"/>
        <v>Adult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 s="3">
        <v>42</v>
      </c>
      <c r="M727" s="3" t="str">
        <f t="shared" si="11"/>
        <v>Adult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 s="3">
        <v>53</v>
      </c>
      <c r="M728" s="3" t="str">
        <f t="shared" si="11"/>
        <v>Adult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 s="3">
        <v>46</v>
      </c>
      <c r="M729" s="3" t="str">
        <f t="shared" si="11"/>
        <v>Adult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 s="3">
        <v>27</v>
      </c>
      <c r="M730" s="3" t="str">
        <f t="shared" si="11"/>
        <v>Young Adult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 s="3">
        <v>48</v>
      </c>
      <c r="M731" s="3" t="str">
        <f t="shared" si="11"/>
        <v>Adult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 s="3">
        <v>41</v>
      </c>
      <c r="M732" s="3" t="str">
        <f t="shared" si="11"/>
        <v>Adult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 s="3">
        <v>49</v>
      </c>
      <c r="M733" s="3" t="str">
        <f t="shared" si="11"/>
        <v>Adult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 s="3">
        <v>38</v>
      </c>
      <c r="M734" s="3" t="str">
        <f t="shared" si="11"/>
        <v>Adult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 s="3">
        <v>44</v>
      </c>
      <c r="M735" s="3" t="str">
        <f t="shared" si="11"/>
        <v>Adult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 s="3">
        <v>45</v>
      </c>
      <c r="M736" s="3" t="str">
        <f t="shared" si="11"/>
        <v>Adult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 s="3">
        <v>26</v>
      </c>
      <c r="M737" s="3" t="str">
        <f t="shared" si="11"/>
        <v>Young Adult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 s="3">
        <v>31</v>
      </c>
      <c r="M738" s="3" t="str">
        <f t="shared" si="11"/>
        <v>Adult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 s="3">
        <v>49</v>
      </c>
      <c r="M739" s="3" t="str">
        <f t="shared" si="11"/>
        <v>Adult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 s="3">
        <v>47</v>
      </c>
      <c r="M740" s="3" t="str">
        <f t="shared" si="11"/>
        <v>Adult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 s="3">
        <v>55</v>
      </c>
      <c r="M741" s="3" t="str">
        <f t="shared" si="11"/>
        <v>Adult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 s="3">
        <v>30</v>
      </c>
      <c r="M742" s="3" t="str">
        <f t="shared" si="11"/>
        <v>Young Adult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 s="3">
        <v>48</v>
      </c>
      <c r="M743" s="3" t="str">
        <f t="shared" si="11"/>
        <v>Adult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 s="3">
        <v>30</v>
      </c>
      <c r="M744" s="3" t="str">
        <f t="shared" si="11"/>
        <v>Young Adult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 s="3">
        <v>45</v>
      </c>
      <c r="M745" s="3" t="str">
        <f t="shared" si="11"/>
        <v>Adult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 s="3">
        <v>56</v>
      </c>
      <c r="M746" s="3" t="str">
        <f t="shared" si="11"/>
        <v>Adult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 s="3">
        <v>47</v>
      </c>
      <c r="M747" s="3" t="str">
        <f t="shared" si="11"/>
        <v>Adult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 s="3">
        <v>56</v>
      </c>
      <c r="M748" s="3" t="str">
        <f t="shared" si="11"/>
        <v>Adult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 s="3">
        <v>44</v>
      </c>
      <c r="M749" s="3" t="str">
        <f t="shared" si="11"/>
        <v>Adult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 s="3">
        <v>69</v>
      </c>
      <c r="M750" s="3" t="str">
        <f t="shared" si="11"/>
        <v>Third Age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 s="3">
        <v>59</v>
      </c>
      <c r="M751" s="3" t="str">
        <f t="shared" si="11"/>
        <v>Adult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 s="3">
        <v>50</v>
      </c>
      <c r="M752" s="3" t="str">
        <f t="shared" si="11"/>
        <v>Adult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 s="3">
        <v>36</v>
      </c>
      <c r="M753" s="3" t="str">
        <f t="shared" si="11"/>
        <v>Adult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 s="3">
        <v>32</v>
      </c>
      <c r="M754" s="3" t="str">
        <f t="shared" si="11"/>
        <v>Adult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 s="3">
        <v>27</v>
      </c>
      <c r="M755" s="3" t="str">
        <f t="shared" si="11"/>
        <v>Young Adult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 s="3">
        <v>59</v>
      </c>
      <c r="M756" s="3" t="str">
        <f t="shared" si="11"/>
        <v>Adult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 s="3">
        <v>53</v>
      </c>
      <c r="M757" s="3" t="str">
        <f t="shared" si="11"/>
        <v>Adult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 s="3">
        <v>36</v>
      </c>
      <c r="M758" s="3" t="str">
        <f t="shared" si="11"/>
        <v>Adult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 s="3">
        <v>51</v>
      </c>
      <c r="M759" s="3" t="str">
        <f t="shared" si="11"/>
        <v>Adult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 s="3">
        <v>47</v>
      </c>
      <c r="M760" s="3" t="str">
        <f t="shared" si="11"/>
        <v>Adult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 s="3">
        <v>43</v>
      </c>
      <c r="M761" s="3" t="str">
        <f t="shared" si="11"/>
        <v>Adult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 s="3">
        <v>50</v>
      </c>
      <c r="M762" s="3" t="str">
        <f t="shared" si="11"/>
        <v>Adult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 s="3">
        <v>59</v>
      </c>
      <c r="M763" s="3" t="str">
        <f t="shared" si="11"/>
        <v>Adult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 s="3">
        <v>37</v>
      </c>
      <c r="M764" s="3" t="str">
        <f t="shared" si="11"/>
        <v>Adult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 s="3">
        <v>33</v>
      </c>
      <c r="M765" s="3" t="str">
        <f t="shared" si="11"/>
        <v>Adult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 s="3">
        <v>27</v>
      </c>
      <c r="M766" s="3" t="str">
        <f t="shared" si="11"/>
        <v>Young Adult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 s="3">
        <v>34</v>
      </c>
      <c r="M767" s="3" t="str">
        <f t="shared" si="11"/>
        <v>Adult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 s="3">
        <v>42</v>
      </c>
      <c r="M768" s="3" t="str">
        <f t="shared" si="11"/>
        <v>Adult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 s="3">
        <v>57</v>
      </c>
      <c r="M769" s="3" t="str">
        <f t="shared" si="11"/>
        <v>Adult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 s="3">
        <v>45</v>
      </c>
      <c r="M770" s="3" t="str">
        <f t="shared" si="11"/>
        <v>Adult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 s="3">
        <v>40</v>
      </c>
      <c r="M771" s="3" t="str">
        <f t="shared" ref="M771:M834" si="12">IF(L771&lt;=18, "Adolescent", IF(L771&lt;31, "Young Adult", IF(L771&lt;64, "Adult", "Third Age")))</f>
        <v>Adult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 s="3">
        <v>55</v>
      </c>
      <c r="M772" s="3" t="str">
        <f t="shared" si="12"/>
        <v>Adult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 s="3">
        <v>47</v>
      </c>
      <c r="M773" s="3" t="str">
        <f t="shared" si="12"/>
        <v>Adult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 s="3">
        <v>47</v>
      </c>
      <c r="M774" s="3" t="str">
        <f t="shared" si="12"/>
        <v>Adult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 s="3">
        <v>34</v>
      </c>
      <c r="M775" s="3" t="str">
        <f t="shared" si="12"/>
        <v>Adult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 s="3">
        <v>36</v>
      </c>
      <c r="M776" s="3" t="str">
        <f t="shared" si="12"/>
        <v>Adult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 s="3">
        <v>54</v>
      </c>
      <c r="M777" s="3" t="str">
        <f t="shared" si="12"/>
        <v>Adult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 s="3">
        <v>59</v>
      </c>
      <c r="M778" s="3" t="str">
        <f t="shared" si="12"/>
        <v>Adult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 s="3">
        <v>27</v>
      </c>
      <c r="M779" s="3" t="str">
        <f t="shared" si="12"/>
        <v>Young Adult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 s="3">
        <v>41</v>
      </c>
      <c r="M780" s="3" t="str">
        <f t="shared" si="12"/>
        <v>Adult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 s="3">
        <v>50</v>
      </c>
      <c r="M781" s="3" t="str">
        <f t="shared" si="12"/>
        <v>Adult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 s="3">
        <v>55</v>
      </c>
      <c r="M782" s="3" t="str">
        <f t="shared" si="12"/>
        <v>Adult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 s="3">
        <v>43</v>
      </c>
      <c r="M783" s="3" t="str">
        <f t="shared" si="12"/>
        <v>Adult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 s="3">
        <v>43</v>
      </c>
      <c r="M784" s="3" t="str">
        <f t="shared" si="12"/>
        <v>Adult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 s="3">
        <v>42</v>
      </c>
      <c r="M785" s="3" t="str">
        <f t="shared" si="12"/>
        <v>Adult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 s="3">
        <v>53</v>
      </c>
      <c r="M786" s="3" t="str">
        <f t="shared" si="12"/>
        <v>Adult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 s="3">
        <v>28</v>
      </c>
      <c r="M787" s="3" t="str">
        <f t="shared" si="12"/>
        <v>Young Adult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 s="3">
        <v>35</v>
      </c>
      <c r="M788" s="3" t="str">
        <f t="shared" si="12"/>
        <v>Adult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 s="3">
        <v>59</v>
      </c>
      <c r="M789" s="3" t="str">
        <f t="shared" si="12"/>
        <v>Adult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 s="3">
        <v>49</v>
      </c>
      <c r="M790" s="3" t="str">
        <f t="shared" si="12"/>
        <v>Adult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 s="3">
        <v>48</v>
      </c>
      <c r="M791" s="3" t="str">
        <f t="shared" si="12"/>
        <v>Adult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 s="3">
        <v>50</v>
      </c>
      <c r="M792" s="3" t="str">
        <f t="shared" si="12"/>
        <v>Adult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 s="3">
        <v>28</v>
      </c>
      <c r="M793" s="3" t="str">
        <f t="shared" si="12"/>
        <v>Young Adult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 s="3">
        <v>52</v>
      </c>
      <c r="M794" s="3" t="str">
        <f t="shared" si="12"/>
        <v>Adult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 s="3">
        <v>52</v>
      </c>
      <c r="M795" s="3" t="str">
        <f t="shared" si="12"/>
        <v>Adult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 s="3">
        <v>69</v>
      </c>
      <c r="M796" s="3" t="str">
        <f t="shared" si="12"/>
        <v>Third Age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 s="3">
        <v>51</v>
      </c>
      <c r="M797" s="3" t="str">
        <f t="shared" si="12"/>
        <v>Adult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 s="3">
        <v>57</v>
      </c>
      <c r="M798" s="3" t="str">
        <f t="shared" si="12"/>
        <v>Adult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 s="3">
        <v>27</v>
      </c>
      <c r="M799" s="3" t="str">
        <f t="shared" si="12"/>
        <v>Young Adult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 s="3">
        <v>25</v>
      </c>
      <c r="M800" s="3" t="str">
        <f t="shared" si="12"/>
        <v>Young Adult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 s="3">
        <v>33</v>
      </c>
      <c r="M801" s="3" t="str">
        <f t="shared" si="12"/>
        <v>Adult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 s="3">
        <v>43</v>
      </c>
      <c r="M802" s="3" t="str">
        <f t="shared" si="12"/>
        <v>Adult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 s="3">
        <v>73</v>
      </c>
      <c r="M803" s="3" t="str">
        <f t="shared" si="12"/>
        <v>Third Age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 s="3">
        <v>27</v>
      </c>
      <c r="M804" s="3" t="str">
        <f t="shared" si="12"/>
        <v>Young Adult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 s="3">
        <v>28</v>
      </c>
      <c r="M805" s="3" t="str">
        <f t="shared" si="12"/>
        <v>Young Adult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 s="3">
        <v>27</v>
      </c>
      <c r="M806" s="3" t="str">
        <f t="shared" si="12"/>
        <v>Young Adult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 s="3">
        <v>31</v>
      </c>
      <c r="M807" s="3" t="str">
        <f t="shared" si="12"/>
        <v>Adult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 s="3">
        <v>53</v>
      </c>
      <c r="M808" s="3" t="str">
        <f t="shared" si="12"/>
        <v>Adult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 s="3">
        <v>32</v>
      </c>
      <c r="M809" s="3" t="str">
        <f t="shared" si="12"/>
        <v>Adult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 s="3">
        <v>50</v>
      </c>
      <c r="M810" s="3" t="str">
        <f t="shared" si="12"/>
        <v>Adult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 s="3">
        <v>69</v>
      </c>
      <c r="M811" s="3" t="str">
        <f t="shared" si="12"/>
        <v>Third Age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 s="3">
        <v>52</v>
      </c>
      <c r="M812" s="3" t="str">
        <f t="shared" si="12"/>
        <v>Adult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 s="3">
        <v>31</v>
      </c>
      <c r="M813" s="3" t="str">
        <f t="shared" si="12"/>
        <v>Adult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 s="3">
        <v>61</v>
      </c>
      <c r="M814" s="3" t="str">
        <f t="shared" si="12"/>
        <v>Adult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 s="3">
        <v>53</v>
      </c>
      <c r="M815" s="3" t="str">
        <f t="shared" si="12"/>
        <v>Adult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 s="3">
        <v>62</v>
      </c>
      <c r="M816" s="3" t="str">
        <f t="shared" si="12"/>
        <v>Adult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 s="3">
        <v>30</v>
      </c>
      <c r="M817" s="3" t="str">
        <f t="shared" si="12"/>
        <v>Young Adult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 s="3">
        <v>43</v>
      </c>
      <c r="M818" s="3" t="str">
        <f t="shared" si="12"/>
        <v>Adult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 s="3">
        <v>42</v>
      </c>
      <c r="M819" s="3" t="str">
        <f t="shared" si="12"/>
        <v>Adult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 s="3">
        <v>30</v>
      </c>
      <c r="M820" s="3" t="str">
        <f t="shared" si="12"/>
        <v>Young Adult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 s="3">
        <v>30</v>
      </c>
      <c r="M821" s="3" t="str">
        <f t="shared" si="12"/>
        <v>Young Adult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 s="3">
        <v>43</v>
      </c>
      <c r="M822" s="3" t="str">
        <f t="shared" si="12"/>
        <v>Adult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 s="3">
        <v>33</v>
      </c>
      <c r="M823" s="3" t="str">
        <f t="shared" si="12"/>
        <v>Adult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 s="3">
        <v>32</v>
      </c>
      <c r="M824" s="3" t="str">
        <f t="shared" si="12"/>
        <v>Adult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 s="3">
        <v>50</v>
      </c>
      <c r="M825" s="3" t="str">
        <f t="shared" si="12"/>
        <v>Adult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 s="3">
        <v>37</v>
      </c>
      <c r="M826" s="3" t="str">
        <f t="shared" si="12"/>
        <v>Adult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 s="3">
        <v>52</v>
      </c>
      <c r="M827" s="3" t="str">
        <f t="shared" si="12"/>
        <v>Adult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 s="3">
        <v>36</v>
      </c>
      <c r="M828" s="3" t="str">
        <f t="shared" si="12"/>
        <v>Adult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 s="3">
        <v>41</v>
      </c>
      <c r="M829" s="3" t="str">
        <f t="shared" si="12"/>
        <v>Adult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 s="3">
        <v>26</v>
      </c>
      <c r="M830" s="3" t="str">
        <f t="shared" si="12"/>
        <v>Young Adult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 s="3">
        <v>66</v>
      </c>
      <c r="M831" s="3" t="str">
        <f t="shared" si="12"/>
        <v>Third Age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 s="3">
        <v>51</v>
      </c>
      <c r="M832" s="3" t="str">
        <f t="shared" si="12"/>
        <v>Adult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 s="3">
        <v>43</v>
      </c>
      <c r="M833" s="3" t="str">
        <f t="shared" si="12"/>
        <v>Adult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 s="3">
        <v>39</v>
      </c>
      <c r="M834" s="3" t="str">
        <f t="shared" si="12"/>
        <v>Adult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 s="3">
        <v>37</v>
      </c>
      <c r="M835" s="3" t="str">
        <f t="shared" ref="M835:M898" si="13">IF(L835&lt;=18, "Adolescent", IF(L835&lt;31, "Young Adult", IF(L835&lt;64, "Adult", "Third Age")))</f>
        <v>Adult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 s="3">
        <v>54</v>
      </c>
      <c r="M836" s="3" t="str">
        <f t="shared" si="13"/>
        <v>Adult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 s="3">
        <v>40</v>
      </c>
      <c r="M837" s="3" t="str">
        <f t="shared" si="13"/>
        <v>Adult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 s="3">
        <v>28</v>
      </c>
      <c r="M838" s="3" t="str">
        <f t="shared" si="13"/>
        <v>Young Adult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 s="3">
        <v>33</v>
      </c>
      <c r="M839" s="3" t="str">
        <f t="shared" si="13"/>
        <v>Adult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 s="3">
        <v>41</v>
      </c>
      <c r="M840" s="3" t="str">
        <f t="shared" si="13"/>
        <v>Adult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 s="3">
        <v>37</v>
      </c>
      <c r="M841" s="3" t="str">
        <f t="shared" si="13"/>
        <v>Adult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 s="3">
        <v>53</v>
      </c>
      <c r="M842" s="3" t="str">
        <f t="shared" si="13"/>
        <v>Adult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 s="3">
        <v>64</v>
      </c>
      <c r="M843" s="3" t="str">
        <f t="shared" si="13"/>
        <v>Third Age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 s="3">
        <v>45</v>
      </c>
      <c r="M844" s="3" t="str">
        <f t="shared" si="13"/>
        <v>Adult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 s="3">
        <v>52</v>
      </c>
      <c r="M845" s="3" t="str">
        <f t="shared" si="13"/>
        <v>Adult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 s="3">
        <v>60</v>
      </c>
      <c r="M846" s="3" t="str">
        <f t="shared" si="13"/>
        <v>Adult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 s="3">
        <v>50</v>
      </c>
      <c r="M847" s="3" t="str">
        <f t="shared" si="13"/>
        <v>Adult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 s="3">
        <v>56</v>
      </c>
      <c r="M848" s="3" t="str">
        <f t="shared" si="13"/>
        <v>Adult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 s="3">
        <v>29</v>
      </c>
      <c r="M849" s="3" t="str">
        <f t="shared" si="13"/>
        <v>Young Adult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 s="3">
        <v>38</v>
      </c>
      <c r="M850" s="3" t="str">
        <f t="shared" si="13"/>
        <v>Adult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 s="3">
        <v>60</v>
      </c>
      <c r="M851" s="3" t="str">
        <f t="shared" si="13"/>
        <v>Adult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 s="3">
        <v>67</v>
      </c>
      <c r="M852" s="3" t="str">
        <f t="shared" si="13"/>
        <v>Third Age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 s="3">
        <v>32</v>
      </c>
      <c r="M853" s="3" t="str">
        <f t="shared" si="13"/>
        <v>Adult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 s="3">
        <v>39</v>
      </c>
      <c r="M854" s="3" t="str">
        <f t="shared" si="13"/>
        <v>Adult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 s="3">
        <v>35</v>
      </c>
      <c r="M855" s="3" t="str">
        <f t="shared" si="13"/>
        <v>Adult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 s="3">
        <v>32</v>
      </c>
      <c r="M856" s="3" t="str">
        <f t="shared" si="13"/>
        <v>Adult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 s="3">
        <v>31</v>
      </c>
      <c r="M857" s="3" t="str">
        <f t="shared" si="13"/>
        <v>Adult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 s="3">
        <v>27</v>
      </c>
      <c r="M858" s="3" t="str">
        <f t="shared" si="13"/>
        <v>Young Adult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 s="3">
        <v>47</v>
      </c>
      <c r="M859" s="3" t="str">
        <f t="shared" si="13"/>
        <v>Adult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 s="3">
        <v>42</v>
      </c>
      <c r="M860" s="3" t="str">
        <f t="shared" si="13"/>
        <v>Adult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 s="3">
        <v>49</v>
      </c>
      <c r="M861" s="3" t="str">
        <f t="shared" si="13"/>
        <v>Adult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 s="3">
        <v>32</v>
      </c>
      <c r="M862" s="3" t="str">
        <f t="shared" si="13"/>
        <v>Adult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 s="3">
        <v>53</v>
      </c>
      <c r="M863" s="3" t="str">
        <f t="shared" si="13"/>
        <v>Adult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 s="3">
        <v>32</v>
      </c>
      <c r="M864" s="3" t="str">
        <f t="shared" si="13"/>
        <v>Adult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 s="3">
        <v>38</v>
      </c>
      <c r="M865" s="3" t="str">
        <f t="shared" si="13"/>
        <v>Adult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 s="3">
        <v>31</v>
      </c>
      <c r="M866" s="3" t="str">
        <f t="shared" si="13"/>
        <v>Adult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 s="3">
        <v>38</v>
      </c>
      <c r="M867" s="3" t="str">
        <f t="shared" si="13"/>
        <v>Adult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 s="3">
        <v>55</v>
      </c>
      <c r="M868" s="3" t="str">
        <f t="shared" si="13"/>
        <v>Adult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 s="3">
        <v>49</v>
      </c>
      <c r="M869" s="3" t="str">
        <f t="shared" si="13"/>
        <v>Adult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 s="3">
        <v>60</v>
      </c>
      <c r="M870" s="3" t="str">
        <f t="shared" si="13"/>
        <v>Adult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 s="3">
        <v>42</v>
      </c>
      <c r="M871" s="3" t="str">
        <f t="shared" si="13"/>
        <v>Adult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 s="3">
        <v>46</v>
      </c>
      <c r="M872" s="3" t="str">
        <f t="shared" si="13"/>
        <v>Adult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 s="3">
        <v>55</v>
      </c>
      <c r="M873" s="3" t="str">
        <f t="shared" si="13"/>
        <v>Adult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 s="3">
        <v>53</v>
      </c>
      <c r="M874" s="3" t="str">
        <f t="shared" si="13"/>
        <v>Adult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 s="3">
        <v>40</v>
      </c>
      <c r="M875" s="3" t="str">
        <f t="shared" si="13"/>
        <v>Adult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 s="3">
        <v>53</v>
      </c>
      <c r="M876" s="3" t="str">
        <f t="shared" si="13"/>
        <v>Adult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 s="3">
        <v>38</v>
      </c>
      <c r="M877" s="3" t="str">
        <f t="shared" si="13"/>
        <v>Adult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 s="3">
        <v>26</v>
      </c>
      <c r="M878" s="3" t="str">
        <f t="shared" si="13"/>
        <v>Young Adult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 s="3">
        <v>61</v>
      </c>
      <c r="M879" s="3" t="str">
        <f t="shared" si="13"/>
        <v>Adult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 s="3">
        <v>71</v>
      </c>
      <c r="M880" s="3" t="str">
        <f t="shared" si="13"/>
        <v>Third Age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 s="3">
        <v>45</v>
      </c>
      <c r="M881" s="3" t="str">
        <f t="shared" si="13"/>
        <v>Adult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 s="3">
        <v>37</v>
      </c>
      <c r="M882" s="3" t="str">
        <f t="shared" si="13"/>
        <v>Adult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 s="3">
        <v>72</v>
      </c>
      <c r="M883" s="3" t="str">
        <f t="shared" si="13"/>
        <v>Third Age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 s="3">
        <v>32</v>
      </c>
      <c r="M884" s="3" t="str">
        <f t="shared" si="13"/>
        <v>Adult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 s="3">
        <v>48</v>
      </c>
      <c r="M885" s="3" t="str">
        <f t="shared" si="13"/>
        <v>Adult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 s="3">
        <v>68</v>
      </c>
      <c r="M886" s="3" t="str">
        <f t="shared" si="13"/>
        <v>Third Age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 s="3">
        <v>49</v>
      </c>
      <c r="M887" s="3" t="str">
        <f t="shared" si="13"/>
        <v>Adult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 s="3">
        <v>34</v>
      </c>
      <c r="M888" s="3" t="str">
        <f t="shared" si="13"/>
        <v>Adult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 s="3">
        <v>32</v>
      </c>
      <c r="M889" s="3" t="str">
        <f t="shared" si="13"/>
        <v>Adult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 s="3">
        <v>42</v>
      </c>
      <c r="M890" s="3" t="str">
        <f t="shared" si="13"/>
        <v>Adult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 s="3">
        <v>35</v>
      </c>
      <c r="M891" s="3" t="str">
        <f t="shared" si="13"/>
        <v>Adult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 s="3">
        <v>48</v>
      </c>
      <c r="M892" s="3" t="str">
        <f t="shared" si="13"/>
        <v>Adult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 s="3">
        <v>73</v>
      </c>
      <c r="M893" s="3" t="str">
        <f t="shared" si="13"/>
        <v>Third Age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 s="3">
        <v>43</v>
      </c>
      <c r="M894" s="3" t="str">
        <f t="shared" si="13"/>
        <v>Adult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 s="3">
        <v>35</v>
      </c>
      <c r="M895" s="3" t="str">
        <f t="shared" si="13"/>
        <v>Adult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 s="3">
        <v>35</v>
      </c>
      <c r="M896" s="3" t="str">
        <f t="shared" si="13"/>
        <v>Adult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 s="3">
        <v>64</v>
      </c>
      <c r="M897" s="3" t="str">
        <f t="shared" si="13"/>
        <v>Third Age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 s="3">
        <v>34</v>
      </c>
      <c r="M898" s="3" t="str">
        <f t="shared" si="13"/>
        <v>Adult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 s="3">
        <v>28</v>
      </c>
      <c r="M899" s="3" t="str">
        <f t="shared" ref="M899:M962" si="14">IF(L899&lt;=18, "Adolescent", IF(L899&lt;31, "Young Adult", IF(L899&lt;64, "Adult", "Third Age")))</f>
        <v>Young Adult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 s="3">
        <v>60</v>
      </c>
      <c r="M900" s="3" t="str">
        <f t="shared" si="14"/>
        <v>Adult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 s="3">
        <v>46</v>
      </c>
      <c r="M901" s="3" t="str">
        <f t="shared" si="14"/>
        <v>Adult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 s="3">
        <v>44</v>
      </c>
      <c r="M902" s="3" t="str">
        <f t="shared" si="14"/>
        <v>Adult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 s="3">
        <v>42</v>
      </c>
      <c r="M903" s="3" t="str">
        <f t="shared" si="14"/>
        <v>Adult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 s="3">
        <v>40</v>
      </c>
      <c r="M904" s="3" t="str">
        <f t="shared" si="14"/>
        <v>Adult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 s="3">
        <v>73</v>
      </c>
      <c r="M905" s="3" t="str">
        <f t="shared" si="14"/>
        <v>Third Age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 s="3">
        <v>36</v>
      </c>
      <c r="M906" s="3" t="str">
        <f t="shared" si="14"/>
        <v>Adult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 s="3">
        <v>38</v>
      </c>
      <c r="M907" s="3" t="str">
        <f t="shared" si="14"/>
        <v>Adult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 s="3">
        <v>34</v>
      </c>
      <c r="M908" s="3" t="str">
        <f t="shared" si="14"/>
        <v>Adult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 s="3">
        <v>63</v>
      </c>
      <c r="M909" s="3" t="str">
        <f t="shared" si="14"/>
        <v>Adult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 s="3">
        <v>41</v>
      </c>
      <c r="M910" s="3" t="str">
        <f t="shared" si="14"/>
        <v>Adult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 s="3">
        <v>39</v>
      </c>
      <c r="M911" s="3" t="str">
        <f t="shared" si="14"/>
        <v>Adult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 s="3">
        <v>46</v>
      </c>
      <c r="M912" s="3" t="str">
        <f t="shared" si="14"/>
        <v>Adult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 s="3">
        <v>64</v>
      </c>
      <c r="M913" s="3" t="str">
        <f t="shared" si="14"/>
        <v>Third Age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 s="3">
        <v>32</v>
      </c>
      <c r="M914" s="3" t="str">
        <f t="shared" si="14"/>
        <v>Adult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 s="3">
        <v>36</v>
      </c>
      <c r="M915" s="3" t="str">
        <f t="shared" si="14"/>
        <v>Adult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 s="3">
        <v>47</v>
      </c>
      <c r="M916" s="3" t="str">
        <f t="shared" si="14"/>
        <v>Adult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 s="3">
        <v>64</v>
      </c>
      <c r="M917" s="3" t="str">
        <f t="shared" si="14"/>
        <v>Third Age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 s="3">
        <v>35</v>
      </c>
      <c r="M918" s="3" t="str">
        <f t="shared" si="14"/>
        <v>Adult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 s="3">
        <v>40</v>
      </c>
      <c r="M919" s="3" t="str">
        <f t="shared" si="14"/>
        <v>Adult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 s="3">
        <v>34</v>
      </c>
      <c r="M920" s="3" t="str">
        <f t="shared" si="14"/>
        <v>Adult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 s="3">
        <v>61</v>
      </c>
      <c r="M921" s="3" t="str">
        <f t="shared" si="14"/>
        <v>Adult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 s="3">
        <v>51</v>
      </c>
      <c r="M922" s="3" t="str">
        <f t="shared" si="14"/>
        <v>Adult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 s="3">
        <v>49</v>
      </c>
      <c r="M923" s="3" t="str">
        <f t="shared" si="14"/>
        <v>Adult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 s="3">
        <v>54</v>
      </c>
      <c r="M924" s="3" t="str">
        <f t="shared" si="14"/>
        <v>Adult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 s="3">
        <v>53</v>
      </c>
      <c r="M925" s="3" t="str">
        <f t="shared" si="14"/>
        <v>Adult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 s="3">
        <v>48</v>
      </c>
      <c r="M926" s="3" t="str">
        <f t="shared" si="14"/>
        <v>Adult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 s="3">
        <v>33</v>
      </c>
      <c r="M927" s="3" t="str">
        <f t="shared" si="14"/>
        <v>Adult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 s="3">
        <v>57</v>
      </c>
      <c r="M928" s="3" t="str">
        <f t="shared" si="14"/>
        <v>Adult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 s="3">
        <v>39</v>
      </c>
      <c r="M929" s="3" t="str">
        <f t="shared" si="14"/>
        <v>Adult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 s="3">
        <v>48</v>
      </c>
      <c r="M930" s="3" t="str">
        <f t="shared" si="14"/>
        <v>Adult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 s="3">
        <v>50</v>
      </c>
      <c r="M931" s="3" t="str">
        <f t="shared" si="14"/>
        <v>Adult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 s="3">
        <v>47</v>
      </c>
      <c r="M932" s="3" t="str">
        <f t="shared" si="14"/>
        <v>Adult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 s="3">
        <v>49</v>
      </c>
      <c r="M933" s="3" t="str">
        <f t="shared" si="14"/>
        <v>Adult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 s="3">
        <v>27</v>
      </c>
      <c r="M934" s="3" t="str">
        <f t="shared" si="14"/>
        <v>Young Adult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 s="3">
        <v>29</v>
      </c>
      <c r="M935" s="3" t="str">
        <f t="shared" si="14"/>
        <v>Young Adult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 s="3">
        <v>59</v>
      </c>
      <c r="M936" s="3" t="str">
        <f t="shared" si="14"/>
        <v>Adult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 s="3">
        <v>45</v>
      </c>
      <c r="M937" s="3" t="str">
        <f t="shared" si="14"/>
        <v>Adult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 s="3">
        <v>60</v>
      </c>
      <c r="M938" s="3" t="str">
        <f t="shared" si="14"/>
        <v>Adult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 s="3">
        <v>36</v>
      </c>
      <c r="M939" s="3" t="str">
        <f t="shared" si="14"/>
        <v>Adult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 s="3">
        <v>27</v>
      </c>
      <c r="M940" s="3" t="str">
        <f t="shared" si="14"/>
        <v>Young Adult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 s="3">
        <v>50</v>
      </c>
      <c r="M941" s="3" t="str">
        <f t="shared" si="14"/>
        <v>Adult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 s="3">
        <v>35</v>
      </c>
      <c r="M942" s="3" t="str">
        <f t="shared" si="14"/>
        <v>Adult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 s="3">
        <v>34</v>
      </c>
      <c r="M943" s="3" t="str">
        <f t="shared" si="14"/>
        <v>Adult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 s="3">
        <v>54</v>
      </c>
      <c r="M944" s="3" t="str">
        <f t="shared" si="14"/>
        <v>Adult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 s="3">
        <v>42</v>
      </c>
      <c r="M945" s="3" t="str">
        <f t="shared" si="14"/>
        <v>Adult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 s="3">
        <v>34</v>
      </c>
      <c r="M946" s="3" t="str">
        <f t="shared" si="14"/>
        <v>Adult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 s="3">
        <v>38</v>
      </c>
      <c r="M947" s="3" t="str">
        <f t="shared" si="14"/>
        <v>Adult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 s="3">
        <v>63</v>
      </c>
      <c r="M948" s="3" t="str">
        <f t="shared" si="14"/>
        <v>Adult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 s="3">
        <v>45</v>
      </c>
      <c r="M949" s="3" t="str">
        <f t="shared" si="14"/>
        <v>Adult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 s="3">
        <v>40</v>
      </c>
      <c r="M950" s="3" t="str">
        <f t="shared" si="14"/>
        <v>Adult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 s="3">
        <v>53</v>
      </c>
      <c r="M951" s="3" t="str">
        <f t="shared" si="14"/>
        <v>Adult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 s="3">
        <v>34</v>
      </c>
      <c r="M952" s="3" t="str">
        <f t="shared" si="14"/>
        <v>Adult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 s="3">
        <v>38</v>
      </c>
      <c r="M953" s="3" t="str">
        <f t="shared" si="14"/>
        <v>Adult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 s="3">
        <v>59</v>
      </c>
      <c r="M954" s="3" t="str">
        <f t="shared" si="14"/>
        <v>Adult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 s="3">
        <v>30</v>
      </c>
      <c r="M955" s="3" t="str">
        <f t="shared" si="14"/>
        <v>Young Adult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 s="3">
        <v>48</v>
      </c>
      <c r="M956" s="3" t="str">
        <f t="shared" si="14"/>
        <v>Adult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 s="3">
        <v>43</v>
      </c>
      <c r="M957" s="3" t="str">
        <f t="shared" si="14"/>
        <v>Adult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 s="3">
        <v>35</v>
      </c>
      <c r="M958" s="3" t="str">
        <f t="shared" si="14"/>
        <v>Adult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 s="3">
        <v>30</v>
      </c>
      <c r="M959" s="3" t="str">
        <f t="shared" si="14"/>
        <v>Young Adult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 s="3">
        <v>47</v>
      </c>
      <c r="M960" s="3" t="str">
        <f t="shared" si="14"/>
        <v>Adult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 s="3">
        <v>45</v>
      </c>
      <c r="M961" s="3" t="str">
        <f t="shared" si="14"/>
        <v>Adult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 s="3">
        <v>45</v>
      </c>
      <c r="M962" s="3" t="str">
        <f t="shared" si="14"/>
        <v>Adult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 s="3">
        <v>62</v>
      </c>
      <c r="M963" s="3" t="str">
        <f t="shared" ref="M963:M1001" si="15">IF(L963&lt;=18, "Adolescent", IF(L963&lt;31, "Young Adult", IF(L963&lt;64, "Adult", "Third Age")))</f>
        <v>Adult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 s="3">
        <v>55</v>
      </c>
      <c r="M964" s="3" t="str">
        <f t="shared" si="15"/>
        <v>Adult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 s="3">
        <v>66</v>
      </c>
      <c r="M965" s="3" t="str">
        <f t="shared" si="15"/>
        <v>Third Age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 s="3">
        <v>56</v>
      </c>
      <c r="M966" s="3" t="str">
        <f t="shared" si="15"/>
        <v>Adult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 s="3">
        <v>40</v>
      </c>
      <c r="M967" s="3" t="str">
        <f t="shared" si="15"/>
        <v>Adult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 s="3">
        <v>33</v>
      </c>
      <c r="M968" s="3" t="str">
        <f t="shared" si="15"/>
        <v>Adult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 s="3">
        <v>56</v>
      </c>
      <c r="M969" s="3" t="str">
        <f t="shared" si="15"/>
        <v>Adult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 s="3">
        <v>27</v>
      </c>
      <c r="M970" s="3" t="str">
        <f t="shared" si="15"/>
        <v>Young Adult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 s="3">
        <v>39</v>
      </c>
      <c r="M971" s="3" t="str">
        <f t="shared" si="15"/>
        <v>Adult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 s="3">
        <v>31</v>
      </c>
      <c r="M972" s="3" t="str">
        <f t="shared" si="15"/>
        <v>Adult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 s="3">
        <v>51</v>
      </c>
      <c r="M973" s="3" t="str">
        <f t="shared" si="15"/>
        <v>Adult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 s="3">
        <v>52</v>
      </c>
      <c r="M974" s="3" t="str">
        <f t="shared" si="15"/>
        <v>Adult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 s="3">
        <v>47</v>
      </c>
      <c r="M975" s="3" t="str">
        <f t="shared" si="15"/>
        <v>Adult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 s="3">
        <v>53</v>
      </c>
      <c r="M976" s="3" t="str">
        <f t="shared" si="15"/>
        <v>Adult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 s="3">
        <v>35</v>
      </c>
      <c r="M977" s="3" t="str">
        <f t="shared" si="15"/>
        <v>Adult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 s="3">
        <v>66</v>
      </c>
      <c r="M978" s="3" t="str">
        <f t="shared" si="15"/>
        <v>Third Age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 s="3">
        <v>65</v>
      </c>
      <c r="M979" s="3" t="str">
        <f t="shared" si="15"/>
        <v>Third Age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 s="3">
        <v>45</v>
      </c>
      <c r="M980" s="3" t="str">
        <f t="shared" si="15"/>
        <v>Adult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 s="3">
        <v>31</v>
      </c>
      <c r="M981" s="3" t="str">
        <f t="shared" si="15"/>
        <v>Adult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 s="3">
        <v>40</v>
      </c>
      <c r="M982" s="3" t="str">
        <f t="shared" si="15"/>
        <v>Adult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 s="3">
        <v>46</v>
      </c>
      <c r="M983" s="3" t="str">
        <f t="shared" si="15"/>
        <v>Adult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 s="3">
        <v>47</v>
      </c>
      <c r="M984" s="3" t="str">
        <f t="shared" si="15"/>
        <v>Adult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 s="3">
        <v>41</v>
      </c>
      <c r="M985" s="3" t="str">
        <f t="shared" si="15"/>
        <v>Adult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 s="3">
        <v>48</v>
      </c>
      <c r="M986" s="3" t="str">
        <f t="shared" si="15"/>
        <v>Adult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 s="3">
        <v>42</v>
      </c>
      <c r="M987" s="3" t="str">
        <f t="shared" si="15"/>
        <v>Adult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 s="3">
        <v>60</v>
      </c>
      <c r="M988" s="3" t="str">
        <f t="shared" si="15"/>
        <v>Adult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 s="3">
        <v>66</v>
      </c>
      <c r="M989" s="3" t="str">
        <f t="shared" si="15"/>
        <v>Third Age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 s="3">
        <v>63</v>
      </c>
      <c r="M990" s="3" t="str">
        <f t="shared" si="15"/>
        <v>Adult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 s="3">
        <v>42</v>
      </c>
      <c r="M991" s="3" t="str">
        <f t="shared" si="15"/>
        <v>Adult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 s="3">
        <v>26</v>
      </c>
      <c r="M992" s="3" t="str">
        <f t="shared" si="15"/>
        <v>Young Adult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 s="3">
        <v>36</v>
      </c>
      <c r="M993" s="3" t="str">
        <f t="shared" si="15"/>
        <v>Adult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 s="3">
        <v>49</v>
      </c>
      <c r="M994" s="3" t="str">
        <f t="shared" si="15"/>
        <v>Adult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 s="3">
        <v>44</v>
      </c>
      <c r="M995" s="3" t="str">
        <f t="shared" si="15"/>
        <v>Adult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 s="3">
        <v>46</v>
      </c>
      <c r="M996" s="3" t="str">
        <f t="shared" si="15"/>
        <v>Adult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 s="3">
        <v>54</v>
      </c>
      <c r="M997" s="3" t="str">
        <f t="shared" si="15"/>
        <v>Adult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 s="3">
        <v>35</v>
      </c>
      <c r="M998" s="3" t="str">
        <f t="shared" si="15"/>
        <v>Adult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 s="3">
        <v>38</v>
      </c>
      <c r="M999" s="3" t="str">
        <f t="shared" si="15"/>
        <v>Adult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 s="3">
        <v>38</v>
      </c>
      <c r="M1000" s="3" t="str">
        <f t="shared" si="15"/>
        <v>Adult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 s="3">
        <v>53</v>
      </c>
      <c r="M1001" s="3" t="str">
        <f t="shared" si="15"/>
        <v>Adult</v>
      </c>
      <c r="N1001" t="s">
        <v>17</v>
      </c>
    </row>
  </sheetData>
  <autoFilter ref="A1:N1001" xr:uid="{99C6A7DA-0FD8-43EC-8C71-2F924576D27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3BD0-4045-4DD0-970B-486650140D69}">
  <dimension ref="A1:D43"/>
  <sheetViews>
    <sheetView workbookViewId="0">
      <selection activeCell="B1" sqref="B1"/>
    </sheetView>
  </sheetViews>
  <sheetFormatPr defaultRowHeight="15"/>
  <cols>
    <col min="1" max="1" width="19.85546875" bestFit="1" customWidth="1"/>
    <col min="2" max="2" width="18" bestFit="1" customWidth="1"/>
    <col min="3" max="3" width="6.5703125" bestFit="1" customWidth="1"/>
    <col min="4" max="5" width="12.85546875" bestFit="1" customWidth="1"/>
    <col min="6" max="6" width="25.140625" bestFit="1" customWidth="1"/>
    <col min="7" max="7" width="28.85546875" bestFit="1" customWidth="1"/>
  </cols>
  <sheetData>
    <row r="1" spans="1:4">
      <c r="A1" s="4" t="s">
        <v>1</v>
      </c>
      <c r="B1" t="s">
        <v>42</v>
      </c>
    </row>
    <row r="3" spans="1:4">
      <c r="A3" s="4" t="s">
        <v>43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>
        <v>53440</v>
      </c>
      <c r="C5" s="3">
        <v>55774.058577405856</v>
      </c>
      <c r="D5" s="3">
        <v>54580.777096114522</v>
      </c>
    </row>
    <row r="6" spans="1:4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44</v>
      </c>
      <c r="B7" s="3">
        <v>54874.759152215796</v>
      </c>
      <c r="C7" s="3">
        <v>57962.577962577961</v>
      </c>
      <c r="D7" s="3">
        <v>56360</v>
      </c>
    </row>
    <row r="20" spans="1:4">
      <c r="A20" s="4" t="s">
        <v>45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44</v>
      </c>
      <c r="B27">
        <v>519</v>
      </c>
      <c r="C27">
        <v>481</v>
      </c>
      <c r="D27">
        <v>1000</v>
      </c>
    </row>
    <row r="36" spans="1:4">
      <c r="A36" s="4" t="s">
        <v>1</v>
      </c>
      <c r="B36" t="s">
        <v>42</v>
      </c>
    </row>
    <row r="38" spans="1:4">
      <c r="A38" s="4" t="s">
        <v>45</v>
      </c>
      <c r="B38" s="4" t="s">
        <v>12</v>
      </c>
    </row>
    <row r="39" spans="1:4">
      <c r="A39" s="4" t="s">
        <v>36</v>
      </c>
      <c r="B39" t="s">
        <v>20</v>
      </c>
      <c r="C39" t="s">
        <v>17</v>
      </c>
      <c r="D39" t="s">
        <v>44</v>
      </c>
    </row>
    <row r="40" spans="1:4">
      <c r="A40" t="s">
        <v>46</v>
      </c>
      <c r="B40">
        <v>399</v>
      </c>
      <c r="C40">
        <v>422</v>
      </c>
      <c r="D40">
        <v>821</v>
      </c>
    </row>
    <row r="41" spans="1:4">
      <c r="A41" t="s">
        <v>47</v>
      </c>
      <c r="B41">
        <v>49</v>
      </c>
      <c r="C41">
        <v>20</v>
      </c>
      <c r="D41">
        <v>69</v>
      </c>
    </row>
    <row r="42" spans="1:4">
      <c r="A42" t="s">
        <v>48</v>
      </c>
      <c r="B42">
        <v>71</v>
      </c>
      <c r="C42">
        <v>39</v>
      </c>
      <c r="D42">
        <v>110</v>
      </c>
    </row>
    <row r="43" spans="1:4">
      <c r="A43" t="s">
        <v>44</v>
      </c>
      <c r="B43">
        <v>519</v>
      </c>
      <c r="C43">
        <v>481</v>
      </c>
      <c r="D4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D89D-9C13-4992-8DDE-67C6B89EBB07}">
  <dimension ref="A1:M5"/>
  <sheetViews>
    <sheetView showGridLines="0" tabSelected="1" workbookViewId="0">
      <selection activeCell="Q21" sqref="Q21"/>
    </sheetView>
  </sheetViews>
  <sheetFormatPr defaultRowHeight="15"/>
  <sheetData>
    <row r="1" spans="1:1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36">
      <c r="A3" s="5"/>
      <c r="B3" s="5"/>
      <c r="C3" s="7"/>
      <c r="D3" s="5"/>
      <c r="E3" s="7" t="s">
        <v>49</v>
      </c>
      <c r="F3" s="5"/>
      <c r="G3" s="5"/>
      <c r="H3" s="5"/>
      <c r="I3" s="5"/>
      <c r="J3" s="5"/>
      <c r="K3" s="5"/>
      <c r="L3" s="5"/>
      <c r="M3" s="5"/>
    </row>
    <row r="4" spans="1:13" ht="21">
      <c r="A4" s="5"/>
      <c r="B4" s="5"/>
      <c r="C4" s="5"/>
      <c r="D4" s="6"/>
      <c r="E4" s="5"/>
      <c r="F4" s="5"/>
      <c r="G4" s="5"/>
      <c r="H4" s="5"/>
      <c r="I4" s="5"/>
      <c r="J4" s="5"/>
      <c r="K4" s="5"/>
      <c r="L4" s="5"/>
      <c r="M4" s="5"/>
    </row>
    <row r="5" spans="1:13" ht="21">
      <c r="A5" s="8"/>
      <c r="B5" s="8"/>
      <c r="C5" s="8"/>
      <c r="D5" s="9"/>
      <c r="E5" s="10"/>
      <c r="F5" s="8"/>
      <c r="G5" s="8"/>
      <c r="H5" s="8"/>
      <c r="I5" s="8"/>
      <c r="J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2023-12-05T09:34:52Z</dcterms:created>
  <dcterms:modified xsi:type="dcterms:W3CDTF">2023-12-05T10:03:22Z</dcterms:modified>
  <cp:category/>
  <cp:contentStatus/>
</cp:coreProperties>
</file>