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8565" tabRatio="740" firstSheet="14" activeTab="23"/>
  </bookViews>
  <sheets>
    <sheet name="ELLUS" sheetId="1" r:id="rId1"/>
    <sheet name="FOSTER" sheetId="2" r:id="rId2"/>
    <sheet name="JJO" sheetId="3" r:id="rId3"/>
    <sheet name="HUMMER" sheetId="4" r:id="rId4"/>
    <sheet name="DISCOVERY" sheetId="5" r:id="rId5"/>
    <sheet name="BANANA BLUE" sheetId="6" r:id="rId6"/>
    <sheet name="POLEMIC" sheetId="7" r:id="rId7"/>
    <sheet name="OFF SHORE" sheetId="8" r:id="rId8"/>
    <sheet name="O NEILL" sheetId="9" r:id="rId9"/>
    <sheet name="FUNK" sheetId="10" r:id="rId10"/>
    <sheet name="BOLTIO" sheetId="11" r:id="rId11"/>
    <sheet name="W PROOF" sheetId="12" r:id="rId12"/>
    <sheet name="MOSSIMO" sheetId="19" r:id="rId13"/>
    <sheet name="MAUI" sheetId="13" r:id="rId14"/>
    <sheet name="FEROUCH" sheetId="14" r:id="rId15"/>
    <sheet name="PENGUIN" sheetId="15" r:id="rId16"/>
    <sheet name="RIPCURL" sheetId="16" r:id="rId17"/>
    <sheet name="VanHeusen" sheetId="17" r:id="rId18"/>
    <sheet name="NATURAL ISSUE" sheetId="18" r:id="rId19"/>
    <sheet name="VSX" sheetId="20" r:id="rId20"/>
    <sheet name="PERRY ELLIS" sheetId="22" r:id="rId21"/>
    <sheet name="B FOR B" sheetId="23" r:id="rId22"/>
    <sheet name="XTREM" sheetId="24" r:id="rId23"/>
    <sheet name="LEGACY" sheetId="26" r:id="rId24"/>
    <sheet name="BONAGE" sheetId="29" r:id="rId25"/>
  </sheets>
  <definedNames>
    <definedName name="_xlnm._FilterDatabase" localSheetId="21" hidden="1">'B FOR B'!$A$1:$M$35</definedName>
    <definedName name="_xlnm._FilterDatabase" localSheetId="5" hidden="1">'BANANA BLUE'!$A$1:$U$70</definedName>
    <definedName name="_xlnm._FilterDatabase" localSheetId="10" hidden="1">BOLTIO!$A$1:$T$1</definedName>
    <definedName name="_xlnm._FilterDatabase" localSheetId="4" hidden="1">DISCOVERY!$A$1:$P$1</definedName>
    <definedName name="_xlnm._FilterDatabase" localSheetId="0" hidden="1">ELLUS!$A$1:$R$55</definedName>
    <definedName name="_xlnm._FilterDatabase" localSheetId="14" hidden="1">FEROUCH!$A$1:$M$43</definedName>
    <definedName name="_xlnm._FilterDatabase" localSheetId="1" hidden="1">FOSTER!$A$1:$P$101</definedName>
    <definedName name="_xlnm._FilterDatabase" localSheetId="9" hidden="1">FUNK!$A$1:$T$1</definedName>
    <definedName name="_xlnm._FilterDatabase" localSheetId="2" hidden="1">JJO!$A$1:$Q$144</definedName>
    <definedName name="_xlnm._FilterDatabase" localSheetId="13" hidden="1">MAUI!$A$1:$P$457</definedName>
    <definedName name="_xlnm._FilterDatabase" localSheetId="12" hidden="1">MOSSIMO!$A$1:$P$1</definedName>
    <definedName name="_xlnm._FilterDatabase" localSheetId="18" hidden="1">'NATURAL ISSUE'!$A$1:$S$1</definedName>
    <definedName name="_xlnm._FilterDatabase" localSheetId="8" hidden="1">'O NEILL'!$B$1:$P$1</definedName>
    <definedName name="_xlnm._FilterDatabase" localSheetId="7" hidden="1">'OFF SHORE'!$B$1:$P$1</definedName>
    <definedName name="_xlnm._FilterDatabase" localSheetId="15" hidden="1">PENGUIN!$A$1:$P$1</definedName>
    <definedName name="_xlnm._FilterDatabase" localSheetId="6" hidden="1">POLEMIC!$A$1:$T$1</definedName>
    <definedName name="_xlnm._FilterDatabase" localSheetId="16" hidden="1">RIPCURL!$A$1:$P$39</definedName>
    <definedName name="_xlnm._FilterDatabase" localSheetId="11" hidden="1">'W PROOF'!$A$1:$P$27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2" i="13"/>
  <c r="L453"/>
  <c r="L454"/>
  <c r="L455"/>
  <c r="L456"/>
  <c r="L457"/>
  <c r="L138"/>
  <c r="L139"/>
  <c r="L140"/>
  <c r="L141"/>
  <c r="L142"/>
  <c r="L143"/>
  <c r="L144"/>
  <c r="L449"/>
  <c r="L450"/>
  <c r="L451"/>
  <c r="Q57" i="6"/>
  <c r="Q56"/>
  <c r="Q58"/>
  <c r="Q59"/>
  <c r="Q60"/>
  <c r="Q61"/>
  <c r="Q62"/>
  <c r="Q63"/>
  <c r="Q64"/>
  <c r="Q65"/>
  <c r="Q66"/>
  <c r="Q67"/>
  <c r="Q68"/>
  <c r="Q69"/>
  <c r="Q70"/>
  <c r="I5" i="14" l="1"/>
  <c r="I9"/>
  <c r="I40"/>
  <c r="I41"/>
  <c r="I42"/>
  <c r="I43"/>
  <c r="I4"/>
  <c r="I3"/>
  <c r="I2"/>
  <c r="L370" i="13"/>
  <c r="L371"/>
  <c r="L372"/>
  <c r="L373"/>
  <c r="L284"/>
  <c r="L76"/>
  <c r="L105"/>
  <c r="L106"/>
  <c r="L107"/>
  <c r="I15" i="14"/>
  <c r="I16"/>
  <c r="I17"/>
  <c r="I18"/>
  <c r="I36"/>
  <c r="I37"/>
  <c r="I38"/>
  <c r="I39"/>
  <c r="L422" i="13"/>
  <c r="L423"/>
  <c r="L424"/>
  <c r="L425"/>
  <c r="L426"/>
  <c r="L427"/>
  <c r="L428"/>
  <c r="L429"/>
  <c r="L430"/>
  <c r="L431"/>
  <c r="L432"/>
  <c r="K51" i="29" l="1"/>
  <c r="K46"/>
  <c r="K45"/>
  <c r="K39"/>
  <c r="K40"/>
  <c r="L362" i="13"/>
  <c r="L363"/>
  <c r="L364"/>
  <c r="L365"/>
  <c r="L366"/>
  <c r="L367"/>
  <c r="L368"/>
  <c r="L369"/>
  <c r="L352"/>
  <c r="L353"/>
  <c r="L354"/>
  <c r="L355"/>
  <c r="L356"/>
  <c r="L357"/>
  <c r="L358"/>
  <c r="L359"/>
  <c r="L360"/>
  <c r="L361"/>
  <c r="L345"/>
  <c r="L346"/>
  <c r="L347"/>
  <c r="L348"/>
  <c r="L349"/>
  <c r="L350"/>
  <c r="L351"/>
  <c r="L417"/>
  <c r="L418"/>
  <c r="L419"/>
  <c r="L420"/>
  <c r="L421"/>
  <c r="L342"/>
  <c r="L343"/>
  <c r="L344"/>
  <c r="L416"/>
  <c r="L407"/>
  <c r="L408"/>
  <c r="L409"/>
  <c r="L410"/>
  <c r="L411"/>
  <c r="L412"/>
  <c r="L413"/>
  <c r="L414"/>
  <c r="L415"/>
  <c r="L406"/>
  <c r="K37" i="29" l="1"/>
  <c r="K38"/>
  <c r="K36"/>
  <c r="L73" i="13"/>
  <c r="L74"/>
  <c r="L75"/>
  <c r="L403"/>
  <c r="L404"/>
  <c r="L405"/>
  <c r="L68"/>
  <c r="L69"/>
  <c r="L70"/>
  <c r="L71"/>
  <c r="L72"/>
  <c r="L99"/>
  <c r="L100"/>
  <c r="L108"/>
  <c r="L401"/>
  <c r="L402"/>
  <c r="L66"/>
  <c r="L67"/>
  <c r="G32" i="29"/>
  <c r="G31"/>
  <c r="L395" i="13"/>
  <c r="L396"/>
  <c r="L397"/>
  <c r="L398"/>
  <c r="L399"/>
  <c r="L400"/>
  <c r="L98"/>
  <c r="L390"/>
  <c r="L391"/>
  <c r="L392"/>
  <c r="L64"/>
  <c r="L65"/>
  <c r="L393"/>
  <c r="L394"/>
  <c r="L28" i="4" l="1"/>
  <c r="L29"/>
  <c r="L30"/>
  <c r="L31"/>
  <c r="L32"/>
  <c r="L33"/>
  <c r="L34"/>
  <c r="L27"/>
  <c r="L12" i="15"/>
  <c r="L13"/>
  <c r="L14"/>
  <c r="L15"/>
  <c r="L16"/>
  <c r="L17"/>
  <c r="L18"/>
  <c r="L19"/>
  <c r="L20"/>
  <c r="L64"/>
  <c r="L65"/>
  <c r="L66"/>
  <c r="L67"/>
  <c r="L68"/>
  <c r="L69"/>
  <c r="L70"/>
  <c r="L71"/>
  <c r="L72"/>
  <c r="L73"/>
  <c r="L74"/>
  <c r="L75"/>
  <c r="L14" i="19"/>
  <c r="L15"/>
  <c r="L16"/>
  <c r="L17"/>
  <c r="L18"/>
  <c r="L19"/>
  <c r="L20"/>
  <c r="L21"/>
  <c r="L22"/>
  <c r="L13"/>
  <c r="L12"/>
  <c r="L11"/>
  <c r="L46" i="13"/>
  <c r="L340"/>
  <c r="L341"/>
  <c r="L385"/>
  <c r="L386"/>
  <c r="L387"/>
  <c r="L388"/>
  <c r="L389"/>
  <c r="L329"/>
  <c r="L330"/>
  <c r="L331"/>
  <c r="L332"/>
  <c r="L333"/>
  <c r="L334"/>
  <c r="L335"/>
  <c r="L336"/>
  <c r="L337"/>
  <c r="L338"/>
  <c r="L339"/>
  <c r="L45"/>
  <c r="L324" l="1"/>
  <c r="L325"/>
  <c r="L326"/>
  <c r="L327"/>
  <c r="L328"/>
  <c r="L26" i="4"/>
  <c r="I14" i="14"/>
  <c r="L46" i="15"/>
  <c r="L47"/>
  <c r="L48"/>
  <c r="L49"/>
  <c r="L50"/>
  <c r="L51"/>
  <c r="L52"/>
  <c r="L38"/>
  <c r="L39"/>
  <c r="L40"/>
  <c r="L41"/>
  <c r="L59"/>
  <c r="L60"/>
  <c r="L61"/>
  <c r="L62"/>
  <c r="L63"/>
  <c r="L42"/>
  <c r="L43"/>
  <c r="L44"/>
  <c r="L45"/>
  <c r="L37"/>
  <c r="L110" i="13" l="1"/>
  <c r="L111"/>
  <c r="L48"/>
  <c r="L49"/>
  <c r="L136"/>
  <c r="L137"/>
  <c r="L50"/>
  <c r="L51"/>
  <c r="L52"/>
  <c r="L53"/>
  <c r="L112"/>
  <c r="L113"/>
  <c r="L114"/>
  <c r="L115"/>
  <c r="L116"/>
  <c r="L149"/>
  <c r="L150"/>
  <c r="L151"/>
  <c r="L117"/>
  <c r="L118"/>
  <c r="L119"/>
  <c r="L120"/>
  <c r="L121"/>
  <c r="L122"/>
  <c r="L123"/>
  <c r="L124"/>
  <c r="L125"/>
  <c r="L126"/>
  <c r="L127"/>
  <c r="L134"/>
  <c r="L54"/>
  <c r="L135"/>
  <c r="L128"/>
  <c r="L129"/>
  <c r="L130"/>
  <c r="L131"/>
  <c r="L132"/>
  <c r="L133"/>
  <c r="L58"/>
  <c r="L59"/>
  <c r="L60"/>
  <c r="L61"/>
  <c r="L62"/>
  <c r="L63"/>
  <c r="L55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269"/>
  <c r="L443"/>
  <c r="L444"/>
  <c r="L445"/>
  <c r="L446"/>
  <c r="L447"/>
  <c r="L448"/>
  <c r="L178"/>
  <c r="L179"/>
  <c r="L180"/>
  <c r="L181"/>
  <c r="L47"/>
  <c r="L182"/>
  <c r="L183"/>
  <c r="L101"/>
  <c r="L102"/>
  <c r="L103"/>
  <c r="L104"/>
  <c r="L433"/>
  <c r="L6"/>
  <c r="L7"/>
  <c r="L8"/>
  <c r="L9"/>
  <c r="L10"/>
  <c r="L145"/>
  <c r="L146"/>
  <c r="L184"/>
  <c r="L185"/>
  <c r="L186"/>
  <c r="L147"/>
  <c r="L148"/>
  <c r="L187"/>
  <c r="L188"/>
  <c r="L189"/>
  <c r="L190"/>
  <c r="L191"/>
  <c r="L192"/>
  <c r="L193"/>
  <c r="L194"/>
  <c r="L195"/>
  <c r="L11"/>
  <c r="L12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13"/>
  <c r="L14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15"/>
  <c r="L16"/>
  <c r="L17"/>
  <c r="L18"/>
  <c r="L19"/>
  <c r="L20"/>
  <c r="L21"/>
  <c r="L22"/>
  <c r="L23"/>
  <c r="L267"/>
  <c r="L268"/>
  <c r="L24"/>
  <c r="L25"/>
  <c r="L26"/>
  <c r="L27"/>
  <c r="L28"/>
  <c r="L29"/>
  <c r="L30"/>
  <c r="L31"/>
  <c r="L32"/>
  <c r="L33"/>
  <c r="L34"/>
  <c r="L35"/>
  <c r="L36"/>
  <c r="L37"/>
  <c r="L38"/>
  <c r="L39"/>
  <c r="L263"/>
  <c r="L40"/>
  <c r="L41"/>
  <c r="L42"/>
  <c r="L43"/>
  <c r="L44"/>
  <c r="L264"/>
  <c r="L265"/>
  <c r="L266"/>
  <c r="L374"/>
  <c r="L375"/>
  <c r="L376"/>
  <c r="L377"/>
  <c r="L378"/>
  <c r="L77"/>
  <c r="L78"/>
  <c r="L79"/>
  <c r="L80"/>
  <c r="L81"/>
  <c r="L82"/>
  <c r="L83"/>
  <c r="L56"/>
  <c r="L57"/>
  <c r="L84"/>
  <c r="L85"/>
  <c r="L270"/>
  <c r="L86"/>
  <c r="L87"/>
  <c r="L2"/>
  <c r="L3"/>
  <c r="L271"/>
  <c r="L272"/>
  <c r="L88"/>
  <c r="L89"/>
  <c r="L90"/>
  <c r="L91"/>
  <c r="L92"/>
  <c r="L93"/>
  <c r="L273"/>
  <c r="L94"/>
  <c r="L95"/>
  <c r="L4"/>
  <c r="L5"/>
  <c r="L274"/>
  <c r="L275"/>
  <c r="L276"/>
  <c r="L277"/>
  <c r="L278"/>
  <c r="L279"/>
  <c r="L280"/>
  <c r="L96"/>
  <c r="L97"/>
  <c r="L379"/>
  <c r="L281"/>
  <c r="L282"/>
  <c r="L283"/>
  <c r="L434"/>
  <c r="L435"/>
  <c r="L436"/>
  <c r="L437"/>
  <c r="L438"/>
  <c r="L439"/>
  <c r="L440"/>
  <c r="L441"/>
  <c r="L442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80"/>
  <c r="L381"/>
  <c r="L322"/>
  <c r="L323"/>
  <c r="L382"/>
  <c r="L383"/>
  <c r="L384"/>
  <c r="L109"/>
  <c r="L30" i="15"/>
  <c r="L53"/>
  <c r="L54"/>
  <c r="L55"/>
  <c r="L58"/>
  <c r="L31"/>
  <c r="L56"/>
  <c r="L57"/>
  <c r="L32"/>
  <c r="L33"/>
  <c r="L34"/>
  <c r="L35"/>
  <c r="L36"/>
  <c r="K4" i="26" l="1"/>
  <c r="K5"/>
  <c r="K6"/>
  <c r="I28" i="14"/>
  <c r="I29"/>
  <c r="I30"/>
  <c r="I31"/>
  <c r="I32"/>
  <c r="I33"/>
  <c r="I34"/>
  <c r="I35"/>
  <c r="I10"/>
  <c r="I11"/>
  <c r="I12"/>
  <c r="I13"/>
  <c r="I32" i="23"/>
  <c r="I33"/>
  <c r="I34"/>
  <c r="I35"/>
  <c r="I29"/>
  <c r="I30"/>
  <c r="I31"/>
  <c r="I24"/>
  <c r="I25"/>
  <c r="I26"/>
  <c r="I27"/>
  <c r="I28"/>
  <c r="I24" i="14"/>
  <c r="I25"/>
  <c r="I26"/>
  <c r="I27"/>
  <c r="I19" i="23"/>
  <c r="I20"/>
  <c r="I21"/>
  <c r="I22"/>
  <c r="I23"/>
  <c r="L25" i="12"/>
  <c r="L26"/>
  <c r="L27"/>
  <c r="L24"/>
  <c r="I14" i="23"/>
  <c r="I15"/>
  <c r="I16"/>
  <c r="I17"/>
  <c r="I18"/>
  <c r="I6"/>
  <c r="I7"/>
  <c r="I8"/>
  <c r="I9"/>
  <c r="I10"/>
  <c r="I11"/>
  <c r="I12"/>
  <c r="I13"/>
  <c r="L13" i="16"/>
  <c r="L33"/>
  <c r="L36"/>
  <c r="L14"/>
  <c r="L34"/>
  <c r="L15"/>
  <c r="L37"/>
  <c r="L35"/>
  <c r="L28"/>
  <c r="L29"/>
  <c r="L38"/>
  <c r="L39"/>
  <c r="P11" i="7"/>
  <c r="P12"/>
  <c r="P13"/>
  <c r="P14"/>
  <c r="P15"/>
  <c r="N24" i="29" l="1"/>
  <c r="N25"/>
  <c r="N26"/>
  <c r="N19"/>
  <c r="N10"/>
  <c r="N3"/>
  <c r="N4"/>
  <c r="N5"/>
  <c r="N6"/>
  <c r="N7"/>
  <c r="N8"/>
  <c r="N9"/>
  <c r="N11"/>
  <c r="N12"/>
  <c r="N13"/>
  <c r="N14"/>
  <c r="N15"/>
  <c r="N16"/>
  <c r="N17"/>
  <c r="N18"/>
  <c r="N20"/>
  <c r="N21"/>
  <c r="N22"/>
  <c r="N23"/>
  <c r="N2"/>
  <c r="L32" i="16"/>
  <c r="L12"/>
  <c r="L31"/>
  <c r="Q55" i="6" l="1"/>
  <c r="Q48"/>
  <c r="Q49"/>
  <c r="Q50"/>
  <c r="Q51"/>
  <c r="Q52"/>
  <c r="Q53"/>
  <c r="Q54"/>
  <c r="Q45"/>
  <c r="Q46"/>
  <c r="Q47"/>
  <c r="Q40"/>
  <c r="Q41"/>
  <c r="Q42"/>
  <c r="Q43"/>
  <c r="Q44"/>
  <c r="Q26"/>
  <c r="Q27"/>
  <c r="Q28"/>
  <c r="Q29"/>
  <c r="Q30"/>
  <c r="Q31"/>
  <c r="Q32"/>
  <c r="Q33"/>
  <c r="Q34"/>
  <c r="Q35"/>
  <c r="Q36"/>
  <c r="Q37"/>
  <c r="Q38"/>
  <c r="Q39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"/>
  <c r="Q25"/>
  <c r="M139" i="3"/>
  <c r="M140"/>
  <c r="M141"/>
  <c r="M142"/>
  <c r="M143"/>
  <c r="M144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5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N40" i="1" l="1"/>
  <c r="N41"/>
  <c r="N42"/>
  <c r="N43"/>
  <c r="N44"/>
  <c r="N45"/>
  <c r="N46"/>
  <c r="N47"/>
  <c r="N48"/>
  <c r="N49"/>
  <c r="N50"/>
  <c r="N51"/>
  <c r="N52"/>
  <c r="N53"/>
  <c r="N54"/>
  <c r="N55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N4"/>
  <c r="N5"/>
  <c r="N6"/>
  <c r="N7"/>
  <c r="N8"/>
  <c r="N9"/>
  <c r="N10"/>
  <c r="N11"/>
  <c r="N12"/>
  <c r="N13"/>
  <c r="N14"/>
  <c r="N15"/>
  <c r="N16"/>
  <c r="N17"/>
  <c r="N18"/>
  <c r="N19"/>
  <c r="N2"/>
  <c r="K3" i="26"/>
  <c r="K2"/>
  <c r="L18" i="16"/>
  <c r="K5" i="24"/>
  <c r="K6"/>
  <c r="K7"/>
  <c r="K8"/>
  <c r="K9"/>
  <c r="L4" i="16"/>
  <c r="L30"/>
  <c r="L3"/>
  <c r="L2"/>
  <c r="K4" i="24"/>
  <c r="K3"/>
  <c r="K2"/>
  <c r="P4" i="18" l="1"/>
  <c r="P5"/>
  <c r="P6"/>
  <c r="P7"/>
  <c r="P8"/>
  <c r="P9"/>
  <c r="P2"/>
  <c r="L27" i="15"/>
  <c r="L28"/>
  <c r="L21"/>
  <c r="L22"/>
  <c r="L23"/>
  <c r="L24"/>
  <c r="L25"/>
  <c r="L2"/>
  <c r="L3"/>
  <c r="L4"/>
  <c r="L5"/>
  <c r="L6"/>
  <c r="L7"/>
  <c r="L8"/>
  <c r="L9"/>
  <c r="L10"/>
  <c r="L11"/>
  <c r="L29"/>
  <c r="L26"/>
  <c r="L23" i="12"/>
  <c r="L11" i="8"/>
  <c r="L12"/>
  <c r="L13"/>
  <c r="L16" i="16"/>
  <c r="L17"/>
  <c r="L8" i="12"/>
  <c r="L7"/>
  <c r="I3" i="23"/>
  <c r="I4"/>
  <c r="I5"/>
  <c r="I2"/>
  <c r="K2" i="22"/>
  <c r="K3"/>
  <c r="K4"/>
  <c r="K5"/>
  <c r="K6"/>
  <c r="K2" i="20"/>
  <c r="K3"/>
  <c r="K4"/>
  <c r="K5"/>
  <c r="P10" i="7"/>
  <c r="P3"/>
  <c r="P4"/>
  <c r="P5"/>
  <c r="P6"/>
  <c r="P7"/>
  <c r="P8"/>
  <c r="P9"/>
  <c r="P2"/>
  <c r="L3" i="19"/>
  <c r="L4"/>
  <c r="L5"/>
  <c r="L6"/>
  <c r="L7"/>
  <c r="L8"/>
  <c r="L9"/>
  <c r="L10"/>
  <c r="L2"/>
  <c r="P3" i="18" l="1"/>
  <c r="J3" i="17"/>
  <c r="J4"/>
  <c r="J2"/>
  <c r="L11" i="16" l="1"/>
  <c r="L10"/>
  <c r="L9"/>
  <c r="L8"/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2"/>
  <c r="L20" i="16" l="1"/>
  <c r="L21"/>
  <c r="L22"/>
  <c r="L23"/>
  <c r="L24"/>
  <c r="L25"/>
  <c r="L26"/>
  <c r="L27"/>
  <c r="L5"/>
  <c r="L6"/>
  <c r="L7"/>
  <c r="L19"/>
  <c r="I7" i="14"/>
  <c r="I8"/>
  <c r="I19"/>
  <c r="I20"/>
  <c r="I21"/>
  <c r="I22"/>
  <c r="I23"/>
  <c r="I6"/>
  <c r="L16" i="12"/>
  <c r="L17"/>
  <c r="L18"/>
  <c r="L19"/>
  <c r="L20"/>
  <c r="L21"/>
  <c r="L22"/>
  <c r="L10"/>
  <c r="L3"/>
  <c r="L4"/>
  <c r="L5"/>
  <c r="L6"/>
  <c r="L9"/>
  <c r="L11"/>
  <c r="L12"/>
  <c r="L13"/>
  <c r="L14"/>
  <c r="L15"/>
  <c r="L2"/>
  <c r="L2" i="8"/>
  <c r="P3" i="11" l="1"/>
  <c r="P2"/>
  <c r="P2" i="10"/>
  <c r="P3"/>
  <c r="P4"/>
  <c r="P5"/>
  <c r="P6"/>
  <c r="P7"/>
  <c r="L2" i="9"/>
  <c r="L3"/>
  <c r="L8"/>
  <c r="L9"/>
  <c r="L10"/>
  <c r="L11"/>
  <c r="L12"/>
  <c r="L7"/>
  <c r="L4"/>
  <c r="L5"/>
  <c r="L6"/>
  <c r="L2" i="5"/>
  <c r="L10" i="8"/>
  <c r="L3"/>
  <c r="L4"/>
  <c r="L5"/>
  <c r="L6"/>
  <c r="L7"/>
  <c r="L8"/>
  <c r="L9"/>
  <c r="L2" i="4"/>
  <c r="L5" i="5"/>
  <c r="L3"/>
  <c r="L4"/>
  <c r="L6"/>
  <c r="L11" i="4"/>
  <c r="L12"/>
  <c r="L13"/>
  <c r="L14"/>
  <c r="L15"/>
  <c r="L16"/>
  <c r="L17"/>
  <c r="L18"/>
  <c r="L19"/>
  <c r="L20"/>
  <c r="L21"/>
  <c r="L22"/>
  <c r="L23"/>
  <c r="L24"/>
  <c r="L25"/>
  <c r="L3"/>
  <c r="L4"/>
  <c r="L5"/>
  <c r="L6"/>
  <c r="L7"/>
  <c r="L8"/>
  <c r="L9"/>
  <c r="L10"/>
</calcChain>
</file>

<file path=xl/sharedStrings.xml><?xml version="1.0" encoding="utf-8"?>
<sst xmlns="http://schemas.openxmlformats.org/spreadsheetml/2006/main" count="6429" uniqueCount="1054">
  <si>
    <t>Marca</t>
  </si>
  <si>
    <t>Prenda</t>
  </si>
  <si>
    <t>Color</t>
  </si>
  <si>
    <t xml:space="preserve">Precio </t>
  </si>
  <si>
    <t>Codigo</t>
  </si>
  <si>
    <t>Año</t>
  </si>
  <si>
    <t>Detalle</t>
  </si>
  <si>
    <t>OM9016002182E</t>
  </si>
  <si>
    <t>SM7552042191E</t>
  </si>
  <si>
    <t>CM6608032182E660M</t>
  </si>
  <si>
    <t>CM6606522182E</t>
  </si>
  <si>
    <t>CM6606482182E</t>
  </si>
  <si>
    <t>CL6405382182E</t>
  </si>
  <si>
    <t>CL6405372182E950M</t>
  </si>
  <si>
    <t>AM0164982172E</t>
  </si>
  <si>
    <t>AM0217882181E</t>
  </si>
  <si>
    <t>AM0507982182E</t>
  </si>
  <si>
    <t>AMF023632181E</t>
  </si>
  <si>
    <t>AM19450011E</t>
  </si>
  <si>
    <t>CANT</t>
  </si>
  <si>
    <t>40
S</t>
  </si>
  <si>
    <t>42
M</t>
  </si>
  <si>
    <t>44
L</t>
  </si>
  <si>
    <t>46
XL</t>
  </si>
  <si>
    <t>ELLUS</t>
  </si>
  <si>
    <t>POLERA ML</t>
  </si>
  <si>
    <t>POLERA MC</t>
  </si>
  <si>
    <t>CUELLO V</t>
  </si>
  <si>
    <t>AZUL</t>
  </si>
  <si>
    <t>CM6608032182E660L</t>
  </si>
  <si>
    <t>CUELLO REDONDO</t>
  </si>
  <si>
    <t>PLOMO</t>
  </si>
  <si>
    <t>AZUL_BLANCO</t>
  </si>
  <si>
    <t>POLERA MLC</t>
  </si>
  <si>
    <t>CON CAPUCHA</t>
  </si>
  <si>
    <t>POLERON</t>
  </si>
  <si>
    <t xml:space="preserve">CUELLO REDONDO </t>
  </si>
  <si>
    <t>AZUL_PLOMO</t>
  </si>
  <si>
    <t xml:space="preserve">AZUL_OSCURO </t>
  </si>
  <si>
    <t xml:space="preserve">CHOMPA </t>
  </si>
  <si>
    <t>PLOMO OSCURO</t>
  </si>
  <si>
    <t>NEGRO</t>
  </si>
  <si>
    <t>GUINDO</t>
  </si>
  <si>
    <t>AMF193522181E</t>
  </si>
  <si>
    <t>PANTALON</t>
  </si>
  <si>
    <t>JEAN</t>
  </si>
  <si>
    <t>AM0924762172E</t>
  </si>
  <si>
    <t>DENIM</t>
  </si>
  <si>
    <t>AZUL OSCURO</t>
  </si>
  <si>
    <t>AM0508032182E</t>
  </si>
  <si>
    <t>AM03290211E</t>
  </si>
  <si>
    <t>SLIM</t>
  </si>
  <si>
    <t>FOSTER</t>
  </si>
  <si>
    <t>GRIS</t>
  </si>
  <si>
    <t>AM0675992182E</t>
  </si>
  <si>
    <t xml:space="preserve">ELLUS </t>
  </si>
  <si>
    <t>CELESTE</t>
  </si>
  <si>
    <t>F21HS5759350</t>
  </si>
  <si>
    <t>CHOMPA</t>
  </si>
  <si>
    <t>VERDE</t>
  </si>
  <si>
    <t>BURDEO</t>
  </si>
  <si>
    <t>F2IHS5642760</t>
  </si>
  <si>
    <t>F2IHS5642960L</t>
  </si>
  <si>
    <t>TJB9026</t>
  </si>
  <si>
    <t>SKINNY</t>
  </si>
  <si>
    <t>F2TJB9001</t>
  </si>
  <si>
    <t>REGULAR</t>
  </si>
  <si>
    <t>FETJB9003</t>
  </si>
  <si>
    <t>F2VJF9149</t>
  </si>
  <si>
    <t>F2TJB9024</t>
  </si>
  <si>
    <t>F2IRS5741</t>
  </si>
  <si>
    <t>MORADO</t>
  </si>
  <si>
    <t>JJO</t>
  </si>
  <si>
    <t>J2TJB1063</t>
  </si>
  <si>
    <t>SUPER SKINNY</t>
  </si>
  <si>
    <t>J2TJB1051</t>
  </si>
  <si>
    <t>J2TJB1044</t>
  </si>
  <si>
    <t>J2TJC1045</t>
  </si>
  <si>
    <t>JEJ0119</t>
  </si>
  <si>
    <t>J2TJB1064</t>
  </si>
  <si>
    <t>F2TJB9011</t>
  </si>
  <si>
    <t>J2VJF1419</t>
  </si>
  <si>
    <t>J2IJF1112</t>
  </si>
  <si>
    <t>J2VJF9025</t>
  </si>
  <si>
    <t>SKINNY FIT</t>
  </si>
  <si>
    <t>F2VJF9163</t>
  </si>
  <si>
    <t>J2TJB1054</t>
  </si>
  <si>
    <t>MARENGO</t>
  </si>
  <si>
    <t>J2TJB1043</t>
  </si>
  <si>
    <t>SLIM FIT</t>
  </si>
  <si>
    <t>FIT SKINNY</t>
  </si>
  <si>
    <t>FIT SLIM</t>
  </si>
  <si>
    <t>J2TJB1042</t>
  </si>
  <si>
    <t>J2TJB1053</t>
  </si>
  <si>
    <t>J2TJB1062</t>
  </si>
  <si>
    <t>SUPER SKINNY FIT</t>
  </si>
  <si>
    <t>JEAN OSCURO</t>
  </si>
  <si>
    <t>F2TJB9022</t>
  </si>
  <si>
    <t>J2IHS1305</t>
  </si>
  <si>
    <t>J2VHS1404</t>
  </si>
  <si>
    <t>J2IHS1508</t>
  </si>
  <si>
    <t>J2IRS1503</t>
  </si>
  <si>
    <t>J2IHS8032</t>
  </si>
  <si>
    <t>CUELLO</t>
  </si>
  <si>
    <t>J2IHS8028</t>
  </si>
  <si>
    <t>J2IJF6013</t>
  </si>
  <si>
    <t>J2VJF9008</t>
  </si>
  <si>
    <t>J2IJF1104</t>
  </si>
  <si>
    <t>J2VJF5019</t>
  </si>
  <si>
    <t>J2VJF9027</t>
  </si>
  <si>
    <t xml:space="preserve">SLIM </t>
  </si>
  <si>
    <t>J2VJF5021</t>
  </si>
  <si>
    <t>J2IJF1121</t>
  </si>
  <si>
    <t>J2VJF9016</t>
  </si>
  <si>
    <t>F2TJB3011</t>
  </si>
  <si>
    <t>BOTA RECTA</t>
  </si>
  <si>
    <t>J2TJB1052</t>
  </si>
  <si>
    <t>J2IRC1504</t>
  </si>
  <si>
    <t>J2ILL1843</t>
  </si>
  <si>
    <t>J2VLC1846</t>
  </si>
  <si>
    <t>J2VLC1421</t>
  </si>
  <si>
    <t>BLANCO</t>
  </si>
  <si>
    <t>BLANCO_GRIS</t>
  </si>
  <si>
    <t>NEGRO_GRIS</t>
  </si>
  <si>
    <t>J2ILL1840</t>
  </si>
  <si>
    <t>CUELLO REDONDO CON BOTONES</t>
  </si>
  <si>
    <t>J2VLL1880</t>
  </si>
  <si>
    <t>CUELLO REDONDO CON BOTON</t>
  </si>
  <si>
    <t>NAVY</t>
  </si>
  <si>
    <t>J2ILL1841</t>
  </si>
  <si>
    <t>GRIS OSCURO</t>
  </si>
  <si>
    <t>J2VLL1485</t>
  </si>
  <si>
    <t>660POJOI19-200</t>
  </si>
  <si>
    <t>660POJOI19-201</t>
  </si>
  <si>
    <t>J2ILL1542</t>
  </si>
  <si>
    <t>MUSGO</t>
  </si>
  <si>
    <t>AZMA1</t>
  </si>
  <si>
    <t>AZOS9</t>
  </si>
  <si>
    <t>J2VHS9006</t>
  </si>
  <si>
    <t>IVORY</t>
  </si>
  <si>
    <t>J2ILL1842</t>
  </si>
  <si>
    <t>GRA20</t>
  </si>
  <si>
    <t>J2IRC1508</t>
  </si>
  <si>
    <t>J2ILL1541</t>
  </si>
  <si>
    <t>MILITAR</t>
  </si>
  <si>
    <t>J2VHC9003</t>
  </si>
  <si>
    <t>CEMENTO</t>
  </si>
  <si>
    <t>CON CIERRE</t>
  </si>
  <si>
    <t>J2VLL1481</t>
  </si>
  <si>
    <t>J2ILL1334</t>
  </si>
  <si>
    <t>GRAFITO</t>
  </si>
  <si>
    <t>J2VNO1801</t>
  </si>
  <si>
    <t>PACK 2 POLERAS</t>
  </si>
  <si>
    <t>J2VLC1842</t>
  </si>
  <si>
    <t>J2ILL8032</t>
  </si>
  <si>
    <t>J2VLC1404</t>
  </si>
  <si>
    <t>PETROLEO</t>
  </si>
  <si>
    <t>J2VLC1424</t>
  </si>
  <si>
    <t>CORAZON</t>
  </si>
  <si>
    <t>J2ILL1335</t>
  </si>
  <si>
    <t>J2ILC1521</t>
  </si>
  <si>
    <t>ROJO OSCURO</t>
  </si>
  <si>
    <t>J2ILC1523</t>
  </si>
  <si>
    <t>J2VLC1837</t>
  </si>
  <si>
    <t>J2VLC1410</t>
  </si>
  <si>
    <t>J2VLC1422</t>
  </si>
  <si>
    <t>AZULINO CLARO</t>
  </si>
  <si>
    <t>J2VLC1917</t>
  </si>
  <si>
    <t>RJME1</t>
  </si>
  <si>
    <t>GROS1</t>
  </si>
  <si>
    <t>J2VLC1918</t>
  </si>
  <si>
    <t>GROS4</t>
  </si>
  <si>
    <t>J2VLC1403</t>
  </si>
  <si>
    <t>AZUL PIEDRA</t>
  </si>
  <si>
    <t>J2VLC1401</t>
  </si>
  <si>
    <t>CIRUELA</t>
  </si>
  <si>
    <t>J2VLC1425</t>
  </si>
  <si>
    <t>J2ILC1309</t>
  </si>
  <si>
    <t>VERDE MENTA</t>
  </si>
  <si>
    <t>CHAQUETA</t>
  </si>
  <si>
    <t>CUERO</t>
  </si>
  <si>
    <t>J2ICH1806</t>
  </si>
  <si>
    <t>DRIL</t>
  </si>
  <si>
    <t>J2ICH1807</t>
  </si>
  <si>
    <t>CASACA</t>
  </si>
  <si>
    <t>POLIESTER ALGODON</t>
  </si>
  <si>
    <t>MIS1</t>
  </si>
  <si>
    <t>PARKA</t>
  </si>
  <si>
    <t>J2VCH1903</t>
  </si>
  <si>
    <t>CSJOI19</t>
  </si>
  <si>
    <t>J2IKL1802</t>
  </si>
  <si>
    <t>IMPERMEABLE</t>
  </si>
  <si>
    <t>HUMMER</t>
  </si>
  <si>
    <t>AZUL JEANS</t>
  </si>
  <si>
    <t>H820-195</t>
  </si>
  <si>
    <t>F2ICH6150999M</t>
  </si>
  <si>
    <t>CON BOTONES</t>
  </si>
  <si>
    <t>CHALECO</t>
  </si>
  <si>
    <t>J2ICH1114</t>
  </si>
  <si>
    <t>H420-106</t>
  </si>
  <si>
    <t>H820-194</t>
  </si>
  <si>
    <t>H820-191</t>
  </si>
  <si>
    <t>J2ICH8032</t>
  </si>
  <si>
    <t>J2VCH7001</t>
  </si>
  <si>
    <t>IM9013122182E</t>
  </si>
  <si>
    <t>H420-117</t>
  </si>
  <si>
    <t>DISCOVERY</t>
  </si>
  <si>
    <t>MANGA POLIESTER</t>
  </si>
  <si>
    <t>DXX2-338</t>
  </si>
  <si>
    <t>J2VHS9005</t>
  </si>
  <si>
    <t>INDIGO</t>
  </si>
  <si>
    <t>J2VRS9010</t>
  </si>
  <si>
    <t>J2IRS8018</t>
  </si>
  <si>
    <t>OLIVA</t>
  </si>
  <si>
    <t>BANANA BLUE</t>
  </si>
  <si>
    <t>JBI1764</t>
  </si>
  <si>
    <t>CAFÉ</t>
  </si>
  <si>
    <t>POLEMIC</t>
  </si>
  <si>
    <t>LEÑADOR</t>
  </si>
  <si>
    <t>KI8711</t>
  </si>
  <si>
    <t>OFF SHORE</t>
  </si>
  <si>
    <t>ROJO</t>
  </si>
  <si>
    <t>OS2755</t>
  </si>
  <si>
    <t>JBI1750</t>
  </si>
  <si>
    <t>ARENA</t>
  </si>
  <si>
    <t>O'NEILL</t>
  </si>
  <si>
    <t>CUELLO CAMISA</t>
  </si>
  <si>
    <t>ON2413</t>
  </si>
  <si>
    <t>NEGRO_FRANJA_CELESTE</t>
  </si>
  <si>
    <t>NEGRO_FRANJA_VERDE</t>
  </si>
  <si>
    <t>FUNK</t>
  </si>
  <si>
    <t>BERMUDA</t>
  </si>
  <si>
    <t>AZUL CON BLANCO</t>
  </si>
  <si>
    <t>HD8171</t>
  </si>
  <si>
    <t>HD8218</t>
  </si>
  <si>
    <t>BOLTIO</t>
  </si>
  <si>
    <t>TRAJE DE BAÑO</t>
  </si>
  <si>
    <t>BL89361</t>
  </si>
  <si>
    <t>BOXER</t>
  </si>
  <si>
    <t>OS2797</t>
  </si>
  <si>
    <t>U342</t>
  </si>
  <si>
    <t>W346</t>
  </si>
  <si>
    <t>WEATHERPROOF</t>
  </si>
  <si>
    <t>F12101SEG</t>
  </si>
  <si>
    <t>AZUL MARINO</t>
  </si>
  <si>
    <t>RECTO</t>
  </si>
  <si>
    <t>F32500</t>
  </si>
  <si>
    <t>WILLOW</t>
  </si>
  <si>
    <t>MID NIGHT</t>
  </si>
  <si>
    <t xml:space="preserve">DOBLE CUELLO </t>
  </si>
  <si>
    <t>F31677</t>
  </si>
  <si>
    <t>S11605</t>
  </si>
  <si>
    <t>DARK ORANGE</t>
  </si>
  <si>
    <t>CON PRETINA</t>
  </si>
  <si>
    <t>F32507</t>
  </si>
  <si>
    <t>CON LIGA</t>
  </si>
  <si>
    <t>S12540</t>
  </si>
  <si>
    <t>S21602</t>
  </si>
  <si>
    <t>NEW STONE</t>
  </si>
  <si>
    <t>TMF21023ME</t>
  </si>
  <si>
    <t>CHAMARRA</t>
  </si>
  <si>
    <t>RED/GREY</t>
  </si>
  <si>
    <t>BLUE/WHITE</t>
  </si>
  <si>
    <t>H420-109</t>
  </si>
  <si>
    <t>ROMPE VIENTO</t>
  </si>
  <si>
    <t>INFRARED</t>
  </si>
  <si>
    <t>S51522</t>
  </si>
  <si>
    <t>DXX2-138</t>
  </si>
  <si>
    <t>IMPERMEABLE CON CAPUCHA</t>
  </si>
  <si>
    <t>J2ICA6004</t>
  </si>
  <si>
    <t>ABRIGO</t>
  </si>
  <si>
    <t>J2IKL6002</t>
  </si>
  <si>
    <t>J2ICA6001</t>
  </si>
  <si>
    <t>PAÑO</t>
  </si>
  <si>
    <t>J2ICA6002</t>
  </si>
  <si>
    <t>MAUI</t>
  </si>
  <si>
    <t>GORRO</t>
  </si>
  <si>
    <t>TEJIDO</t>
  </si>
  <si>
    <t>SAV126</t>
  </si>
  <si>
    <t>FEROUCH</t>
  </si>
  <si>
    <t>MILITARY</t>
  </si>
  <si>
    <t>C. CADETE</t>
  </si>
  <si>
    <t>PENGUIN</t>
  </si>
  <si>
    <t>POLERA</t>
  </si>
  <si>
    <t>MANGA CORTA</t>
  </si>
  <si>
    <t>DARK SAPPHIRE</t>
  </si>
  <si>
    <t>OPKS6417</t>
  </si>
  <si>
    <t>OPKS6123</t>
  </si>
  <si>
    <t>OPKM6077</t>
  </si>
  <si>
    <t>JOKEY</t>
  </si>
  <si>
    <t>OPGF50320</t>
  </si>
  <si>
    <t>OPGH5008</t>
  </si>
  <si>
    <t>ASPHALT</t>
  </si>
  <si>
    <t>INK BLUE</t>
  </si>
  <si>
    <t>DARK SLATE</t>
  </si>
  <si>
    <t>OPGF6002</t>
  </si>
  <si>
    <t>RIPCURL</t>
  </si>
  <si>
    <t>6AV101</t>
  </si>
  <si>
    <t>6AV134</t>
  </si>
  <si>
    <t>6AV115</t>
  </si>
  <si>
    <t>6AV114</t>
  </si>
  <si>
    <t>6AV113</t>
  </si>
  <si>
    <t>BUFANDA</t>
  </si>
  <si>
    <t>TEJIDO DAMA</t>
  </si>
  <si>
    <t>5AV724</t>
  </si>
  <si>
    <t>MAUI GIRL</t>
  </si>
  <si>
    <t>GUANTES</t>
  </si>
  <si>
    <t>TEJIDO LARGO</t>
  </si>
  <si>
    <t>5AV718</t>
  </si>
  <si>
    <t>CONB C ROJO</t>
  </si>
  <si>
    <t>CONB C PLOMO</t>
  </si>
  <si>
    <t>MI16</t>
  </si>
  <si>
    <t>5AV504</t>
  </si>
  <si>
    <t>5AV304</t>
  </si>
  <si>
    <t>GRIS/NARANJA</t>
  </si>
  <si>
    <t>CAFÉ CONB</t>
  </si>
  <si>
    <t>6AV120</t>
  </si>
  <si>
    <t>6AV122</t>
  </si>
  <si>
    <t>F2IAG6768</t>
  </si>
  <si>
    <t>BIO777</t>
  </si>
  <si>
    <t>NARANJA</t>
  </si>
  <si>
    <t xml:space="preserve">UVA </t>
  </si>
  <si>
    <t>CREMA</t>
  </si>
  <si>
    <t>5AV710</t>
  </si>
  <si>
    <t>5AV234</t>
  </si>
  <si>
    <t>5AV712</t>
  </si>
  <si>
    <t>5M349</t>
  </si>
  <si>
    <t>7AV732</t>
  </si>
  <si>
    <t>GRIS/AMARRILLO</t>
  </si>
  <si>
    <t>GRIS/AZUL</t>
  </si>
  <si>
    <t>5AV184</t>
  </si>
  <si>
    <t>5AV176</t>
  </si>
  <si>
    <t>5AV142</t>
  </si>
  <si>
    <t>5AV197</t>
  </si>
  <si>
    <t>5AV194</t>
  </si>
  <si>
    <t>5AV186</t>
  </si>
  <si>
    <t>5AV127</t>
  </si>
  <si>
    <t>MAUI WOMAN</t>
  </si>
  <si>
    <t>GORRO AVIADOR</t>
  </si>
  <si>
    <t>C/OREJAS</t>
  </si>
  <si>
    <t>5AV113WI13</t>
  </si>
  <si>
    <t>SALMON</t>
  </si>
  <si>
    <t>5AV240WI16</t>
  </si>
  <si>
    <t xml:space="preserve">GUANTE </t>
  </si>
  <si>
    <t>5AV247WI16</t>
  </si>
  <si>
    <t>LANA</t>
  </si>
  <si>
    <t>LADRILLO</t>
  </si>
  <si>
    <t>5AV132</t>
  </si>
  <si>
    <t>5AV189</t>
  </si>
  <si>
    <t>CALCETIN</t>
  </si>
  <si>
    <t>ALGODÓN</t>
  </si>
  <si>
    <t>PACK</t>
  </si>
  <si>
    <t>5AV713</t>
  </si>
  <si>
    <t>5AV716</t>
  </si>
  <si>
    <t>5AV549</t>
  </si>
  <si>
    <t>5AV545</t>
  </si>
  <si>
    <t>5AV582</t>
  </si>
  <si>
    <t>5AV548</t>
  </si>
  <si>
    <t>PLOMO/BLANCO</t>
  </si>
  <si>
    <t>5AV726</t>
  </si>
  <si>
    <t>BUFANDA C GORRO</t>
  </si>
  <si>
    <t>J2IN0843</t>
  </si>
  <si>
    <t>CORTAS/PACK</t>
  </si>
  <si>
    <t>COLORES</t>
  </si>
  <si>
    <t>X36AV70C50AP1MV16</t>
  </si>
  <si>
    <t>GAV290E50AA1MI15</t>
  </si>
  <si>
    <t>X56AV704C50A01MV16</t>
  </si>
  <si>
    <t>6AV552CS0AB1MV15</t>
  </si>
  <si>
    <t>5M146</t>
  </si>
  <si>
    <t>5M145</t>
  </si>
  <si>
    <t>5M142</t>
  </si>
  <si>
    <t>5M148</t>
  </si>
  <si>
    <t>5M06</t>
  </si>
  <si>
    <t>5M143</t>
  </si>
  <si>
    <t>5M159</t>
  </si>
  <si>
    <t>5M151</t>
  </si>
  <si>
    <t>5M157</t>
  </si>
  <si>
    <t>5M156</t>
  </si>
  <si>
    <t>5M150</t>
  </si>
  <si>
    <t>5M45</t>
  </si>
  <si>
    <t>5M158</t>
  </si>
  <si>
    <t>5M152</t>
  </si>
  <si>
    <t>5K205</t>
  </si>
  <si>
    <t>PASAMONTANA CON FALLA</t>
  </si>
  <si>
    <t>VanHeusen</t>
  </si>
  <si>
    <t>morado</t>
  </si>
  <si>
    <t>093FNV</t>
  </si>
  <si>
    <t>NATURAL ISSUE</t>
  </si>
  <si>
    <t>CAMISA</t>
  </si>
  <si>
    <t>REGULAR FIT</t>
  </si>
  <si>
    <t>SIN PRECIO</t>
  </si>
  <si>
    <t>SIN AÑO</t>
  </si>
  <si>
    <t>CON DISEÑO</t>
  </si>
  <si>
    <t>BLUE</t>
  </si>
  <si>
    <t>M01082BU</t>
  </si>
  <si>
    <t>CUELLO BOTONES</t>
  </si>
  <si>
    <t>FOREST NIGHT</t>
  </si>
  <si>
    <t>OPWF7058</t>
  </si>
  <si>
    <t>OPWM8107</t>
  </si>
  <si>
    <t>AMPARO BLUE</t>
  </si>
  <si>
    <t>OPWB0005</t>
  </si>
  <si>
    <t>OPWF7088</t>
  </si>
  <si>
    <t>SAND</t>
  </si>
  <si>
    <t>S22552</t>
  </si>
  <si>
    <t>CLASSIC BLUE</t>
  </si>
  <si>
    <t>AMARANTH</t>
  </si>
  <si>
    <t>OPWF6080</t>
  </si>
  <si>
    <t>CUADROS</t>
  </si>
  <si>
    <t>DOVE GRAY</t>
  </si>
  <si>
    <t>F34768SEG</t>
  </si>
  <si>
    <t>CRANBERRY</t>
  </si>
  <si>
    <t>STORM</t>
  </si>
  <si>
    <t>HILO</t>
  </si>
  <si>
    <t>GUIDO</t>
  </si>
  <si>
    <t>F34034SEG</t>
  </si>
  <si>
    <t>MOSSIMO</t>
  </si>
  <si>
    <t>AZUL OBSCURO</t>
  </si>
  <si>
    <t>J2IVL1804</t>
  </si>
  <si>
    <t>J1VBL1801</t>
  </si>
  <si>
    <t>J2VBL1801</t>
  </si>
  <si>
    <t>J2IBL1805</t>
  </si>
  <si>
    <t>5T778</t>
  </si>
  <si>
    <t>5T554</t>
  </si>
  <si>
    <t>W343</t>
  </si>
  <si>
    <t>ST542</t>
  </si>
  <si>
    <t xml:space="preserve">AMARILLO </t>
  </si>
  <si>
    <t>H3200451</t>
  </si>
  <si>
    <t>CELESTE Y VERDE</t>
  </si>
  <si>
    <t>AZUL Y PLOMO</t>
  </si>
  <si>
    <t>H5100451</t>
  </si>
  <si>
    <t>H4200486</t>
  </si>
  <si>
    <t>H3100465</t>
  </si>
  <si>
    <t>H7200371</t>
  </si>
  <si>
    <t>VSX</t>
  </si>
  <si>
    <t>VSX11227LS</t>
  </si>
  <si>
    <t>J2VBC1401</t>
  </si>
  <si>
    <t>HOJA SECA</t>
  </si>
  <si>
    <t>PERRY ELLIS</t>
  </si>
  <si>
    <t>B FOR B</t>
  </si>
  <si>
    <t>AZUL/BEIGE</t>
  </si>
  <si>
    <t>FUCSIA</t>
  </si>
  <si>
    <t>CA15220AZBE</t>
  </si>
  <si>
    <t>CA15220FV</t>
  </si>
  <si>
    <t>CA15220VE</t>
  </si>
  <si>
    <t>PEAT</t>
  </si>
  <si>
    <t>6AV149MI17</t>
  </si>
  <si>
    <t>CINTURON</t>
  </si>
  <si>
    <t>J2IAG8007</t>
  </si>
  <si>
    <t>CAMEL</t>
  </si>
  <si>
    <t>SAV146</t>
  </si>
  <si>
    <t>SAV144</t>
  </si>
  <si>
    <t>OS2775</t>
  </si>
  <si>
    <t>J2IBL1808</t>
  </si>
  <si>
    <t>E6MW8705</t>
  </si>
  <si>
    <t>4ASW4014416</t>
  </si>
  <si>
    <t xml:space="preserve">INSIGNIA BLUE </t>
  </si>
  <si>
    <t>BLACK</t>
  </si>
  <si>
    <t>S41605</t>
  </si>
  <si>
    <t>28D0102591</t>
  </si>
  <si>
    <t xml:space="preserve">WINE TASTING </t>
  </si>
  <si>
    <t>BRIGHT AQUA</t>
  </si>
  <si>
    <t>BRIGHT WHITE</t>
  </si>
  <si>
    <t>OPWS7080</t>
  </si>
  <si>
    <t>OPWS7066</t>
  </si>
  <si>
    <t>34-35</t>
  </si>
  <si>
    <t>AQUA</t>
  </si>
  <si>
    <t>NIM04084AQ</t>
  </si>
  <si>
    <t>PACK 2</t>
  </si>
  <si>
    <t>J2TIB1403</t>
  </si>
  <si>
    <t>AZUL/ROJO</t>
  </si>
  <si>
    <t>J2TIB1401</t>
  </si>
  <si>
    <t>J2TIB2004</t>
  </si>
  <si>
    <t>5AV319</t>
  </si>
  <si>
    <t>TURQUESA</t>
  </si>
  <si>
    <t>BF614</t>
  </si>
  <si>
    <t>PACK 3</t>
  </si>
  <si>
    <t>J2IIB2001</t>
  </si>
  <si>
    <t>XTREM</t>
  </si>
  <si>
    <t>MORRAL P</t>
  </si>
  <si>
    <t>TACCXTR214CP</t>
  </si>
  <si>
    <t>BANANO</t>
  </si>
  <si>
    <t>LONA</t>
  </si>
  <si>
    <t>BUT3AC</t>
  </si>
  <si>
    <t>5AM756</t>
  </si>
  <si>
    <t>6AM452</t>
  </si>
  <si>
    <t>BUTAQ4</t>
  </si>
  <si>
    <t>CINURO</t>
  </si>
  <si>
    <t>ESTAMPADO</t>
  </si>
  <si>
    <t>AV0409</t>
  </si>
  <si>
    <t>YV0408</t>
  </si>
  <si>
    <t>PLOMO OBSCURO</t>
  </si>
  <si>
    <t>5AV175</t>
  </si>
  <si>
    <t>5AV177</t>
  </si>
  <si>
    <t>5AV162</t>
  </si>
  <si>
    <t>6AV701</t>
  </si>
  <si>
    <t>XM998220911</t>
  </si>
  <si>
    <t>XM998220411</t>
  </si>
  <si>
    <t>XM998220711</t>
  </si>
  <si>
    <t>XM99881811</t>
  </si>
  <si>
    <t>PORTALENTE</t>
  </si>
  <si>
    <t>5M03</t>
  </si>
  <si>
    <t>5M92</t>
  </si>
  <si>
    <t>5M94</t>
  </si>
  <si>
    <t>LEGACY</t>
  </si>
  <si>
    <t>C899</t>
  </si>
  <si>
    <t>UBICACIÓN</t>
  </si>
  <si>
    <t>DEP PEQUEÑO</t>
  </si>
  <si>
    <t>AM09240111E</t>
  </si>
  <si>
    <t>DEP GRANDE</t>
  </si>
  <si>
    <t>ELLUS MUJER</t>
  </si>
  <si>
    <t>AF02209811E</t>
  </si>
  <si>
    <t>AF09255811E</t>
  </si>
  <si>
    <t>AM08970311E</t>
  </si>
  <si>
    <t>PNATALON</t>
  </si>
  <si>
    <t>AM073708219E</t>
  </si>
  <si>
    <t>LEGGINGS</t>
  </si>
  <si>
    <t>AF05777R2192EL</t>
  </si>
  <si>
    <t>AM0876292192E</t>
  </si>
  <si>
    <t>MEGAFLEX</t>
  </si>
  <si>
    <t>AM0939052191E</t>
  </si>
  <si>
    <t>AM072938219E</t>
  </si>
  <si>
    <t>AF06109511E</t>
  </si>
  <si>
    <t>AF06109611E</t>
  </si>
  <si>
    <t>AF06109811E</t>
  </si>
  <si>
    <t>AF03135D11E</t>
  </si>
  <si>
    <t>AF0597742182E</t>
  </si>
  <si>
    <t>AM0982052192E</t>
  </si>
  <si>
    <t>AM0674012192EL</t>
  </si>
  <si>
    <t>IND DARK</t>
  </si>
  <si>
    <t>F2IJF3041</t>
  </si>
  <si>
    <t>F2VJF9067</t>
  </si>
  <si>
    <t>IND MEDIO</t>
  </si>
  <si>
    <t>F2TJB9002</t>
  </si>
  <si>
    <t>F2VJF1965</t>
  </si>
  <si>
    <t>F2TJB9003</t>
  </si>
  <si>
    <t>F2VJF1911</t>
  </si>
  <si>
    <t>INDIGO LIGHT</t>
  </si>
  <si>
    <t>F2TJB3006</t>
  </si>
  <si>
    <t>CARAMELO</t>
  </si>
  <si>
    <t>F2IJC3028</t>
  </si>
  <si>
    <t>VERDE/PLOMO</t>
  </si>
  <si>
    <t>F2IJC0028</t>
  </si>
  <si>
    <t>F2VJF2869</t>
  </si>
  <si>
    <t>IND LIGHT</t>
  </si>
  <si>
    <t>F2VJF9061</t>
  </si>
  <si>
    <t>F2IJF2880</t>
  </si>
  <si>
    <t>F2VJF2663</t>
  </si>
  <si>
    <t>F2TJB2526</t>
  </si>
  <si>
    <t>INDIGO CLARO</t>
  </si>
  <si>
    <t>F2TJB3001</t>
  </si>
  <si>
    <t>F2TJB3010</t>
  </si>
  <si>
    <t>F2IJF2808</t>
  </si>
  <si>
    <t>J2TJB1041</t>
  </si>
  <si>
    <t>J2VJF9011</t>
  </si>
  <si>
    <t>J2VJF9028</t>
  </si>
  <si>
    <t>661JEJOI19304</t>
  </si>
  <si>
    <t>661JEJOI19305</t>
  </si>
  <si>
    <t>661JEJOI19200</t>
  </si>
  <si>
    <t>JJO MUJER</t>
  </si>
  <si>
    <t>AZUL CLARO</t>
  </si>
  <si>
    <t>J1TJB1003</t>
  </si>
  <si>
    <t>J1TJB1002</t>
  </si>
  <si>
    <t>J1TJB1005</t>
  </si>
  <si>
    <t>602JEJOI19</t>
  </si>
  <si>
    <t>J1TJB1004</t>
  </si>
  <si>
    <t>KAKI</t>
  </si>
  <si>
    <t>BEIGE</t>
  </si>
  <si>
    <t>VERDE OSCURO</t>
  </si>
  <si>
    <t>AZUL PASTEL</t>
  </si>
  <si>
    <t>PLOMO CLARO</t>
  </si>
  <si>
    <t>JBI800B</t>
  </si>
  <si>
    <t>620CH1A</t>
  </si>
  <si>
    <t>JBI745B</t>
  </si>
  <si>
    <t xml:space="preserve">AZUL </t>
  </si>
  <si>
    <t>JBI1059A</t>
  </si>
  <si>
    <t>JBI562B</t>
  </si>
  <si>
    <t>JBI1750C</t>
  </si>
  <si>
    <t>JBI800C</t>
  </si>
  <si>
    <t>JBI800CH2C</t>
  </si>
  <si>
    <t>JBI1762G</t>
  </si>
  <si>
    <t>JBI1766C</t>
  </si>
  <si>
    <t>BEIGE CLARO</t>
  </si>
  <si>
    <t>BEIGE OBSCURO</t>
  </si>
  <si>
    <t>JMS1125A</t>
  </si>
  <si>
    <t>JMS1123A</t>
  </si>
  <si>
    <t>40
30
S</t>
  </si>
  <si>
    <t>42
32
M</t>
  </si>
  <si>
    <t>44
34
L</t>
  </si>
  <si>
    <t>46
36
XL</t>
  </si>
  <si>
    <t xml:space="preserve">48
38
</t>
  </si>
  <si>
    <t xml:space="preserve">50
40
</t>
  </si>
  <si>
    <t>DRILL</t>
  </si>
  <si>
    <t>5B103MV20</t>
  </si>
  <si>
    <t>JOGGER</t>
  </si>
  <si>
    <t>5N132MV18</t>
  </si>
  <si>
    <t>5N188</t>
  </si>
  <si>
    <t>5N130</t>
  </si>
  <si>
    <t>5N107MV20</t>
  </si>
  <si>
    <t>5N189MI17</t>
  </si>
  <si>
    <t>5N192MI17</t>
  </si>
  <si>
    <t>VERDE OBSCURO</t>
  </si>
  <si>
    <t>5N129</t>
  </si>
  <si>
    <t>5N137MI16</t>
  </si>
  <si>
    <t>5N154MI17</t>
  </si>
  <si>
    <t>5B167MV18</t>
  </si>
  <si>
    <t>5B166MV18</t>
  </si>
  <si>
    <t>VERDE HOJA SECA</t>
  </si>
  <si>
    <t>5N131MI16</t>
  </si>
  <si>
    <t>5N162MI18</t>
  </si>
  <si>
    <t>5N157MI18</t>
  </si>
  <si>
    <t>5N122MI19</t>
  </si>
  <si>
    <t>5N131MV16</t>
  </si>
  <si>
    <t>VINO</t>
  </si>
  <si>
    <t>5N128</t>
  </si>
  <si>
    <t>5N136MI16</t>
  </si>
  <si>
    <t>5N158MI18</t>
  </si>
  <si>
    <t>5N190MI17</t>
  </si>
  <si>
    <t>5N169MI19</t>
  </si>
  <si>
    <t>5N147MI18</t>
  </si>
  <si>
    <t>5N95MI17</t>
  </si>
  <si>
    <t>5B158MV18</t>
  </si>
  <si>
    <t>5B159MV18</t>
  </si>
  <si>
    <t>5N163MI18</t>
  </si>
  <si>
    <t>5N187MI17</t>
  </si>
  <si>
    <t>5N156MI18</t>
  </si>
  <si>
    <t>5N135MI16</t>
  </si>
  <si>
    <t>5N113MV17</t>
  </si>
  <si>
    <t>TELA</t>
  </si>
  <si>
    <t>5N126MV15</t>
  </si>
  <si>
    <t>5N411IV13</t>
  </si>
  <si>
    <t>5N635II12</t>
  </si>
  <si>
    <t>5M119IV115B</t>
  </si>
  <si>
    <t>5M608II115B</t>
  </si>
  <si>
    <t>5M603II115B</t>
  </si>
  <si>
    <t>5N613II12</t>
  </si>
  <si>
    <t>5N762IV12</t>
  </si>
  <si>
    <t>5N757IV12</t>
  </si>
  <si>
    <t>5N611II12</t>
  </si>
  <si>
    <t>5N134MV14</t>
  </si>
  <si>
    <t>5N232MV14</t>
  </si>
  <si>
    <t>5N647II12</t>
  </si>
  <si>
    <t>MOTIVATION</t>
  </si>
  <si>
    <t>CARGO</t>
  </si>
  <si>
    <t>VEIGE</t>
  </si>
  <si>
    <t>5N176MV14</t>
  </si>
  <si>
    <t>5N185MI15</t>
  </si>
  <si>
    <t>5N140MI16</t>
  </si>
  <si>
    <t>5N174MV14</t>
  </si>
  <si>
    <t>5N115MV14</t>
  </si>
  <si>
    <t>5M119IV11</t>
  </si>
  <si>
    <t>5N460IV13</t>
  </si>
  <si>
    <t>5M42II5</t>
  </si>
  <si>
    <t>5M43II5</t>
  </si>
  <si>
    <t>5M73IV7</t>
  </si>
  <si>
    <t>OM102IV8</t>
  </si>
  <si>
    <t>OM101IV8</t>
  </si>
  <si>
    <t>OM107IV8</t>
  </si>
  <si>
    <t>OM106IV8</t>
  </si>
  <si>
    <t>OM56IV7</t>
  </si>
  <si>
    <t>PANTALON DRILL</t>
  </si>
  <si>
    <t>0M36IV6</t>
  </si>
  <si>
    <t>0M107IV8</t>
  </si>
  <si>
    <t>0M101IV8</t>
  </si>
  <si>
    <t>0M106IV8</t>
  </si>
  <si>
    <t>0M56IV7</t>
  </si>
  <si>
    <t>DESMONTABLE</t>
  </si>
  <si>
    <t>0M33IV6</t>
  </si>
  <si>
    <t>TALLA 16</t>
  </si>
  <si>
    <t>5N159MI18</t>
  </si>
  <si>
    <t>5N126MI15</t>
  </si>
  <si>
    <t>5N115MV15</t>
  </si>
  <si>
    <t>BONAGE</t>
  </si>
  <si>
    <t>JEAN HOMBRE</t>
  </si>
  <si>
    <t>JEAN DAMA</t>
  </si>
  <si>
    <t>JEAN FOCALIZADO</t>
  </si>
  <si>
    <t>F19SM3022</t>
  </si>
  <si>
    <t>F171MS7658</t>
  </si>
  <si>
    <t>F171MS7670</t>
  </si>
  <si>
    <t>BONGO</t>
  </si>
  <si>
    <t>VS11018696</t>
  </si>
  <si>
    <t>VS11018689</t>
  </si>
  <si>
    <t>VS71017572</t>
  </si>
  <si>
    <t>KREMBO</t>
  </si>
  <si>
    <t>0308B</t>
  </si>
  <si>
    <t>AZUL B CLASICO</t>
  </si>
  <si>
    <t>H32013123</t>
  </si>
  <si>
    <t>H51013108</t>
  </si>
  <si>
    <t>H42013132</t>
  </si>
  <si>
    <t>J2VSB1905</t>
  </si>
  <si>
    <t>J2VSB1906</t>
  </si>
  <si>
    <t>DEP PEQUENO</t>
  </si>
  <si>
    <t>DEP PEQUE;P</t>
  </si>
  <si>
    <t>POLAR</t>
  </si>
  <si>
    <t>5C145MI18</t>
  </si>
  <si>
    <t>CAPUCHA</t>
  </si>
  <si>
    <t>50147MI15</t>
  </si>
  <si>
    <t>50222MI16</t>
  </si>
  <si>
    <t>CORDERO</t>
  </si>
  <si>
    <t>LEÑADOR C CAPUCHA</t>
  </si>
  <si>
    <t>5C129MI16</t>
  </si>
  <si>
    <t>5C198MI15</t>
  </si>
  <si>
    <t>C CAPUCHA</t>
  </si>
  <si>
    <t>5C199MI15</t>
  </si>
  <si>
    <t>5C210MI14</t>
  </si>
  <si>
    <t>CAGURO</t>
  </si>
  <si>
    <t>C CIERRE</t>
  </si>
  <si>
    <t>5K282WI19</t>
  </si>
  <si>
    <t>5K124MI15</t>
  </si>
  <si>
    <t>5K240MI19</t>
  </si>
  <si>
    <t>50180MI15</t>
  </si>
  <si>
    <t>5K153MI13</t>
  </si>
  <si>
    <t>5K208MI14</t>
  </si>
  <si>
    <t>5K302</t>
  </si>
  <si>
    <t>5K130</t>
  </si>
  <si>
    <t>5K648</t>
  </si>
  <si>
    <t>5K184MI16</t>
  </si>
  <si>
    <t>COTELE</t>
  </si>
  <si>
    <t>5K272MI19</t>
  </si>
  <si>
    <t>5K121MI15</t>
  </si>
  <si>
    <t>5K108MV14</t>
  </si>
  <si>
    <t>5K158MI19</t>
  </si>
  <si>
    <t>GRIS/VERDE</t>
  </si>
  <si>
    <t>GRIS/NEGRO</t>
  </si>
  <si>
    <t>5K113</t>
  </si>
  <si>
    <t>5K212</t>
  </si>
  <si>
    <t>5K206MI14</t>
  </si>
  <si>
    <t>5K115</t>
  </si>
  <si>
    <t>5K131</t>
  </si>
  <si>
    <t>50144MI16</t>
  </si>
  <si>
    <t>MAUI DAMA</t>
  </si>
  <si>
    <t>PLATEADO</t>
  </si>
  <si>
    <t>38
28
SX</t>
  </si>
  <si>
    <t>5K217</t>
  </si>
  <si>
    <t>5K148</t>
  </si>
  <si>
    <t>POLEMIC DAMA</t>
  </si>
  <si>
    <t>K18710</t>
  </si>
  <si>
    <t>K19793</t>
  </si>
  <si>
    <t>6K104</t>
  </si>
  <si>
    <t>6K114</t>
  </si>
  <si>
    <t>60169MI17</t>
  </si>
  <si>
    <t>LENADOR</t>
  </si>
  <si>
    <t>6C114MI17</t>
  </si>
  <si>
    <t>AZUL/PLOMO</t>
  </si>
  <si>
    <t>6K128MI16</t>
  </si>
  <si>
    <t>6K129MI16</t>
  </si>
  <si>
    <t>SWEATER</t>
  </si>
  <si>
    <t>SW11040</t>
  </si>
  <si>
    <t>SW50070</t>
  </si>
  <si>
    <t>5J118MV15</t>
  </si>
  <si>
    <t>5J119MV15</t>
  </si>
  <si>
    <t>SW90080</t>
  </si>
  <si>
    <t>PLOMO CON GRIS</t>
  </si>
  <si>
    <t>PLOMO CON AZUL</t>
  </si>
  <si>
    <t>F2VHS6550</t>
  </si>
  <si>
    <t>SW13011</t>
  </si>
  <si>
    <t>F2IHC6157</t>
  </si>
  <si>
    <t>VERDE PETROLEO</t>
  </si>
  <si>
    <t>F35990SEG</t>
  </si>
  <si>
    <t>CAPUCCINO</t>
  </si>
  <si>
    <t>CORAL</t>
  </si>
  <si>
    <t>RED</t>
  </si>
  <si>
    <t>Y2IHS1624</t>
  </si>
  <si>
    <t>LILA</t>
  </si>
  <si>
    <t>AZULINO</t>
  </si>
  <si>
    <t>VERDE LIMON</t>
  </si>
  <si>
    <t>NAVY MELANGE</t>
  </si>
  <si>
    <t>ESMERALD MELANGE</t>
  </si>
  <si>
    <t>RED MELANGE</t>
  </si>
  <si>
    <t>SW50077</t>
  </si>
  <si>
    <t>SW70020</t>
  </si>
  <si>
    <t>CHOCOLATE</t>
  </si>
  <si>
    <t>SW70021</t>
  </si>
  <si>
    <t>SW90081</t>
  </si>
  <si>
    <t>5J104MV14</t>
  </si>
  <si>
    <t>5J117MI14</t>
  </si>
  <si>
    <t>Y2IRC1621</t>
  </si>
  <si>
    <t>S/M</t>
  </si>
  <si>
    <t>5P171MV18</t>
  </si>
  <si>
    <t>5P181MV18</t>
  </si>
  <si>
    <t>5P169MV18</t>
  </si>
  <si>
    <t>5P382MV18</t>
  </si>
  <si>
    <t>M/L</t>
  </si>
  <si>
    <t>5P163MI18</t>
  </si>
  <si>
    <t>5P165MI18</t>
  </si>
  <si>
    <t>5P170MI18</t>
  </si>
  <si>
    <t>5P134MI17</t>
  </si>
  <si>
    <t>5P164MI18</t>
  </si>
  <si>
    <t>5P166MI18</t>
  </si>
  <si>
    <t>M/C</t>
  </si>
  <si>
    <t>5P159MV18</t>
  </si>
  <si>
    <t>5P131MV17</t>
  </si>
  <si>
    <t>5P110MI17</t>
  </si>
  <si>
    <t>LISO ALT 2</t>
  </si>
  <si>
    <t>5P223MV20</t>
  </si>
  <si>
    <t>LISO ALT 1</t>
  </si>
  <si>
    <t>5P221MV20</t>
  </si>
  <si>
    <t>LISO BLACK</t>
  </si>
  <si>
    <t>5P222MV20</t>
  </si>
  <si>
    <t>5P110MV18</t>
  </si>
  <si>
    <t>5P300MV17</t>
  </si>
  <si>
    <t>5P286MV19</t>
  </si>
  <si>
    <t>5P149MV17</t>
  </si>
  <si>
    <t>5P276MV19</t>
  </si>
  <si>
    <t>5P435MV19</t>
  </si>
  <si>
    <t>RAIN HTHR</t>
  </si>
  <si>
    <t>OPKF40830P</t>
  </si>
  <si>
    <t>SILVER BIRCH</t>
  </si>
  <si>
    <t>C/CAPUCHA Y C/CIERRE</t>
  </si>
  <si>
    <t>GRIFFIN</t>
  </si>
  <si>
    <t>OPKF61160P</t>
  </si>
  <si>
    <t>OPKF8C160P</t>
  </si>
  <si>
    <t>TRUE BLACK</t>
  </si>
  <si>
    <t>OPKF7079</t>
  </si>
  <si>
    <t>DARK PURPLE</t>
  </si>
  <si>
    <t>OPGF40220P</t>
  </si>
  <si>
    <t>C/CUELLO CAMISA</t>
  </si>
  <si>
    <t>MIRAGE GRAY</t>
  </si>
  <si>
    <t>OPKS70610P</t>
  </si>
  <si>
    <t>ITALIAN PLUM</t>
  </si>
  <si>
    <t>SNORKEL BLUE</t>
  </si>
  <si>
    <t>OPKF52250P</t>
  </si>
  <si>
    <t>50356MI19</t>
  </si>
  <si>
    <t>5P249WI19</t>
  </si>
  <si>
    <t>METAL</t>
  </si>
  <si>
    <t>412101L</t>
  </si>
  <si>
    <t>LISO RED</t>
  </si>
  <si>
    <t>LISO GREEN</t>
  </si>
  <si>
    <t>50143MV20</t>
  </si>
  <si>
    <t>NIGHTSHADE</t>
  </si>
  <si>
    <t>SODALITE BLUE</t>
  </si>
  <si>
    <t>LAVENDULA</t>
  </si>
  <si>
    <t>BIKING RED</t>
  </si>
  <si>
    <t>SARGASSO SEA</t>
  </si>
  <si>
    <t>OPKF92730P</t>
  </si>
  <si>
    <t>STORM BLUE</t>
  </si>
  <si>
    <t>48
XXL</t>
  </si>
  <si>
    <t>OPKS8055OP</t>
  </si>
  <si>
    <t>DARK DENIM</t>
  </si>
  <si>
    <t>OPKS9125</t>
  </si>
  <si>
    <t>FADED DENIM</t>
  </si>
  <si>
    <t>OPKS9C17OP</t>
  </si>
  <si>
    <t>RAIN HEATHER</t>
  </si>
  <si>
    <t>OPKB0285OP</t>
  </si>
  <si>
    <t>SAPPHIRE MELANGE</t>
  </si>
  <si>
    <t>AEGEAN BLUE</t>
  </si>
  <si>
    <t>INFINITY</t>
  </si>
  <si>
    <t>OPGF30040P</t>
  </si>
  <si>
    <t>OPKF50950P</t>
  </si>
  <si>
    <t>OPGF8128OP</t>
  </si>
  <si>
    <t>OPKS9C48</t>
  </si>
  <si>
    <t>OPKS9154OP</t>
  </si>
  <si>
    <t>OPKS9121</t>
  </si>
  <si>
    <t>OPKS9168OP</t>
  </si>
  <si>
    <t>432109L</t>
  </si>
  <si>
    <t>432104L</t>
  </si>
  <si>
    <t>SYCAMORE</t>
  </si>
  <si>
    <t>SURF THE WEB</t>
  </si>
  <si>
    <t>OPKH8048OP</t>
  </si>
  <si>
    <t>C/CIERRE C/CAPUCHA</t>
  </si>
  <si>
    <t>LISO GREY</t>
  </si>
  <si>
    <t>50158MV20</t>
  </si>
  <si>
    <t>VINTAGE INDIGO</t>
  </si>
  <si>
    <t>OPKB0227OP</t>
  </si>
  <si>
    <t>OPKF9121OP</t>
  </si>
  <si>
    <t>SEAPORT</t>
  </si>
  <si>
    <t>DARK SHADOW</t>
  </si>
  <si>
    <t>OPKF5239OP</t>
  </si>
  <si>
    <t>OPKH7612OP</t>
  </si>
  <si>
    <t>OPKF6122OP</t>
  </si>
  <si>
    <t>C/CAPUCHA</t>
  </si>
  <si>
    <t>MARINE</t>
  </si>
  <si>
    <t>384302L</t>
  </si>
  <si>
    <t>F2VLC6774</t>
  </si>
  <si>
    <t>ROSA VIEJO</t>
  </si>
  <si>
    <t>F2VLC6916</t>
  </si>
  <si>
    <t>M/C CUELLO CAMISA</t>
  </si>
  <si>
    <t>PLOMO CON ROJO</t>
  </si>
  <si>
    <t>CAFÉ CLARO</t>
  </si>
  <si>
    <t>CAFÉ OSCURO</t>
  </si>
  <si>
    <t>H4200206</t>
  </si>
  <si>
    <t>5P181MV17</t>
  </si>
  <si>
    <t>5P148MV14</t>
  </si>
  <si>
    <t>5P156MV18</t>
  </si>
  <si>
    <t>5P254MV15</t>
  </si>
  <si>
    <t>5P262MV15</t>
  </si>
  <si>
    <t>5P248MV16</t>
  </si>
  <si>
    <t>5P108MI17</t>
  </si>
  <si>
    <t>5M494IV8</t>
  </si>
  <si>
    <t>5P129MI17</t>
  </si>
  <si>
    <t>BLUSA</t>
  </si>
  <si>
    <t>CON FALLAS</t>
  </si>
  <si>
    <t>ROSADO</t>
  </si>
  <si>
    <t>5C815IV13</t>
  </si>
  <si>
    <t>5P407IV12</t>
  </si>
  <si>
    <t>BLANCO/CELESTE</t>
  </si>
  <si>
    <t>5P314MV14</t>
  </si>
  <si>
    <t>F2IBL6026001</t>
  </si>
  <si>
    <t>AZUL Y NARANJA</t>
  </si>
  <si>
    <t>ROJO Y AZUL</t>
  </si>
  <si>
    <t>CUAROS</t>
  </si>
  <si>
    <t>4DFW8559</t>
  </si>
  <si>
    <t>4DFW8599</t>
  </si>
  <si>
    <t>AZUL Y BLANCO</t>
  </si>
  <si>
    <t>AZUL Y ROJO</t>
  </si>
  <si>
    <t>AZUL Y CAFÉ</t>
  </si>
  <si>
    <t>OPWF9036OP</t>
  </si>
  <si>
    <t>BRONZE GREEN</t>
  </si>
  <si>
    <t>OPWM9C99OP</t>
  </si>
  <si>
    <t>TAWNY PORT</t>
  </si>
  <si>
    <t>OPWF90010OP</t>
  </si>
  <si>
    <t>STEEL GRAY</t>
  </si>
  <si>
    <t>RIO RED</t>
  </si>
  <si>
    <t>OPWF7058OP</t>
  </si>
  <si>
    <t>OPWF9061OP</t>
  </si>
  <si>
    <t>OPWF7032OP</t>
  </si>
  <si>
    <t>OPWM8116118OP</t>
  </si>
  <si>
    <t>OPWF7022OP</t>
  </si>
  <si>
    <t>H8200491</t>
  </si>
  <si>
    <t>H8200490</t>
  </si>
  <si>
    <t>60115MV16</t>
  </si>
  <si>
    <t>50119MI15</t>
  </si>
  <si>
    <t>50159MI14</t>
  </si>
  <si>
    <t>50147MV14</t>
  </si>
  <si>
    <t>50154MI17</t>
  </si>
  <si>
    <t>5C107MI18</t>
  </si>
  <si>
    <t>5C106MI18</t>
  </si>
  <si>
    <t>50148MI15</t>
  </si>
  <si>
    <t>MOSTAZA</t>
  </si>
  <si>
    <t>50116MI16</t>
  </si>
  <si>
    <t>50101MV17</t>
  </si>
  <si>
    <t>60120MV16</t>
  </si>
  <si>
    <t>50205MI14</t>
  </si>
  <si>
    <t>50187MI15</t>
  </si>
  <si>
    <t>50599IV12</t>
  </si>
  <si>
    <t>YIFU</t>
  </si>
  <si>
    <t>SACO</t>
  </si>
  <si>
    <t>DE PAÑO</t>
  </si>
  <si>
    <t>A5932</t>
  </si>
  <si>
    <t>5M331MV16</t>
  </si>
  <si>
    <t>5K120MV15</t>
  </si>
  <si>
    <t>CORTA VIENTO</t>
  </si>
  <si>
    <t>5K209MI16</t>
  </si>
  <si>
    <t>50152MI15</t>
  </si>
  <si>
    <t>5C209MV15</t>
  </si>
  <si>
    <t>5C145MV17</t>
  </si>
  <si>
    <t>5C138MV17</t>
  </si>
  <si>
    <t>5C212MV15</t>
  </si>
  <si>
    <t>5C215MV15</t>
  </si>
  <si>
    <t>5C123MV17</t>
  </si>
  <si>
    <t>5C169MI15</t>
  </si>
  <si>
    <t>BT13078539</t>
  </si>
  <si>
    <t>50120MI16</t>
  </si>
  <si>
    <t>50102MI17</t>
  </si>
  <si>
    <t>50108MI18</t>
  </si>
  <si>
    <t>50120MV18</t>
  </si>
  <si>
    <t>50152MI16</t>
  </si>
  <si>
    <t>50142MI18</t>
  </si>
  <si>
    <t>50150MI17</t>
  </si>
  <si>
    <t>50143MI18</t>
  </si>
  <si>
    <t>50116MV17</t>
  </si>
  <si>
    <t>50176MI15</t>
  </si>
  <si>
    <t>50155MI16</t>
  </si>
  <si>
    <t>50109MV17</t>
  </si>
  <si>
    <t>50113MI17</t>
  </si>
  <si>
    <t>5M283II9</t>
  </si>
  <si>
    <t>5P229MI15</t>
  </si>
  <si>
    <t>5P137MI16</t>
  </si>
  <si>
    <t>SIN CODIGO</t>
  </si>
  <si>
    <t>5P130MI17</t>
  </si>
  <si>
    <t>5P183MV17</t>
  </si>
  <si>
    <t>5P308IV12</t>
  </si>
  <si>
    <t>5M287II9</t>
  </si>
  <si>
    <t>5P390IV12</t>
  </si>
  <si>
    <t>5P335IV13</t>
  </si>
  <si>
    <t>5P255MV15</t>
  </si>
  <si>
    <t>5P147MV14</t>
  </si>
  <si>
    <t>M/L C/CAPUCHA</t>
  </si>
  <si>
    <t>ROSA</t>
  </si>
  <si>
    <t>5P145MV14</t>
  </si>
  <si>
    <t>5P166MV15</t>
  </si>
  <si>
    <t>5P153MV14</t>
  </si>
  <si>
    <t>VERDE AGUA</t>
  </si>
  <si>
    <t>5M482IV8</t>
  </si>
  <si>
    <t>5M308II9</t>
  </si>
  <si>
    <t>5M063IV11</t>
  </si>
  <si>
    <t>5M107IV11</t>
  </si>
  <si>
    <t>5M291II9</t>
  </si>
  <si>
    <t>5P315IV13</t>
  </si>
  <si>
    <t>5P152MV14</t>
  </si>
  <si>
    <t>AZUL CON VERDE</t>
  </si>
  <si>
    <t>Y2VLL5002</t>
  </si>
  <si>
    <t>Y2VLL5001</t>
  </si>
  <si>
    <t>BT13078538</t>
  </si>
  <si>
    <t>SIN</t>
  </si>
  <si>
    <t>F2VLC1922</t>
  </si>
  <si>
    <t>F2VLC1978350</t>
  </si>
  <si>
    <t>6P461MV16</t>
  </si>
  <si>
    <t>C10111</t>
  </si>
  <si>
    <t>OM126IV8</t>
  </si>
  <si>
    <t>JIMMY'Z</t>
  </si>
  <si>
    <t>9M56IV8</t>
  </si>
  <si>
    <t>50241MI16</t>
  </si>
  <si>
    <t>50452IV13</t>
  </si>
  <si>
    <t>50188MV14</t>
  </si>
  <si>
    <t>50165MI15</t>
  </si>
  <si>
    <t>50319MI19</t>
  </si>
  <si>
    <t>50203MI19</t>
  </si>
  <si>
    <t>50154MV15</t>
  </si>
  <si>
    <t>50124MV17</t>
  </si>
  <si>
    <t>50146MV15</t>
  </si>
  <si>
    <t>432104M</t>
  </si>
  <si>
    <t>5P887MI20</t>
  </si>
  <si>
    <t>5P882MI20</t>
  </si>
  <si>
    <t>432103M</t>
  </si>
  <si>
    <t>NAVY(AZUL)</t>
  </si>
  <si>
    <t>501619M</t>
  </si>
  <si>
    <t>501606M</t>
  </si>
  <si>
    <t>108526M</t>
  </si>
  <si>
    <t>ESTAMPADA</t>
  </si>
  <si>
    <t>NAVY(AZUL-VERDE)</t>
  </si>
  <si>
    <t>M010034</t>
  </si>
  <si>
    <t>M010017</t>
  </si>
  <si>
    <t>5P806</t>
  </si>
  <si>
    <t>5PK1201MI20</t>
  </si>
  <si>
    <t>ESCOCES</t>
  </si>
  <si>
    <t>VERDE-PLOMO</t>
  </si>
  <si>
    <t>5C907MI20</t>
  </si>
  <si>
    <t>5M305IV11</t>
  </si>
  <si>
    <t>JBI1029C</t>
  </si>
  <si>
    <t>JBI1027C</t>
  </si>
  <si>
    <t>JBI1046C</t>
  </si>
  <si>
    <t>NEGRO-CAFÉ</t>
  </si>
  <si>
    <t>90-2</t>
  </si>
  <si>
    <t>95-5</t>
  </si>
  <si>
    <t>100-3</t>
  </si>
  <si>
    <t>105-2</t>
  </si>
  <si>
    <t>PLOMO-NEGRO</t>
  </si>
  <si>
    <t>LONA TALLA UNICA</t>
  </si>
  <si>
    <t>ROJO-PLOMO</t>
  </si>
  <si>
    <t>JOCKEY</t>
  </si>
  <si>
    <t>5AV332MV19</t>
  </si>
  <si>
    <t>5AV152MI17</t>
  </si>
  <si>
    <t>5AV196MI18</t>
  </si>
  <si>
    <t>5AV351MV19</t>
  </si>
  <si>
    <t>6AV161MI17</t>
  </si>
  <si>
    <t>5T158MV17</t>
  </si>
  <si>
    <t>5T194MV17</t>
  </si>
  <si>
    <t>5T108MV18</t>
  </si>
  <si>
    <t>5AV174MT19</t>
  </si>
  <si>
    <t>5AV175MT19</t>
  </si>
  <si>
    <t>5AV178MT19</t>
  </si>
  <si>
    <t>487101M</t>
  </si>
  <si>
    <t>378502M</t>
  </si>
  <si>
    <t>F2VHS6370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</si>
</sst>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12" fontId="0" fillId="0" borderId="0" xfId="0" applyNumberFormat="1" applyAlignment="1">
      <alignment wrapText="1"/>
    </xf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5"/>
  <sheetViews>
    <sheetView workbookViewId="0">
      <pane ySplit="1" topLeftCell="A30" activePane="bottomLeft" state="frozen"/>
      <selection pane="bottomLeft" activeCell="D2" sqref="D2:D47"/>
    </sheetView>
  </sheetViews>
  <sheetFormatPr baseColWidth="10" defaultRowHeight="15"/>
  <cols>
    <col min="1" max="1" width="12.28515625" bestFit="1" customWidth="1"/>
    <col min="2" max="2" width="19.85546875" customWidth="1"/>
    <col min="3" max="3" width="20.42578125" customWidth="1"/>
    <col min="4" max="6" width="14.5703125" customWidth="1"/>
    <col min="8" max="8" width="8.5703125" customWidth="1"/>
    <col min="9" max="9" width="5.5703125" customWidth="1"/>
    <col min="10" max="10" width="5.140625" customWidth="1"/>
    <col min="11" max="11" width="4.5703125" customWidth="1"/>
    <col min="12" max="12" width="5.42578125" customWidth="1"/>
    <col min="13" max="13" width="5.5703125" customWidth="1"/>
    <col min="14" max="14" width="6.42578125" customWidth="1"/>
    <col min="16" max="16" width="15.85546875" customWidth="1"/>
  </cols>
  <sheetData>
    <row r="1" spans="1:18" ht="51.6" customHeight="1">
      <c r="A1" t="s">
        <v>0</v>
      </c>
      <c r="B1" t="s">
        <v>1</v>
      </c>
      <c r="C1" t="s">
        <v>6</v>
      </c>
      <c r="D1" t="s">
        <v>2</v>
      </c>
      <c r="E1" s="5">
        <v>34</v>
      </c>
      <c r="F1" s="5">
        <v>36</v>
      </c>
      <c r="G1" s="5">
        <v>38</v>
      </c>
      <c r="H1" s="1" t="s">
        <v>20</v>
      </c>
      <c r="I1" s="1" t="s">
        <v>21</v>
      </c>
      <c r="J1" s="1" t="s">
        <v>22</v>
      </c>
      <c r="K1" s="1" t="s">
        <v>23</v>
      </c>
      <c r="L1">
        <v>48</v>
      </c>
      <c r="M1">
        <v>50</v>
      </c>
      <c r="N1" t="s">
        <v>19</v>
      </c>
      <c r="O1" t="s">
        <v>3</v>
      </c>
      <c r="P1" t="s">
        <v>4</v>
      </c>
      <c r="Q1" t="s">
        <v>5</v>
      </c>
      <c r="R1" t="s">
        <v>505</v>
      </c>
    </row>
    <row r="2" spans="1:18">
      <c r="A2" t="s">
        <v>24</v>
      </c>
      <c r="B2" t="s">
        <v>25</v>
      </c>
      <c r="C2" t="s">
        <v>30</v>
      </c>
      <c r="D2" t="s">
        <v>31</v>
      </c>
      <c r="J2">
        <v>1</v>
      </c>
      <c r="N2">
        <f>+SUM(E2:M2)</f>
        <v>1</v>
      </c>
      <c r="O2">
        <v>350</v>
      </c>
      <c r="P2" t="s">
        <v>12</v>
      </c>
      <c r="Q2">
        <v>2018</v>
      </c>
      <c r="R2" t="s">
        <v>506</v>
      </c>
    </row>
    <row r="3" spans="1:18">
      <c r="A3" t="s">
        <v>24</v>
      </c>
      <c r="B3" t="s">
        <v>26</v>
      </c>
      <c r="C3" t="s">
        <v>27</v>
      </c>
      <c r="D3" s="1" t="s">
        <v>28</v>
      </c>
      <c r="E3" s="1"/>
      <c r="F3" s="1"/>
      <c r="G3" s="1"/>
      <c r="I3">
        <v>2</v>
      </c>
      <c r="N3">
        <f t="shared" ref="N3:N55" si="0">+SUM(E3:M3)</f>
        <v>2</v>
      </c>
      <c r="O3">
        <v>320</v>
      </c>
      <c r="P3" t="s">
        <v>9</v>
      </c>
      <c r="Q3">
        <v>2018</v>
      </c>
      <c r="R3" t="s">
        <v>506</v>
      </c>
    </row>
    <row r="4" spans="1:18">
      <c r="A4" t="s">
        <v>24</v>
      </c>
      <c r="B4" t="s">
        <v>26</v>
      </c>
      <c r="C4" t="s">
        <v>27</v>
      </c>
      <c r="D4" s="1" t="s">
        <v>28</v>
      </c>
      <c r="E4" s="1"/>
      <c r="F4" s="1"/>
      <c r="G4" s="1"/>
      <c r="H4" s="1"/>
      <c r="I4" s="1"/>
      <c r="J4" s="1">
        <v>2</v>
      </c>
      <c r="K4" s="1"/>
      <c r="L4" s="1"/>
      <c r="M4" s="1"/>
      <c r="N4">
        <f t="shared" si="0"/>
        <v>2</v>
      </c>
      <c r="O4">
        <v>320</v>
      </c>
      <c r="P4" t="s">
        <v>29</v>
      </c>
      <c r="Q4">
        <v>2018</v>
      </c>
      <c r="R4" t="s">
        <v>506</v>
      </c>
    </row>
    <row r="5" spans="1:18">
      <c r="A5" t="s">
        <v>24</v>
      </c>
      <c r="B5" t="s">
        <v>26</v>
      </c>
      <c r="C5" t="s">
        <v>30</v>
      </c>
      <c r="D5" s="1" t="s">
        <v>28</v>
      </c>
      <c r="E5" s="1"/>
      <c r="F5" s="1"/>
      <c r="I5">
        <v>1</v>
      </c>
      <c r="N5">
        <f t="shared" si="0"/>
        <v>1</v>
      </c>
      <c r="O5">
        <v>320</v>
      </c>
      <c r="P5" t="s">
        <v>11</v>
      </c>
      <c r="Q5">
        <v>2018</v>
      </c>
      <c r="R5" t="s">
        <v>506</v>
      </c>
    </row>
    <row r="6" spans="1:18">
      <c r="A6" t="s">
        <v>24</v>
      </c>
      <c r="B6" t="s">
        <v>26</v>
      </c>
      <c r="C6" t="s">
        <v>30</v>
      </c>
      <c r="D6" s="1" t="s">
        <v>32</v>
      </c>
      <c r="E6" s="1"/>
      <c r="F6" s="1"/>
      <c r="I6">
        <v>1</v>
      </c>
      <c r="J6">
        <v>2</v>
      </c>
      <c r="N6">
        <f t="shared" si="0"/>
        <v>3</v>
      </c>
      <c r="O6">
        <v>320</v>
      </c>
      <c r="P6" t="s">
        <v>10</v>
      </c>
      <c r="Q6">
        <v>2018</v>
      </c>
      <c r="R6" t="s">
        <v>506</v>
      </c>
    </row>
    <row r="7" spans="1:18">
      <c r="A7" t="s">
        <v>24</v>
      </c>
      <c r="B7" t="s">
        <v>33</v>
      </c>
      <c r="C7" t="s">
        <v>34</v>
      </c>
      <c r="D7" s="1" t="s">
        <v>37</v>
      </c>
      <c r="E7" s="1"/>
      <c r="F7" s="1"/>
      <c r="I7">
        <v>1</v>
      </c>
      <c r="N7">
        <f t="shared" si="0"/>
        <v>1</v>
      </c>
      <c r="O7">
        <v>360</v>
      </c>
      <c r="P7" t="s">
        <v>13</v>
      </c>
      <c r="Q7">
        <v>2018</v>
      </c>
      <c r="R7" t="s">
        <v>506</v>
      </c>
    </row>
    <row r="8" spans="1:18">
      <c r="A8" t="s">
        <v>24</v>
      </c>
      <c r="B8" t="s">
        <v>35</v>
      </c>
      <c r="C8" t="s">
        <v>30</v>
      </c>
      <c r="D8" s="1" t="s">
        <v>28</v>
      </c>
      <c r="E8" s="1"/>
      <c r="F8" s="1"/>
      <c r="I8">
        <v>2</v>
      </c>
      <c r="J8">
        <v>3</v>
      </c>
      <c r="K8">
        <v>1</v>
      </c>
      <c r="N8">
        <f t="shared" si="0"/>
        <v>6</v>
      </c>
      <c r="O8" s="2">
        <v>450</v>
      </c>
      <c r="P8" t="s">
        <v>8</v>
      </c>
      <c r="Q8">
        <v>2018</v>
      </c>
      <c r="R8" t="s">
        <v>506</v>
      </c>
    </row>
    <row r="9" spans="1:18">
      <c r="A9" t="s">
        <v>24</v>
      </c>
      <c r="B9" t="s">
        <v>35</v>
      </c>
      <c r="C9" t="s">
        <v>36</v>
      </c>
      <c r="D9" s="1" t="s">
        <v>38</v>
      </c>
      <c r="E9" s="1"/>
      <c r="F9" s="1"/>
      <c r="I9">
        <v>3</v>
      </c>
      <c r="J9">
        <v>2</v>
      </c>
      <c r="K9">
        <v>1</v>
      </c>
      <c r="N9">
        <f t="shared" si="0"/>
        <v>6</v>
      </c>
      <c r="O9">
        <v>450</v>
      </c>
      <c r="P9" t="s">
        <v>8</v>
      </c>
      <c r="Q9">
        <v>2018</v>
      </c>
      <c r="R9" t="s">
        <v>506</v>
      </c>
    </row>
    <row r="10" spans="1:18" ht="30">
      <c r="A10" t="s">
        <v>24</v>
      </c>
      <c r="B10" t="s">
        <v>39</v>
      </c>
      <c r="C10" t="s">
        <v>27</v>
      </c>
      <c r="D10" s="1" t="s">
        <v>40</v>
      </c>
      <c r="E10" s="1"/>
      <c r="F10" s="1"/>
      <c r="J10">
        <v>1</v>
      </c>
      <c r="N10">
        <f t="shared" si="0"/>
        <v>1</v>
      </c>
      <c r="O10">
        <v>420</v>
      </c>
      <c r="P10" t="s">
        <v>7</v>
      </c>
      <c r="Q10">
        <v>2018</v>
      </c>
      <c r="R10" t="s">
        <v>506</v>
      </c>
    </row>
    <row r="11" spans="1:18">
      <c r="A11" t="s">
        <v>24</v>
      </c>
      <c r="B11" t="s">
        <v>39</v>
      </c>
      <c r="C11" t="s">
        <v>27</v>
      </c>
      <c r="D11" s="1" t="s">
        <v>41</v>
      </c>
      <c r="E11" s="1"/>
      <c r="F11" s="1"/>
      <c r="J11">
        <v>1</v>
      </c>
      <c r="N11">
        <f t="shared" si="0"/>
        <v>1</v>
      </c>
      <c r="O11">
        <v>420</v>
      </c>
      <c r="P11" t="s">
        <v>7</v>
      </c>
      <c r="Q11">
        <v>2018</v>
      </c>
      <c r="R11" t="s">
        <v>506</v>
      </c>
    </row>
    <row r="12" spans="1:18">
      <c r="A12" t="s">
        <v>24</v>
      </c>
      <c r="B12" t="s">
        <v>39</v>
      </c>
      <c r="C12" t="s">
        <v>27</v>
      </c>
      <c r="D12" s="1" t="s">
        <v>42</v>
      </c>
      <c r="E12" s="1"/>
      <c r="F12" s="1"/>
      <c r="I12">
        <v>1</v>
      </c>
      <c r="J12">
        <v>1</v>
      </c>
      <c r="N12">
        <f t="shared" si="0"/>
        <v>2</v>
      </c>
      <c r="O12">
        <v>420</v>
      </c>
      <c r="P12" t="s">
        <v>7</v>
      </c>
      <c r="Q12">
        <v>2018</v>
      </c>
      <c r="R12" t="s">
        <v>506</v>
      </c>
    </row>
    <row r="13" spans="1:18">
      <c r="A13" t="s">
        <v>24</v>
      </c>
      <c r="B13" t="s">
        <v>44</v>
      </c>
      <c r="C13" t="s">
        <v>90</v>
      </c>
      <c r="D13" s="1" t="s">
        <v>45</v>
      </c>
      <c r="E13" s="1"/>
      <c r="F13" s="1"/>
      <c r="J13">
        <v>2</v>
      </c>
      <c r="K13">
        <v>2</v>
      </c>
      <c r="L13">
        <v>1</v>
      </c>
      <c r="N13">
        <f t="shared" si="0"/>
        <v>5</v>
      </c>
      <c r="O13">
        <v>450</v>
      </c>
      <c r="P13" t="s">
        <v>43</v>
      </c>
      <c r="Q13">
        <v>2018</v>
      </c>
      <c r="R13" t="s">
        <v>506</v>
      </c>
    </row>
    <row r="14" spans="1:18">
      <c r="A14" t="s">
        <v>24</v>
      </c>
      <c r="B14" t="s">
        <v>44</v>
      </c>
      <c r="C14" t="s">
        <v>47</v>
      </c>
      <c r="D14" s="1" t="s">
        <v>48</v>
      </c>
      <c r="E14" s="1"/>
      <c r="F14" s="1"/>
      <c r="I14">
        <v>1</v>
      </c>
      <c r="J14">
        <v>3</v>
      </c>
      <c r="K14">
        <v>3</v>
      </c>
      <c r="L14">
        <v>1</v>
      </c>
      <c r="N14">
        <f t="shared" si="0"/>
        <v>8</v>
      </c>
      <c r="O14">
        <v>450</v>
      </c>
      <c r="P14" t="s">
        <v>46</v>
      </c>
      <c r="Q14">
        <v>2018</v>
      </c>
      <c r="R14" t="s">
        <v>506</v>
      </c>
    </row>
    <row r="15" spans="1:18">
      <c r="A15" t="s">
        <v>24</v>
      </c>
      <c r="B15" t="s">
        <v>44</v>
      </c>
      <c r="C15" t="s">
        <v>90</v>
      </c>
      <c r="D15" s="1" t="s">
        <v>31</v>
      </c>
      <c r="E15" s="1"/>
      <c r="F15" s="1"/>
      <c r="H15">
        <v>2</v>
      </c>
      <c r="J15">
        <v>1</v>
      </c>
      <c r="K15">
        <v>1</v>
      </c>
      <c r="L15">
        <v>1</v>
      </c>
      <c r="N15">
        <f t="shared" si="0"/>
        <v>5</v>
      </c>
      <c r="O15">
        <v>450</v>
      </c>
      <c r="P15" t="s">
        <v>49</v>
      </c>
      <c r="Q15">
        <v>2018</v>
      </c>
      <c r="R15" t="s">
        <v>506</v>
      </c>
    </row>
    <row r="16" spans="1:18">
      <c r="A16" t="s">
        <v>24</v>
      </c>
      <c r="B16" t="s">
        <v>44</v>
      </c>
      <c r="C16" t="s">
        <v>91</v>
      </c>
      <c r="D16" s="1" t="s">
        <v>48</v>
      </c>
      <c r="E16" s="1"/>
      <c r="F16" s="1"/>
      <c r="H16">
        <v>3</v>
      </c>
      <c r="I16">
        <v>3</v>
      </c>
      <c r="J16">
        <v>4</v>
      </c>
      <c r="K16">
        <v>4</v>
      </c>
      <c r="L16">
        <v>2</v>
      </c>
      <c r="M16">
        <v>1</v>
      </c>
      <c r="N16">
        <f t="shared" si="0"/>
        <v>17</v>
      </c>
      <c r="O16">
        <v>450</v>
      </c>
      <c r="P16" t="s">
        <v>50</v>
      </c>
      <c r="Q16">
        <v>2018</v>
      </c>
      <c r="R16" t="s">
        <v>506</v>
      </c>
    </row>
    <row r="17" spans="1:18">
      <c r="A17" t="s">
        <v>24</v>
      </c>
      <c r="B17" t="s">
        <v>44</v>
      </c>
      <c r="C17" t="s">
        <v>51</v>
      </c>
      <c r="D17" s="1" t="s">
        <v>41</v>
      </c>
      <c r="E17" s="1"/>
      <c r="F17" s="1"/>
      <c r="H17">
        <v>1</v>
      </c>
      <c r="I17">
        <v>4</v>
      </c>
      <c r="J17">
        <v>3</v>
      </c>
      <c r="K17">
        <v>4</v>
      </c>
      <c r="L17">
        <v>1</v>
      </c>
      <c r="M17">
        <v>1</v>
      </c>
      <c r="N17">
        <f t="shared" si="0"/>
        <v>14</v>
      </c>
      <c r="O17">
        <v>450</v>
      </c>
      <c r="P17" t="s">
        <v>18</v>
      </c>
      <c r="Q17">
        <v>2018</v>
      </c>
      <c r="R17" t="s">
        <v>506</v>
      </c>
    </row>
    <row r="18" spans="1:18">
      <c r="A18" t="s">
        <v>24</v>
      </c>
      <c r="B18" t="s">
        <v>44</v>
      </c>
      <c r="C18" t="s">
        <v>51</v>
      </c>
      <c r="D18" s="1" t="s">
        <v>48</v>
      </c>
      <c r="E18" s="1"/>
      <c r="F18" s="1"/>
      <c r="H18">
        <v>4</v>
      </c>
      <c r="I18">
        <v>4</v>
      </c>
      <c r="J18">
        <v>4</v>
      </c>
      <c r="K18">
        <v>4</v>
      </c>
      <c r="L18">
        <v>2</v>
      </c>
      <c r="M18">
        <v>1</v>
      </c>
      <c r="N18">
        <f t="shared" si="0"/>
        <v>19</v>
      </c>
      <c r="O18">
        <v>450</v>
      </c>
      <c r="P18" t="s">
        <v>15</v>
      </c>
      <c r="Q18">
        <v>2018</v>
      </c>
      <c r="R18" t="s">
        <v>506</v>
      </c>
    </row>
    <row r="19" spans="1:18">
      <c r="A19" t="s">
        <v>24</v>
      </c>
      <c r="B19" t="s">
        <v>44</v>
      </c>
      <c r="C19" t="s">
        <v>51</v>
      </c>
      <c r="D19" s="1" t="s">
        <v>48</v>
      </c>
      <c r="E19" s="1"/>
      <c r="F19" s="1"/>
      <c r="I19">
        <v>1</v>
      </c>
      <c r="J19">
        <v>3</v>
      </c>
      <c r="K19">
        <v>2</v>
      </c>
      <c r="L19">
        <v>1</v>
      </c>
      <c r="N19">
        <f t="shared" si="0"/>
        <v>7</v>
      </c>
      <c r="O19">
        <v>450</v>
      </c>
      <c r="P19" t="s">
        <v>14</v>
      </c>
      <c r="Q19">
        <v>2018</v>
      </c>
      <c r="R19" t="s">
        <v>506</v>
      </c>
    </row>
    <row r="20" spans="1:18">
      <c r="A20" t="s">
        <v>24</v>
      </c>
      <c r="B20" t="s">
        <v>44</v>
      </c>
      <c r="C20" t="s">
        <v>51</v>
      </c>
      <c r="D20" s="1" t="s">
        <v>53</v>
      </c>
      <c r="E20" s="1"/>
      <c r="F20" s="1"/>
      <c r="K20">
        <v>1</v>
      </c>
      <c r="N20">
        <f t="shared" si="0"/>
        <v>1</v>
      </c>
      <c r="O20">
        <v>450</v>
      </c>
      <c r="P20" t="s">
        <v>16</v>
      </c>
      <c r="Q20">
        <v>2018</v>
      </c>
      <c r="R20" t="s">
        <v>506</v>
      </c>
    </row>
    <row r="21" spans="1:18">
      <c r="A21" t="s">
        <v>24</v>
      </c>
      <c r="B21" t="s">
        <v>44</v>
      </c>
      <c r="C21" t="s">
        <v>51</v>
      </c>
      <c r="D21" s="1" t="s">
        <v>45</v>
      </c>
      <c r="E21" s="1"/>
      <c r="F21" s="1"/>
      <c r="J21">
        <v>2</v>
      </c>
      <c r="K21">
        <v>3</v>
      </c>
      <c r="L21">
        <v>1</v>
      </c>
      <c r="N21">
        <f t="shared" si="0"/>
        <v>6</v>
      </c>
      <c r="O21">
        <v>450</v>
      </c>
      <c r="P21" t="s">
        <v>17</v>
      </c>
      <c r="Q21">
        <v>2018</v>
      </c>
      <c r="R21" t="s">
        <v>506</v>
      </c>
    </row>
    <row r="22" spans="1:18">
      <c r="A22" t="s">
        <v>24</v>
      </c>
      <c r="B22" t="s">
        <v>44</v>
      </c>
      <c r="C22" t="s">
        <v>51</v>
      </c>
      <c r="D22" s="1" t="s">
        <v>56</v>
      </c>
      <c r="E22" s="1"/>
      <c r="F22" s="1"/>
      <c r="H22">
        <v>3</v>
      </c>
      <c r="I22">
        <v>4</v>
      </c>
      <c r="J22">
        <v>4</v>
      </c>
      <c r="K22">
        <v>4</v>
      </c>
      <c r="L22">
        <v>2</v>
      </c>
      <c r="M22">
        <v>1</v>
      </c>
      <c r="N22">
        <f t="shared" si="0"/>
        <v>18</v>
      </c>
      <c r="O22">
        <v>450</v>
      </c>
      <c r="P22" t="s">
        <v>54</v>
      </c>
      <c r="Q22">
        <v>2018</v>
      </c>
      <c r="R22" t="s">
        <v>506</v>
      </c>
    </row>
    <row r="23" spans="1:18">
      <c r="A23" t="s">
        <v>55</v>
      </c>
      <c r="B23" t="s">
        <v>179</v>
      </c>
      <c r="C23" t="s">
        <v>180</v>
      </c>
      <c r="D23" s="1" t="s">
        <v>41</v>
      </c>
      <c r="E23" s="1"/>
      <c r="F23" s="1"/>
      <c r="I23">
        <v>1</v>
      </c>
      <c r="N23">
        <f t="shared" si="0"/>
        <v>1</v>
      </c>
      <c r="O23">
        <v>900</v>
      </c>
      <c r="P23" t="s">
        <v>204</v>
      </c>
      <c r="Q23">
        <v>2018</v>
      </c>
      <c r="R23" t="s">
        <v>506</v>
      </c>
    </row>
    <row r="24" spans="1:18">
      <c r="A24" t="s">
        <v>55</v>
      </c>
      <c r="B24" t="s">
        <v>446</v>
      </c>
      <c r="C24" t="s">
        <v>180</v>
      </c>
      <c r="D24" s="1" t="s">
        <v>216</v>
      </c>
      <c r="E24" s="1"/>
      <c r="F24" s="1"/>
      <c r="G24">
        <v>5</v>
      </c>
      <c r="N24">
        <f t="shared" si="0"/>
        <v>5</v>
      </c>
      <c r="O24">
        <v>260</v>
      </c>
      <c r="P24" t="s">
        <v>495</v>
      </c>
      <c r="Q24">
        <v>2018</v>
      </c>
      <c r="R24" t="s">
        <v>506</v>
      </c>
    </row>
    <row r="25" spans="1:18">
      <c r="A25" t="s">
        <v>24</v>
      </c>
      <c r="B25" t="s">
        <v>446</v>
      </c>
      <c r="C25" t="s">
        <v>180</v>
      </c>
      <c r="D25" s="1" t="s">
        <v>216</v>
      </c>
      <c r="E25" s="1"/>
      <c r="F25" s="1"/>
      <c r="G25">
        <v>3</v>
      </c>
      <c r="N25">
        <f t="shared" si="0"/>
        <v>3</v>
      </c>
      <c r="O25">
        <v>260</v>
      </c>
      <c r="P25" t="s">
        <v>496</v>
      </c>
      <c r="Q25">
        <v>2018</v>
      </c>
      <c r="R25" t="s">
        <v>506</v>
      </c>
    </row>
    <row r="26" spans="1:18">
      <c r="A26" t="s">
        <v>24</v>
      </c>
      <c r="B26" t="s">
        <v>446</v>
      </c>
      <c r="C26" t="s">
        <v>180</v>
      </c>
      <c r="D26" s="1" t="s">
        <v>41</v>
      </c>
      <c r="E26" s="1"/>
      <c r="F26" s="1"/>
      <c r="G26">
        <v>2</v>
      </c>
      <c r="N26">
        <f t="shared" si="0"/>
        <v>2</v>
      </c>
      <c r="O26">
        <v>260</v>
      </c>
      <c r="P26" t="s">
        <v>496</v>
      </c>
      <c r="Q26">
        <v>2018</v>
      </c>
      <c r="R26" t="s">
        <v>506</v>
      </c>
    </row>
    <row r="27" spans="1:18">
      <c r="A27" t="s">
        <v>24</v>
      </c>
      <c r="B27" t="s">
        <v>446</v>
      </c>
      <c r="C27" t="s">
        <v>180</v>
      </c>
      <c r="D27" s="1" t="s">
        <v>41</v>
      </c>
      <c r="E27" s="1"/>
      <c r="F27" s="1"/>
      <c r="G27">
        <v>3</v>
      </c>
      <c r="N27">
        <f t="shared" si="0"/>
        <v>3</v>
      </c>
      <c r="O27">
        <v>260</v>
      </c>
      <c r="P27" t="s">
        <v>497</v>
      </c>
      <c r="Q27">
        <v>2018</v>
      </c>
      <c r="R27" t="s">
        <v>506</v>
      </c>
    </row>
    <row r="28" spans="1:18">
      <c r="A28" t="s">
        <v>24</v>
      </c>
      <c r="B28" t="s">
        <v>446</v>
      </c>
      <c r="C28" t="s">
        <v>180</v>
      </c>
      <c r="D28" s="1" t="s">
        <v>216</v>
      </c>
      <c r="E28" s="1"/>
      <c r="F28" s="1"/>
      <c r="G28">
        <v>2</v>
      </c>
      <c r="N28">
        <f t="shared" si="0"/>
        <v>2</v>
      </c>
      <c r="O28">
        <v>260</v>
      </c>
      <c r="P28" t="s">
        <v>497</v>
      </c>
      <c r="Q28">
        <v>2018</v>
      </c>
      <c r="R28" t="s">
        <v>506</v>
      </c>
    </row>
    <row r="29" spans="1:18">
      <c r="A29" t="s">
        <v>24</v>
      </c>
      <c r="B29" t="s">
        <v>446</v>
      </c>
      <c r="C29" t="s">
        <v>180</v>
      </c>
      <c r="D29" s="1" t="s">
        <v>41</v>
      </c>
      <c r="E29" s="1"/>
      <c r="F29" s="1"/>
      <c r="G29">
        <v>4</v>
      </c>
      <c r="N29">
        <f t="shared" si="0"/>
        <v>4</v>
      </c>
      <c r="O29">
        <v>260</v>
      </c>
      <c r="P29" t="s">
        <v>498</v>
      </c>
      <c r="Q29">
        <v>2018</v>
      </c>
      <c r="R29" t="s">
        <v>506</v>
      </c>
    </row>
    <row r="30" spans="1:18">
      <c r="A30" t="s">
        <v>24</v>
      </c>
      <c r="B30" t="s">
        <v>446</v>
      </c>
      <c r="C30" t="s">
        <v>180</v>
      </c>
      <c r="D30" s="1" t="s">
        <v>216</v>
      </c>
      <c r="E30" s="1"/>
      <c r="F30" s="1"/>
      <c r="G30">
        <v>2</v>
      </c>
      <c r="N30">
        <f t="shared" si="0"/>
        <v>2</v>
      </c>
      <c r="O30">
        <v>260</v>
      </c>
      <c r="P30" t="s">
        <v>498</v>
      </c>
      <c r="Q30">
        <v>2018</v>
      </c>
      <c r="R30" t="s">
        <v>506</v>
      </c>
    </row>
    <row r="31" spans="1:18">
      <c r="A31" t="s">
        <v>24</v>
      </c>
      <c r="B31" t="s">
        <v>44</v>
      </c>
      <c r="C31" t="s">
        <v>84</v>
      </c>
      <c r="D31" s="1" t="s">
        <v>48</v>
      </c>
      <c r="E31" s="1"/>
      <c r="F31" s="1"/>
      <c r="I31">
        <v>3</v>
      </c>
      <c r="J31">
        <v>3</v>
      </c>
      <c r="K31">
        <v>3</v>
      </c>
      <c r="L31">
        <v>1</v>
      </c>
      <c r="N31">
        <f t="shared" si="0"/>
        <v>10</v>
      </c>
      <c r="O31">
        <v>450</v>
      </c>
      <c r="P31" t="s">
        <v>507</v>
      </c>
      <c r="Q31">
        <v>2018</v>
      </c>
      <c r="R31" t="s">
        <v>508</v>
      </c>
    </row>
    <row r="32" spans="1:18">
      <c r="A32" t="s">
        <v>24</v>
      </c>
      <c r="B32" t="s">
        <v>45</v>
      </c>
      <c r="D32" s="1" t="s">
        <v>56</v>
      </c>
      <c r="E32" s="1">
        <v>1</v>
      </c>
      <c r="F32" s="1">
        <v>3</v>
      </c>
      <c r="G32">
        <v>2</v>
      </c>
      <c r="H32" s="1">
        <v>3</v>
      </c>
      <c r="I32" s="1">
        <v>3</v>
      </c>
      <c r="J32" s="1">
        <v>2</v>
      </c>
      <c r="N32">
        <f t="shared" si="0"/>
        <v>14</v>
      </c>
      <c r="O32">
        <v>380</v>
      </c>
      <c r="P32" t="s">
        <v>510</v>
      </c>
      <c r="Q32">
        <v>2018</v>
      </c>
      <c r="R32" t="s">
        <v>508</v>
      </c>
    </row>
    <row r="33" spans="1:18">
      <c r="A33" t="s">
        <v>509</v>
      </c>
      <c r="B33" t="s">
        <v>45</v>
      </c>
      <c r="D33" s="1" t="s">
        <v>48</v>
      </c>
      <c r="F33">
        <v>3</v>
      </c>
      <c r="H33">
        <v>4</v>
      </c>
      <c r="I33">
        <v>5</v>
      </c>
      <c r="N33">
        <f t="shared" si="0"/>
        <v>12</v>
      </c>
      <c r="O33">
        <v>380</v>
      </c>
      <c r="P33" t="s">
        <v>511</v>
      </c>
      <c r="Q33">
        <v>2018</v>
      </c>
      <c r="R33" t="s">
        <v>508</v>
      </c>
    </row>
    <row r="34" spans="1:18">
      <c r="A34" t="s">
        <v>509</v>
      </c>
      <c r="B34" t="s">
        <v>44</v>
      </c>
      <c r="D34" s="1" t="s">
        <v>45</v>
      </c>
      <c r="I34">
        <v>5</v>
      </c>
      <c r="J34">
        <v>5</v>
      </c>
      <c r="K34">
        <v>3</v>
      </c>
      <c r="L34">
        <v>1</v>
      </c>
      <c r="M34">
        <v>1</v>
      </c>
      <c r="N34">
        <f t="shared" si="0"/>
        <v>15</v>
      </c>
      <c r="O34">
        <v>450</v>
      </c>
      <c r="P34" t="s">
        <v>512</v>
      </c>
      <c r="Q34">
        <v>2019</v>
      </c>
      <c r="R34" t="s">
        <v>508</v>
      </c>
    </row>
    <row r="35" spans="1:18">
      <c r="A35" t="s">
        <v>24</v>
      </c>
      <c r="B35" t="s">
        <v>513</v>
      </c>
      <c r="D35" s="1" t="s">
        <v>45</v>
      </c>
      <c r="H35">
        <v>2</v>
      </c>
      <c r="I35">
        <v>2</v>
      </c>
      <c r="J35">
        <v>3</v>
      </c>
      <c r="K35">
        <v>3</v>
      </c>
      <c r="L35">
        <v>1</v>
      </c>
      <c r="N35">
        <f t="shared" si="0"/>
        <v>11</v>
      </c>
      <c r="O35">
        <v>450</v>
      </c>
      <c r="P35" t="s">
        <v>514</v>
      </c>
      <c r="Q35">
        <v>2018</v>
      </c>
      <c r="R35" t="s">
        <v>508</v>
      </c>
    </row>
    <row r="36" spans="1:18">
      <c r="A36" t="s">
        <v>24</v>
      </c>
      <c r="B36" t="s">
        <v>45</v>
      </c>
      <c r="C36" t="s">
        <v>515</v>
      </c>
      <c r="D36" s="1" t="s">
        <v>41</v>
      </c>
      <c r="E36">
        <v>1</v>
      </c>
      <c r="F36">
        <v>3</v>
      </c>
      <c r="G36">
        <v>4</v>
      </c>
      <c r="H36">
        <v>4</v>
      </c>
      <c r="I36">
        <v>3</v>
      </c>
      <c r="J36">
        <v>1</v>
      </c>
      <c r="N36">
        <f t="shared" si="0"/>
        <v>16</v>
      </c>
      <c r="O36">
        <v>380</v>
      </c>
      <c r="P36" t="s">
        <v>516</v>
      </c>
      <c r="Q36">
        <v>2018</v>
      </c>
      <c r="R36" t="s">
        <v>508</v>
      </c>
    </row>
    <row r="37" spans="1:18">
      <c r="A37" t="s">
        <v>509</v>
      </c>
      <c r="B37" t="s">
        <v>44</v>
      </c>
      <c r="D37" s="1" t="s">
        <v>28</v>
      </c>
      <c r="H37">
        <v>3</v>
      </c>
      <c r="I37">
        <v>4</v>
      </c>
      <c r="J37">
        <v>4</v>
      </c>
      <c r="K37">
        <v>3</v>
      </c>
      <c r="L37">
        <v>1</v>
      </c>
      <c r="M37">
        <v>1</v>
      </c>
      <c r="N37">
        <f t="shared" si="0"/>
        <v>16</v>
      </c>
      <c r="O37">
        <v>450</v>
      </c>
      <c r="P37" t="s">
        <v>517</v>
      </c>
      <c r="Q37">
        <v>2019</v>
      </c>
      <c r="R37" t="s">
        <v>508</v>
      </c>
    </row>
    <row r="38" spans="1:18">
      <c r="A38" t="s">
        <v>24</v>
      </c>
      <c r="B38" t="s">
        <v>45</v>
      </c>
      <c r="C38" t="s">
        <v>518</v>
      </c>
      <c r="D38" s="1" t="s">
        <v>28</v>
      </c>
      <c r="I38">
        <v>1</v>
      </c>
      <c r="J38">
        <v>1</v>
      </c>
      <c r="K38">
        <v>2</v>
      </c>
      <c r="L38">
        <v>1</v>
      </c>
      <c r="N38">
        <f t="shared" si="0"/>
        <v>5</v>
      </c>
      <c r="O38">
        <v>450</v>
      </c>
      <c r="P38" t="s">
        <v>519</v>
      </c>
      <c r="Q38">
        <v>2018</v>
      </c>
      <c r="R38" t="s">
        <v>508</v>
      </c>
    </row>
    <row r="39" spans="1:18">
      <c r="A39" t="s">
        <v>24</v>
      </c>
      <c r="B39" t="s">
        <v>44</v>
      </c>
      <c r="D39" s="1" t="s">
        <v>48</v>
      </c>
      <c r="K39">
        <v>2</v>
      </c>
      <c r="L39">
        <v>2</v>
      </c>
      <c r="N39">
        <f t="shared" si="0"/>
        <v>4</v>
      </c>
      <c r="O39">
        <v>450</v>
      </c>
      <c r="P39" t="s">
        <v>520</v>
      </c>
      <c r="Q39">
        <v>2015</v>
      </c>
      <c r="R39" t="s">
        <v>508</v>
      </c>
    </row>
    <row r="40" spans="1:18">
      <c r="A40" t="s">
        <v>24</v>
      </c>
      <c r="B40" t="s">
        <v>44</v>
      </c>
      <c r="D40" s="1" t="s">
        <v>45</v>
      </c>
      <c r="E40">
        <v>1</v>
      </c>
      <c r="F40">
        <v>2</v>
      </c>
      <c r="G40">
        <v>1</v>
      </c>
      <c r="H40">
        <v>3</v>
      </c>
      <c r="I40">
        <v>3</v>
      </c>
      <c r="N40">
        <f t="shared" si="0"/>
        <v>10</v>
      </c>
      <c r="O40">
        <v>380</v>
      </c>
      <c r="P40" t="s">
        <v>521</v>
      </c>
      <c r="Q40">
        <v>2018</v>
      </c>
      <c r="R40" t="s">
        <v>508</v>
      </c>
    </row>
    <row r="41" spans="1:18">
      <c r="A41" t="s">
        <v>509</v>
      </c>
      <c r="B41" t="s">
        <v>44</v>
      </c>
      <c r="D41" s="1" t="s">
        <v>45</v>
      </c>
      <c r="F41">
        <v>3</v>
      </c>
      <c r="I41">
        <v>3</v>
      </c>
      <c r="J41">
        <v>1</v>
      </c>
      <c r="N41">
        <f t="shared" si="0"/>
        <v>7</v>
      </c>
      <c r="O41">
        <v>380</v>
      </c>
      <c r="P41" t="s">
        <v>522</v>
      </c>
      <c r="Q41">
        <v>2018</v>
      </c>
      <c r="R41" t="s">
        <v>508</v>
      </c>
    </row>
    <row r="42" spans="1:18">
      <c r="A42" t="s">
        <v>509</v>
      </c>
      <c r="B42" t="s">
        <v>44</v>
      </c>
      <c r="D42" s="1" t="s">
        <v>41</v>
      </c>
      <c r="E42">
        <v>1</v>
      </c>
      <c r="F42">
        <v>3</v>
      </c>
      <c r="H42">
        <v>4</v>
      </c>
      <c r="I42">
        <v>4</v>
      </c>
      <c r="J42">
        <v>1</v>
      </c>
      <c r="N42">
        <f t="shared" si="0"/>
        <v>13</v>
      </c>
      <c r="O42">
        <v>380</v>
      </c>
      <c r="P42" t="s">
        <v>523</v>
      </c>
      <c r="Q42">
        <v>2018</v>
      </c>
      <c r="R42" t="s">
        <v>508</v>
      </c>
    </row>
    <row r="43" spans="1:18">
      <c r="A43" t="s">
        <v>509</v>
      </c>
      <c r="B43" t="s">
        <v>44</v>
      </c>
      <c r="D43" s="1" t="s">
        <v>28</v>
      </c>
      <c r="E43">
        <v>1</v>
      </c>
      <c r="F43">
        <v>1</v>
      </c>
      <c r="I43">
        <v>1</v>
      </c>
      <c r="N43">
        <f t="shared" si="0"/>
        <v>3</v>
      </c>
      <c r="O43">
        <v>380</v>
      </c>
      <c r="P43" t="s">
        <v>524</v>
      </c>
      <c r="Q43">
        <v>2018</v>
      </c>
      <c r="R43" t="s">
        <v>508</v>
      </c>
    </row>
    <row r="44" spans="1:18">
      <c r="A44" t="s">
        <v>509</v>
      </c>
      <c r="B44" t="s">
        <v>44</v>
      </c>
      <c r="D44" s="1" t="s">
        <v>41</v>
      </c>
      <c r="H44">
        <v>4</v>
      </c>
      <c r="I44">
        <v>7</v>
      </c>
      <c r="J44">
        <v>5</v>
      </c>
      <c r="K44">
        <v>4</v>
      </c>
      <c r="L44">
        <v>2</v>
      </c>
      <c r="N44">
        <f t="shared" si="0"/>
        <v>22</v>
      </c>
      <c r="O44">
        <v>450</v>
      </c>
      <c r="P44" t="s">
        <v>507</v>
      </c>
      <c r="Q44">
        <v>2019</v>
      </c>
      <c r="R44" t="s">
        <v>508</v>
      </c>
    </row>
    <row r="45" spans="1:18">
      <c r="A45" t="s">
        <v>24</v>
      </c>
      <c r="B45" t="s">
        <v>44</v>
      </c>
      <c r="D45" s="1" t="s">
        <v>41</v>
      </c>
      <c r="F45">
        <v>3</v>
      </c>
      <c r="N45">
        <f t="shared" si="0"/>
        <v>3</v>
      </c>
      <c r="O45">
        <v>380</v>
      </c>
      <c r="P45" t="s">
        <v>525</v>
      </c>
      <c r="Q45">
        <v>2018</v>
      </c>
      <c r="R45" t="s">
        <v>508</v>
      </c>
    </row>
    <row r="46" spans="1:18">
      <c r="A46" t="s">
        <v>509</v>
      </c>
      <c r="B46" t="s">
        <v>44</v>
      </c>
      <c r="D46" s="1" t="s">
        <v>31</v>
      </c>
      <c r="H46">
        <v>4</v>
      </c>
      <c r="I46">
        <v>6</v>
      </c>
      <c r="J46">
        <v>6</v>
      </c>
      <c r="K46">
        <v>4</v>
      </c>
      <c r="L46">
        <v>2</v>
      </c>
      <c r="M46">
        <v>2</v>
      </c>
      <c r="N46">
        <f t="shared" si="0"/>
        <v>24</v>
      </c>
      <c r="O46">
        <v>450</v>
      </c>
      <c r="P46" t="s">
        <v>526</v>
      </c>
      <c r="Q46">
        <v>2018</v>
      </c>
      <c r="R46" t="s">
        <v>508</v>
      </c>
    </row>
    <row r="47" spans="1:18">
      <c r="A47" t="s">
        <v>24</v>
      </c>
      <c r="B47" t="s">
        <v>44</v>
      </c>
      <c r="D47" s="1" t="s">
        <v>41</v>
      </c>
      <c r="H47">
        <v>4</v>
      </c>
      <c r="I47">
        <v>6</v>
      </c>
      <c r="J47">
        <v>6</v>
      </c>
      <c r="K47">
        <v>4</v>
      </c>
      <c r="L47">
        <v>2</v>
      </c>
      <c r="M47">
        <v>2</v>
      </c>
      <c r="N47">
        <f t="shared" si="0"/>
        <v>24</v>
      </c>
      <c r="O47">
        <v>450</v>
      </c>
      <c r="P47" t="s">
        <v>527</v>
      </c>
      <c r="Q47">
        <v>2019</v>
      </c>
      <c r="R47" t="s">
        <v>508</v>
      </c>
    </row>
    <row r="48" spans="1:18">
      <c r="A48" t="s">
        <v>24</v>
      </c>
      <c r="N48">
        <f t="shared" si="0"/>
        <v>0</v>
      </c>
    </row>
    <row r="49" spans="14:14">
      <c r="N49">
        <f t="shared" si="0"/>
        <v>0</v>
      </c>
    </row>
    <row r="50" spans="14:14">
      <c r="N50">
        <f t="shared" si="0"/>
        <v>0</v>
      </c>
    </row>
    <row r="51" spans="14:14">
      <c r="N51">
        <f t="shared" si="0"/>
        <v>0</v>
      </c>
    </row>
    <row r="52" spans="14:14">
      <c r="N52">
        <f t="shared" si="0"/>
        <v>0</v>
      </c>
    </row>
    <row r="53" spans="14:14">
      <c r="N53">
        <f t="shared" si="0"/>
        <v>0</v>
      </c>
    </row>
    <row r="54" spans="14:14">
      <c r="N54">
        <f t="shared" si="0"/>
        <v>0</v>
      </c>
    </row>
    <row r="55" spans="14:14">
      <c r="N55">
        <f t="shared" si="0"/>
        <v>0</v>
      </c>
    </row>
  </sheetData>
  <autoFilter ref="A1:R55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pane ySplit="1" topLeftCell="A2" activePane="bottomLeft" state="frozen"/>
      <selection activeCell="I1" sqref="I1"/>
      <selection pane="bottomLeft" activeCell="A2" sqref="A2"/>
    </sheetView>
  </sheetViews>
  <sheetFormatPr baseColWidth="10" defaultRowHeight="15"/>
  <sheetData>
    <row r="1" spans="1:20" ht="30">
      <c r="A1" t="s">
        <v>0</v>
      </c>
      <c r="B1" t="s">
        <v>1</v>
      </c>
      <c r="C1" t="s">
        <v>6</v>
      </c>
      <c r="D1" t="s">
        <v>2</v>
      </c>
      <c r="E1">
        <v>30</v>
      </c>
      <c r="F1">
        <v>32</v>
      </c>
      <c r="G1">
        <v>34</v>
      </c>
      <c r="H1">
        <v>36</v>
      </c>
      <c r="I1">
        <v>38</v>
      </c>
      <c r="J1" s="1" t="s">
        <v>20</v>
      </c>
      <c r="K1" s="1" t="s">
        <v>21</v>
      </c>
      <c r="L1" s="1" t="s">
        <v>22</v>
      </c>
      <c r="M1" s="1" t="s">
        <v>23</v>
      </c>
      <c r="N1">
        <v>48</v>
      </c>
      <c r="O1">
        <v>50</v>
      </c>
      <c r="P1" t="s">
        <v>19</v>
      </c>
      <c r="Q1" t="s">
        <v>3</v>
      </c>
      <c r="R1" t="s">
        <v>4</v>
      </c>
      <c r="S1" t="s">
        <v>5</v>
      </c>
    </row>
    <row r="2" spans="1:20">
      <c r="A2" t="s">
        <v>230</v>
      </c>
      <c r="B2" t="s">
        <v>231</v>
      </c>
      <c r="D2" t="s">
        <v>232</v>
      </c>
      <c r="E2">
        <v>1</v>
      </c>
      <c r="F2">
        <v>2</v>
      </c>
      <c r="G2">
        <v>3</v>
      </c>
      <c r="P2">
        <f t="shared" ref="P2:P7" si="0">E2+F2+G2+H2+I2+J2+K2+L2+M2+N2+O2</f>
        <v>6</v>
      </c>
      <c r="R2" t="s">
        <v>233</v>
      </c>
      <c r="T2" t="s">
        <v>690</v>
      </c>
    </row>
    <row r="3" spans="1:20">
      <c r="A3" t="s">
        <v>230</v>
      </c>
      <c r="B3" t="s">
        <v>231</v>
      </c>
      <c r="D3" t="s">
        <v>31</v>
      </c>
      <c r="F3">
        <v>1</v>
      </c>
      <c r="G3">
        <v>3</v>
      </c>
      <c r="P3">
        <f t="shared" si="0"/>
        <v>4</v>
      </c>
      <c r="R3" t="s">
        <v>234</v>
      </c>
      <c r="T3" t="s">
        <v>690</v>
      </c>
    </row>
    <row r="4" spans="1:20">
      <c r="A4" t="s">
        <v>230</v>
      </c>
      <c r="P4">
        <f t="shared" si="0"/>
        <v>0</v>
      </c>
    </row>
    <row r="5" spans="1:20">
      <c r="A5" t="s">
        <v>230</v>
      </c>
      <c r="P5">
        <f t="shared" si="0"/>
        <v>0</v>
      </c>
    </row>
    <row r="6" spans="1:20">
      <c r="A6" t="s">
        <v>230</v>
      </c>
      <c r="P6">
        <f t="shared" si="0"/>
        <v>0</v>
      </c>
    </row>
    <row r="7" spans="1:20">
      <c r="A7" t="s">
        <v>230</v>
      </c>
      <c r="P7">
        <f t="shared" si="0"/>
        <v>0</v>
      </c>
    </row>
    <row r="8" spans="1:20">
      <c r="A8" t="s">
        <v>230</v>
      </c>
    </row>
    <row r="9" spans="1:20">
      <c r="A9" t="s">
        <v>230</v>
      </c>
    </row>
    <row r="10" spans="1:20">
      <c r="A10" t="s">
        <v>230</v>
      </c>
    </row>
  </sheetData>
  <autoFilter ref="A1:T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/>
  <cols>
    <col min="2" max="2" width="14.5703125" bestFit="1" customWidth="1"/>
  </cols>
  <sheetData>
    <row r="1" spans="1:20" ht="30">
      <c r="A1" t="s">
        <v>0</v>
      </c>
      <c r="B1" t="s">
        <v>1</v>
      </c>
      <c r="C1" t="s">
        <v>6</v>
      </c>
      <c r="D1" t="s">
        <v>2</v>
      </c>
      <c r="E1">
        <v>30</v>
      </c>
      <c r="F1">
        <v>32</v>
      </c>
      <c r="G1">
        <v>34</v>
      </c>
      <c r="H1">
        <v>36</v>
      </c>
      <c r="I1">
        <v>38</v>
      </c>
      <c r="J1" s="1" t="s">
        <v>20</v>
      </c>
      <c r="K1" s="1" t="s">
        <v>21</v>
      </c>
      <c r="L1" s="1" t="s">
        <v>22</v>
      </c>
      <c r="M1" s="1" t="s">
        <v>23</v>
      </c>
      <c r="N1">
        <v>48</v>
      </c>
      <c r="O1">
        <v>50</v>
      </c>
      <c r="P1" t="s">
        <v>19</v>
      </c>
      <c r="Q1" t="s">
        <v>3</v>
      </c>
      <c r="R1" t="s">
        <v>4</v>
      </c>
      <c r="S1" t="s">
        <v>5</v>
      </c>
    </row>
    <row r="2" spans="1:20">
      <c r="A2" t="s">
        <v>235</v>
      </c>
      <c r="B2" t="s">
        <v>236</v>
      </c>
      <c r="D2" t="s">
        <v>221</v>
      </c>
      <c r="G2">
        <v>5</v>
      </c>
      <c r="H2">
        <v>3</v>
      </c>
      <c r="I2">
        <v>2</v>
      </c>
      <c r="J2">
        <v>1</v>
      </c>
      <c r="P2">
        <f>E2+F2+G2+H2+I2+J2+K2+L2+M2+N2+O2</f>
        <v>11</v>
      </c>
      <c r="Q2">
        <v>180</v>
      </c>
      <c r="R2" t="s">
        <v>237</v>
      </c>
      <c r="S2">
        <v>2014</v>
      </c>
      <c r="T2" t="s">
        <v>691</v>
      </c>
    </row>
    <row r="3" spans="1:20">
      <c r="A3" t="s">
        <v>235</v>
      </c>
      <c r="B3" t="s">
        <v>236</v>
      </c>
      <c r="D3" t="s">
        <v>28</v>
      </c>
      <c r="G3">
        <v>4</v>
      </c>
      <c r="H3">
        <v>4</v>
      </c>
      <c r="I3">
        <v>2</v>
      </c>
      <c r="J3">
        <v>2</v>
      </c>
      <c r="P3">
        <f>E3+F3+G3+H3+I3+J3+K3+L3+M3+N3+O3</f>
        <v>12</v>
      </c>
      <c r="Q3">
        <v>180</v>
      </c>
      <c r="R3" t="s">
        <v>237</v>
      </c>
      <c r="S3">
        <v>2014</v>
      </c>
      <c r="T3" t="s">
        <v>690</v>
      </c>
    </row>
  </sheetData>
  <autoFilter ref="A1:T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pane ySplit="1" topLeftCell="A8" activePane="bottomLeft" state="frozen"/>
      <selection activeCell="D1" sqref="D1"/>
      <selection pane="bottomLeft" activeCell="B23" sqref="B23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242</v>
      </c>
      <c r="B2" t="s">
        <v>184</v>
      </c>
      <c r="C2" t="s">
        <v>245</v>
      </c>
      <c r="D2" t="s">
        <v>244</v>
      </c>
      <c r="F2">
        <v>5</v>
      </c>
      <c r="G2">
        <v>2</v>
      </c>
      <c r="H2">
        <v>6</v>
      </c>
      <c r="L2">
        <f>E2+F2+G2+H2+I2+J2+K2</f>
        <v>13</v>
      </c>
      <c r="M2">
        <v>760</v>
      </c>
      <c r="N2" t="s">
        <v>243</v>
      </c>
      <c r="O2">
        <v>2014</v>
      </c>
      <c r="P2" t="s">
        <v>506</v>
      </c>
    </row>
    <row r="3" spans="1:16">
      <c r="A3" t="s">
        <v>242</v>
      </c>
      <c r="B3" t="s">
        <v>184</v>
      </c>
      <c r="C3" t="s">
        <v>245</v>
      </c>
      <c r="D3" t="s">
        <v>247</v>
      </c>
      <c r="G3">
        <v>1</v>
      </c>
      <c r="H3">
        <v>2</v>
      </c>
      <c r="I3">
        <v>1</v>
      </c>
      <c r="L3">
        <f t="shared" ref="L3:L23" si="0">E3+F3+G3+H3+I3+J3+K3</f>
        <v>4</v>
      </c>
      <c r="M3">
        <v>630</v>
      </c>
      <c r="N3" t="s">
        <v>246</v>
      </c>
      <c r="O3">
        <v>2015</v>
      </c>
      <c r="P3" t="s">
        <v>506</v>
      </c>
    </row>
    <row r="4" spans="1:16">
      <c r="A4" t="s">
        <v>242</v>
      </c>
      <c r="B4" t="s">
        <v>184</v>
      </c>
      <c r="C4" t="s">
        <v>245</v>
      </c>
      <c r="D4" t="s">
        <v>248</v>
      </c>
      <c r="G4">
        <v>1</v>
      </c>
      <c r="H4">
        <v>3</v>
      </c>
      <c r="L4">
        <f t="shared" si="0"/>
        <v>4</v>
      </c>
      <c r="M4">
        <v>630</v>
      </c>
      <c r="N4" t="s">
        <v>246</v>
      </c>
      <c r="O4">
        <v>2015</v>
      </c>
      <c r="P4" t="s">
        <v>506</v>
      </c>
    </row>
    <row r="5" spans="1:16">
      <c r="A5" t="s">
        <v>242</v>
      </c>
      <c r="B5" t="s">
        <v>184</v>
      </c>
      <c r="C5" t="s">
        <v>249</v>
      </c>
      <c r="D5" t="s">
        <v>244</v>
      </c>
      <c r="F5">
        <v>2</v>
      </c>
      <c r="G5">
        <v>2</v>
      </c>
      <c r="H5">
        <v>3</v>
      </c>
      <c r="L5">
        <f t="shared" si="0"/>
        <v>7</v>
      </c>
      <c r="M5">
        <v>820</v>
      </c>
      <c r="N5" t="s">
        <v>250</v>
      </c>
      <c r="O5">
        <v>2014</v>
      </c>
      <c r="P5" t="s">
        <v>506</v>
      </c>
    </row>
    <row r="6" spans="1:16">
      <c r="A6" t="s">
        <v>242</v>
      </c>
      <c r="B6" t="s">
        <v>184</v>
      </c>
      <c r="C6" t="s">
        <v>253</v>
      </c>
      <c r="D6" t="s">
        <v>128</v>
      </c>
      <c r="H6">
        <v>6</v>
      </c>
      <c r="L6">
        <f t="shared" si="0"/>
        <v>6</v>
      </c>
      <c r="M6">
        <v>650</v>
      </c>
      <c r="N6" t="s">
        <v>251</v>
      </c>
      <c r="O6">
        <v>2014</v>
      </c>
      <c r="P6" t="s">
        <v>506</v>
      </c>
    </row>
    <row r="7" spans="1:16">
      <c r="A7" t="s">
        <v>242</v>
      </c>
      <c r="B7" t="s">
        <v>184</v>
      </c>
      <c r="C7" t="s">
        <v>253</v>
      </c>
      <c r="D7" t="s">
        <v>247</v>
      </c>
      <c r="H7">
        <v>1</v>
      </c>
      <c r="L7">
        <f>E7+F7+G7+H7+I7+J7+K7</f>
        <v>1</v>
      </c>
      <c r="M7">
        <v>650</v>
      </c>
      <c r="N7" t="s">
        <v>251</v>
      </c>
      <c r="O7">
        <v>2014</v>
      </c>
      <c r="P7" t="s">
        <v>506</v>
      </c>
    </row>
    <row r="8" spans="1:16">
      <c r="A8" t="s">
        <v>242</v>
      </c>
      <c r="B8" t="s">
        <v>184</v>
      </c>
      <c r="C8" t="s">
        <v>253</v>
      </c>
      <c r="D8" t="s">
        <v>444</v>
      </c>
      <c r="H8">
        <v>1</v>
      </c>
      <c r="L8">
        <f>E8+F8+G8+H8+I8+J8+K8</f>
        <v>1</v>
      </c>
      <c r="M8">
        <v>650</v>
      </c>
      <c r="N8" t="s">
        <v>251</v>
      </c>
      <c r="O8">
        <v>2014</v>
      </c>
      <c r="P8" t="s">
        <v>506</v>
      </c>
    </row>
    <row r="9" spans="1:16">
      <c r="A9" t="s">
        <v>242</v>
      </c>
      <c r="B9" t="s">
        <v>184</v>
      </c>
      <c r="C9" t="s">
        <v>253</v>
      </c>
      <c r="D9" t="s">
        <v>252</v>
      </c>
      <c r="G9">
        <v>2</v>
      </c>
      <c r="H9">
        <v>2</v>
      </c>
      <c r="L9">
        <f t="shared" si="0"/>
        <v>4</v>
      </c>
      <c r="M9">
        <v>650</v>
      </c>
      <c r="N9" t="s">
        <v>251</v>
      </c>
      <c r="O9">
        <v>2014</v>
      </c>
      <c r="P9" t="s">
        <v>506</v>
      </c>
    </row>
    <row r="10" spans="1:16">
      <c r="A10" t="s">
        <v>242</v>
      </c>
      <c r="B10" t="s">
        <v>184</v>
      </c>
      <c r="C10" t="s">
        <v>255</v>
      </c>
      <c r="D10" t="s">
        <v>248</v>
      </c>
      <c r="F10">
        <v>1</v>
      </c>
      <c r="G10">
        <v>4</v>
      </c>
      <c r="H10">
        <v>4</v>
      </c>
      <c r="L10">
        <f t="shared" si="0"/>
        <v>9</v>
      </c>
      <c r="M10">
        <v>760</v>
      </c>
      <c r="N10" t="s">
        <v>254</v>
      </c>
      <c r="O10">
        <v>2014</v>
      </c>
      <c r="P10" t="s">
        <v>506</v>
      </c>
    </row>
    <row r="11" spans="1:16">
      <c r="A11" t="s">
        <v>242</v>
      </c>
      <c r="B11" t="s">
        <v>184</v>
      </c>
      <c r="C11" t="s">
        <v>255</v>
      </c>
      <c r="D11" t="s">
        <v>216</v>
      </c>
      <c r="G11">
        <v>1</v>
      </c>
      <c r="H11">
        <v>3</v>
      </c>
      <c r="I11">
        <v>1</v>
      </c>
      <c r="L11">
        <f t="shared" si="0"/>
        <v>5</v>
      </c>
      <c r="M11">
        <v>760</v>
      </c>
      <c r="N11" t="s">
        <v>254</v>
      </c>
      <c r="O11">
        <v>2014</v>
      </c>
      <c r="P11" t="s">
        <v>506</v>
      </c>
    </row>
    <row r="12" spans="1:16">
      <c r="A12" t="s">
        <v>242</v>
      </c>
      <c r="B12" t="s">
        <v>184</v>
      </c>
      <c r="C12" t="s">
        <v>255</v>
      </c>
      <c r="D12" t="s">
        <v>128</v>
      </c>
      <c r="H12">
        <v>1</v>
      </c>
      <c r="L12">
        <f t="shared" si="0"/>
        <v>1</v>
      </c>
      <c r="M12">
        <v>700</v>
      </c>
      <c r="N12" t="s">
        <v>256</v>
      </c>
      <c r="O12">
        <v>2014</v>
      </c>
      <c r="P12" t="s">
        <v>506</v>
      </c>
    </row>
    <row r="13" spans="1:16">
      <c r="A13" t="s">
        <v>242</v>
      </c>
      <c r="B13" t="s">
        <v>184</v>
      </c>
      <c r="C13" t="s">
        <v>255</v>
      </c>
      <c r="D13" t="s">
        <v>258</v>
      </c>
      <c r="G13">
        <v>1</v>
      </c>
      <c r="H13">
        <v>1</v>
      </c>
      <c r="L13">
        <f t="shared" si="0"/>
        <v>2</v>
      </c>
      <c r="M13">
        <v>650</v>
      </c>
      <c r="N13" t="s">
        <v>257</v>
      </c>
      <c r="O13">
        <v>2016</v>
      </c>
      <c r="P13" t="s">
        <v>506</v>
      </c>
    </row>
    <row r="14" spans="1:16">
      <c r="A14" t="s">
        <v>242</v>
      </c>
      <c r="B14" t="s">
        <v>260</v>
      </c>
      <c r="C14" t="s">
        <v>191</v>
      </c>
      <c r="D14" t="s">
        <v>261</v>
      </c>
      <c r="H14">
        <v>1</v>
      </c>
      <c r="L14">
        <f t="shared" si="0"/>
        <v>1</v>
      </c>
      <c r="M14">
        <v>640</v>
      </c>
      <c r="N14" t="s">
        <v>259</v>
      </c>
      <c r="O14">
        <v>2015</v>
      </c>
      <c r="P14" t="s">
        <v>506</v>
      </c>
    </row>
    <row r="15" spans="1:16">
      <c r="A15" t="s">
        <v>242</v>
      </c>
      <c r="B15" t="s">
        <v>260</v>
      </c>
      <c r="C15" t="s">
        <v>191</v>
      </c>
      <c r="D15" t="s">
        <v>262</v>
      </c>
      <c r="H15">
        <v>1</v>
      </c>
      <c r="L15">
        <f t="shared" si="0"/>
        <v>1</v>
      </c>
      <c r="M15">
        <v>640</v>
      </c>
      <c r="N15" t="s">
        <v>259</v>
      </c>
      <c r="O15">
        <v>2015</v>
      </c>
      <c r="P15" t="s">
        <v>506</v>
      </c>
    </row>
    <row r="16" spans="1:16">
      <c r="A16" t="s">
        <v>242</v>
      </c>
      <c r="B16" t="s">
        <v>184</v>
      </c>
      <c r="C16" t="s">
        <v>264</v>
      </c>
      <c r="D16" t="s">
        <v>265</v>
      </c>
      <c r="G16">
        <v>1</v>
      </c>
      <c r="H16">
        <v>1</v>
      </c>
      <c r="L16">
        <f t="shared" si="0"/>
        <v>2</v>
      </c>
      <c r="M16">
        <v>650</v>
      </c>
      <c r="N16" t="s">
        <v>266</v>
      </c>
      <c r="O16">
        <v>2015</v>
      </c>
      <c r="P16" t="s">
        <v>506</v>
      </c>
    </row>
    <row r="17" spans="1:16">
      <c r="A17" t="s">
        <v>242</v>
      </c>
      <c r="B17" t="s">
        <v>388</v>
      </c>
      <c r="C17" t="s">
        <v>407</v>
      </c>
      <c r="D17" t="s">
        <v>408</v>
      </c>
      <c r="H17">
        <v>4</v>
      </c>
      <c r="L17">
        <f t="shared" si="0"/>
        <v>4</v>
      </c>
      <c r="M17">
        <v>320</v>
      </c>
      <c r="N17" t="s">
        <v>409</v>
      </c>
      <c r="O17">
        <v>2015</v>
      </c>
      <c r="P17" t="s">
        <v>506</v>
      </c>
    </row>
    <row r="18" spans="1:16">
      <c r="A18" t="s">
        <v>242</v>
      </c>
      <c r="B18" t="s">
        <v>388</v>
      </c>
      <c r="C18" t="s">
        <v>407</v>
      </c>
      <c r="D18" t="s">
        <v>410</v>
      </c>
      <c r="G18">
        <v>4</v>
      </c>
      <c r="H18">
        <v>5</v>
      </c>
      <c r="L18">
        <f t="shared" si="0"/>
        <v>9</v>
      </c>
      <c r="M18">
        <v>320</v>
      </c>
      <c r="N18" t="s">
        <v>409</v>
      </c>
      <c r="O18">
        <v>2015</v>
      </c>
      <c r="P18" t="s">
        <v>506</v>
      </c>
    </row>
    <row r="19" spans="1:16">
      <c r="A19" t="s">
        <v>242</v>
      </c>
      <c r="B19" t="s">
        <v>388</v>
      </c>
      <c r="C19" t="s">
        <v>407</v>
      </c>
      <c r="D19" t="s">
        <v>411</v>
      </c>
      <c r="G19">
        <v>5</v>
      </c>
      <c r="H19">
        <v>4</v>
      </c>
      <c r="I19">
        <v>2</v>
      </c>
      <c r="L19">
        <f t="shared" si="0"/>
        <v>11</v>
      </c>
      <c r="M19">
        <v>320</v>
      </c>
      <c r="N19" t="s">
        <v>409</v>
      </c>
      <c r="O19">
        <v>2015</v>
      </c>
      <c r="P19" t="s">
        <v>506</v>
      </c>
    </row>
    <row r="20" spans="1:16">
      <c r="A20" t="s">
        <v>242</v>
      </c>
      <c r="B20" t="s">
        <v>58</v>
      </c>
      <c r="C20" t="s">
        <v>412</v>
      </c>
      <c r="D20" t="s">
        <v>413</v>
      </c>
      <c r="H20">
        <v>1</v>
      </c>
      <c r="L20">
        <f t="shared" si="0"/>
        <v>1</v>
      </c>
      <c r="M20">
        <v>340</v>
      </c>
      <c r="N20" t="s">
        <v>414</v>
      </c>
      <c r="O20">
        <v>2015</v>
      </c>
      <c r="P20" t="s">
        <v>506</v>
      </c>
    </row>
    <row r="21" spans="1:16">
      <c r="A21" t="s">
        <v>242</v>
      </c>
      <c r="B21" t="s">
        <v>58</v>
      </c>
      <c r="C21" t="s">
        <v>412</v>
      </c>
      <c r="D21" t="s">
        <v>28</v>
      </c>
      <c r="H21">
        <v>1</v>
      </c>
      <c r="L21">
        <f t="shared" si="0"/>
        <v>1</v>
      </c>
      <c r="M21">
        <v>340</v>
      </c>
      <c r="N21" t="s">
        <v>414</v>
      </c>
      <c r="O21">
        <v>2015</v>
      </c>
      <c r="P21" t="s">
        <v>506</v>
      </c>
    </row>
    <row r="22" spans="1:16">
      <c r="A22" t="s">
        <v>242</v>
      </c>
      <c r="B22" t="s">
        <v>184</v>
      </c>
      <c r="D22" t="s">
        <v>402</v>
      </c>
      <c r="H22">
        <v>2</v>
      </c>
      <c r="L22">
        <f t="shared" si="0"/>
        <v>2</v>
      </c>
      <c r="M22">
        <v>600</v>
      </c>
      <c r="N22" t="s">
        <v>403</v>
      </c>
      <c r="O22">
        <v>2015</v>
      </c>
      <c r="P22" t="s">
        <v>506</v>
      </c>
    </row>
    <row r="23" spans="1:16">
      <c r="A23" t="s">
        <v>242</v>
      </c>
      <c r="B23" t="s">
        <v>184</v>
      </c>
      <c r="D23" t="s">
        <v>456</v>
      </c>
      <c r="H23">
        <v>1</v>
      </c>
      <c r="L23">
        <f t="shared" si="0"/>
        <v>1</v>
      </c>
      <c r="M23">
        <v>650</v>
      </c>
      <c r="N23" t="s">
        <v>457</v>
      </c>
      <c r="O23">
        <v>2015</v>
      </c>
      <c r="P23" t="s">
        <v>506</v>
      </c>
    </row>
    <row r="24" spans="1:16">
      <c r="A24" t="s">
        <v>242</v>
      </c>
      <c r="B24" t="s">
        <v>745</v>
      </c>
      <c r="D24" t="s">
        <v>758</v>
      </c>
      <c r="G24">
        <v>3</v>
      </c>
      <c r="H24">
        <v>4</v>
      </c>
      <c r="I24">
        <v>2</v>
      </c>
      <c r="L24">
        <f>+SUM(E24:K24)</f>
        <v>9</v>
      </c>
      <c r="M24">
        <v>440</v>
      </c>
      <c r="N24" t="s">
        <v>757</v>
      </c>
      <c r="O24">
        <v>2015</v>
      </c>
      <c r="P24" t="s">
        <v>508</v>
      </c>
    </row>
    <row r="25" spans="1:16">
      <c r="A25" t="s">
        <v>242</v>
      </c>
      <c r="B25" t="s">
        <v>745</v>
      </c>
      <c r="D25" t="s">
        <v>128</v>
      </c>
      <c r="F25">
        <v>1</v>
      </c>
      <c r="G25">
        <v>3</v>
      </c>
      <c r="H25">
        <v>3</v>
      </c>
      <c r="I25">
        <v>1</v>
      </c>
      <c r="L25">
        <f t="shared" ref="L25:L27" si="1">+SUM(E25:K25)</f>
        <v>8</v>
      </c>
      <c r="M25">
        <v>440</v>
      </c>
      <c r="N25" t="s">
        <v>757</v>
      </c>
      <c r="O25">
        <v>2015</v>
      </c>
      <c r="P25" t="s">
        <v>508</v>
      </c>
    </row>
    <row r="26" spans="1:16">
      <c r="A26" t="s">
        <v>242</v>
      </c>
      <c r="B26" t="s">
        <v>745</v>
      </c>
      <c r="D26" t="s">
        <v>456</v>
      </c>
      <c r="F26">
        <v>1</v>
      </c>
      <c r="H26">
        <v>2</v>
      </c>
      <c r="I26">
        <v>1</v>
      </c>
      <c r="L26">
        <f t="shared" si="1"/>
        <v>4</v>
      </c>
      <c r="M26">
        <v>440</v>
      </c>
      <c r="N26" t="s">
        <v>757</v>
      </c>
      <c r="O26">
        <v>2015</v>
      </c>
      <c r="P26" t="s">
        <v>508</v>
      </c>
    </row>
    <row r="27" spans="1:16">
      <c r="L27">
        <f t="shared" si="1"/>
        <v>0</v>
      </c>
    </row>
  </sheetData>
  <autoFilter ref="A1:P27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2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415</v>
      </c>
      <c r="B2" t="s">
        <v>388</v>
      </c>
      <c r="C2" t="s">
        <v>407</v>
      </c>
      <c r="D2" t="s">
        <v>416</v>
      </c>
      <c r="G2">
        <v>1</v>
      </c>
      <c r="H2">
        <v>2</v>
      </c>
      <c r="I2">
        <v>1</v>
      </c>
      <c r="L2">
        <f>SUM(E2:K2)</f>
        <v>4</v>
      </c>
      <c r="M2">
        <v>320</v>
      </c>
      <c r="N2">
        <v>7110814</v>
      </c>
      <c r="O2">
        <v>2018</v>
      </c>
      <c r="P2" t="s">
        <v>506</v>
      </c>
    </row>
    <row r="3" spans="1:16">
      <c r="A3" t="s">
        <v>415</v>
      </c>
      <c r="B3" t="s">
        <v>388</v>
      </c>
      <c r="C3" t="s">
        <v>407</v>
      </c>
      <c r="D3" t="s">
        <v>28</v>
      </c>
      <c r="H3">
        <v>3</v>
      </c>
      <c r="I3">
        <v>5</v>
      </c>
      <c r="L3">
        <f t="shared" ref="L3:L22" si="0">SUM(E3:K3)</f>
        <v>8</v>
      </c>
      <c r="M3">
        <v>320</v>
      </c>
      <c r="N3">
        <v>7110814</v>
      </c>
      <c r="O3">
        <v>2018</v>
      </c>
      <c r="P3" t="s">
        <v>506</v>
      </c>
    </row>
    <row r="4" spans="1:16">
      <c r="A4" t="s">
        <v>415</v>
      </c>
      <c r="B4" t="s">
        <v>388</v>
      </c>
      <c r="C4" t="s">
        <v>407</v>
      </c>
      <c r="D4" t="s">
        <v>42</v>
      </c>
      <c r="G4">
        <v>3</v>
      </c>
      <c r="H4">
        <v>3</v>
      </c>
      <c r="L4">
        <f t="shared" si="0"/>
        <v>6</v>
      </c>
      <c r="M4">
        <v>320</v>
      </c>
      <c r="N4">
        <v>7110814</v>
      </c>
      <c r="O4">
        <v>2018</v>
      </c>
      <c r="P4" t="s">
        <v>506</v>
      </c>
    </row>
    <row r="5" spans="1:16">
      <c r="A5" t="s">
        <v>415</v>
      </c>
      <c r="B5" t="s">
        <v>388</v>
      </c>
      <c r="C5" t="s">
        <v>407</v>
      </c>
      <c r="D5" t="s">
        <v>53</v>
      </c>
      <c r="G5">
        <v>2</v>
      </c>
      <c r="H5">
        <v>3</v>
      </c>
      <c r="L5">
        <f t="shared" si="0"/>
        <v>5</v>
      </c>
      <c r="M5">
        <v>320</v>
      </c>
      <c r="N5">
        <v>7010808</v>
      </c>
      <c r="O5">
        <v>2018</v>
      </c>
      <c r="P5" t="s">
        <v>506</v>
      </c>
    </row>
    <row r="6" spans="1:16">
      <c r="A6" t="s">
        <v>415</v>
      </c>
      <c r="B6" t="s">
        <v>388</v>
      </c>
      <c r="C6" t="s">
        <v>407</v>
      </c>
      <c r="D6" t="s">
        <v>28</v>
      </c>
      <c r="F6">
        <v>1</v>
      </c>
      <c r="H6">
        <v>2</v>
      </c>
      <c r="I6">
        <v>1</v>
      </c>
      <c r="L6">
        <f t="shared" si="0"/>
        <v>4</v>
      </c>
      <c r="M6">
        <v>320</v>
      </c>
      <c r="N6">
        <v>7110669</v>
      </c>
      <c r="O6">
        <v>2018</v>
      </c>
      <c r="P6" t="s">
        <v>506</v>
      </c>
    </row>
    <row r="7" spans="1:16">
      <c r="A7" t="s">
        <v>415</v>
      </c>
      <c r="B7" t="s">
        <v>388</v>
      </c>
      <c r="C7" t="s">
        <v>407</v>
      </c>
      <c r="D7" t="s">
        <v>416</v>
      </c>
      <c r="F7">
        <v>1</v>
      </c>
      <c r="G7">
        <v>2</v>
      </c>
      <c r="H7">
        <v>2</v>
      </c>
      <c r="I7">
        <v>1</v>
      </c>
      <c r="L7">
        <f t="shared" si="0"/>
        <v>6</v>
      </c>
      <c r="M7">
        <v>320</v>
      </c>
      <c r="N7">
        <v>7010865</v>
      </c>
      <c r="O7">
        <v>2018</v>
      </c>
      <c r="P7" t="s">
        <v>506</v>
      </c>
    </row>
    <row r="8" spans="1:16">
      <c r="A8" t="s">
        <v>415</v>
      </c>
      <c r="B8" t="s">
        <v>388</v>
      </c>
      <c r="C8" t="s">
        <v>407</v>
      </c>
      <c r="D8" t="s">
        <v>416</v>
      </c>
      <c r="G8">
        <v>2</v>
      </c>
      <c r="H8">
        <v>2</v>
      </c>
      <c r="L8">
        <f t="shared" si="0"/>
        <v>4</v>
      </c>
      <c r="M8">
        <v>320</v>
      </c>
      <c r="N8">
        <v>7010808</v>
      </c>
      <c r="O8">
        <v>2018</v>
      </c>
      <c r="P8" t="s">
        <v>506</v>
      </c>
    </row>
    <row r="9" spans="1:16">
      <c r="A9" t="s">
        <v>415</v>
      </c>
      <c r="B9" t="s">
        <v>388</v>
      </c>
      <c r="C9" t="s">
        <v>407</v>
      </c>
      <c r="D9" t="s">
        <v>416</v>
      </c>
      <c r="F9">
        <v>1</v>
      </c>
      <c r="G9">
        <v>5</v>
      </c>
      <c r="H9">
        <v>4</v>
      </c>
      <c r="I9">
        <v>2</v>
      </c>
      <c r="L9">
        <f t="shared" si="0"/>
        <v>12</v>
      </c>
      <c r="M9">
        <v>320</v>
      </c>
      <c r="N9">
        <v>7110669</v>
      </c>
      <c r="O9">
        <v>2018</v>
      </c>
      <c r="P9" t="s">
        <v>506</v>
      </c>
    </row>
    <row r="10" spans="1:16">
      <c r="A10" t="s">
        <v>415</v>
      </c>
      <c r="B10" t="s">
        <v>388</v>
      </c>
      <c r="C10" t="s">
        <v>407</v>
      </c>
      <c r="D10" t="s">
        <v>28</v>
      </c>
      <c r="F10">
        <v>1</v>
      </c>
      <c r="G10">
        <v>2</v>
      </c>
      <c r="H10">
        <v>2</v>
      </c>
      <c r="I10">
        <v>2</v>
      </c>
      <c r="L10">
        <f t="shared" si="0"/>
        <v>7</v>
      </c>
      <c r="M10">
        <v>320</v>
      </c>
      <c r="N10">
        <v>7010808</v>
      </c>
      <c r="O10">
        <v>2018</v>
      </c>
      <c r="P10" t="s">
        <v>506</v>
      </c>
    </row>
    <row r="11" spans="1:16">
      <c r="A11" t="s">
        <v>415</v>
      </c>
      <c r="B11" t="s">
        <v>388</v>
      </c>
      <c r="C11" t="s">
        <v>407</v>
      </c>
      <c r="D11" t="s">
        <v>897</v>
      </c>
      <c r="F11">
        <v>2</v>
      </c>
      <c r="G11">
        <v>6</v>
      </c>
      <c r="H11">
        <v>5</v>
      </c>
      <c r="I11">
        <v>2</v>
      </c>
      <c r="L11">
        <f t="shared" si="0"/>
        <v>15</v>
      </c>
      <c r="M11">
        <v>320</v>
      </c>
      <c r="N11">
        <v>7110668</v>
      </c>
      <c r="O11">
        <v>2018</v>
      </c>
      <c r="P11" t="s">
        <v>508</v>
      </c>
    </row>
    <row r="12" spans="1:16">
      <c r="A12" t="s">
        <v>415</v>
      </c>
      <c r="B12" t="s">
        <v>388</v>
      </c>
      <c r="C12" t="s">
        <v>407</v>
      </c>
      <c r="D12" t="s">
        <v>898</v>
      </c>
      <c r="F12">
        <v>3</v>
      </c>
      <c r="G12">
        <v>7</v>
      </c>
      <c r="H12">
        <v>5</v>
      </c>
      <c r="I12">
        <v>1</v>
      </c>
      <c r="L12">
        <f t="shared" si="0"/>
        <v>16</v>
      </c>
      <c r="M12">
        <v>320</v>
      </c>
      <c r="N12">
        <v>7110668</v>
      </c>
      <c r="O12">
        <v>2018</v>
      </c>
      <c r="P12" t="s">
        <v>508</v>
      </c>
    </row>
    <row r="13" spans="1:16">
      <c r="A13" t="s">
        <v>415</v>
      </c>
      <c r="B13" t="s">
        <v>388</v>
      </c>
      <c r="C13" t="s">
        <v>407</v>
      </c>
      <c r="D13" t="s">
        <v>428</v>
      </c>
      <c r="F13">
        <v>3</v>
      </c>
      <c r="G13">
        <v>6</v>
      </c>
      <c r="H13">
        <v>7</v>
      </c>
      <c r="I13">
        <v>3</v>
      </c>
      <c r="L13">
        <f t="shared" si="0"/>
        <v>19</v>
      </c>
      <c r="M13">
        <v>320</v>
      </c>
      <c r="N13">
        <v>7110668</v>
      </c>
      <c r="O13">
        <v>2018</v>
      </c>
      <c r="P13" t="s">
        <v>508</v>
      </c>
    </row>
    <row r="14" spans="1:16">
      <c r="A14" t="s">
        <v>415</v>
      </c>
      <c r="B14" t="s">
        <v>388</v>
      </c>
      <c r="C14" t="s">
        <v>407</v>
      </c>
      <c r="D14" t="s">
        <v>59</v>
      </c>
      <c r="F14">
        <v>1</v>
      </c>
      <c r="G14">
        <v>3</v>
      </c>
      <c r="H14">
        <v>3</v>
      </c>
      <c r="L14">
        <f t="shared" si="0"/>
        <v>7</v>
      </c>
      <c r="M14">
        <v>320</v>
      </c>
      <c r="N14">
        <v>7010665</v>
      </c>
      <c r="O14">
        <v>2018</v>
      </c>
      <c r="P14" t="s">
        <v>508</v>
      </c>
    </row>
    <row r="15" spans="1:16">
      <c r="A15" t="s">
        <v>415</v>
      </c>
      <c r="B15" t="s">
        <v>388</v>
      </c>
      <c r="C15" t="s">
        <v>407</v>
      </c>
      <c r="D15" t="s">
        <v>221</v>
      </c>
      <c r="G15">
        <v>2</v>
      </c>
      <c r="H15">
        <v>2</v>
      </c>
      <c r="L15">
        <f t="shared" si="0"/>
        <v>4</v>
      </c>
      <c r="M15">
        <v>320</v>
      </c>
      <c r="N15">
        <v>7010665</v>
      </c>
      <c r="O15">
        <v>2018</v>
      </c>
      <c r="P15" t="s">
        <v>508</v>
      </c>
    </row>
    <row r="16" spans="1:16">
      <c r="A16" t="s">
        <v>415</v>
      </c>
      <c r="B16" t="s">
        <v>388</v>
      </c>
      <c r="C16" t="s">
        <v>407</v>
      </c>
      <c r="D16" t="s">
        <v>28</v>
      </c>
      <c r="G16">
        <v>1</v>
      </c>
      <c r="H16">
        <v>1</v>
      </c>
      <c r="L16">
        <f t="shared" si="0"/>
        <v>2</v>
      </c>
      <c r="M16">
        <v>320</v>
      </c>
      <c r="N16">
        <v>7010665</v>
      </c>
      <c r="O16">
        <v>2018</v>
      </c>
      <c r="P16" t="s">
        <v>508</v>
      </c>
    </row>
    <row r="17" spans="1:16">
      <c r="A17" t="s">
        <v>415</v>
      </c>
      <c r="B17" t="s">
        <v>388</v>
      </c>
      <c r="C17" t="s">
        <v>407</v>
      </c>
      <c r="D17" t="s">
        <v>902</v>
      </c>
      <c r="F17">
        <v>1</v>
      </c>
      <c r="G17">
        <v>2</v>
      </c>
      <c r="I17">
        <v>1</v>
      </c>
      <c r="L17">
        <f t="shared" si="0"/>
        <v>4</v>
      </c>
      <c r="M17">
        <v>320</v>
      </c>
      <c r="N17">
        <v>7110667</v>
      </c>
      <c r="O17">
        <v>2018</v>
      </c>
      <c r="P17" t="s">
        <v>508</v>
      </c>
    </row>
    <row r="18" spans="1:16">
      <c r="A18" t="s">
        <v>415</v>
      </c>
      <c r="B18" t="s">
        <v>388</v>
      </c>
      <c r="C18" t="s">
        <v>407</v>
      </c>
      <c r="D18" t="s">
        <v>903</v>
      </c>
      <c r="G18">
        <v>1</v>
      </c>
      <c r="H18">
        <v>3</v>
      </c>
      <c r="L18">
        <f t="shared" si="0"/>
        <v>4</v>
      </c>
      <c r="M18">
        <v>320</v>
      </c>
      <c r="N18">
        <v>7110667</v>
      </c>
      <c r="O18">
        <v>2018</v>
      </c>
      <c r="P18" t="s">
        <v>508</v>
      </c>
    </row>
    <row r="19" spans="1:16">
      <c r="A19" t="s">
        <v>415</v>
      </c>
      <c r="B19" t="s">
        <v>388</v>
      </c>
      <c r="C19" t="s">
        <v>407</v>
      </c>
      <c r="D19" t="s">
        <v>904</v>
      </c>
      <c r="G19">
        <v>1</v>
      </c>
      <c r="H19">
        <v>4</v>
      </c>
      <c r="I19">
        <v>2</v>
      </c>
      <c r="L19">
        <f t="shared" si="0"/>
        <v>7</v>
      </c>
      <c r="M19">
        <v>320</v>
      </c>
      <c r="N19">
        <v>7110667</v>
      </c>
      <c r="O19">
        <v>2018</v>
      </c>
      <c r="P19" t="s">
        <v>508</v>
      </c>
    </row>
    <row r="20" spans="1:16">
      <c r="L20">
        <f t="shared" si="0"/>
        <v>0</v>
      </c>
    </row>
    <row r="21" spans="1:16">
      <c r="L21">
        <f t="shared" si="0"/>
        <v>0</v>
      </c>
    </row>
    <row r="22" spans="1:16">
      <c r="L22">
        <f t="shared" si="0"/>
        <v>0</v>
      </c>
    </row>
  </sheetData>
  <autoFilter ref="A1:P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57"/>
  <sheetViews>
    <sheetView workbookViewId="0">
      <pane ySplit="1" topLeftCell="A438" activePane="bottomLeft" state="frozen"/>
      <selection pane="bottomLeft" activeCell="B453" sqref="B453"/>
    </sheetView>
  </sheetViews>
  <sheetFormatPr baseColWidth="10" defaultRowHeight="15"/>
  <cols>
    <col min="2" max="2" width="16.28515625" bestFit="1" customWidth="1"/>
    <col min="4" max="4" width="15.140625" customWidth="1"/>
    <col min="5" max="5" width="5.28515625" customWidth="1"/>
    <col min="6" max="6" width="5.5703125" customWidth="1"/>
    <col min="7" max="7" width="4.7109375" customWidth="1"/>
    <col min="8" max="8" width="4" customWidth="1"/>
    <col min="9" max="9" width="4.5703125" customWidth="1"/>
    <col min="10" max="10" width="4" customWidth="1"/>
    <col min="11" max="11" width="4.140625" customWidth="1"/>
    <col min="12" max="12" width="7.42578125" customWidth="1"/>
    <col min="14" max="14" width="12.7109375" bestFit="1" customWidth="1"/>
  </cols>
  <sheetData>
    <row r="1" spans="1:16" ht="45">
      <c r="A1" t="s">
        <v>0</v>
      </c>
      <c r="B1" t="s">
        <v>1</v>
      </c>
      <c r="C1" t="s">
        <v>6</v>
      </c>
      <c r="D1" t="s">
        <v>2</v>
      </c>
      <c r="E1" s="1" t="s">
        <v>731</v>
      </c>
      <c r="F1" s="1" t="s">
        <v>585</v>
      </c>
      <c r="G1" s="1" t="s">
        <v>586</v>
      </c>
      <c r="H1" s="1" t="s">
        <v>587</v>
      </c>
      <c r="I1" s="1" t="s">
        <v>588</v>
      </c>
      <c r="J1" s="1" t="s">
        <v>589</v>
      </c>
      <c r="K1" s="1" t="s">
        <v>590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275</v>
      </c>
      <c r="B2" t="s">
        <v>270</v>
      </c>
      <c r="D2" t="s">
        <v>41</v>
      </c>
      <c r="F2">
        <v>1</v>
      </c>
      <c r="I2">
        <v>1</v>
      </c>
      <c r="L2">
        <f>+SUM(E2:K2)</f>
        <v>2</v>
      </c>
      <c r="M2">
        <v>780</v>
      </c>
      <c r="N2" t="s">
        <v>710</v>
      </c>
      <c r="O2">
        <v>2013</v>
      </c>
      <c r="P2" t="s">
        <v>508</v>
      </c>
    </row>
    <row r="3" spans="1:16">
      <c r="A3" t="s">
        <v>275</v>
      </c>
      <c r="B3" t="s">
        <v>270</v>
      </c>
      <c r="D3" t="s">
        <v>31</v>
      </c>
      <c r="F3">
        <v>1</v>
      </c>
      <c r="G3">
        <v>2</v>
      </c>
      <c r="L3">
        <f>+SUM(E3:K3)</f>
        <v>3</v>
      </c>
      <c r="M3">
        <v>780</v>
      </c>
      <c r="N3" t="s">
        <v>710</v>
      </c>
      <c r="O3">
        <v>2013</v>
      </c>
      <c r="P3" t="s">
        <v>508</v>
      </c>
    </row>
    <row r="4" spans="1:16">
      <c r="A4" t="s">
        <v>275</v>
      </c>
      <c r="B4" t="s">
        <v>270</v>
      </c>
      <c r="D4" t="s">
        <v>721</v>
      </c>
      <c r="F4">
        <v>2</v>
      </c>
      <c r="G4">
        <v>1</v>
      </c>
      <c r="I4">
        <v>1</v>
      </c>
      <c r="L4">
        <f>+SUM(E4:K4)</f>
        <v>4</v>
      </c>
      <c r="M4">
        <v>820</v>
      </c>
      <c r="N4" t="s">
        <v>723</v>
      </c>
      <c r="O4">
        <v>2015</v>
      </c>
      <c r="P4" t="s">
        <v>508</v>
      </c>
    </row>
    <row r="5" spans="1:16">
      <c r="A5" t="s">
        <v>275</v>
      </c>
      <c r="B5" t="s">
        <v>270</v>
      </c>
      <c r="D5" t="s">
        <v>722</v>
      </c>
      <c r="G5">
        <v>3</v>
      </c>
      <c r="L5">
        <f>+SUM(E5:K5)</f>
        <v>3</v>
      </c>
      <c r="M5">
        <v>820</v>
      </c>
      <c r="N5" t="s">
        <v>723</v>
      </c>
      <c r="O5">
        <v>2015</v>
      </c>
      <c r="P5" t="s">
        <v>508</v>
      </c>
    </row>
    <row r="6" spans="1:16">
      <c r="A6" t="s">
        <v>275</v>
      </c>
      <c r="B6" t="s">
        <v>480</v>
      </c>
      <c r="C6" t="s">
        <v>481</v>
      </c>
      <c r="D6" t="s">
        <v>53</v>
      </c>
      <c r="F6">
        <v>1</v>
      </c>
      <c r="L6">
        <f>+SUM(E6:K6)</f>
        <v>1</v>
      </c>
      <c r="M6">
        <v>98</v>
      </c>
      <c r="N6" t="s">
        <v>501</v>
      </c>
      <c r="O6">
        <v>2014</v>
      </c>
      <c r="P6" t="s">
        <v>506</v>
      </c>
    </row>
    <row r="7" spans="1:16">
      <c r="A7" t="s">
        <v>275</v>
      </c>
      <c r="B7" t="s">
        <v>480</v>
      </c>
      <c r="C7" t="s">
        <v>481</v>
      </c>
      <c r="D7" t="s">
        <v>31</v>
      </c>
      <c r="F7">
        <v>1</v>
      </c>
      <c r="L7">
        <f>+SUM(E7:K7)</f>
        <v>1</v>
      </c>
      <c r="M7">
        <v>98</v>
      </c>
      <c r="N7" t="s">
        <v>502</v>
      </c>
      <c r="O7">
        <v>2014</v>
      </c>
      <c r="P7" t="s">
        <v>506</v>
      </c>
    </row>
    <row r="8" spans="1:16">
      <c r="A8" t="s">
        <v>275</v>
      </c>
      <c r="B8" t="s">
        <v>231</v>
      </c>
      <c r="C8" t="s">
        <v>591</v>
      </c>
      <c r="D8" t="s">
        <v>41</v>
      </c>
      <c r="F8">
        <v>1</v>
      </c>
      <c r="G8">
        <v>2</v>
      </c>
      <c r="H8">
        <v>1</v>
      </c>
      <c r="L8">
        <f>+SUM(E8:K8)</f>
        <v>4</v>
      </c>
      <c r="M8">
        <v>340</v>
      </c>
      <c r="N8" t="s">
        <v>592</v>
      </c>
      <c r="O8">
        <v>2018</v>
      </c>
      <c r="P8" t="s">
        <v>508</v>
      </c>
    </row>
    <row r="9" spans="1:16">
      <c r="A9" t="s">
        <v>275</v>
      </c>
      <c r="B9" t="s">
        <v>231</v>
      </c>
      <c r="C9" t="s">
        <v>591</v>
      </c>
      <c r="D9" t="s">
        <v>31</v>
      </c>
      <c r="F9">
        <v>1</v>
      </c>
      <c r="G9">
        <v>2</v>
      </c>
      <c r="H9">
        <v>1</v>
      </c>
      <c r="L9">
        <f>+SUM(E9:K9)</f>
        <v>4</v>
      </c>
      <c r="M9">
        <v>340</v>
      </c>
      <c r="N9" t="s">
        <v>592</v>
      </c>
      <c r="O9">
        <v>2018</v>
      </c>
      <c r="P9" t="s">
        <v>508</v>
      </c>
    </row>
    <row r="10" spans="1:16">
      <c r="A10" t="s">
        <v>275</v>
      </c>
      <c r="B10" t="s">
        <v>231</v>
      </c>
      <c r="C10" t="s">
        <v>591</v>
      </c>
      <c r="D10" t="s">
        <v>565</v>
      </c>
      <c r="F10">
        <v>1</v>
      </c>
      <c r="G10">
        <v>2</v>
      </c>
      <c r="H10">
        <v>1</v>
      </c>
      <c r="L10">
        <f>+SUM(E10:K10)</f>
        <v>4</v>
      </c>
      <c r="M10">
        <v>340</v>
      </c>
      <c r="N10" t="s">
        <v>592</v>
      </c>
      <c r="O10">
        <v>2018</v>
      </c>
      <c r="P10" t="s">
        <v>508</v>
      </c>
    </row>
    <row r="11" spans="1:16">
      <c r="A11" t="s">
        <v>275</v>
      </c>
      <c r="B11" t="s">
        <v>231</v>
      </c>
      <c r="D11" t="s">
        <v>346</v>
      </c>
      <c r="H11">
        <v>1</v>
      </c>
      <c r="I11">
        <v>1</v>
      </c>
      <c r="L11">
        <f>+SUM(E11:K11)</f>
        <v>2</v>
      </c>
      <c r="M11">
        <v>340</v>
      </c>
      <c r="N11" t="s">
        <v>604</v>
      </c>
      <c r="O11">
        <v>2017</v>
      </c>
      <c r="P11" t="s">
        <v>508</v>
      </c>
    </row>
    <row r="12" spans="1:16">
      <c r="A12" t="s">
        <v>275</v>
      </c>
      <c r="B12" t="s">
        <v>231</v>
      </c>
      <c r="D12" t="s">
        <v>565</v>
      </c>
      <c r="H12">
        <v>1</v>
      </c>
      <c r="L12">
        <f>+SUM(E12:K12)</f>
        <v>1</v>
      </c>
      <c r="M12">
        <v>340</v>
      </c>
      <c r="N12" t="s">
        <v>605</v>
      </c>
      <c r="O12">
        <v>2017</v>
      </c>
      <c r="P12" t="s">
        <v>508</v>
      </c>
    </row>
    <row r="13" spans="1:16">
      <c r="A13" t="s">
        <v>275</v>
      </c>
      <c r="B13" t="s">
        <v>231</v>
      </c>
      <c r="D13" t="s">
        <v>41</v>
      </c>
      <c r="G13">
        <v>1</v>
      </c>
      <c r="H13">
        <v>1</v>
      </c>
      <c r="I13">
        <v>1</v>
      </c>
      <c r="J13">
        <v>1</v>
      </c>
      <c r="L13">
        <f>+SUM(E13:K13)</f>
        <v>4</v>
      </c>
      <c r="M13">
        <v>340</v>
      </c>
      <c r="N13" t="s">
        <v>620</v>
      </c>
      <c r="O13">
        <v>2018</v>
      </c>
      <c r="P13" t="s">
        <v>508</v>
      </c>
    </row>
    <row r="14" spans="1:16">
      <c r="A14" t="s">
        <v>275</v>
      </c>
      <c r="B14" t="s">
        <v>231</v>
      </c>
      <c r="D14" t="s">
        <v>31</v>
      </c>
      <c r="H14">
        <v>1</v>
      </c>
      <c r="I14">
        <v>1</v>
      </c>
      <c r="J14">
        <v>1</v>
      </c>
      <c r="L14">
        <f>+SUM(E14:K14)</f>
        <v>3</v>
      </c>
      <c r="M14">
        <v>340</v>
      </c>
      <c r="N14" t="s">
        <v>621</v>
      </c>
      <c r="O14">
        <v>2018</v>
      </c>
      <c r="P14" t="s">
        <v>508</v>
      </c>
    </row>
    <row r="15" spans="1:16">
      <c r="A15" t="s">
        <v>641</v>
      </c>
      <c r="B15" t="s">
        <v>231</v>
      </c>
      <c r="D15" t="s">
        <v>59</v>
      </c>
      <c r="G15">
        <v>2</v>
      </c>
      <c r="L15">
        <f>+SUM(E15:K15)</f>
        <v>2</v>
      </c>
      <c r="M15">
        <v>200</v>
      </c>
      <c r="N15" t="s">
        <v>655</v>
      </c>
      <c r="O15">
        <v>2008</v>
      </c>
      <c r="P15" t="s">
        <v>508</v>
      </c>
    </row>
    <row r="16" spans="1:16">
      <c r="A16" t="s">
        <v>641</v>
      </c>
      <c r="B16" t="s">
        <v>231</v>
      </c>
      <c r="D16" t="s">
        <v>59</v>
      </c>
      <c r="G16">
        <v>1</v>
      </c>
      <c r="L16">
        <f>+SUM(E16:K16)</f>
        <v>1</v>
      </c>
      <c r="M16">
        <v>200</v>
      </c>
      <c r="N16" t="s">
        <v>654</v>
      </c>
      <c r="O16">
        <v>2008</v>
      </c>
      <c r="P16" t="s">
        <v>508</v>
      </c>
    </row>
    <row r="17" spans="1:16">
      <c r="A17" t="s">
        <v>641</v>
      </c>
      <c r="B17" t="s">
        <v>231</v>
      </c>
      <c r="D17" t="s">
        <v>59</v>
      </c>
      <c r="G17">
        <v>4</v>
      </c>
      <c r="L17">
        <f>+SUM(E17:K17)</f>
        <v>4</v>
      </c>
      <c r="M17">
        <v>220</v>
      </c>
      <c r="N17" t="s">
        <v>656</v>
      </c>
      <c r="O17">
        <v>2008</v>
      </c>
      <c r="P17" t="s">
        <v>508</v>
      </c>
    </row>
    <row r="18" spans="1:16">
      <c r="A18" t="s">
        <v>641</v>
      </c>
      <c r="B18" t="s">
        <v>231</v>
      </c>
      <c r="D18" t="s">
        <v>565</v>
      </c>
      <c r="G18">
        <v>2</v>
      </c>
      <c r="L18">
        <f>+SUM(E18:K18)</f>
        <v>2</v>
      </c>
      <c r="M18">
        <v>220</v>
      </c>
      <c r="N18" t="s">
        <v>657</v>
      </c>
      <c r="O18">
        <v>2008</v>
      </c>
      <c r="P18" t="s">
        <v>508</v>
      </c>
    </row>
    <row r="19" spans="1:16">
      <c r="A19" t="s">
        <v>641</v>
      </c>
      <c r="B19" t="s">
        <v>231</v>
      </c>
      <c r="D19" t="s">
        <v>59</v>
      </c>
      <c r="G19">
        <v>2</v>
      </c>
      <c r="L19">
        <f>+SUM(E19:K19)</f>
        <v>2</v>
      </c>
      <c r="M19">
        <v>220</v>
      </c>
      <c r="N19" t="s">
        <v>657</v>
      </c>
      <c r="O19">
        <v>2008</v>
      </c>
      <c r="P19" t="s">
        <v>508</v>
      </c>
    </row>
    <row r="20" spans="1:16">
      <c r="A20" t="s">
        <v>641</v>
      </c>
      <c r="B20" t="s">
        <v>231</v>
      </c>
      <c r="D20" t="s">
        <v>643</v>
      </c>
      <c r="G20">
        <v>2</v>
      </c>
      <c r="L20">
        <f>+SUM(E20:K20)</f>
        <v>2</v>
      </c>
      <c r="M20">
        <v>220</v>
      </c>
      <c r="N20" t="s">
        <v>657</v>
      </c>
      <c r="O20">
        <v>2008</v>
      </c>
      <c r="P20" t="s">
        <v>508</v>
      </c>
    </row>
    <row r="21" spans="1:16">
      <c r="A21" t="s">
        <v>641</v>
      </c>
      <c r="B21" t="s">
        <v>231</v>
      </c>
      <c r="D21" t="s">
        <v>28</v>
      </c>
      <c r="G21">
        <v>1</v>
      </c>
      <c r="L21">
        <f>+SUM(E21:K21)</f>
        <v>1</v>
      </c>
      <c r="M21">
        <v>220</v>
      </c>
      <c r="N21" t="s">
        <v>658</v>
      </c>
      <c r="O21">
        <v>2007</v>
      </c>
      <c r="P21" t="s">
        <v>508</v>
      </c>
    </row>
    <row r="22" spans="1:16">
      <c r="A22" t="s">
        <v>641</v>
      </c>
      <c r="B22" t="s">
        <v>231</v>
      </c>
      <c r="D22" t="s">
        <v>59</v>
      </c>
      <c r="G22">
        <v>1</v>
      </c>
      <c r="L22">
        <f>+SUM(E22:K22)</f>
        <v>1</v>
      </c>
      <c r="M22">
        <v>220</v>
      </c>
      <c r="N22" t="s">
        <v>658</v>
      </c>
      <c r="O22">
        <v>2007</v>
      </c>
      <c r="P22" t="s">
        <v>508</v>
      </c>
    </row>
    <row r="23" spans="1:16">
      <c r="A23" t="s">
        <v>641</v>
      </c>
      <c r="B23" t="s">
        <v>231</v>
      </c>
      <c r="D23" t="s">
        <v>566</v>
      </c>
      <c r="G23">
        <v>3</v>
      </c>
      <c r="L23">
        <f>+SUM(E23:K23)</f>
        <v>3</v>
      </c>
      <c r="M23">
        <v>220</v>
      </c>
      <c r="N23" t="s">
        <v>658</v>
      </c>
      <c r="O23">
        <v>2007</v>
      </c>
      <c r="P23" t="s">
        <v>508</v>
      </c>
    </row>
    <row r="24" spans="1:16">
      <c r="A24" t="s">
        <v>275</v>
      </c>
      <c r="B24" t="s">
        <v>231</v>
      </c>
      <c r="D24" t="s">
        <v>28</v>
      </c>
      <c r="H24">
        <v>1</v>
      </c>
      <c r="L24">
        <f>+SUM(E24:K24)</f>
        <v>1</v>
      </c>
      <c r="M24">
        <v>240</v>
      </c>
      <c r="N24">
        <v>105400926</v>
      </c>
      <c r="O24">
        <v>2004</v>
      </c>
      <c r="P24" t="s">
        <v>508</v>
      </c>
    </row>
    <row r="25" spans="1:16">
      <c r="A25" t="s">
        <v>641</v>
      </c>
      <c r="B25" t="s">
        <v>231</v>
      </c>
      <c r="D25" t="s">
        <v>28</v>
      </c>
      <c r="G25">
        <v>1</v>
      </c>
      <c r="H25">
        <v>1</v>
      </c>
      <c r="L25">
        <f>+SUM(E25:K25)</f>
        <v>2</v>
      </c>
      <c r="M25">
        <v>210</v>
      </c>
      <c r="N25" t="s">
        <v>660</v>
      </c>
      <c r="O25">
        <v>2006</v>
      </c>
      <c r="P25" t="s">
        <v>508</v>
      </c>
    </row>
    <row r="26" spans="1:16">
      <c r="A26" t="s">
        <v>641</v>
      </c>
      <c r="B26" t="s">
        <v>231</v>
      </c>
      <c r="D26" t="s">
        <v>59</v>
      </c>
      <c r="H26">
        <v>2</v>
      </c>
      <c r="L26">
        <f>+SUM(E26:K26)</f>
        <v>2</v>
      </c>
      <c r="M26">
        <v>220</v>
      </c>
      <c r="N26" t="s">
        <v>661</v>
      </c>
      <c r="O26">
        <v>2008</v>
      </c>
      <c r="P26" t="s">
        <v>508</v>
      </c>
    </row>
    <row r="27" spans="1:16">
      <c r="A27" t="s">
        <v>641</v>
      </c>
      <c r="B27" t="s">
        <v>231</v>
      </c>
      <c r="D27" t="s">
        <v>28</v>
      </c>
      <c r="H27">
        <v>2</v>
      </c>
      <c r="L27">
        <f>+SUM(E27:K27)</f>
        <v>2</v>
      </c>
      <c r="M27">
        <v>210</v>
      </c>
      <c r="N27" t="s">
        <v>662</v>
      </c>
      <c r="O27">
        <v>2008</v>
      </c>
      <c r="P27" t="s">
        <v>508</v>
      </c>
    </row>
    <row r="28" spans="1:16">
      <c r="A28" t="s">
        <v>641</v>
      </c>
      <c r="B28" t="s">
        <v>231</v>
      </c>
      <c r="D28" t="s">
        <v>59</v>
      </c>
      <c r="H28">
        <v>1</v>
      </c>
      <c r="L28">
        <f>+SUM(E28:K28)</f>
        <v>1</v>
      </c>
      <c r="M28">
        <v>210</v>
      </c>
      <c r="N28" t="s">
        <v>662</v>
      </c>
      <c r="O28">
        <v>2008</v>
      </c>
      <c r="P28" t="s">
        <v>508</v>
      </c>
    </row>
    <row r="29" spans="1:16">
      <c r="A29" t="s">
        <v>641</v>
      </c>
      <c r="B29" t="s">
        <v>231</v>
      </c>
      <c r="D29" t="s">
        <v>567</v>
      </c>
      <c r="H29">
        <v>1</v>
      </c>
      <c r="L29">
        <f>+SUM(E29:K29)</f>
        <v>1</v>
      </c>
      <c r="M29">
        <v>220</v>
      </c>
      <c r="N29" t="s">
        <v>663</v>
      </c>
      <c r="O29">
        <v>2008</v>
      </c>
      <c r="P29" t="s">
        <v>508</v>
      </c>
    </row>
    <row r="30" spans="1:16">
      <c r="A30" t="s">
        <v>641</v>
      </c>
      <c r="B30" t="s">
        <v>231</v>
      </c>
      <c r="D30" t="s">
        <v>565</v>
      </c>
      <c r="H30">
        <v>1</v>
      </c>
      <c r="L30">
        <f>+SUM(E30:K30)</f>
        <v>1</v>
      </c>
      <c r="M30">
        <v>220</v>
      </c>
      <c r="N30" t="s">
        <v>663</v>
      </c>
      <c r="O30">
        <v>2008</v>
      </c>
      <c r="P30" t="s">
        <v>508</v>
      </c>
    </row>
    <row r="31" spans="1:16">
      <c r="A31" t="s">
        <v>641</v>
      </c>
      <c r="B31" t="s">
        <v>231</v>
      </c>
      <c r="D31" t="s">
        <v>566</v>
      </c>
      <c r="H31">
        <v>1</v>
      </c>
      <c r="L31">
        <f>+SUM(E31:K31)</f>
        <v>1</v>
      </c>
      <c r="M31">
        <v>220</v>
      </c>
      <c r="N31" t="s">
        <v>663</v>
      </c>
      <c r="O31">
        <v>2008</v>
      </c>
      <c r="P31" t="s">
        <v>508</v>
      </c>
    </row>
    <row r="32" spans="1:16">
      <c r="A32" t="s">
        <v>641</v>
      </c>
      <c r="B32" t="s">
        <v>231</v>
      </c>
      <c r="D32" t="s">
        <v>28</v>
      </c>
      <c r="H32">
        <v>2</v>
      </c>
      <c r="L32">
        <f>+SUM(E32:K32)</f>
        <v>2</v>
      </c>
      <c r="M32">
        <v>220</v>
      </c>
      <c r="N32" t="s">
        <v>664</v>
      </c>
      <c r="O32">
        <v>2007</v>
      </c>
      <c r="P32" t="s">
        <v>508</v>
      </c>
    </row>
    <row r="33" spans="1:16">
      <c r="A33" t="s">
        <v>641</v>
      </c>
      <c r="B33" t="s">
        <v>231</v>
      </c>
      <c r="D33" t="s">
        <v>59</v>
      </c>
      <c r="H33">
        <v>1</v>
      </c>
      <c r="L33">
        <f>+SUM(E33:K33)</f>
        <v>1</v>
      </c>
      <c r="M33">
        <v>220</v>
      </c>
      <c r="N33" t="s">
        <v>664</v>
      </c>
      <c r="O33">
        <v>2007</v>
      </c>
      <c r="P33" t="s">
        <v>508</v>
      </c>
    </row>
    <row r="34" spans="1:16">
      <c r="A34" t="s">
        <v>641</v>
      </c>
      <c r="B34" t="s">
        <v>231</v>
      </c>
      <c r="D34" t="s">
        <v>28</v>
      </c>
      <c r="F34">
        <v>1</v>
      </c>
      <c r="L34">
        <f>+SUM(E34:K34)</f>
        <v>1</v>
      </c>
      <c r="M34">
        <v>220</v>
      </c>
      <c r="N34" t="s">
        <v>664</v>
      </c>
      <c r="O34">
        <v>2007</v>
      </c>
      <c r="P34" t="s">
        <v>508</v>
      </c>
    </row>
    <row r="35" spans="1:16">
      <c r="A35" t="s">
        <v>641</v>
      </c>
      <c r="B35" t="s">
        <v>231</v>
      </c>
      <c r="D35" t="s">
        <v>28</v>
      </c>
      <c r="F35">
        <v>1</v>
      </c>
      <c r="L35">
        <f>+SUM(E35:K35)</f>
        <v>1</v>
      </c>
      <c r="M35">
        <v>220</v>
      </c>
      <c r="N35" t="s">
        <v>662</v>
      </c>
      <c r="O35">
        <v>2008</v>
      </c>
      <c r="P35" t="s">
        <v>508</v>
      </c>
    </row>
    <row r="36" spans="1:16">
      <c r="A36" t="s">
        <v>641</v>
      </c>
      <c r="B36" t="s">
        <v>231</v>
      </c>
      <c r="D36" t="s">
        <v>59</v>
      </c>
      <c r="F36">
        <v>2</v>
      </c>
      <c r="L36">
        <f>+SUM(E36:K36)</f>
        <v>2</v>
      </c>
      <c r="M36">
        <v>220</v>
      </c>
      <c r="N36" t="s">
        <v>661</v>
      </c>
      <c r="O36">
        <v>2008</v>
      </c>
      <c r="P36" t="s">
        <v>508</v>
      </c>
    </row>
    <row r="37" spans="1:16">
      <c r="A37" t="s">
        <v>641</v>
      </c>
      <c r="B37" t="s">
        <v>231</v>
      </c>
      <c r="D37" t="s">
        <v>28</v>
      </c>
      <c r="F37">
        <v>1</v>
      </c>
      <c r="L37">
        <f>+SUM(E37:K37)</f>
        <v>1</v>
      </c>
      <c r="M37">
        <v>210</v>
      </c>
      <c r="N37" t="s">
        <v>660</v>
      </c>
      <c r="O37">
        <v>2006</v>
      </c>
      <c r="P37" t="s">
        <v>508</v>
      </c>
    </row>
    <row r="38" spans="1:16">
      <c r="A38" t="s">
        <v>641</v>
      </c>
      <c r="B38" t="s">
        <v>231</v>
      </c>
      <c r="D38" t="s">
        <v>566</v>
      </c>
      <c r="F38">
        <v>3</v>
      </c>
      <c r="L38">
        <f>+SUM(E38:K38)</f>
        <v>3</v>
      </c>
      <c r="M38">
        <v>220</v>
      </c>
      <c r="N38" t="s">
        <v>663</v>
      </c>
      <c r="O38">
        <v>2008</v>
      </c>
      <c r="P38" t="s">
        <v>508</v>
      </c>
    </row>
    <row r="39" spans="1:16">
      <c r="A39" t="s">
        <v>641</v>
      </c>
      <c r="B39" t="s">
        <v>231</v>
      </c>
      <c r="D39" t="s">
        <v>59</v>
      </c>
      <c r="F39">
        <v>1</v>
      </c>
      <c r="L39">
        <f>+SUM(E39:K39)</f>
        <v>1</v>
      </c>
      <c r="M39">
        <v>220</v>
      </c>
      <c r="N39" t="s">
        <v>663</v>
      </c>
      <c r="O39">
        <v>2008</v>
      </c>
      <c r="P39" t="s">
        <v>508</v>
      </c>
    </row>
    <row r="40" spans="1:16">
      <c r="A40" t="s">
        <v>641</v>
      </c>
      <c r="B40" t="s">
        <v>231</v>
      </c>
      <c r="C40" t="s">
        <v>665</v>
      </c>
      <c r="D40" t="s">
        <v>28</v>
      </c>
      <c r="G40">
        <v>1</v>
      </c>
      <c r="I40">
        <v>1</v>
      </c>
      <c r="L40">
        <f>+SUM(E40:K40)</f>
        <v>2</v>
      </c>
      <c r="M40">
        <v>220</v>
      </c>
      <c r="N40" t="s">
        <v>666</v>
      </c>
      <c r="O40">
        <v>2006</v>
      </c>
      <c r="P40" t="s">
        <v>508</v>
      </c>
    </row>
    <row r="41" spans="1:16">
      <c r="A41" t="s">
        <v>641</v>
      </c>
      <c r="B41" t="s">
        <v>231</v>
      </c>
      <c r="C41" t="s">
        <v>665</v>
      </c>
      <c r="D41" t="s">
        <v>566</v>
      </c>
      <c r="G41">
        <v>3</v>
      </c>
      <c r="H41">
        <v>1</v>
      </c>
      <c r="I41">
        <v>2</v>
      </c>
      <c r="L41">
        <f>+SUM(E41:K41)</f>
        <v>6</v>
      </c>
      <c r="M41">
        <v>220</v>
      </c>
      <c r="N41" t="s">
        <v>666</v>
      </c>
      <c r="O41">
        <v>2006</v>
      </c>
      <c r="P41" t="s">
        <v>508</v>
      </c>
    </row>
    <row r="42" spans="1:16">
      <c r="A42" t="s">
        <v>641</v>
      </c>
      <c r="B42" t="s">
        <v>231</v>
      </c>
      <c r="C42" t="s">
        <v>665</v>
      </c>
      <c r="D42" t="s">
        <v>59</v>
      </c>
      <c r="I42">
        <v>2</v>
      </c>
      <c r="L42">
        <f>+SUM(E42:K42)</f>
        <v>2</v>
      </c>
      <c r="M42">
        <v>220</v>
      </c>
      <c r="N42" t="s">
        <v>666</v>
      </c>
      <c r="O42">
        <v>2006</v>
      </c>
      <c r="P42" t="s">
        <v>508</v>
      </c>
    </row>
    <row r="43" spans="1:16">
      <c r="A43" t="s">
        <v>641</v>
      </c>
      <c r="B43" t="s">
        <v>231</v>
      </c>
      <c r="D43" t="s">
        <v>41</v>
      </c>
      <c r="I43">
        <v>1</v>
      </c>
      <c r="J43">
        <v>1</v>
      </c>
      <c r="L43">
        <f>+SUM(E43:K43)</f>
        <v>2</v>
      </c>
      <c r="M43">
        <v>220</v>
      </c>
      <c r="N43">
        <v>51103</v>
      </c>
      <c r="O43">
        <v>2003</v>
      </c>
      <c r="P43" t="s">
        <v>508</v>
      </c>
    </row>
    <row r="44" spans="1:16">
      <c r="A44" t="s">
        <v>641</v>
      </c>
      <c r="B44" t="s">
        <v>231</v>
      </c>
      <c r="C44" t="s">
        <v>667</v>
      </c>
      <c r="D44" t="s">
        <v>565</v>
      </c>
      <c r="F44">
        <v>5</v>
      </c>
      <c r="L44">
        <f>+SUM(E44:K44)</f>
        <v>5</v>
      </c>
      <c r="M44">
        <v>220</v>
      </c>
      <c r="N44">
        <v>51103</v>
      </c>
      <c r="O44">
        <v>2003</v>
      </c>
      <c r="P44" t="s">
        <v>508</v>
      </c>
    </row>
    <row r="45" spans="1:16">
      <c r="A45" t="s">
        <v>337</v>
      </c>
      <c r="B45" t="s">
        <v>889</v>
      </c>
      <c r="C45" t="s">
        <v>890</v>
      </c>
      <c r="D45" t="s">
        <v>56</v>
      </c>
      <c r="F45">
        <v>1</v>
      </c>
      <c r="G45">
        <v>2</v>
      </c>
      <c r="L45">
        <f>+SUM(E45:K45)</f>
        <v>3</v>
      </c>
      <c r="M45">
        <v>285</v>
      </c>
      <c r="N45" t="s">
        <v>892</v>
      </c>
      <c r="O45">
        <v>2013</v>
      </c>
      <c r="P45" t="s">
        <v>508</v>
      </c>
    </row>
    <row r="46" spans="1:16">
      <c r="A46" t="s">
        <v>337</v>
      </c>
      <c r="B46" t="s">
        <v>889</v>
      </c>
      <c r="C46" t="s">
        <v>890</v>
      </c>
      <c r="D46" t="s">
        <v>891</v>
      </c>
      <c r="H46">
        <v>1</v>
      </c>
      <c r="L46">
        <f>+SUM(E46:K46)</f>
        <v>1</v>
      </c>
      <c r="M46">
        <v>285</v>
      </c>
      <c r="N46" t="s">
        <v>892</v>
      </c>
      <c r="O46">
        <v>2013</v>
      </c>
      <c r="P46" t="s">
        <v>508</v>
      </c>
    </row>
    <row r="47" spans="1:16">
      <c r="A47" t="s">
        <v>275</v>
      </c>
      <c r="B47" t="s">
        <v>238</v>
      </c>
      <c r="D47" t="s">
        <v>28</v>
      </c>
      <c r="F47">
        <v>2</v>
      </c>
      <c r="G47">
        <v>6</v>
      </c>
      <c r="H47">
        <v>4</v>
      </c>
      <c r="L47">
        <f>+SUM(E47:K47)</f>
        <v>12</v>
      </c>
      <c r="M47">
        <v>120</v>
      </c>
      <c r="N47" t="s">
        <v>472</v>
      </c>
      <c r="O47">
        <v>2015</v>
      </c>
      <c r="P47" t="s">
        <v>506</v>
      </c>
    </row>
    <row r="48" spans="1:16">
      <c r="A48" t="s">
        <v>305</v>
      </c>
      <c r="B48" t="s">
        <v>302</v>
      </c>
      <c r="C48" t="s">
        <v>303</v>
      </c>
      <c r="D48" t="s">
        <v>41</v>
      </c>
      <c r="F48">
        <v>6</v>
      </c>
      <c r="L48">
        <f>+SUM(E48:K48)</f>
        <v>6</v>
      </c>
      <c r="M48">
        <v>145</v>
      </c>
      <c r="N48" t="s">
        <v>304</v>
      </c>
      <c r="O48">
        <v>2014</v>
      </c>
      <c r="P48" t="s">
        <v>506</v>
      </c>
    </row>
    <row r="49" spans="1:16">
      <c r="A49" t="s">
        <v>305</v>
      </c>
      <c r="B49" t="s">
        <v>302</v>
      </c>
      <c r="C49" t="s">
        <v>303</v>
      </c>
      <c r="D49" t="s">
        <v>473</v>
      </c>
      <c r="F49">
        <v>6</v>
      </c>
      <c r="L49">
        <f>+SUM(E49:K49)</f>
        <v>6</v>
      </c>
      <c r="M49">
        <v>145</v>
      </c>
      <c r="N49" t="s">
        <v>304</v>
      </c>
      <c r="O49">
        <v>2014</v>
      </c>
      <c r="P49" t="s">
        <v>506</v>
      </c>
    </row>
    <row r="50" spans="1:16">
      <c r="A50" t="s">
        <v>275</v>
      </c>
      <c r="B50" t="s">
        <v>302</v>
      </c>
      <c r="C50" t="s">
        <v>277</v>
      </c>
      <c r="D50" t="s">
        <v>59</v>
      </c>
      <c r="F50">
        <v>5</v>
      </c>
      <c r="L50">
        <f>+SUM(E50:K50)</f>
        <v>5</v>
      </c>
      <c r="M50">
        <v>160</v>
      </c>
      <c r="N50" t="s">
        <v>311</v>
      </c>
      <c r="O50">
        <v>2015</v>
      </c>
      <c r="P50" t="s">
        <v>506</v>
      </c>
    </row>
    <row r="51" spans="1:16">
      <c r="A51" t="s">
        <v>275</v>
      </c>
      <c r="B51" t="s">
        <v>302</v>
      </c>
      <c r="C51" t="s">
        <v>277</v>
      </c>
      <c r="D51" t="s">
        <v>28</v>
      </c>
      <c r="F51">
        <v>1</v>
      </c>
      <c r="L51">
        <f>+SUM(E51:K51)</f>
        <v>1</v>
      </c>
      <c r="M51">
        <v>140</v>
      </c>
      <c r="N51" t="s">
        <v>312</v>
      </c>
      <c r="O51">
        <v>2015</v>
      </c>
      <c r="P51" t="s">
        <v>506</v>
      </c>
    </row>
    <row r="52" spans="1:16">
      <c r="A52" t="s">
        <v>275</v>
      </c>
      <c r="B52" t="s">
        <v>302</v>
      </c>
      <c r="C52" t="s">
        <v>277</v>
      </c>
      <c r="D52" t="s">
        <v>309</v>
      </c>
      <c r="F52">
        <v>5</v>
      </c>
      <c r="L52">
        <f>+SUM(E52:K52)</f>
        <v>5</v>
      </c>
      <c r="M52">
        <v>160</v>
      </c>
      <c r="N52" t="s">
        <v>313</v>
      </c>
      <c r="O52">
        <v>2015</v>
      </c>
      <c r="P52" t="s">
        <v>506</v>
      </c>
    </row>
    <row r="53" spans="1:16">
      <c r="A53" t="s">
        <v>275</v>
      </c>
      <c r="B53" t="s">
        <v>302</v>
      </c>
      <c r="C53" t="s">
        <v>277</v>
      </c>
      <c r="D53" t="s">
        <v>310</v>
      </c>
      <c r="F53">
        <v>6</v>
      </c>
      <c r="L53">
        <f>+SUM(E53:K53)</f>
        <v>6</v>
      </c>
      <c r="M53">
        <v>160</v>
      </c>
      <c r="N53" t="s">
        <v>313</v>
      </c>
      <c r="O53">
        <v>2015</v>
      </c>
      <c r="P53" t="s">
        <v>506</v>
      </c>
    </row>
    <row r="54" spans="1:16">
      <c r="A54" t="s">
        <v>337</v>
      </c>
      <c r="B54" t="s">
        <v>302</v>
      </c>
      <c r="C54" t="s">
        <v>277</v>
      </c>
      <c r="D54" t="s">
        <v>341</v>
      </c>
      <c r="F54">
        <v>6</v>
      </c>
      <c r="L54">
        <f>+SUM(E54:K54)</f>
        <v>6</v>
      </c>
      <c r="M54">
        <v>190</v>
      </c>
      <c r="N54" t="s">
        <v>342</v>
      </c>
      <c r="O54">
        <v>2016</v>
      </c>
      <c r="P54" t="s">
        <v>506</v>
      </c>
    </row>
    <row r="55" spans="1:16">
      <c r="A55" t="s">
        <v>275</v>
      </c>
      <c r="B55" t="s">
        <v>302</v>
      </c>
      <c r="C55" t="s">
        <v>277</v>
      </c>
      <c r="D55" t="s">
        <v>358</v>
      </c>
      <c r="F55">
        <v>4</v>
      </c>
      <c r="L55">
        <f>+SUM(E55:K55)</f>
        <v>4</v>
      </c>
      <c r="M55">
        <v>145</v>
      </c>
      <c r="N55" t="s">
        <v>359</v>
      </c>
      <c r="O55">
        <v>2015</v>
      </c>
      <c r="P55" t="s">
        <v>506</v>
      </c>
    </row>
    <row r="56" spans="1:16">
      <c r="A56" t="s">
        <v>275</v>
      </c>
      <c r="B56" t="s">
        <v>704</v>
      </c>
      <c r="C56" t="s">
        <v>705</v>
      </c>
      <c r="D56" t="s">
        <v>216</v>
      </c>
      <c r="G56">
        <v>1</v>
      </c>
      <c r="L56">
        <f>+SUM(E56:K56)</f>
        <v>1</v>
      </c>
      <c r="M56">
        <v>560</v>
      </c>
      <c r="N56" t="s">
        <v>706</v>
      </c>
      <c r="O56">
        <v>2019</v>
      </c>
      <c r="P56" t="s">
        <v>508</v>
      </c>
    </row>
    <row r="57" spans="1:16">
      <c r="A57" t="s">
        <v>275</v>
      </c>
      <c r="B57" t="s">
        <v>704</v>
      </c>
      <c r="C57" t="s">
        <v>705</v>
      </c>
      <c r="D57" t="s">
        <v>41</v>
      </c>
      <c r="F57">
        <v>1</v>
      </c>
      <c r="G57">
        <v>1</v>
      </c>
      <c r="L57">
        <f>+SUM(E57:K57)</f>
        <v>2</v>
      </c>
      <c r="M57">
        <v>560</v>
      </c>
      <c r="N57" t="s">
        <v>706</v>
      </c>
      <c r="O57">
        <v>2019</v>
      </c>
      <c r="P57" t="s">
        <v>508</v>
      </c>
    </row>
    <row r="58" spans="1:16">
      <c r="A58" t="s">
        <v>275</v>
      </c>
      <c r="B58" t="s">
        <v>349</v>
      </c>
      <c r="C58" t="s">
        <v>350</v>
      </c>
      <c r="D58" t="s">
        <v>351</v>
      </c>
      <c r="F58">
        <v>4</v>
      </c>
      <c r="L58">
        <f>+SUM(E58:K58)</f>
        <v>4</v>
      </c>
      <c r="M58">
        <v>120</v>
      </c>
      <c r="N58" t="s">
        <v>352</v>
      </c>
      <c r="O58">
        <v>2015</v>
      </c>
      <c r="P58" t="s">
        <v>506</v>
      </c>
    </row>
    <row r="59" spans="1:16">
      <c r="A59" t="s">
        <v>275</v>
      </c>
      <c r="B59" t="s">
        <v>349</v>
      </c>
      <c r="C59" t="s">
        <v>350</v>
      </c>
      <c r="D59" t="s">
        <v>351</v>
      </c>
      <c r="F59">
        <v>3</v>
      </c>
      <c r="L59">
        <f>+SUM(E59:K59)</f>
        <v>3</v>
      </c>
      <c r="M59">
        <v>120</v>
      </c>
      <c r="N59" t="s">
        <v>353</v>
      </c>
      <c r="O59">
        <v>2015</v>
      </c>
      <c r="P59" t="s">
        <v>506</v>
      </c>
    </row>
    <row r="60" spans="1:16">
      <c r="A60" t="s">
        <v>275</v>
      </c>
      <c r="B60" t="s">
        <v>349</v>
      </c>
      <c r="C60" t="s">
        <v>350</v>
      </c>
      <c r="D60" t="s">
        <v>351</v>
      </c>
      <c r="F60">
        <v>3</v>
      </c>
      <c r="L60">
        <f>+SUM(E60:K60)</f>
        <v>3</v>
      </c>
      <c r="M60">
        <v>120</v>
      </c>
      <c r="N60" t="s">
        <v>354</v>
      </c>
      <c r="O60">
        <v>2015</v>
      </c>
      <c r="P60" t="s">
        <v>506</v>
      </c>
    </row>
    <row r="61" spans="1:16">
      <c r="A61" t="s">
        <v>275</v>
      </c>
      <c r="B61" t="s">
        <v>349</v>
      </c>
      <c r="C61" t="s">
        <v>350</v>
      </c>
      <c r="D61" t="s">
        <v>351</v>
      </c>
      <c r="F61">
        <v>3</v>
      </c>
      <c r="L61">
        <f>+SUM(E61:K61)</f>
        <v>3</v>
      </c>
      <c r="M61">
        <v>120</v>
      </c>
      <c r="N61" t="s">
        <v>355</v>
      </c>
      <c r="O61">
        <v>2015</v>
      </c>
      <c r="P61" t="s">
        <v>506</v>
      </c>
    </row>
    <row r="62" spans="1:16">
      <c r="A62" t="s">
        <v>275</v>
      </c>
      <c r="B62" t="s">
        <v>349</v>
      </c>
      <c r="C62" t="s">
        <v>350</v>
      </c>
      <c r="D62" t="s">
        <v>351</v>
      </c>
      <c r="F62">
        <v>2</v>
      </c>
      <c r="L62">
        <f>+SUM(E62:K62)</f>
        <v>2</v>
      </c>
      <c r="M62">
        <v>120</v>
      </c>
      <c r="N62" t="s">
        <v>356</v>
      </c>
      <c r="O62">
        <v>2015</v>
      </c>
      <c r="P62" t="s">
        <v>506</v>
      </c>
    </row>
    <row r="63" spans="1:16">
      <c r="A63" t="s">
        <v>275</v>
      </c>
      <c r="B63" t="s">
        <v>349</v>
      </c>
      <c r="C63" t="s">
        <v>350</v>
      </c>
      <c r="D63" t="s">
        <v>351</v>
      </c>
      <c r="F63">
        <v>2</v>
      </c>
      <c r="L63">
        <f>+SUM(E63:K63)</f>
        <v>2</v>
      </c>
      <c r="M63">
        <v>120</v>
      </c>
      <c r="N63" t="s">
        <v>357</v>
      </c>
      <c r="O63">
        <v>2015</v>
      </c>
      <c r="P63" t="s">
        <v>506</v>
      </c>
    </row>
    <row r="64" spans="1:16">
      <c r="A64" t="s">
        <v>275</v>
      </c>
      <c r="B64" t="s">
        <v>388</v>
      </c>
      <c r="D64" t="s">
        <v>320</v>
      </c>
      <c r="G64">
        <v>2</v>
      </c>
      <c r="H64">
        <v>2</v>
      </c>
      <c r="L64">
        <f>+SUM(E64:K64)</f>
        <v>4</v>
      </c>
      <c r="M64">
        <v>420</v>
      </c>
      <c r="N64" t="s">
        <v>924</v>
      </c>
      <c r="O64">
        <v>2018</v>
      </c>
      <c r="P64" t="s">
        <v>508</v>
      </c>
    </row>
    <row r="65" spans="1:16">
      <c r="A65" t="s">
        <v>275</v>
      </c>
      <c r="B65" t="s">
        <v>388</v>
      </c>
      <c r="D65" t="s">
        <v>59</v>
      </c>
      <c r="F65">
        <v>1</v>
      </c>
      <c r="G65">
        <v>2</v>
      </c>
      <c r="H65">
        <v>1</v>
      </c>
      <c r="L65">
        <f>+SUM(E65:K65)</f>
        <v>4</v>
      </c>
      <c r="M65">
        <v>420</v>
      </c>
      <c r="N65" t="s">
        <v>925</v>
      </c>
      <c r="O65">
        <v>2018</v>
      </c>
      <c r="P65" t="s">
        <v>508</v>
      </c>
    </row>
    <row r="66" spans="1:16">
      <c r="A66" t="s">
        <v>275</v>
      </c>
      <c r="B66" t="s">
        <v>388</v>
      </c>
      <c r="D66" t="s">
        <v>891</v>
      </c>
      <c r="F66">
        <v>1</v>
      </c>
      <c r="L66">
        <f>+SUM(E66:K66)</f>
        <v>1</v>
      </c>
      <c r="M66">
        <v>320</v>
      </c>
      <c r="N66" s="4" t="s">
        <v>943</v>
      </c>
      <c r="O66">
        <v>2015</v>
      </c>
      <c r="P66" t="s">
        <v>506</v>
      </c>
    </row>
    <row r="67" spans="1:16">
      <c r="A67" t="s">
        <v>275</v>
      </c>
      <c r="B67" t="s">
        <v>388</v>
      </c>
      <c r="D67" t="s">
        <v>473</v>
      </c>
      <c r="G67">
        <v>2</v>
      </c>
      <c r="H67">
        <v>1</v>
      </c>
      <c r="L67">
        <f>+SUM(E67:K67)</f>
        <v>3</v>
      </c>
      <c r="M67">
        <v>330</v>
      </c>
      <c r="N67" s="4" t="s">
        <v>944</v>
      </c>
      <c r="O67">
        <v>2016</v>
      </c>
      <c r="P67" t="s">
        <v>506</v>
      </c>
    </row>
    <row r="68" spans="1:16">
      <c r="A68" t="s">
        <v>275</v>
      </c>
      <c r="B68" t="s">
        <v>388</v>
      </c>
      <c r="D68" t="s">
        <v>59</v>
      </c>
      <c r="G68">
        <v>2</v>
      </c>
      <c r="H68">
        <v>2</v>
      </c>
      <c r="I68">
        <v>1</v>
      </c>
      <c r="L68">
        <f>+SUM(E68:K68)</f>
        <v>5</v>
      </c>
      <c r="M68">
        <v>330</v>
      </c>
      <c r="N68" s="4" t="s">
        <v>945</v>
      </c>
      <c r="O68">
        <v>2016</v>
      </c>
      <c r="P68" t="s">
        <v>506</v>
      </c>
    </row>
    <row r="69" spans="1:16">
      <c r="A69" t="s">
        <v>275</v>
      </c>
      <c r="B69" t="s">
        <v>388</v>
      </c>
      <c r="C69" t="s">
        <v>869</v>
      </c>
      <c r="D69" t="s">
        <v>320</v>
      </c>
      <c r="F69">
        <v>1</v>
      </c>
      <c r="G69">
        <v>1</v>
      </c>
      <c r="L69">
        <f>+SUM(E69:K69)</f>
        <v>2</v>
      </c>
      <c r="M69">
        <v>420</v>
      </c>
      <c r="N69" s="4" t="s">
        <v>946</v>
      </c>
      <c r="O69">
        <v>2015</v>
      </c>
      <c r="P69" t="s">
        <v>506</v>
      </c>
    </row>
    <row r="70" spans="1:16">
      <c r="A70" t="s">
        <v>275</v>
      </c>
      <c r="B70" t="s">
        <v>388</v>
      </c>
      <c r="C70" t="s">
        <v>869</v>
      </c>
      <c r="D70" t="s">
        <v>56</v>
      </c>
      <c r="F70">
        <v>1</v>
      </c>
      <c r="G70">
        <v>1</v>
      </c>
      <c r="L70">
        <f>+SUM(E70:K70)</f>
        <v>2</v>
      </c>
      <c r="M70">
        <v>420</v>
      </c>
      <c r="N70" s="4" t="s">
        <v>947</v>
      </c>
      <c r="O70">
        <v>2015</v>
      </c>
      <c r="P70" t="s">
        <v>506</v>
      </c>
    </row>
    <row r="71" spans="1:16">
      <c r="A71" t="s">
        <v>275</v>
      </c>
      <c r="B71" t="s">
        <v>388</v>
      </c>
      <c r="D71" t="s">
        <v>53</v>
      </c>
      <c r="G71">
        <v>1</v>
      </c>
      <c r="L71">
        <f>+SUM(E71:K71)</f>
        <v>1</v>
      </c>
      <c r="M71">
        <v>380</v>
      </c>
      <c r="N71" t="s">
        <v>948</v>
      </c>
      <c r="O71">
        <v>2016</v>
      </c>
      <c r="P71" t="s">
        <v>508</v>
      </c>
    </row>
    <row r="72" spans="1:16">
      <c r="A72" t="s">
        <v>275</v>
      </c>
      <c r="B72" t="s">
        <v>388</v>
      </c>
      <c r="D72" t="s">
        <v>56</v>
      </c>
      <c r="G72">
        <v>1</v>
      </c>
      <c r="H72">
        <v>2</v>
      </c>
      <c r="L72">
        <f>+SUM(E72:K72)</f>
        <v>3</v>
      </c>
      <c r="M72">
        <v>380</v>
      </c>
      <c r="N72" t="s">
        <v>948</v>
      </c>
      <c r="O72">
        <v>2016</v>
      </c>
      <c r="P72" t="s">
        <v>508</v>
      </c>
    </row>
    <row r="73" spans="1:16">
      <c r="A73" t="s">
        <v>275</v>
      </c>
      <c r="B73" t="s">
        <v>388</v>
      </c>
      <c r="D73" t="s">
        <v>59</v>
      </c>
      <c r="G73">
        <v>2</v>
      </c>
      <c r="H73">
        <v>1</v>
      </c>
      <c r="L73">
        <f>+SUM(E73:K73)</f>
        <v>3</v>
      </c>
      <c r="M73">
        <v>380</v>
      </c>
      <c r="N73" t="s">
        <v>948</v>
      </c>
      <c r="O73">
        <v>2016</v>
      </c>
      <c r="P73" t="s">
        <v>508</v>
      </c>
    </row>
    <row r="74" spans="1:16">
      <c r="A74" t="s">
        <v>275</v>
      </c>
      <c r="B74" t="s">
        <v>388</v>
      </c>
      <c r="D74" t="s">
        <v>71</v>
      </c>
      <c r="F74">
        <v>3</v>
      </c>
      <c r="G74">
        <v>2</v>
      </c>
      <c r="L74">
        <f>+SUM(E74:K74)</f>
        <v>5</v>
      </c>
      <c r="M74">
        <v>300</v>
      </c>
      <c r="N74" t="s">
        <v>949</v>
      </c>
      <c r="O74">
        <v>2016</v>
      </c>
      <c r="P74" t="s">
        <v>508</v>
      </c>
    </row>
    <row r="75" spans="1:16">
      <c r="A75" t="s">
        <v>275</v>
      </c>
      <c r="B75" t="s">
        <v>388</v>
      </c>
      <c r="D75" t="s">
        <v>59</v>
      </c>
      <c r="G75">
        <v>2</v>
      </c>
      <c r="H75">
        <v>1</v>
      </c>
      <c r="I75">
        <v>1</v>
      </c>
      <c r="L75">
        <f>+SUM(E75:K75)</f>
        <v>4</v>
      </c>
      <c r="M75">
        <v>300</v>
      </c>
      <c r="N75" t="s">
        <v>949</v>
      </c>
      <c r="O75">
        <v>2016</v>
      </c>
      <c r="P75" t="s">
        <v>508</v>
      </c>
    </row>
    <row r="76" spans="1:16">
      <c r="A76" t="s">
        <v>275</v>
      </c>
      <c r="B76" t="s">
        <v>388</v>
      </c>
      <c r="C76" t="s">
        <v>1024</v>
      </c>
      <c r="D76" t="s">
        <v>1025</v>
      </c>
      <c r="F76">
        <v>2</v>
      </c>
      <c r="G76">
        <v>4</v>
      </c>
      <c r="H76">
        <v>4</v>
      </c>
      <c r="I76">
        <v>2</v>
      </c>
      <c r="L76">
        <f>+SUM(E76:K76)</f>
        <v>12</v>
      </c>
      <c r="M76">
        <v>350</v>
      </c>
      <c r="N76" t="s">
        <v>1026</v>
      </c>
      <c r="O76">
        <v>2020</v>
      </c>
      <c r="P76" t="s">
        <v>508</v>
      </c>
    </row>
    <row r="77" spans="1:16">
      <c r="A77" t="s">
        <v>275</v>
      </c>
      <c r="B77" t="s">
        <v>184</v>
      </c>
      <c r="C77" t="s">
        <v>698</v>
      </c>
      <c r="D77" t="s">
        <v>320</v>
      </c>
      <c r="G77">
        <v>2</v>
      </c>
      <c r="H77">
        <v>1</v>
      </c>
      <c r="I77">
        <v>1</v>
      </c>
      <c r="L77">
        <f>+SUM(E77:K77)</f>
        <v>4</v>
      </c>
      <c r="M77">
        <v>540</v>
      </c>
      <c r="N77" t="s">
        <v>699</v>
      </c>
      <c r="O77">
        <v>2016</v>
      </c>
      <c r="P77" t="s">
        <v>508</v>
      </c>
    </row>
    <row r="78" spans="1:16">
      <c r="A78" t="s">
        <v>275</v>
      </c>
      <c r="B78" t="s">
        <v>184</v>
      </c>
      <c r="C78" t="s">
        <v>698</v>
      </c>
      <c r="D78" t="s">
        <v>28</v>
      </c>
      <c r="F78">
        <v>2</v>
      </c>
      <c r="G78">
        <v>3</v>
      </c>
      <c r="H78">
        <v>1</v>
      </c>
      <c r="L78">
        <f>+SUM(E78:K78)</f>
        <v>6</v>
      </c>
      <c r="M78">
        <v>440</v>
      </c>
      <c r="N78" t="s">
        <v>700</v>
      </c>
      <c r="O78">
        <v>2016</v>
      </c>
      <c r="P78" t="s">
        <v>508</v>
      </c>
    </row>
    <row r="79" spans="1:16">
      <c r="A79" t="s">
        <v>275</v>
      </c>
      <c r="B79" t="s">
        <v>184</v>
      </c>
      <c r="C79" t="s">
        <v>698</v>
      </c>
      <c r="D79" t="s">
        <v>320</v>
      </c>
      <c r="F79">
        <v>3</v>
      </c>
      <c r="G79">
        <v>3</v>
      </c>
      <c r="H79">
        <v>1</v>
      </c>
      <c r="L79">
        <f>+SUM(E79:K79)</f>
        <v>7</v>
      </c>
      <c r="M79">
        <v>440</v>
      </c>
      <c r="N79" t="s">
        <v>700</v>
      </c>
      <c r="O79">
        <v>2016</v>
      </c>
      <c r="P79" t="s">
        <v>508</v>
      </c>
    </row>
    <row r="80" spans="1:16">
      <c r="A80" t="s">
        <v>275</v>
      </c>
      <c r="B80" t="s">
        <v>184</v>
      </c>
      <c r="C80" t="s">
        <v>701</v>
      </c>
      <c r="D80" t="s">
        <v>28</v>
      </c>
      <c r="F80">
        <v>1</v>
      </c>
      <c r="G80">
        <v>1</v>
      </c>
      <c r="L80">
        <f>+SUM(E80:K80)</f>
        <v>2</v>
      </c>
      <c r="M80">
        <v>440</v>
      </c>
      <c r="N80" t="s">
        <v>702</v>
      </c>
      <c r="O80">
        <v>2016</v>
      </c>
      <c r="P80" t="s">
        <v>508</v>
      </c>
    </row>
    <row r="81" spans="1:16">
      <c r="A81" t="s">
        <v>275</v>
      </c>
      <c r="B81" t="s">
        <v>184</v>
      </c>
      <c r="C81" t="s">
        <v>701</v>
      </c>
      <c r="D81" t="s">
        <v>221</v>
      </c>
      <c r="F81">
        <v>2</v>
      </c>
      <c r="G81">
        <v>3</v>
      </c>
      <c r="H81">
        <v>1</v>
      </c>
      <c r="L81">
        <f>+SUM(E81:K81)</f>
        <v>6</v>
      </c>
      <c r="M81">
        <v>440</v>
      </c>
      <c r="N81" t="s">
        <v>702</v>
      </c>
      <c r="O81">
        <v>2016</v>
      </c>
      <c r="P81" t="s">
        <v>508</v>
      </c>
    </row>
    <row r="82" spans="1:16">
      <c r="A82" t="s">
        <v>275</v>
      </c>
      <c r="B82" t="s">
        <v>184</v>
      </c>
      <c r="C82" t="s">
        <v>701</v>
      </c>
      <c r="D82" t="s">
        <v>56</v>
      </c>
      <c r="F82">
        <v>1</v>
      </c>
      <c r="G82">
        <v>1</v>
      </c>
      <c r="L82">
        <f>+SUM(E82:K82)</f>
        <v>2</v>
      </c>
      <c r="M82">
        <v>420</v>
      </c>
      <c r="N82" t="s">
        <v>703</v>
      </c>
      <c r="O82">
        <v>2014</v>
      </c>
      <c r="P82" t="s">
        <v>508</v>
      </c>
    </row>
    <row r="83" spans="1:16">
      <c r="A83" t="s">
        <v>275</v>
      </c>
      <c r="B83" t="s">
        <v>184</v>
      </c>
      <c r="C83" t="s">
        <v>701</v>
      </c>
      <c r="D83" t="s">
        <v>221</v>
      </c>
      <c r="F83">
        <v>1</v>
      </c>
      <c r="L83">
        <f>+SUM(E83:K83)</f>
        <v>1</v>
      </c>
      <c r="M83">
        <v>420</v>
      </c>
      <c r="N83" t="s">
        <v>703</v>
      </c>
      <c r="O83">
        <v>2014</v>
      </c>
      <c r="P83" t="s">
        <v>508</v>
      </c>
    </row>
    <row r="84" spans="1:16">
      <c r="A84" t="s">
        <v>275</v>
      </c>
      <c r="B84" t="s">
        <v>184</v>
      </c>
      <c r="C84" t="s">
        <v>701</v>
      </c>
      <c r="D84" t="s">
        <v>59</v>
      </c>
      <c r="F84">
        <v>1</v>
      </c>
      <c r="L84">
        <f>+SUM(E84:K84)</f>
        <v>1</v>
      </c>
      <c r="M84">
        <v>720</v>
      </c>
      <c r="N84" t="s">
        <v>707</v>
      </c>
      <c r="O84">
        <v>2015</v>
      </c>
      <c r="P84" t="s">
        <v>508</v>
      </c>
    </row>
    <row r="85" spans="1:16">
      <c r="A85" t="s">
        <v>275</v>
      </c>
      <c r="B85" t="s">
        <v>184</v>
      </c>
      <c r="C85" t="s">
        <v>701</v>
      </c>
      <c r="D85" t="s">
        <v>31</v>
      </c>
      <c r="F85">
        <v>1</v>
      </c>
      <c r="L85">
        <f>+SUM(E85:K85)</f>
        <v>1</v>
      </c>
      <c r="M85">
        <v>720</v>
      </c>
      <c r="N85" t="s">
        <v>707</v>
      </c>
      <c r="O85">
        <v>2015</v>
      </c>
      <c r="P85" t="s">
        <v>508</v>
      </c>
    </row>
    <row r="86" spans="1:16">
      <c r="A86" t="s">
        <v>275</v>
      </c>
      <c r="B86" t="s">
        <v>184</v>
      </c>
      <c r="C86" t="s">
        <v>701</v>
      </c>
      <c r="D86" t="s">
        <v>28</v>
      </c>
      <c r="F86">
        <v>1</v>
      </c>
      <c r="L86">
        <f>+SUM(E86:K86)</f>
        <v>1</v>
      </c>
      <c r="M86">
        <v>560</v>
      </c>
      <c r="N86" t="s">
        <v>709</v>
      </c>
      <c r="O86">
        <v>2015</v>
      </c>
      <c r="P86" t="s">
        <v>508</v>
      </c>
    </row>
    <row r="87" spans="1:16">
      <c r="A87" t="s">
        <v>275</v>
      </c>
      <c r="B87" t="s">
        <v>184</v>
      </c>
      <c r="C87" t="s">
        <v>701</v>
      </c>
      <c r="D87" t="s">
        <v>31</v>
      </c>
      <c r="F87">
        <v>2</v>
      </c>
      <c r="G87">
        <v>3</v>
      </c>
      <c r="H87">
        <v>1</v>
      </c>
      <c r="L87">
        <f>+SUM(E87:K87)</f>
        <v>6</v>
      </c>
      <c r="M87">
        <v>560</v>
      </c>
      <c r="N87" t="s">
        <v>709</v>
      </c>
      <c r="O87">
        <v>2015</v>
      </c>
      <c r="P87" t="s">
        <v>508</v>
      </c>
    </row>
    <row r="88" spans="1:16">
      <c r="A88" t="s">
        <v>275</v>
      </c>
      <c r="B88" t="s">
        <v>184</v>
      </c>
      <c r="D88" t="s">
        <v>41</v>
      </c>
      <c r="G88">
        <v>1</v>
      </c>
      <c r="L88">
        <f>+SUM(E88:K88)</f>
        <v>1</v>
      </c>
      <c r="M88">
        <v>680</v>
      </c>
      <c r="N88" t="s">
        <v>712</v>
      </c>
      <c r="O88">
        <v>2015</v>
      </c>
      <c r="P88" t="s">
        <v>508</v>
      </c>
    </row>
    <row r="89" spans="1:16">
      <c r="A89" t="s">
        <v>275</v>
      </c>
      <c r="B89" t="s">
        <v>184</v>
      </c>
      <c r="D89" t="s">
        <v>41</v>
      </c>
      <c r="G89">
        <v>1</v>
      </c>
      <c r="L89">
        <f>+SUM(E89:K89)</f>
        <v>1</v>
      </c>
      <c r="M89">
        <v>720</v>
      </c>
      <c r="N89" t="s">
        <v>713</v>
      </c>
      <c r="O89">
        <v>2015</v>
      </c>
      <c r="P89" t="s">
        <v>508</v>
      </c>
    </row>
    <row r="90" spans="1:16">
      <c r="A90" t="s">
        <v>275</v>
      </c>
      <c r="B90" t="s">
        <v>184</v>
      </c>
      <c r="D90" t="s">
        <v>41</v>
      </c>
      <c r="F90">
        <v>1</v>
      </c>
      <c r="G90">
        <v>1</v>
      </c>
      <c r="L90">
        <f>+SUM(E90:K90)</f>
        <v>2</v>
      </c>
      <c r="M90">
        <v>720</v>
      </c>
      <c r="N90" t="s">
        <v>714</v>
      </c>
      <c r="O90">
        <v>2015</v>
      </c>
      <c r="P90" t="s">
        <v>508</v>
      </c>
    </row>
    <row r="91" spans="1:16">
      <c r="A91" t="s">
        <v>275</v>
      </c>
      <c r="B91" t="s">
        <v>184</v>
      </c>
      <c r="C91" t="s">
        <v>701</v>
      </c>
      <c r="D91" t="s">
        <v>59</v>
      </c>
      <c r="F91">
        <v>1</v>
      </c>
      <c r="G91">
        <v>2</v>
      </c>
      <c r="H91">
        <v>2</v>
      </c>
      <c r="I91">
        <v>1</v>
      </c>
      <c r="L91">
        <f>+SUM(E91:K91)</f>
        <v>6</v>
      </c>
      <c r="M91">
        <v>780</v>
      </c>
      <c r="N91" t="s">
        <v>715</v>
      </c>
      <c r="O91">
        <v>2016</v>
      </c>
      <c r="P91" t="s">
        <v>508</v>
      </c>
    </row>
    <row r="92" spans="1:16">
      <c r="A92" t="s">
        <v>275</v>
      </c>
      <c r="B92" t="s">
        <v>184</v>
      </c>
      <c r="C92" t="s">
        <v>701</v>
      </c>
      <c r="D92" t="s">
        <v>41</v>
      </c>
      <c r="F92">
        <v>1</v>
      </c>
      <c r="G92">
        <v>2</v>
      </c>
      <c r="H92">
        <v>2</v>
      </c>
      <c r="I92">
        <v>1</v>
      </c>
      <c r="L92">
        <f>+SUM(E92:K92)</f>
        <v>6</v>
      </c>
      <c r="M92">
        <v>780</v>
      </c>
      <c r="N92" t="s">
        <v>715</v>
      </c>
      <c r="O92">
        <v>2016</v>
      </c>
      <c r="P92" t="s">
        <v>508</v>
      </c>
    </row>
    <row r="93" spans="1:16">
      <c r="A93" t="s">
        <v>275</v>
      </c>
      <c r="B93" t="s">
        <v>184</v>
      </c>
      <c r="C93" t="s">
        <v>716</v>
      </c>
      <c r="D93" t="s">
        <v>927</v>
      </c>
      <c r="G93">
        <v>2</v>
      </c>
      <c r="H93">
        <v>3</v>
      </c>
      <c r="L93">
        <f>+SUM(E93:K93)</f>
        <v>5</v>
      </c>
      <c r="M93">
        <v>650</v>
      </c>
      <c r="N93" t="s">
        <v>717</v>
      </c>
      <c r="O93">
        <v>2019</v>
      </c>
      <c r="P93" t="s">
        <v>508</v>
      </c>
    </row>
    <row r="94" spans="1:16">
      <c r="A94" t="s">
        <v>275</v>
      </c>
      <c r="B94" t="s">
        <v>184</v>
      </c>
      <c r="D94" t="s">
        <v>346</v>
      </c>
      <c r="F94">
        <v>2</v>
      </c>
      <c r="I94">
        <v>1</v>
      </c>
      <c r="L94">
        <f>+SUM(E94:K94)</f>
        <v>3</v>
      </c>
      <c r="M94">
        <v>680</v>
      </c>
      <c r="N94" t="s">
        <v>719</v>
      </c>
      <c r="O94">
        <v>2014</v>
      </c>
      <c r="P94" t="s">
        <v>508</v>
      </c>
    </row>
    <row r="95" spans="1:16">
      <c r="A95" t="s">
        <v>275</v>
      </c>
      <c r="B95" t="s">
        <v>184</v>
      </c>
      <c r="D95" t="s">
        <v>41</v>
      </c>
      <c r="G95">
        <v>1</v>
      </c>
      <c r="L95">
        <f>+SUM(E95:K95)</f>
        <v>1</v>
      </c>
      <c r="M95">
        <v>580</v>
      </c>
      <c r="N95" t="s">
        <v>720</v>
      </c>
      <c r="O95">
        <v>2019</v>
      </c>
      <c r="P95" t="s">
        <v>508</v>
      </c>
    </row>
    <row r="96" spans="1:16">
      <c r="A96" t="s">
        <v>275</v>
      </c>
      <c r="B96" t="s">
        <v>184</v>
      </c>
      <c r="C96" t="s">
        <v>591</v>
      </c>
      <c r="D96" t="s">
        <v>28</v>
      </c>
      <c r="G96">
        <v>3</v>
      </c>
      <c r="L96">
        <f>+SUM(E96:K96)</f>
        <v>3</v>
      </c>
      <c r="M96">
        <v>720</v>
      </c>
      <c r="N96" t="s">
        <v>727</v>
      </c>
      <c r="O96">
        <v>2015</v>
      </c>
      <c r="P96" t="s">
        <v>508</v>
      </c>
    </row>
    <row r="97" spans="1:16">
      <c r="A97" t="s">
        <v>275</v>
      </c>
      <c r="B97" t="s">
        <v>184</v>
      </c>
      <c r="C97" t="s">
        <v>716</v>
      </c>
      <c r="D97" t="s">
        <v>41</v>
      </c>
      <c r="F97">
        <v>1</v>
      </c>
      <c r="H97">
        <v>2</v>
      </c>
      <c r="I97">
        <v>1</v>
      </c>
      <c r="L97">
        <f>+SUM(E97:K97)</f>
        <v>4</v>
      </c>
      <c r="M97">
        <v>650</v>
      </c>
      <c r="N97" t="s">
        <v>717</v>
      </c>
      <c r="O97">
        <v>2019</v>
      </c>
      <c r="P97" t="s">
        <v>508</v>
      </c>
    </row>
    <row r="98" spans="1:16">
      <c r="A98" t="s">
        <v>275</v>
      </c>
      <c r="B98" t="s">
        <v>184</v>
      </c>
      <c r="D98" t="s">
        <v>31</v>
      </c>
      <c r="G98">
        <v>1</v>
      </c>
      <c r="L98">
        <f>+SUM(E98:K98)</f>
        <v>1</v>
      </c>
      <c r="N98" t="s">
        <v>938</v>
      </c>
      <c r="O98">
        <v>2016</v>
      </c>
      <c r="P98" t="s">
        <v>508</v>
      </c>
    </row>
    <row r="99" spans="1:16">
      <c r="A99" t="s">
        <v>275</v>
      </c>
      <c r="B99" t="s">
        <v>184</v>
      </c>
      <c r="D99" t="s">
        <v>28</v>
      </c>
      <c r="F99">
        <v>1</v>
      </c>
      <c r="L99">
        <f>+SUM(E99:K99)</f>
        <v>1</v>
      </c>
      <c r="M99">
        <v>580</v>
      </c>
      <c r="N99" t="s">
        <v>719</v>
      </c>
      <c r="O99">
        <v>2014</v>
      </c>
      <c r="P99" t="s">
        <v>508</v>
      </c>
    </row>
    <row r="100" spans="1:16">
      <c r="A100" t="s">
        <v>275</v>
      </c>
      <c r="B100" t="s">
        <v>184</v>
      </c>
      <c r="D100" t="s">
        <v>473</v>
      </c>
      <c r="F100">
        <v>1</v>
      </c>
      <c r="L100">
        <f>+SUM(E100:K100)</f>
        <v>1</v>
      </c>
      <c r="N100" t="s">
        <v>939</v>
      </c>
      <c r="O100">
        <v>2015</v>
      </c>
      <c r="P100" t="s">
        <v>508</v>
      </c>
    </row>
    <row r="101" spans="1:16">
      <c r="A101" t="s">
        <v>275</v>
      </c>
      <c r="B101" t="s">
        <v>446</v>
      </c>
      <c r="C101" t="s">
        <v>481</v>
      </c>
      <c r="D101" t="s">
        <v>490</v>
      </c>
      <c r="F101">
        <v>3</v>
      </c>
      <c r="L101">
        <f>+SUM(E101:K101)</f>
        <v>3</v>
      </c>
      <c r="M101">
        <v>180</v>
      </c>
      <c r="N101" t="s">
        <v>491</v>
      </c>
      <c r="O101">
        <v>2015</v>
      </c>
      <c r="P101" t="s">
        <v>506</v>
      </c>
    </row>
    <row r="102" spans="1:16">
      <c r="A102" t="s">
        <v>275</v>
      </c>
      <c r="B102" t="s">
        <v>446</v>
      </c>
      <c r="C102" t="s">
        <v>481</v>
      </c>
      <c r="D102" t="s">
        <v>56</v>
      </c>
      <c r="F102">
        <v>1</v>
      </c>
      <c r="L102">
        <f>+SUM(E102:K102)</f>
        <v>1</v>
      </c>
      <c r="M102">
        <v>180</v>
      </c>
      <c r="N102" t="s">
        <v>492</v>
      </c>
      <c r="O102">
        <v>2015</v>
      </c>
      <c r="P102" t="s">
        <v>506</v>
      </c>
    </row>
    <row r="103" spans="1:16">
      <c r="A103" t="s">
        <v>275</v>
      </c>
      <c r="B103" t="s">
        <v>446</v>
      </c>
      <c r="C103" t="s">
        <v>481</v>
      </c>
      <c r="D103" t="s">
        <v>221</v>
      </c>
      <c r="F103">
        <v>2</v>
      </c>
      <c r="L103">
        <f>+SUM(E103:K103)</f>
        <v>2</v>
      </c>
      <c r="M103">
        <v>180</v>
      </c>
      <c r="N103" t="s">
        <v>492</v>
      </c>
      <c r="O103">
        <v>2015</v>
      </c>
      <c r="P103" t="s">
        <v>506</v>
      </c>
    </row>
    <row r="104" spans="1:16">
      <c r="A104" t="s">
        <v>275</v>
      </c>
      <c r="B104" t="s">
        <v>446</v>
      </c>
      <c r="C104" t="s">
        <v>180</v>
      </c>
      <c r="D104" t="s">
        <v>216</v>
      </c>
      <c r="F104">
        <v>1</v>
      </c>
      <c r="G104">
        <v>5</v>
      </c>
      <c r="H104">
        <v>3</v>
      </c>
      <c r="I104">
        <v>1</v>
      </c>
      <c r="L104">
        <f>+SUM(E104:K104)</f>
        <v>10</v>
      </c>
      <c r="M104">
        <v>200</v>
      </c>
      <c r="N104" t="s">
        <v>493</v>
      </c>
      <c r="O104">
        <v>2015</v>
      </c>
      <c r="P104" t="s">
        <v>506</v>
      </c>
    </row>
    <row r="105" spans="1:16">
      <c r="A105" t="s">
        <v>275</v>
      </c>
      <c r="B105" t="s">
        <v>446</v>
      </c>
      <c r="C105" t="s">
        <v>481</v>
      </c>
      <c r="D105" t="s">
        <v>1031</v>
      </c>
      <c r="F105" t="s">
        <v>1032</v>
      </c>
      <c r="G105" t="s">
        <v>1033</v>
      </c>
      <c r="H105" t="s">
        <v>1034</v>
      </c>
      <c r="I105" t="s">
        <v>1035</v>
      </c>
      <c r="L105">
        <f>+SUM(E105:K105)</f>
        <v>0</v>
      </c>
      <c r="M105">
        <v>180</v>
      </c>
      <c r="N105" t="s">
        <v>1050</v>
      </c>
      <c r="O105">
        <v>2020</v>
      </c>
      <c r="P105" t="s">
        <v>506</v>
      </c>
    </row>
    <row r="106" spans="1:16">
      <c r="A106" t="s">
        <v>275</v>
      </c>
      <c r="B106" t="s">
        <v>446</v>
      </c>
      <c r="C106" t="s">
        <v>1037</v>
      </c>
      <c r="D106" t="s">
        <v>1036</v>
      </c>
      <c r="E106">
        <v>9</v>
      </c>
      <c r="L106">
        <f>+SUM(E106:K106)</f>
        <v>9</v>
      </c>
      <c r="M106">
        <v>180</v>
      </c>
      <c r="N106" t="s">
        <v>1049</v>
      </c>
      <c r="O106">
        <v>2020</v>
      </c>
      <c r="P106" t="s">
        <v>506</v>
      </c>
    </row>
    <row r="107" spans="1:16">
      <c r="A107" t="s">
        <v>275</v>
      </c>
      <c r="B107" t="s">
        <v>446</v>
      </c>
      <c r="C107" t="s">
        <v>1037</v>
      </c>
      <c r="D107" t="s">
        <v>1038</v>
      </c>
      <c r="E107">
        <v>13</v>
      </c>
      <c r="L107">
        <f>+SUM(E107:K107)</f>
        <v>13</v>
      </c>
      <c r="M107">
        <v>180</v>
      </c>
      <c r="N107" t="s">
        <v>1048</v>
      </c>
      <c r="O107">
        <v>2020</v>
      </c>
      <c r="P107" t="s">
        <v>506</v>
      </c>
    </row>
    <row r="108" spans="1:16">
      <c r="A108" t="s">
        <v>275</v>
      </c>
      <c r="B108" t="s">
        <v>940</v>
      </c>
      <c r="D108" t="s">
        <v>320</v>
      </c>
      <c r="E108">
        <v>1</v>
      </c>
      <c r="F108">
        <v>1</v>
      </c>
      <c r="G108">
        <v>2</v>
      </c>
      <c r="L108">
        <f>+SUM(E108:K108)</f>
        <v>4</v>
      </c>
      <c r="M108">
        <v>420</v>
      </c>
      <c r="N108" t="s">
        <v>941</v>
      </c>
      <c r="O108">
        <v>2016</v>
      </c>
      <c r="P108" t="s">
        <v>506</v>
      </c>
    </row>
    <row r="109" spans="1:16">
      <c r="A109" t="s">
        <v>275</v>
      </c>
      <c r="B109" t="s">
        <v>276</v>
      </c>
      <c r="C109" t="s">
        <v>277</v>
      </c>
      <c r="D109" t="s">
        <v>59</v>
      </c>
      <c r="F109">
        <v>3</v>
      </c>
      <c r="L109">
        <f>+SUM(E109:K109)</f>
        <v>3</v>
      </c>
      <c r="M109">
        <v>140</v>
      </c>
      <c r="N109" t="s">
        <v>278</v>
      </c>
      <c r="O109">
        <v>2016</v>
      </c>
      <c r="P109" t="s">
        <v>506</v>
      </c>
    </row>
    <row r="110" spans="1:16">
      <c r="A110" t="s">
        <v>275</v>
      </c>
      <c r="B110" t="s">
        <v>276</v>
      </c>
      <c r="C110" t="s">
        <v>277</v>
      </c>
      <c r="D110" t="s">
        <v>28</v>
      </c>
      <c r="F110">
        <v>6</v>
      </c>
      <c r="L110">
        <f>+SUM(E110:K110)</f>
        <v>6</v>
      </c>
      <c r="M110">
        <v>140</v>
      </c>
      <c r="N110" t="s">
        <v>278</v>
      </c>
      <c r="O110">
        <v>2016</v>
      </c>
      <c r="P110" t="s">
        <v>506</v>
      </c>
    </row>
    <row r="111" spans="1:16">
      <c r="A111" t="s">
        <v>275</v>
      </c>
      <c r="B111" t="s">
        <v>276</v>
      </c>
      <c r="C111" t="s">
        <v>277</v>
      </c>
      <c r="D111" t="s">
        <v>216</v>
      </c>
      <c r="F111">
        <v>4</v>
      </c>
      <c r="L111">
        <f>+SUM(E111:K111)</f>
        <v>4</v>
      </c>
      <c r="M111">
        <v>140</v>
      </c>
      <c r="N111" t="s">
        <v>278</v>
      </c>
      <c r="O111">
        <v>2016</v>
      </c>
      <c r="P111" t="s">
        <v>506</v>
      </c>
    </row>
    <row r="112" spans="1:16">
      <c r="A112" t="s">
        <v>305</v>
      </c>
      <c r="B112" t="s">
        <v>276</v>
      </c>
      <c r="C112" t="s">
        <v>277</v>
      </c>
      <c r="D112" t="s">
        <v>41</v>
      </c>
      <c r="F112">
        <v>2</v>
      </c>
      <c r="L112">
        <f>+SUM(E112:K112)</f>
        <v>2</v>
      </c>
      <c r="M112">
        <v>90</v>
      </c>
      <c r="N112" t="s">
        <v>323</v>
      </c>
      <c r="O112">
        <v>2014</v>
      </c>
      <c r="P112" t="s">
        <v>506</v>
      </c>
    </row>
    <row r="113" spans="1:16">
      <c r="A113" t="s">
        <v>305</v>
      </c>
      <c r="B113" t="s">
        <v>276</v>
      </c>
      <c r="C113" t="s">
        <v>277</v>
      </c>
      <c r="D113" t="s">
        <v>216</v>
      </c>
      <c r="F113">
        <v>2</v>
      </c>
      <c r="L113">
        <f>+SUM(E113:K113)</f>
        <v>2</v>
      </c>
      <c r="M113">
        <v>90</v>
      </c>
      <c r="N113" t="s">
        <v>323</v>
      </c>
      <c r="O113">
        <v>2014</v>
      </c>
      <c r="P113" t="s">
        <v>506</v>
      </c>
    </row>
    <row r="114" spans="1:16">
      <c r="A114" t="s">
        <v>305</v>
      </c>
      <c r="B114" t="s">
        <v>276</v>
      </c>
      <c r="C114" t="s">
        <v>277</v>
      </c>
      <c r="D114" t="s">
        <v>320</v>
      </c>
      <c r="F114">
        <v>1</v>
      </c>
      <c r="L114">
        <f>+SUM(E114:K114)</f>
        <v>1</v>
      </c>
      <c r="M114">
        <v>160</v>
      </c>
      <c r="N114" t="s">
        <v>324</v>
      </c>
      <c r="O114">
        <v>2014</v>
      </c>
      <c r="P114" t="s">
        <v>506</v>
      </c>
    </row>
    <row r="115" spans="1:16">
      <c r="A115" t="s">
        <v>305</v>
      </c>
      <c r="B115" t="s">
        <v>276</v>
      </c>
      <c r="C115" t="s">
        <v>277</v>
      </c>
      <c r="D115" t="s">
        <v>321</v>
      </c>
      <c r="F115">
        <v>4</v>
      </c>
      <c r="L115">
        <f>+SUM(E115:K115)</f>
        <v>4</v>
      </c>
      <c r="M115">
        <v>85</v>
      </c>
      <c r="N115" t="s">
        <v>325</v>
      </c>
      <c r="O115">
        <v>2014</v>
      </c>
      <c r="P115" t="s">
        <v>506</v>
      </c>
    </row>
    <row r="116" spans="1:16">
      <c r="A116" t="s">
        <v>305</v>
      </c>
      <c r="B116" t="s">
        <v>276</v>
      </c>
      <c r="C116" t="s">
        <v>277</v>
      </c>
      <c r="D116" t="s">
        <v>322</v>
      </c>
      <c r="F116">
        <v>4</v>
      </c>
      <c r="L116">
        <f>+SUM(E116:K116)</f>
        <v>4</v>
      </c>
      <c r="M116">
        <v>85</v>
      </c>
      <c r="N116" t="s">
        <v>325</v>
      </c>
      <c r="O116">
        <v>2014</v>
      </c>
      <c r="P116" t="s">
        <v>506</v>
      </c>
    </row>
    <row r="117" spans="1:16">
      <c r="A117" t="s">
        <v>275</v>
      </c>
      <c r="B117" t="s">
        <v>276</v>
      </c>
      <c r="C117" t="s">
        <v>277</v>
      </c>
      <c r="D117" t="s">
        <v>328</v>
      </c>
      <c r="F117">
        <v>2</v>
      </c>
      <c r="L117">
        <f>+SUM(E117:K117)</f>
        <v>2</v>
      </c>
      <c r="M117">
        <v>120</v>
      </c>
      <c r="N117" t="s">
        <v>330</v>
      </c>
      <c r="O117">
        <v>2014</v>
      </c>
      <c r="P117" t="s">
        <v>506</v>
      </c>
    </row>
    <row r="118" spans="1:16">
      <c r="A118" t="s">
        <v>275</v>
      </c>
      <c r="B118" t="s">
        <v>276</v>
      </c>
      <c r="C118" t="s">
        <v>277</v>
      </c>
      <c r="D118" t="s">
        <v>329</v>
      </c>
      <c r="F118">
        <v>2</v>
      </c>
      <c r="L118">
        <f>+SUM(E118:K118)</f>
        <v>2</v>
      </c>
      <c r="M118">
        <v>120</v>
      </c>
      <c r="N118" t="s">
        <v>331</v>
      </c>
      <c r="O118">
        <v>2014</v>
      </c>
      <c r="P118" t="s">
        <v>506</v>
      </c>
    </row>
    <row r="119" spans="1:16">
      <c r="A119" t="s">
        <v>275</v>
      </c>
      <c r="B119" t="s">
        <v>276</v>
      </c>
      <c r="C119" t="s">
        <v>277</v>
      </c>
      <c r="D119" t="s">
        <v>28</v>
      </c>
      <c r="F119">
        <v>4</v>
      </c>
      <c r="L119">
        <f>+SUM(E119:K119)</f>
        <v>4</v>
      </c>
      <c r="M119">
        <v>140</v>
      </c>
      <c r="N119" t="s">
        <v>332</v>
      </c>
      <c r="O119">
        <v>2014</v>
      </c>
      <c r="P119" t="s">
        <v>506</v>
      </c>
    </row>
    <row r="120" spans="1:16">
      <c r="A120" t="s">
        <v>275</v>
      </c>
      <c r="B120" t="s">
        <v>276</v>
      </c>
      <c r="C120" t="s">
        <v>277</v>
      </c>
      <c r="D120" t="s">
        <v>320</v>
      </c>
      <c r="F120">
        <v>1</v>
      </c>
      <c r="L120">
        <f>+SUM(E120:K120)</f>
        <v>1</v>
      </c>
      <c r="M120">
        <v>140</v>
      </c>
      <c r="N120" t="s">
        <v>333</v>
      </c>
      <c r="O120">
        <v>2014</v>
      </c>
      <c r="P120" t="s">
        <v>506</v>
      </c>
    </row>
    <row r="121" spans="1:16">
      <c r="A121" t="s">
        <v>275</v>
      </c>
      <c r="B121" t="s">
        <v>276</v>
      </c>
      <c r="C121" t="s">
        <v>277</v>
      </c>
      <c r="D121" t="s">
        <v>473</v>
      </c>
      <c r="F121">
        <v>1</v>
      </c>
      <c r="L121">
        <f>+SUM(E121:K121)</f>
        <v>1</v>
      </c>
      <c r="M121">
        <v>140</v>
      </c>
      <c r="N121" t="s">
        <v>333</v>
      </c>
      <c r="O121">
        <v>2014</v>
      </c>
      <c r="P121" t="s">
        <v>506</v>
      </c>
    </row>
    <row r="122" spans="1:16">
      <c r="A122" t="s">
        <v>275</v>
      </c>
      <c r="B122" t="s">
        <v>276</v>
      </c>
      <c r="C122" t="s">
        <v>277</v>
      </c>
      <c r="D122" t="s">
        <v>28</v>
      </c>
      <c r="F122">
        <v>1</v>
      </c>
      <c r="L122">
        <f>+SUM(E122:K122)</f>
        <v>1</v>
      </c>
      <c r="M122">
        <v>120</v>
      </c>
      <c r="N122" t="s">
        <v>334</v>
      </c>
      <c r="O122">
        <v>2014</v>
      </c>
      <c r="P122" t="s">
        <v>506</v>
      </c>
    </row>
    <row r="123" spans="1:16">
      <c r="A123" t="s">
        <v>275</v>
      </c>
      <c r="B123" t="s">
        <v>276</v>
      </c>
      <c r="C123" t="s">
        <v>277</v>
      </c>
      <c r="D123" t="s">
        <v>31</v>
      </c>
      <c r="F123">
        <v>1</v>
      </c>
      <c r="L123">
        <f>+SUM(E123:K123)</f>
        <v>1</v>
      </c>
      <c r="M123">
        <v>100</v>
      </c>
      <c r="N123" t="s">
        <v>335</v>
      </c>
      <c r="O123">
        <v>2014</v>
      </c>
      <c r="P123" t="s">
        <v>506</v>
      </c>
    </row>
    <row r="124" spans="1:16">
      <c r="A124" t="s">
        <v>275</v>
      </c>
      <c r="B124" t="s">
        <v>276</v>
      </c>
      <c r="C124" t="s">
        <v>277</v>
      </c>
      <c r="D124" t="s">
        <v>28</v>
      </c>
      <c r="F124">
        <v>2</v>
      </c>
      <c r="L124">
        <f>+SUM(E124:K124)</f>
        <v>2</v>
      </c>
      <c r="M124">
        <v>100</v>
      </c>
      <c r="N124" t="s">
        <v>335</v>
      </c>
      <c r="O124">
        <v>2014</v>
      </c>
      <c r="P124" t="s">
        <v>506</v>
      </c>
    </row>
    <row r="125" spans="1:16">
      <c r="A125" t="s">
        <v>275</v>
      </c>
      <c r="B125" t="s">
        <v>276</v>
      </c>
      <c r="C125" t="s">
        <v>277</v>
      </c>
      <c r="D125" t="s">
        <v>59</v>
      </c>
      <c r="F125">
        <v>5</v>
      </c>
      <c r="L125">
        <f>+SUM(E125:K125)</f>
        <v>5</v>
      </c>
      <c r="M125">
        <v>120</v>
      </c>
      <c r="N125" t="s">
        <v>336</v>
      </c>
      <c r="O125">
        <v>2014</v>
      </c>
      <c r="P125" t="s">
        <v>506</v>
      </c>
    </row>
    <row r="126" spans="1:16">
      <c r="A126" t="s">
        <v>275</v>
      </c>
      <c r="B126" t="s">
        <v>276</v>
      </c>
      <c r="C126" t="s">
        <v>277</v>
      </c>
      <c r="D126" t="s">
        <v>41</v>
      </c>
      <c r="F126">
        <v>6</v>
      </c>
      <c r="L126">
        <f>+SUM(E126:K126)</f>
        <v>6</v>
      </c>
      <c r="M126">
        <v>120</v>
      </c>
      <c r="N126" t="s">
        <v>336</v>
      </c>
      <c r="O126">
        <v>2014</v>
      </c>
      <c r="P126" t="s">
        <v>506</v>
      </c>
    </row>
    <row r="127" spans="1:16">
      <c r="A127" t="s">
        <v>275</v>
      </c>
      <c r="B127" t="s">
        <v>276</v>
      </c>
      <c r="C127" t="s">
        <v>277</v>
      </c>
      <c r="D127" t="s">
        <v>28</v>
      </c>
      <c r="F127">
        <v>5</v>
      </c>
      <c r="L127">
        <f>+SUM(E127:K127)</f>
        <v>5</v>
      </c>
      <c r="M127">
        <v>120</v>
      </c>
      <c r="N127" t="s">
        <v>336</v>
      </c>
      <c r="O127">
        <v>2014</v>
      </c>
      <c r="P127" t="s">
        <v>506</v>
      </c>
    </row>
    <row r="128" spans="1:16">
      <c r="A128" t="s">
        <v>275</v>
      </c>
      <c r="B128" t="s">
        <v>276</v>
      </c>
      <c r="C128" t="s">
        <v>345</v>
      </c>
      <c r="D128" t="s">
        <v>346</v>
      </c>
      <c r="F128">
        <v>4</v>
      </c>
      <c r="L128">
        <f>+SUM(E128:K128)</f>
        <v>4</v>
      </c>
      <c r="M128">
        <v>140</v>
      </c>
      <c r="N128" t="s">
        <v>347</v>
      </c>
      <c r="O128">
        <v>2016</v>
      </c>
      <c r="P128" t="s">
        <v>506</v>
      </c>
    </row>
    <row r="129" spans="1:16">
      <c r="A129" t="s">
        <v>275</v>
      </c>
      <c r="B129" t="s">
        <v>276</v>
      </c>
      <c r="C129" t="s">
        <v>345</v>
      </c>
      <c r="D129" t="s">
        <v>28</v>
      </c>
      <c r="F129">
        <v>4</v>
      </c>
      <c r="L129">
        <f>+SUM(E129:K129)</f>
        <v>4</v>
      </c>
      <c r="M129">
        <v>140</v>
      </c>
      <c r="N129" t="s">
        <v>347</v>
      </c>
      <c r="O129">
        <v>2016</v>
      </c>
      <c r="P129" t="s">
        <v>506</v>
      </c>
    </row>
    <row r="130" spans="1:16">
      <c r="A130" t="s">
        <v>275</v>
      </c>
      <c r="B130" t="s">
        <v>276</v>
      </c>
      <c r="C130" t="s">
        <v>345</v>
      </c>
      <c r="D130" t="s">
        <v>59</v>
      </c>
      <c r="F130">
        <v>6</v>
      </c>
      <c r="L130">
        <f>+SUM(E130:K130)</f>
        <v>6</v>
      </c>
      <c r="M130">
        <v>140</v>
      </c>
      <c r="N130" t="s">
        <v>347</v>
      </c>
      <c r="O130">
        <v>2016</v>
      </c>
      <c r="P130" t="s">
        <v>506</v>
      </c>
    </row>
    <row r="131" spans="1:16">
      <c r="A131" t="s">
        <v>275</v>
      </c>
      <c r="B131" t="s">
        <v>276</v>
      </c>
      <c r="C131" t="s">
        <v>345</v>
      </c>
      <c r="D131" t="s">
        <v>41</v>
      </c>
      <c r="F131">
        <v>6</v>
      </c>
      <c r="L131">
        <f>+SUM(E131:K131)</f>
        <v>6</v>
      </c>
      <c r="M131">
        <v>140</v>
      </c>
      <c r="N131" t="s">
        <v>347</v>
      </c>
      <c r="O131">
        <v>2016</v>
      </c>
      <c r="P131" t="s">
        <v>506</v>
      </c>
    </row>
    <row r="132" spans="1:16">
      <c r="A132" t="s">
        <v>275</v>
      </c>
      <c r="B132" t="s">
        <v>276</v>
      </c>
      <c r="C132" t="s">
        <v>345</v>
      </c>
      <c r="D132" t="s">
        <v>28</v>
      </c>
      <c r="F132">
        <v>3</v>
      </c>
      <c r="L132">
        <f>+SUM(E132:K132)</f>
        <v>3</v>
      </c>
      <c r="M132">
        <v>140</v>
      </c>
      <c r="N132" t="s">
        <v>348</v>
      </c>
      <c r="O132">
        <v>2016</v>
      </c>
      <c r="P132" t="s">
        <v>506</v>
      </c>
    </row>
    <row r="133" spans="1:16">
      <c r="A133" t="s">
        <v>275</v>
      </c>
      <c r="B133" t="s">
        <v>276</v>
      </c>
      <c r="C133" t="s">
        <v>345</v>
      </c>
      <c r="D133" t="s">
        <v>346</v>
      </c>
      <c r="F133">
        <v>4</v>
      </c>
      <c r="L133">
        <f>+SUM(E133:K133)</f>
        <v>4</v>
      </c>
      <c r="M133">
        <v>140</v>
      </c>
      <c r="N133" t="s">
        <v>348</v>
      </c>
      <c r="O133">
        <v>2016</v>
      </c>
      <c r="P133" t="s">
        <v>506</v>
      </c>
    </row>
    <row r="134" spans="1:16">
      <c r="A134" t="s">
        <v>337</v>
      </c>
      <c r="B134" t="s">
        <v>338</v>
      </c>
      <c r="C134" t="s">
        <v>339</v>
      </c>
      <c r="D134" t="s">
        <v>121</v>
      </c>
      <c r="F134">
        <v>2</v>
      </c>
      <c r="L134">
        <f>+SUM(E134:K134)</f>
        <v>2</v>
      </c>
      <c r="M134">
        <v>180</v>
      </c>
      <c r="N134" t="s">
        <v>340</v>
      </c>
      <c r="O134">
        <v>2016</v>
      </c>
      <c r="P134" t="s">
        <v>506</v>
      </c>
    </row>
    <row r="135" spans="1:16">
      <c r="A135" t="s">
        <v>337</v>
      </c>
      <c r="B135" t="s">
        <v>343</v>
      </c>
      <c r="C135" t="s">
        <v>277</v>
      </c>
      <c r="D135" t="s">
        <v>341</v>
      </c>
      <c r="F135">
        <v>3</v>
      </c>
      <c r="L135">
        <f>+SUM(E135:K135)</f>
        <v>3</v>
      </c>
      <c r="M135">
        <v>125</v>
      </c>
      <c r="N135" t="s">
        <v>344</v>
      </c>
      <c r="O135">
        <v>2016</v>
      </c>
      <c r="P135" t="s">
        <v>506</v>
      </c>
    </row>
    <row r="136" spans="1:16">
      <c r="A136" t="s">
        <v>305</v>
      </c>
      <c r="B136" t="s">
        <v>306</v>
      </c>
      <c r="C136" t="s">
        <v>307</v>
      </c>
      <c r="D136" t="s">
        <v>216</v>
      </c>
      <c r="F136">
        <v>4</v>
      </c>
      <c r="L136">
        <f>+SUM(E136:K136)</f>
        <v>4</v>
      </c>
      <c r="M136">
        <v>130</v>
      </c>
      <c r="N136" t="s">
        <v>308</v>
      </c>
      <c r="O136">
        <v>2015</v>
      </c>
      <c r="P136" t="s">
        <v>506</v>
      </c>
    </row>
    <row r="137" spans="1:16">
      <c r="A137" t="s">
        <v>305</v>
      </c>
      <c r="B137" t="s">
        <v>306</v>
      </c>
      <c r="C137" t="s">
        <v>307</v>
      </c>
      <c r="D137" t="s">
        <v>41</v>
      </c>
      <c r="F137">
        <v>5</v>
      </c>
      <c r="L137">
        <f>+SUM(E137:K137)</f>
        <v>5</v>
      </c>
      <c r="M137">
        <v>130</v>
      </c>
      <c r="N137" t="s">
        <v>308</v>
      </c>
      <c r="O137">
        <v>2015</v>
      </c>
      <c r="P137" t="s">
        <v>506</v>
      </c>
    </row>
    <row r="138" spans="1:16">
      <c r="A138" t="s">
        <v>275</v>
      </c>
      <c r="B138" t="s">
        <v>1039</v>
      </c>
      <c r="D138" t="s">
        <v>31</v>
      </c>
      <c r="E138">
        <v>3</v>
      </c>
      <c r="L138">
        <f>+SUM(E138:K138)</f>
        <v>3</v>
      </c>
      <c r="M138">
        <v>180</v>
      </c>
      <c r="N138" t="s">
        <v>1040</v>
      </c>
      <c r="O138">
        <v>2018</v>
      </c>
      <c r="P138" t="s">
        <v>506</v>
      </c>
    </row>
    <row r="139" spans="1:16">
      <c r="A139" t="s">
        <v>275</v>
      </c>
      <c r="B139" t="s">
        <v>1039</v>
      </c>
      <c r="D139" t="s">
        <v>28</v>
      </c>
      <c r="E139">
        <v>3</v>
      </c>
      <c r="L139">
        <f>+SUM(E139:K139)</f>
        <v>3</v>
      </c>
      <c r="M139">
        <v>180</v>
      </c>
      <c r="N139" t="s">
        <v>1040</v>
      </c>
      <c r="O139">
        <v>2018</v>
      </c>
      <c r="P139" t="s">
        <v>506</v>
      </c>
    </row>
    <row r="140" spans="1:16">
      <c r="A140" t="s">
        <v>275</v>
      </c>
      <c r="B140" t="s">
        <v>1039</v>
      </c>
      <c r="D140" t="s">
        <v>346</v>
      </c>
      <c r="E140">
        <v>3</v>
      </c>
      <c r="L140">
        <f>+SUM(E140:K140)</f>
        <v>3</v>
      </c>
      <c r="M140">
        <v>165</v>
      </c>
      <c r="N140" t="s">
        <v>1041</v>
      </c>
      <c r="O140">
        <v>2017</v>
      </c>
      <c r="P140" t="s">
        <v>506</v>
      </c>
    </row>
    <row r="141" spans="1:16">
      <c r="A141" t="s">
        <v>275</v>
      </c>
      <c r="B141" t="s">
        <v>1039</v>
      </c>
      <c r="D141" t="s">
        <v>41</v>
      </c>
      <c r="E141">
        <v>9</v>
      </c>
      <c r="L141">
        <f>+SUM(E141:K141)</f>
        <v>9</v>
      </c>
      <c r="M141">
        <v>180</v>
      </c>
      <c r="N141" t="s">
        <v>1042</v>
      </c>
      <c r="O141">
        <v>2018</v>
      </c>
      <c r="P141" t="s">
        <v>506</v>
      </c>
    </row>
    <row r="142" spans="1:16">
      <c r="A142" t="s">
        <v>275</v>
      </c>
      <c r="B142" t="s">
        <v>1039</v>
      </c>
      <c r="D142" t="s">
        <v>31</v>
      </c>
      <c r="E142">
        <v>9</v>
      </c>
      <c r="L142">
        <f>+SUM(E142:K142)</f>
        <v>9</v>
      </c>
      <c r="M142">
        <v>180</v>
      </c>
      <c r="N142" t="s">
        <v>1042</v>
      </c>
      <c r="O142">
        <v>2018</v>
      </c>
      <c r="P142" t="s">
        <v>508</v>
      </c>
    </row>
    <row r="143" spans="1:16">
      <c r="A143" t="s">
        <v>275</v>
      </c>
      <c r="B143" t="s">
        <v>1039</v>
      </c>
      <c r="D143" t="s">
        <v>31</v>
      </c>
      <c r="E143">
        <v>3</v>
      </c>
      <c r="L143">
        <f>+SUM(E143:K143)</f>
        <v>3</v>
      </c>
      <c r="M143">
        <v>180</v>
      </c>
      <c r="N143" t="s">
        <v>1043</v>
      </c>
      <c r="O143">
        <v>2019</v>
      </c>
      <c r="P143" t="s">
        <v>508</v>
      </c>
    </row>
    <row r="144" spans="1:16">
      <c r="A144" t="s">
        <v>275</v>
      </c>
      <c r="B144" t="s">
        <v>1039</v>
      </c>
      <c r="D144" t="s">
        <v>565</v>
      </c>
      <c r="E144">
        <v>3</v>
      </c>
      <c r="L144">
        <f>+SUM(E144:K144)</f>
        <v>3</v>
      </c>
      <c r="M144">
        <v>180</v>
      </c>
      <c r="N144" t="s">
        <v>1043</v>
      </c>
      <c r="O144">
        <v>2019</v>
      </c>
      <c r="P144" t="s">
        <v>506</v>
      </c>
    </row>
    <row r="145" spans="1:16">
      <c r="A145" t="s">
        <v>275</v>
      </c>
      <c r="B145" t="s">
        <v>593</v>
      </c>
      <c r="D145" t="s">
        <v>31</v>
      </c>
      <c r="H145">
        <v>1</v>
      </c>
      <c r="L145">
        <f>+SUM(E145:K145)</f>
        <v>1</v>
      </c>
      <c r="M145">
        <v>430</v>
      </c>
      <c r="N145" t="s">
        <v>594</v>
      </c>
      <c r="O145">
        <v>2017</v>
      </c>
      <c r="P145" t="s">
        <v>508</v>
      </c>
    </row>
    <row r="146" spans="1:16">
      <c r="A146" t="s">
        <v>275</v>
      </c>
      <c r="B146" t="s">
        <v>593</v>
      </c>
      <c r="D146" t="s">
        <v>565</v>
      </c>
      <c r="I146">
        <v>1</v>
      </c>
      <c r="L146">
        <f>+SUM(E146:K146)</f>
        <v>1</v>
      </c>
      <c r="M146">
        <v>430</v>
      </c>
      <c r="N146" t="s">
        <v>594</v>
      </c>
      <c r="O146">
        <v>2017</v>
      </c>
      <c r="P146" t="s">
        <v>508</v>
      </c>
    </row>
    <row r="147" spans="1:16">
      <c r="A147" t="s">
        <v>275</v>
      </c>
      <c r="B147" t="s">
        <v>593</v>
      </c>
      <c r="D147" t="s">
        <v>87</v>
      </c>
      <c r="G147">
        <v>2</v>
      </c>
      <c r="H147">
        <v>2</v>
      </c>
      <c r="I147">
        <v>1</v>
      </c>
      <c r="L147">
        <f>+SUM(E147:K147)</f>
        <v>5</v>
      </c>
      <c r="M147">
        <v>430</v>
      </c>
      <c r="N147" t="s">
        <v>597</v>
      </c>
      <c r="O147">
        <v>2018</v>
      </c>
      <c r="P147" t="s">
        <v>508</v>
      </c>
    </row>
    <row r="148" spans="1:16">
      <c r="A148" t="s">
        <v>275</v>
      </c>
      <c r="B148" t="s">
        <v>593</v>
      </c>
      <c r="D148" t="s">
        <v>565</v>
      </c>
      <c r="G148">
        <v>3</v>
      </c>
      <c r="H148">
        <v>2</v>
      </c>
      <c r="I148">
        <v>1</v>
      </c>
      <c r="L148">
        <f>+SUM(E148:K148)</f>
        <v>6</v>
      </c>
      <c r="M148">
        <v>430</v>
      </c>
      <c r="N148" t="s">
        <v>597</v>
      </c>
      <c r="O148">
        <v>2018</v>
      </c>
      <c r="P148" t="s">
        <v>508</v>
      </c>
    </row>
    <row r="149" spans="1:16">
      <c r="A149" t="s">
        <v>305</v>
      </c>
      <c r="B149" t="s">
        <v>289</v>
      </c>
      <c r="D149" t="s">
        <v>41</v>
      </c>
      <c r="F149">
        <v>6</v>
      </c>
      <c r="L149">
        <f>+SUM(E149:K149)</f>
        <v>6</v>
      </c>
      <c r="M149">
        <v>140</v>
      </c>
      <c r="N149" t="s">
        <v>326</v>
      </c>
      <c r="O149">
        <v>2014</v>
      </c>
      <c r="P149" t="s">
        <v>506</v>
      </c>
    </row>
    <row r="150" spans="1:16">
      <c r="A150" t="s">
        <v>305</v>
      </c>
      <c r="B150" t="s">
        <v>289</v>
      </c>
      <c r="D150" t="s">
        <v>321</v>
      </c>
      <c r="F150">
        <v>7</v>
      </c>
      <c r="L150">
        <f>+SUM(E150:K150)</f>
        <v>7</v>
      </c>
      <c r="M150">
        <v>140</v>
      </c>
      <c r="N150" t="s">
        <v>326</v>
      </c>
      <c r="O150">
        <v>2014</v>
      </c>
      <c r="P150" t="s">
        <v>506</v>
      </c>
    </row>
    <row r="151" spans="1:16">
      <c r="A151" t="s">
        <v>305</v>
      </c>
      <c r="B151" t="s">
        <v>289</v>
      </c>
      <c r="D151" t="s">
        <v>216</v>
      </c>
      <c r="F151">
        <v>1</v>
      </c>
      <c r="L151">
        <f>+SUM(E151:K151)</f>
        <v>1</v>
      </c>
      <c r="M151">
        <v>140</v>
      </c>
      <c r="N151" t="s">
        <v>327</v>
      </c>
      <c r="O151">
        <v>2014</v>
      </c>
      <c r="P151" t="s">
        <v>506</v>
      </c>
    </row>
    <row r="152" spans="1:16">
      <c r="A152" t="s">
        <v>275</v>
      </c>
      <c r="B152" t="s">
        <v>289</v>
      </c>
      <c r="D152" t="s">
        <v>41</v>
      </c>
      <c r="F152">
        <v>7</v>
      </c>
      <c r="L152">
        <f>+SUM(E152:K152)</f>
        <v>7</v>
      </c>
      <c r="M152">
        <v>95</v>
      </c>
      <c r="N152" t="s">
        <v>368</v>
      </c>
      <c r="O152">
        <v>2014</v>
      </c>
      <c r="P152" t="s">
        <v>506</v>
      </c>
    </row>
    <row r="153" spans="1:16">
      <c r="A153" t="s">
        <v>275</v>
      </c>
      <c r="B153" t="s">
        <v>289</v>
      </c>
      <c r="D153" t="s">
        <v>221</v>
      </c>
      <c r="F153">
        <v>3</v>
      </c>
      <c r="L153">
        <f>+SUM(E153:K153)</f>
        <v>3</v>
      </c>
      <c r="M153">
        <v>95</v>
      </c>
      <c r="N153" t="s">
        <v>368</v>
      </c>
      <c r="O153">
        <v>2014</v>
      </c>
      <c r="P153" t="s">
        <v>506</v>
      </c>
    </row>
    <row r="154" spans="1:16">
      <c r="A154" t="s">
        <v>275</v>
      </c>
      <c r="B154" t="s">
        <v>289</v>
      </c>
      <c r="D154" t="s">
        <v>41</v>
      </c>
      <c r="F154">
        <v>1</v>
      </c>
      <c r="L154">
        <f>+SUM(E154:K154)</f>
        <v>1</v>
      </c>
      <c r="M154">
        <v>95</v>
      </c>
      <c r="N154" t="s">
        <v>369</v>
      </c>
      <c r="O154">
        <v>2014</v>
      </c>
      <c r="P154" t="s">
        <v>506</v>
      </c>
    </row>
    <row r="155" spans="1:16">
      <c r="A155" t="s">
        <v>275</v>
      </c>
      <c r="B155" t="s">
        <v>289</v>
      </c>
      <c r="D155" t="s">
        <v>41</v>
      </c>
      <c r="F155">
        <v>6</v>
      </c>
      <c r="L155">
        <f>+SUM(E155:K155)</f>
        <v>6</v>
      </c>
      <c r="M155">
        <v>95</v>
      </c>
      <c r="N155" t="s">
        <v>370</v>
      </c>
      <c r="O155">
        <v>2014</v>
      </c>
      <c r="P155" t="s">
        <v>506</v>
      </c>
    </row>
    <row r="156" spans="1:16">
      <c r="A156" t="s">
        <v>275</v>
      </c>
      <c r="B156" t="s">
        <v>289</v>
      </c>
      <c r="D156" t="s">
        <v>41</v>
      </c>
      <c r="F156">
        <v>8</v>
      </c>
      <c r="L156">
        <f>+SUM(E156:K156)</f>
        <v>8</v>
      </c>
      <c r="M156">
        <v>95</v>
      </c>
      <c r="N156" t="s">
        <v>371</v>
      </c>
      <c r="O156">
        <v>2014</v>
      </c>
      <c r="P156" t="s">
        <v>506</v>
      </c>
    </row>
    <row r="157" spans="1:16">
      <c r="A157" t="s">
        <v>275</v>
      </c>
      <c r="B157" t="s">
        <v>289</v>
      </c>
      <c r="D157" t="s">
        <v>28</v>
      </c>
      <c r="F157">
        <v>17</v>
      </c>
      <c r="L157">
        <f>+SUM(E157:K157)</f>
        <v>17</v>
      </c>
      <c r="M157">
        <v>95</v>
      </c>
      <c r="N157" t="s">
        <v>371</v>
      </c>
      <c r="O157">
        <v>2014</v>
      </c>
      <c r="P157" t="s">
        <v>506</v>
      </c>
    </row>
    <row r="158" spans="1:16">
      <c r="A158" t="s">
        <v>275</v>
      </c>
      <c r="B158" t="s">
        <v>289</v>
      </c>
      <c r="D158" t="s">
        <v>41</v>
      </c>
      <c r="F158">
        <v>2</v>
      </c>
      <c r="L158">
        <f>+SUM(E158:K158)</f>
        <v>2</v>
      </c>
      <c r="M158">
        <v>95</v>
      </c>
      <c r="N158" t="s">
        <v>371</v>
      </c>
      <c r="O158">
        <v>2014</v>
      </c>
      <c r="P158" t="s">
        <v>506</v>
      </c>
    </row>
    <row r="159" spans="1:16">
      <c r="A159" t="s">
        <v>275</v>
      </c>
      <c r="B159" t="s">
        <v>289</v>
      </c>
      <c r="D159" t="s">
        <v>56</v>
      </c>
      <c r="F159">
        <v>1</v>
      </c>
      <c r="L159">
        <f>+SUM(E159:K159)</f>
        <v>1</v>
      </c>
      <c r="M159">
        <v>95</v>
      </c>
      <c r="N159" t="s">
        <v>372</v>
      </c>
      <c r="O159">
        <v>2014</v>
      </c>
      <c r="P159" t="s">
        <v>506</v>
      </c>
    </row>
    <row r="160" spans="1:16">
      <c r="A160" t="s">
        <v>275</v>
      </c>
      <c r="B160" t="s">
        <v>289</v>
      </c>
      <c r="D160" t="s">
        <v>221</v>
      </c>
      <c r="F160">
        <v>5</v>
      </c>
      <c r="L160">
        <f>+SUM(E160:K160)</f>
        <v>5</v>
      </c>
      <c r="M160">
        <v>95</v>
      </c>
      <c r="N160" t="s">
        <v>373</v>
      </c>
      <c r="O160">
        <v>2014</v>
      </c>
      <c r="P160" t="s">
        <v>506</v>
      </c>
    </row>
    <row r="161" spans="1:16">
      <c r="A161" t="s">
        <v>275</v>
      </c>
      <c r="B161" t="s">
        <v>289</v>
      </c>
      <c r="D161" t="s">
        <v>31</v>
      </c>
      <c r="F161">
        <v>3</v>
      </c>
      <c r="L161">
        <f>+SUM(E161:K161)</f>
        <v>3</v>
      </c>
      <c r="M161">
        <v>95</v>
      </c>
      <c r="N161" t="s">
        <v>373</v>
      </c>
      <c r="O161">
        <v>2014</v>
      </c>
      <c r="P161" t="s">
        <v>506</v>
      </c>
    </row>
    <row r="162" spans="1:16">
      <c r="A162" t="s">
        <v>275</v>
      </c>
      <c r="B162" t="s">
        <v>289</v>
      </c>
      <c r="D162" t="s">
        <v>56</v>
      </c>
      <c r="F162">
        <v>2</v>
      </c>
      <c r="L162">
        <f>+SUM(E162:K162)</f>
        <v>2</v>
      </c>
      <c r="M162">
        <v>95</v>
      </c>
      <c r="N162" t="s">
        <v>373</v>
      </c>
      <c r="O162">
        <v>2014</v>
      </c>
      <c r="P162" t="s">
        <v>506</v>
      </c>
    </row>
    <row r="163" spans="1:16">
      <c r="A163" t="s">
        <v>275</v>
      </c>
      <c r="B163" t="s">
        <v>289</v>
      </c>
      <c r="D163" t="s">
        <v>56</v>
      </c>
      <c r="F163">
        <v>3</v>
      </c>
      <c r="L163">
        <f>+SUM(E163:K163)</f>
        <v>3</v>
      </c>
      <c r="M163">
        <v>95</v>
      </c>
      <c r="N163" t="s">
        <v>374</v>
      </c>
      <c r="O163">
        <v>2014</v>
      </c>
      <c r="P163" t="s">
        <v>506</v>
      </c>
    </row>
    <row r="164" spans="1:16">
      <c r="A164" t="s">
        <v>275</v>
      </c>
      <c r="B164" t="s">
        <v>289</v>
      </c>
      <c r="D164" t="s">
        <v>41</v>
      </c>
      <c r="F164">
        <v>6</v>
      </c>
      <c r="L164">
        <f>+SUM(E164:K164)</f>
        <v>6</v>
      </c>
      <c r="M164">
        <v>95</v>
      </c>
      <c r="N164" t="s">
        <v>375</v>
      </c>
      <c r="O164">
        <v>2014</v>
      </c>
      <c r="P164" t="s">
        <v>506</v>
      </c>
    </row>
    <row r="165" spans="1:16">
      <c r="A165" t="s">
        <v>275</v>
      </c>
      <c r="B165" t="s">
        <v>289</v>
      </c>
      <c r="D165" t="s">
        <v>224</v>
      </c>
      <c r="F165">
        <v>3</v>
      </c>
      <c r="L165">
        <f>+SUM(E165:K165)</f>
        <v>3</v>
      </c>
      <c r="M165">
        <v>95</v>
      </c>
      <c r="N165" t="s">
        <v>376</v>
      </c>
      <c r="O165">
        <v>2014</v>
      </c>
      <c r="P165" t="s">
        <v>506</v>
      </c>
    </row>
    <row r="166" spans="1:16">
      <c r="A166" t="s">
        <v>275</v>
      </c>
      <c r="B166" t="s">
        <v>289</v>
      </c>
      <c r="D166" t="s">
        <v>41</v>
      </c>
      <c r="F166">
        <v>4</v>
      </c>
      <c r="L166">
        <f>+SUM(E166:K166)</f>
        <v>4</v>
      </c>
      <c r="M166">
        <v>95</v>
      </c>
      <c r="N166" t="s">
        <v>376</v>
      </c>
      <c r="O166">
        <v>2014</v>
      </c>
      <c r="P166" t="s">
        <v>506</v>
      </c>
    </row>
    <row r="167" spans="1:16">
      <c r="A167" t="s">
        <v>275</v>
      </c>
      <c r="B167" t="s">
        <v>289</v>
      </c>
      <c r="D167" t="s">
        <v>41</v>
      </c>
      <c r="F167">
        <v>3</v>
      </c>
      <c r="L167">
        <f>+SUM(E167:K167)</f>
        <v>3</v>
      </c>
      <c r="M167">
        <v>95</v>
      </c>
      <c r="N167" t="s">
        <v>377</v>
      </c>
      <c r="O167">
        <v>2014</v>
      </c>
      <c r="P167" t="s">
        <v>506</v>
      </c>
    </row>
    <row r="168" spans="1:16">
      <c r="A168" t="s">
        <v>275</v>
      </c>
      <c r="B168" t="s">
        <v>289</v>
      </c>
      <c r="D168" t="s">
        <v>41</v>
      </c>
      <c r="F168">
        <v>2</v>
      </c>
      <c r="L168">
        <f>+SUM(E168:K168)</f>
        <v>2</v>
      </c>
      <c r="M168">
        <v>95</v>
      </c>
      <c r="N168" t="s">
        <v>368</v>
      </c>
      <c r="O168">
        <v>2014</v>
      </c>
      <c r="P168" t="s">
        <v>506</v>
      </c>
    </row>
    <row r="169" spans="1:16">
      <c r="A169" t="s">
        <v>275</v>
      </c>
      <c r="B169" t="s">
        <v>289</v>
      </c>
      <c r="D169" t="s">
        <v>221</v>
      </c>
      <c r="F169">
        <v>3</v>
      </c>
      <c r="L169">
        <f>+SUM(E169:K169)</f>
        <v>3</v>
      </c>
      <c r="M169">
        <v>95</v>
      </c>
      <c r="N169" t="s">
        <v>368</v>
      </c>
      <c r="O169">
        <v>2014</v>
      </c>
      <c r="P169" t="s">
        <v>506</v>
      </c>
    </row>
    <row r="170" spans="1:16">
      <c r="A170" t="s">
        <v>275</v>
      </c>
      <c r="B170" t="s">
        <v>289</v>
      </c>
      <c r="D170" t="s">
        <v>28</v>
      </c>
      <c r="F170">
        <v>5</v>
      </c>
      <c r="L170">
        <f>+SUM(E170:K170)</f>
        <v>5</v>
      </c>
      <c r="M170">
        <v>95</v>
      </c>
      <c r="N170" t="s">
        <v>378</v>
      </c>
      <c r="O170">
        <v>2014</v>
      </c>
      <c r="P170" t="s">
        <v>506</v>
      </c>
    </row>
    <row r="171" spans="1:16">
      <c r="A171" t="s">
        <v>275</v>
      </c>
      <c r="B171" t="s">
        <v>289</v>
      </c>
      <c r="D171" t="s">
        <v>41</v>
      </c>
      <c r="F171">
        <v>1</v>
      </c>
      <c r="L171">
        <f>+SUM(E171:K171)</f>
        <v>1</v>
      </c>
      <c r="M171">
        <v>95</v>
      </c>
      <c r="N171" t="s">
        <v>379</v>
      </c>
      <c r="O171">
        <v>2014</v>
      </c>
      <c r="P171" t="s">
        <v>506</v>
      </c>
    </row>
    <row r="172" spans="1:16">
      <c r="A172" t="s">
        <v>275</v>
      </c>
      <c r="B172" t="s">
        <v>289</v>
      </c>
      <c r="D172" t="s">
        <v>41</v>
      </c>
      <c r="F172">
        <v>5</v>
      </c>
      <c r="L172">
        <f>+SUM(E172:K172)</f>
        <v>5</v>
      </c>
      <c r="M172">
        <v>95</v>
      </c>
      <c r="N172" t="s">
        <v>380</v>
      </c>
      <c r="O172">
        <v>2014</v>
      </c>
      <c r="P172" t="s">
        <v>506</v>
      </c>
    </row>
    <row r="173" spans="1:16">
      <c r="A173" t="s">
        <v>275</v>
      </c>
      <c r="B173" t="s">
        <v>289</v>
      </c>
      <c r="D173" t="s">
        <v>221</v>
      </c>
      <c r="F173">
        <v>6</v>
      </c>
      <c r="L173">
        <f>+SUM(E173:K173)</f>
        <v>6</v>
      </c>
      <c r="M173">
        <v>95</v>
      </c>
      <c r="N173" t="s">
        <v>380</v>
      </c>
      <c r="O173">
        <v>2014</v>
      </c>
      <c r="P173" t="s">
        <v>506</v>
      </c>
    </row>
    <row r="174" spans="1:16">
      <c r="A174" t="s">
        <v>275</v>
      </c>
      <c r="B174" t="s">
        <v>289</v>
      </c>
      <c r="D174" t="s">
        <v>41</v>
      </c>
      <c r="F174">
        <v>3</v>
      </c>
      <c r="L174">
        <f>+SUM(E174:K174)</f>
        <v>3</v>
      </c>
      <c r="M174">
        <v>95</v>
      </c>
      <c r="N174" t="s">
        <v>381</v>
      </c>
      <c r="O174">
        <v>2014</v>
      </c>
      <c r="P174" t="s">
        <v>506</v>
      </c>
    </row>
    <row r="175" spans="1:16">
      <c r="A175" t="s">
        <v>275</v>
      </c>
      <c r="B175" t="s">
        <v>289</v>
      </c>
      <c r="D175" t="s">
        <v>41</v>
      </c>
      <c r="F175">
        <v>6</v>
      </c>
      <c r="L175">
        <f>+SUM(E175:K175)</f>
        <v>6</v>
      </c>
      <c r="M175">
        <v>95</v>
      </c>
      <c r="N175" t="s">
        <v>370</v>
      </c>
      <c r="O175">
        <v>2014</v>
      </c>
      <c r="P175" t="s">
        <v>506</v>
      </c>
    </row>
    <row r="176" spans="1:16">
      <c r="A176" t="s">
        <v>275</v>
      </c>
      <c r="B176" t="s">
        <v>289</v>
      </c>
      <c r="D176" t="s">
        <v>41</v>
      </c>
      <c r="F176">
        <v>15</v>
      </c>
      <c r="L176">
        <f>+SUM(E176:K176)</f>
        <v>15</v>
      </c>
      <c r="M176">
        <v>95</v>
      </c>
      <c r="N176" t="s">
        <v>374</v>
      </c>
      <c r="O176">
        <v>2014</v>
      </c>
      <c r="P176" t="s">
        <v>506</v>
      </c>
    </row>
    <row r="177" spans="1:16">
      <c r="A177" t="s">
        <v>275</v>
      </c>
      <c r="B177" t="s">
        <v>289</v>
      </c>
      <c r="D177" t="s">
        <v>56</v>
      </c>
      <c r="F177">
        <v>8</v>
      </c>
      <c r="L177">
        <f>+SUM(E177:K177)</f>
        <v>8</v>
      </c>
      <c r="M177">
        <v>95</v>
      </c>
      <c r="N177" t="s">
        <v>374</v>
      </c>
      <c r="O177">
        <v>2014</v>
      </c>
      <c r="P177" t="s">
        <v>506</v>
      </c>
    </row>
    <row r="178" spans="1:16">
      <c r="A178" t="s">
        <v>275</v>
      </c>
      <c r="B178" t="s">
        <v>289</v>
      </c>
      <c r="D178" t="s">
        <v>59</v>
      </c>
      <c r="F178">
        <v>2</v>
      </c>
      <c r="L178">
        <f>+SUM(E178:K178)</f>
        <v>2</v>
      </c>
      <c r="M178">
        <v>180</v>
      </c>
      <c r="N178" t="s">
        <v>449</v>
      </c>
      <c r="O178">
        <v>2015</v>
      </c>
      <c r="P178" t="s">
        <v>506</v>
      </c>
    </row>
    <row r="179" spans="1:16">
      <c r="A179" t="s">
        <v>275</v>
      </c>
      <c r="B179" t="s">
        <v>289</v>
      </c>
      <c r="D179" t="s">
        <v>221</v>
      </c>
      <c r="F179">
        <v>4</v>
      </c>
      <c r="L179">
        <f>+SUM(E179:K179)</f>
        <v>4</v>
      </c>
      <c r="M179">
        <v>180</v>
      </c>
      <c r="N179" t="s">
        <v>449</v>
      </c>
      <c r="O179">
        <v>2015</v>
      </c>
      <c r="P179" t="s">
        <v>506</v>
      </c>
    </row>
    <row r="180" spans="1:16">
      <c r="A180" t="s">
        <v>275</v>
      </c>
      <c r="B180" t="s">
        <v>289</v>
      </c>
      <c r="D180" t="s">
        <v>216</v>
      </c>
      <c r="F180">
        <v>4</v>
      </c>
      <c r="L180">
        <f>+SUM(E180:K180)</f>
        <v>4</v>
      </c>
      <c r="M180">
        <v>180</v>
      </c>
      <c r="N180" t="s">
        <v>450</v>
      </c>
      <c r="O180">
        <v>2015</v>
      </c>
      <c r="P180" t="s">
        <v>506</v>
      </c>
    </row>
    <row r="181" spans="1:16">
      <c r="A181" t="s">
        <v>275</v>
      </c>
      <c r="B181" t="s">
        <v>289</v>
      </c>
      <c r="D181" t="s">
        <v>320</v>
      </c>
      <c r="F181">
        <v>8</v>
      </c>
      <c r="L181">
        <f>+SUM(E181:K181)</f>
        <v>8</v>
      </c>
      <c r="M181">
        <v>180</v>
      </c>
      <c r="N181" t="s">
        <v>450</v>
      </c>
      <c r="O181">
        <v>2015</v>
      </c>
      <c r="P181" t="s">
        <v>506</v>
      </c>
    </row>
    <row r="182" spans="1:16">
      <c r="A182" t="s">
        <v>275</v>
      </c>
      <c r="B182" t="s">
        <v>478</v>
      </c>
      <c r="D182" t="s">
        <v>53</v>
      </c>
      <c r="F182">
        <v>3</v>
      </c>
      <c r="L182">
        <f>+SUM(E182:K182)</f>
        <v>3</v>
      </c>
      <c r="M182">
        <v>165</v>
      </c>
      <c r="N182" t="s">
        <v>483</v>
      </c>
      <c r="O182">
        <v>2015</v>
      </c>
      <c r="P182" t="s">
        <v>506</v>
      </c>
    </row>
    <row r="183" spans="1:16">
      <c r="A183" t="s">
        <v>275</v>
      </c>
      <c r="B183" t="s">
        <v>478</v>
      </c>
      <c r="D183" t="s">
        <v>56</v>
      </c>
      <c r="F183">
        <v>2</v>
      </c>
      <c r="L183">
        <f>+SUM(E183:K183)</f>
        <v>2</v>
      </c>
      <c r="M183">
        <v>165</v>
      </c>
      <c r="N183" t="s">
        <v>483</v>
      </c>
      <c r="O183">
        <v>2015</v>
      </c>
      <c r="P183" t="s">
        <v>506</v>
      </c>
    </row>
    <row r="184" spans="1:16">
      <c r="A184" t="s">
        <v>275</v>
      </c>
      <c r="B184" t="s">
        <v>44</v>
      </c>
      <c r="C184" t="s">
        <v>591</v>
      </c>
      <c r="D184" t="s">
        <v>346</v>
      </c>
      <c r="I184">
        <v>2</v>
      </c>
      <c r="J184">
        <v>2</v>
      </c>
      <c r="K184">
        <v>1</v>
      </c>
      <c r="L184">
        <f>+SUM(E184:K184)</f>
        <v>5</v>
      </c>
      <c r="N184" t="s">
        <v>595</v>
      </c>
      <c r="O184">
        <v>2015</v>
      </c>
      <c r="P184" t="s">
        <v>508</v>
      </c>
    </row>
    <row r="185" spans="1:16">
      <c r="A185" t="s">
        <v>275</v>
      </c>
      <c r="B185" t="s">
        <v>44</v>
      </c>
      <c r="C185" t="s">
        <v>591</v>
      </c>
      <c r="D185" t="s">
        <v>346</v>
      </c>
      <c r="F185">
        <v>3</v>
      </c>
      <c r="G185">
        <v>3</v>
      </c>
      <c r="I185">
        <v>1</v>
      </c>
      <c r="J185">
        <v>1</v>
      </c>
      <c r="L185">
        <f>+SUM(E185:K185)</f>
        <v>8</v>
      </c>
      <c r="M185">
        <v>420</v>
      </c>
      <c r="N185" t="s">
        <v>596</v>
      </c>
      <c r="O185">
        <v>2015</v>
      </c>
      <c r="P185" t="s">
        <v>508</v>
      </c>
    </row>
    <row r="186" spans="1:16">
      <c r="A186" t="s">
        <v>275</v>
      </c>
      <c r="B186" t="s">
        <v>44</v>
      </c>
      <c r="C186" t="s">
        <v>591</v>
      </c>
      <c r="D186" t="s">
        <v>56</v>
      </c>
      <c r="F186">
        <v>4</v>
      </c>
      <c r="G186">
        <v>3</v>
      </c>
      <c r="J186">
        <v>1</v>
      </c>
      <c r="L186">
        <f>+SUM(E186:K186)</f>
        <v>8</v>
      </c>
      <c r="M186">
        <v>420</v>
      </c>
      <c r="N186" t="s">
        <v>596</v>
      </c>
      <c r="O186">
        <v>2015</v>
      </c>
      <c r="P186" t="s">
        <v>508</v>
      </c>
    </row>
    <row r="187" spans="1:16">
      <c r="A187" t="s">
        <v>275</v>
      </c>
      <c r="B187" t="s">
        <v>44</v>
      </c>
      <c r="C187" t="s">
        <v>45</v>
      </c>
      <c r="D187" t="s">
        <v>28</v>
      </c>
      <c r="F187">
        <v>4</v>
      </c>
      <c r="G187">
        <v>2</v>
      </c>
      <c r="H187">
        <v>2</v>
      </c>
      <c r="I187">
        <v>2</v>
      </c>
      <c r="J187">
        <v>3</v>
      </c>
      <c r="K187">
        <v>3</v>
      </c>
      <c r="L187">
        <f>+SUM(E187:K187)</f>
        <v>16</v>
      </c>
      <c r="M187">
        <v>430</v>
      </c>
      <c r="N187" t="s">
        <v>598</v>
      </c>
      <c r="O187">
        <v>2017</v>
      </c>
      <c r="P187" t="s">
        <v>508</v>
      </c>
    </row>
    <row r="188" spans="1:16">
      <c r="A188" t="s">
        <v>275</v>
      </c>
      <c r="B188" t="s">
        <v>44</v>
      </c>
      <c r="C188" t="s">
        <v>45</v>
      </c>
      <c r="D188" t="s">
        <v>416</v>
      </c>
      <c r="F188">
        <v>4</v>
      </c>
      <c r="G188">
        <v>3</v>
      </c>
      <c r="H188">
        <v>4</v>
      </c>
      <c r="I188">
        <v>4</v>
      </c>
      <c r="J188">
        <v>3</v>
      </c>
      <c r="K188">
        <v>3</v>
      </c>
      <c r="L188">
        <f>+SUM(E188:K188)</f>
        <v>21</v>
      </c>
      <c r="M188">
        <v>430</v>
      </c>
      <c r="N188" t="s">
        <v>599</v>
      </c>
      <c r="O188">
        <v>2017</v>
      </c>
      <c r="P188" t="s">
        <v>508</v>
      </c>
    </row>
    <row r="189" spans="1:16">
      <c r="A189" t="s">
        <v>275</v>
      </c>
      <c r="B189" t="s">
        <v>44</v>
      </c>
      <c r="C189" t="s">
        <v>51</v>
      </c>
      <c r="D189" t="s">
        <v>565</v>
      </c>
      <c r="G189">
        <v>1</v>
      </c>
      <c r="H189">
        <v>1</v>
      </c>
      <c r="I189">
        <v>1</v>
      </c>
      <c r="L189">
        <f>+SUM(E189:K189)</f>
        <v>3</v>
      </c>
      <c r="M189">
        <v>430</v>
      </c>
      <c r="N189" t="s">
        <v>601</v>
      </c>
      <c r="O189">
        <v>2016</v>
      </c>
      <c r="P189" t="s">
        <v>508</v>
      </c>
    </row>
    <row r="190" spans="1:16">
      <c r="A190" t="s">
        <v>275</v>
      </c>
      <c r="B190" t="s">
        <v>44</v>
      </c>
      <c r="C190" t="s">
        <v>51</v>
      </c>
      <c r="D190" t="s">
        <v>346</v>
      </c>
      <c r="G190">
        <v>1</v>
      </c>
      <c r="H190">
        <v>2</v>
      </c>
      <c r="I190">
        <v>1</v>
      </c>
      <c r="L190">
        <f>+SUM(E190:K190)</f>
        <v>4</v>
      </c>
      <c r="M190">
        <v>430</v>
      </c>
      <c r="N190" t="s">
        <v>601</v>
      </c>
      <c r="O190">
        <v>2016</v>
      </c>
      <c r="P190" t="s">
        <v>508</v>
      </c>
    </row>
    <row r="191" spans="1:16">
      <c r="A191" t="s">
        <v>275</v>
      </c>
      <c r="B191" t="s">
        <v>44</v>
      </c>
      <c r="C191" t="s">
        <v>51</v>
      </c>
      <c r="D191" t="s">
        <v>600</v>
      </c>
      <c r="G191">
        <v>1</v>
      </c>
      <c r="H191">
        <v>2</v>
      </c>
      <c r="L191">
        <f>+SUM(E191:K191)</f>
        <v>3</v>
      </c>
      <c r="M191">
        <v>430</v>
      </c>
      <c r="N191" t="s">
        <v>601</v>
      </c>
      <c r="O191">
        <v>2016</v>
      </c>
      <c r="P191" t="s">
        <v>508</v>
      </c>
    </row>
    <row r="192" spans="1:16">
      <c r="A192" t="s">
        <v>275</v>
      </c>
      <c r="B192" t="s">
        <v>44</v>
      </c>
      <c r="C192" t="s">
        <v>51</v>
      </c>
      <c r="D192" t="s">
        <v>216</v>
      </c>
      <c r="H192">
        <v>2</v>
      </c>
      <c r="I192">
        <v>1</v>
      </c>
      <c r="L192">
        <f>+SUM(E192:K192)</f>
        <v>3</v>
      </c>
      <c r="M192">
        <v>430</v>
      </c>
      <c r="N192" t="s">
        <v>601</v>
      </c>
      <c r="O192">
        <v>2016</v>
      </c>
      <c r="P192" t="s">
        <v>508</v>
      </c>
    </row>
    <row r="193" spans="1:16">
      <c r="A193" t="s">
        <v>275</v>
      </c>
      <c r="B193" t="s">
        <v>44</v>
      </c>
      <c r="C193" t="s">
        <v>51</v>
      </c>
      <c r="D193" t="s">
        <v>28</v>
      </c>
      <c r="H193">
        <v>1</v>
      </c>
      <c r="I193">
        <v>1</v>
      </c>
      <c r="L193">
        <f>+SUM(E193:K193)</f>
        <v>2</v>
      </c>
      <c r="M193">
        <v>430</v>
      </c>
      <c r="N193" t="s">
        <v>601</v>
      </c>
      <c r="O193">
        <v>2016</v>
      </c>
      <c r="P193" t="s">
        <v>508</v>
      </c>
    </row>
    <row r="194" spans="1:16">
      <c r="A194" t="s">
        <v>275</v>
      </c>
      <c r="B194" t="s">
        <v>44</v>
      </c>
      <c r="C194" t="s">
        <v>45</v>
      </c>
      <c r="D194" t="s">
        <v>559</v>
      </c>
      <c r="F194">
        <v>1</v>
      </c>
      <c r="G194">
        <v>2</v>
      </c>
      <c r="I194">
        <v>1</v>
      </c>
      <c r="K194">
        <v>3</v>
      </c>
      <c r="L194">
        <f>+SUM(E194:K194)</f>
        <v>7</v>
      </c>
      <c r="M194">
        <v>430</v>
      </c>
      <c r="N194" t="s">
        <v>602</v>
      </c>
      <c r="O194">
        <v>2016</v>
      </c>
      <c r="P194" t="s">
        <v>508</v>
      </c>
    </row>
    <row r="195" spans="1:16">
      <c r="A195" t="s">
        <v>275</v>
      </c>
      <c r="B195" t="s">
        <v>44</v>
      </c>
      <c r="C195" t="s">
        <v>89</v>
      </c>
      <c r="D195" t="s">
        <v>87</v>
      </c>
      <c r="F195">
        <v>3</v>
      </c>
      <c r="G195">
        <v>2</v>
      </c>
      <c r="H195">
        <v>2</v>
      </c>
      <c r="I195">
        <v>2</v>
      </c>
      <c r="J195">
        <v>1</v>
      </c>
      <c r="K195">
        <v>1</v>
      </c>
      <c r="L195">
        <f>+SUM(E195:K195)</f>
        <v>11</v>
      </c>
      <c r="M195">
        <v>430</v>
      </c>
      <c r="N195" t="s">
        <v>603</v>
      </c>
      <c r="O195">
        <v>2017</v>
      </c>
      <c r="P195" t="s">
        <v>508</v>
      </c>
    </row>
    <row r="196" spans="1:16">
      <c r="A196" t="s">
        <v>275</v>
      </c>
      <c r="B196" t="s">
        <v>44</v>
      </c>
      <c r="C196" t="s">
        <v>591</v>
      </c>
      <c r="D196" t="s">
        <v>346</v>
      </c>
      <c r="H196">
        <v>2</v>
      </c>
      <c r="I196">
        <v>1</v>
      </c>
      <c r="L196">
        <f>+SUM(E196:K196)</f>
        <v>3</v>
      </c>
      <c r="M196">
        <v>430</v>
      </c>
      <c r="N196" t="s">
        <v>607</v>
      </c>
      <c r="O196">
        <v>2016</v>
      </c>
      <c r="P196" t="s">
        <v>508</v>
      </c>
    </row>
    <row r="197" spans="1:16">
      <c r="A197" t="s">
        <v>275</v>
      </c>
      <c r="B197" t="s">
        <v>44</v>
      </c>
      <c r="C197" t="s">
        <v>591</v>
      </c>
      <c r="D197" t="s">
        <v>606</v>
      </c>
      <c r="G197">
        <v>1</v>
      </c>
      <c r="H197">
        <v>2</v>
      </c>
      <c r="I197">
        <v>1</v>
      </c>
      <c r="L197">
        <f>+SUM(E197:K197)</f>
        <v>4</v>
      </c>
      <c r="M197">
        <v>430</v>
      </c>
      <c r="N197" t="s">
        <v>607</v>
      </c>
      <c r="O197">
        <v>2016</v>
      </c>
      <c r="P197" t="s">
        <v>508</v>
      </c>
    </row>
    <row r="198" spans="1:16">
      <c r="A198" t="s">
        <v>275</v>
      </c>
      <c r="B198" t="s">
        <v>44</v>
      </c>
      <c r="C198" t="s">
        <v>591</v>
      </c>
      <c r="D198" t="s">
        <v>565</v>
      </c>
      <c r="G198">
        <v>1</v>
      </c>
      <c r="H198">
        <v>1</v>
      </c>
      <c r="I198">
        <v>1</v>
      </c>
      <c r="L198">
        <f>+SUM(E198:K198)</f>
        <v>3</v>
      </c>
      <c r="M198">
        <v>430</v>
      </c>
      <c r="N198" t="s">
        <v>607</v>
      </c>
      <c r="O198">
        <v>2016</v>
      </c>
      <c r="P198" t="s">
        <v>508</v>
      </c>
    </row>
    <row r="199" spans="1:16">
      <c r="A199" t="s">
        <v>275</v>
      </c>
      <c r="B199" t="s">
        <v>44</v>
      </c>
      <c r="C199" t="s">
        <v>45</v>
      </c>
      <c r="D199" t="s">
        <v>56</v>
      </c>
      <c r="F199">
        <v>1</v>
      </c>
      <c r="G199">
        <v>1</v>
      </c>
      <c r="I199">
        <v>3</v>
      </c>
      <c r="K199">
        <v>2</v>
      </c>
      <c r="L199">
        <f>+SUM(E199:K199)</f>
        <v>7</v>
      </c>
      <c r="M199">
        <v>450</v>
      </c>
      <c r="N199" t="s">
        <v>608</v>
      </c>
      <c r="O199">
        <v>2018</v>
      </c>
      <c r="P199" t="s">
        <v>508</v>
      </c>
    </row>
    <row r="200" spans="1:16">
      <c r="A200" t="s">
        <v>275</v>
      </c>
      <c r="B200" t="s">
        <v>44</v>
      </c>
      <c r="C200" t="s">
        <v>89</v>
      </c>
      <c r="D200" t="s">
        <v>87</v>
      </c>
      <c r="G200">
        <v>1</v>
      </c>
      <c r="I200">
        <v>1</v>
      </c>
      <c r="J200">
        <v>2</v>
      </c>
      <c r="K200">
        <v>1</v>
      </c>
      <c r="L200">
        <f>+SUM(E200:K200)</f>
        <v>5</v>
      </c>
      <c r="M200">
        <v>450</v>
      </c>
      <c r="N200" t="s">
        <v>609</v>
      </c>
      <c r="O200">
        <v>2018</v>
      </c>
      <c r="P200" t="s">
        <v>508</v>
      </c>
    </row>
    <row r="201" spans="1:16">
      <c r="A201" t="s">
        <v>275</v>
      </c>
      <c r="B201" t="s">
        <v>44</v>
      </c>
      <c r="C201" t="s">
        <v>45</v>
      </c>
      <c r="D201" t="s">
        <v>416</v>
      </c>
      <c r="H201">
        <v>3</v>
      </c>
      <c r="I201">
        <v>2</v>
      </c>
      <c r="K201">
        <v>1</v>
      </c>
      <c r="L201">
        <f>+SUM(E201:K201)</f>
        <v>6</v>
      </c>
      <c r="M201">
        <v>450</v>
      </c>
      <c r="N201" t="s">
        <v>610</v>
      </c>
      <c r="O201">
        <v>2018</v>
      </c>
      <c r="P201" t="s">
        <v>508</v>
      </c>
    </row>
    <row r="202" spans="1:16">
      <c r="A202" t="s">
        <v>275</v>
      </c>
      <c r="B202" t="s">
        <v>44</v>
      </c>
      <c r="C202" t="s">
        <v>591</v>
      </c>
      <c r="D202" t="s">
        <v>346</v>
      </c>
      <c r="F202">
        <v>3</v>
      </c>
      <c r="G202">
        <v>1</v>
      </c>
      <c r="I202">
        <v>1</v>
      </c>
      <c r="J202">
        <v>1</v>
      </c>
      <c r="L202">
        <f>+SUM(E202:K202)</f>
        <v>6</v>
      </c>
      <c r="M202">
        <v>420</v>
      </c>
      <c r="N202" t="s">
        <v>611</v>
      </c>
      <c r="O202">
        <v>2015</v>
      </c>
      <c r="P202" t="s">
        <v>508</v>
      </c>
    </row>
    <row r="203" spans="1:16">
      <c r="A203" t="s">
        <v>275</v>
      </c>
      <c r="B203" t="s">
        <v>44</v>
      </c>
      <c r="C203" t="s">
        <v>591</v>
      </c>
      <c r="D203" t="s">
        <v>565</v>
      </c>
      <c r="F203">
        <v>2</v>
      </c>
      <c r="G203">
        <v>2</v>
      </c>
      <c r="L203">
        <f>+SUM(E203:K203)</f>
        <v>4</v>
      </c>
      <c r="M203">
        <v>420</v>
      </c>
      <c r="N203" t="s">
        <v>611</v>
      </c>
      <c r="O203">
        <v>2015</v>
      </c>
      <c r="P203" t="s">
        <v>508</v>
      </c>
    </row>
    <row r="204" spans="1:16">
      <c r="A204" t="s">
        <v>275</v>
      </c>
      <c r="B204" t="s">
        <v>44</v>
      </c>
      <c r="C204" t="s">
        <v>591</v>
      </c>
      <c r="D204" t="s">
        <v>559</v>
      </c>
      <c r="F204">
        <v>3</v>
      </c>
      <c r="G204">
        <v>2</v>
      </c>
      <c r="I204">
        <v>1</v>
      </c>
      <c r="J204">
        <v>1</v>
      </c>
      <c r="L204">
        <f>+SUM(E204:K204)</f>
        <v>7</v>
      </c>
      <c r="M204">
        <v>420</v>
      </c>
      <c r="N204" t="s">
        <v>611</v>
      </c>
      <c r="O204">
        <v>2015</v>
      </c>
      <c r="P204" t="s">
        <v>508</v>
      </c>
    </row>
    <row r="205" spans="1:16">
      <c r="A205" t="s">
        <v>275</v>
      </c>
      <c r="B205" t="s">
        <v>44</v>
      </c>
      <c r="C205" t="s">
        <v>591</v>
      </c>
      <c r="D205" t="s">
        <v>87</v>
      </c>
      <c r="H205">
        <v>2</v>
      </c>
      <c r="I205">
        <v>1</v>
      </c>
      <c r="L205">
        <f>+SUM(E205:K205)</f>
        <v>3</v>
      </c>
      <c r="M205">
        <v>430</v>
      </c>
      <c r="N205" t="s">
        <v>613</v>
      </c>
      <c r="O205">
        <v>2016</v>
      </c>
      <c r="P205" t="s">
        <v>508</v>
      </c>
    </row>
    <row r="206" spans="1:16">
      <c r="A206" t="s">
        <v>275</v>
      </c>
      <c r="B206" t="s">
        <v>44</v>
      </c>
      <c r="C206" t="s">
        <v>591</v>
      </c>
      <c r="D206" t="s">
        <v>612</v>
      </c>
      <c r="F206">
        <v>3</v>
      </c>
      <c r="H206">
        <v>1</v>
      </c>
      <c r="I206">
        <v>1</v>
      </c>
      <c r="K206">
        <v>1</v>
      </c>
      <c r="L206">
        <f>+SUM(E206:K206)</f>
        <v>6</v>
      </c>
      <c r="M206">
        <v>430</v>
      </c>
      <c r="N206" t="s">
        <v>613</v>
      </c>
      <c r="O206">
        <v>2016</v>
      </c>
      <c r="P206" t="s">
        <v>508</v>
      </c>
    </row>
    <row r="207" spans="1:16">
      <c r="A207" t="s">
        <v>275</v>
      </c>
      <c r="B207" t="s">
        <v>44</v>
      </c>
      <c r="C207" t="s">
        <v>591</v>
      </c>
      <c r="D207" t="s">
        <v>216</v>
      </c>
      <c r="F207">
        <v>1</v>
      </c>
      <c r="H207">
        <v>2</v>
      </c>
      <c r="I207">
        <v>3</v>
      </c>
      <c r="K207">
        <v>1</v>
      </c>
      <c r="L207">
        <f>+SUM(E207:K207)</f>
        <v>7</v>
      </c>
      <c r="M207">
        <v>430</v>
      </c>
      <c r="N207" t="s">
        <v>613</v>
      </c>
      <c r="O207">
        <v>2016</v>
      </c>
      <c r="P207" t="s">
        <v>508</v>
      </c>
    </row>
    <row r="208" spans="1:16">
      <c r="A208" t="s">
        <v>275</v>
      </c>
      <c r="B208" t="s">
        <v>44</v>
      </c>
      <c r="C208" t="s">
        <v>591</v>
      </c>
      <c r="D208" t="s">
        <v>600</v>
      </c>
      <c r="H208">
        <v>3</v>
      </c>
      <c r="L208">
        <f>+SUM(E208:K208)</f>
        <v>3</v>
      </c>
      <c r="M208">
        <v>430</v>
      </c>
      <c r="N208" t="s">
        <v>613</v>
      </c>
      <c r="O208">
        <v>2016</v>
      </c>
      <c r="P208" t="s">
        <v>508</v>
      </c>
    </row>
    <row r="209" spans="1:16">
      <c r="A209" t="s">
        <v>275</v>
      </c>
      <c r="B209" t="s">
        <v>44</v>
      </c>
      <c r="C209" t="s">
        <v>591</v>
      </c>
      <c r="D209" t="s">
        <v>565</v>
      </c>
      <c r="F209">
        <v>1</v>
      </c>
      <c r="G209">
        <v>1</v>
      </c>
      <c r="H209">
        <v>2</v>
      </c>
      <c r="I209">
        <v>1</v>
      </c>
      <c r="L209">
        <f>+SUM(E209:K209)</f>
        <v>5</v>
      </c>
      <c r="M209">
        <v>430</v>
      </c>
      <c r="N209" t="s">
        <v>613</v>
      </c>
      <c r="O209">
        <v>2016</v>
      </c>
      <c r="P209" t="s">
        <v>508</v>
      </c>
    </row>
    <row r="210" spans="1:16">
      <c r="A210" t="s">
        <v>275</v>
      </c>
      <c r="B210" t="s">
        <v>44</v>
      </c>
      <c r="C210" t="s">
        <v>45</v>
      </c>
      <c r="D210" t="s">
        <v>28</v>
      </c>
      <c r="G210">
        <v>1</v>
      </c>
      <c r="H210">
        <v>2</v>
      </c>
      <c r="I210">
        <v>1</v>
      </c>
      <c r="K210">
        <v>1</v>
      </c>
      <c r="L210">
        <f>+SUM(E210:K210)</f>
        <v>5</v>
      </c>
      <c r="M210">
        <v>430</v>
      </c>
      <c r="N210" t="s">
        <v>614</v>
      </c>
      <c r="O210">
        <v>2016</v>
      </c>
      <c r="P210" t="s">
        <v>508</v>
      </c>
    </row>
    <row r="211" spans="1:16">
      <c r="A211" t="s">
        <v>275</v>
      </c>
      <c r="B211" t="s">
        <v>44</v>
      </c>
      <c r="C211" t="s">
        <v>45</v>
      </c>
      <c r="D211" t="s">
        <v>28</v>
      </c>
      <c r="F211">
        <v>2</v>
      </c>
      <c r="H211">
        <v>1</v>
      </c>
      <c r="J211">
        <v>2</v>
      </c>
      <c r="K211">
        <v>2</v>
      </c>
      <c r="L211">
        <f>+SUM(E211:K211)</f>
        <v>7</v>
      </c>
      <c r="M211">
        <v>450</v>
      </c>
      <c r="N211" t="s">
        <v>615</v>
      </c>
      <c r="O211">
        <v>2018</v>
      </c>
      <c r="P211" t="s">
        <v>508</v>
      </c>
    </row>
    <row r="212" spans="1:16">
      <c r="A212" t="s">
        <v>275</v>
      </c>
      <c r="B212" t="s">
        <v>44</v>
      </c>
      <c r="C212" t="s">
        <v>45</v>
      </c>
      <c r="D212" t="s">
        <v>416</v>
      </c>
      <c r="F212">
        <v>2</v>
      </c>
      <c r="G212">
        <v>3</v>
      </c>
      <c r="H212">
        <v>1</v>
      </c>
      <c r="I212">
        <v>3</v>
      </c>
      <c r="J212">
        <v>2</v>
      </c>
      <c r="K212">
        <v>2</v>
      </c>
      <c r="L212">
        <f>+SUM(E212:K212)</f>
        <v>13</v>
      </c>
      <c r="M212">
        <v>430</v>
      </c>
      <c r="N212" t="s">
        <v>616</v>
      </c>
      <c r="O212">
        <v>2017</v>
      </c>
      <c r="P212" t="s">
        <v>508</v>
      </c>
    </row>
    <row r="213" spans="1:16">
      <c r="A213" t="s">
        <v>275</v>
      </c>
      <c r="B213" t="s">
        <v>44</v>
      </c>
      <c r="C213" t="s">
        <v>74</v>
      </c>
      <c r="D213" t="s">
        <v>41</v>
      </c>
      <c r="F213">
        <v>4</v>
      </c>
      <c r="G213">
        <v>3</v>
      </c>
      <c r="H213">
        <v>4</v>
      </c>
      <c r="I213">
        <v>3</v>
      </c>
      <c r="L213">
        <f>+SUM(E213:K213)</f>
        <v>14</v>
      </c>
      <c r="M213">
        <v>450</v>
      </c>
      <c r="N213" t="s">
        <v>617</v>
      </c>
      <c r="O213">
        <v>2019</v>
      </c>
      <c r="P213" t="s">
        <v>508</v>
      </c>
    </row>
    <row r="214" spans="1:16">
      <c r="A214" t="s">
        <v>275</v>
      </c>
      <c r="B214" t="s">
        <v>44</v>
      </c>
      <c r="C214" t="s">
        <v>64</v>
      </c>
      <c r="D214" t="s">
        <v>41</v>
      </c>
      <c r="F214">
        <v>1</v>
      </c>
      <c r="G214">
        <v>3</v>
      </c>
      <c r="H214">
        <v>3</v>
      </c>
      <c r="I214">
        <v>3</v>
      </c>
      <c r="J214">
        <v>1</v>
      </c>
      <c r="K214">
        <v>2</v>
      </c>
      <c r="L214">
        <f>+SUM(E214:K214)</f>
        <v>13</v>
      </c>
      <c r="M214">
        <v>450</v>
      </c>
      <c r="N214" t="s">
        <v>618</v>
      </c>
      <c r="O214">
        <v>2018</v>
      </c>
      <c r="P214" t="s">
        <v>508</v>
      </c>
    </row>
    <row r="215" spans="1:16">
      <c r="A215" t="s">
        <v>275</v>
      </c>
      <c r="B215" t="s">
        <v>44</v>
      </c>
      <c r="C215" t="s">
        <v>74</v>
      </c>
      <c r="D215" t="s">
        <v>416</v>
      </c>
      <c r="F215">
        <v>1</v>
      </c>
      <c r="H215">
        <v>1</v>
      </c>
      <c r="J215">
        <v>1</v>
      </c>
      <c r="K215">
        <v>1</v>
      </c>
      <c r="L215">
        <f>+SUM(E215:K215)</f>
        <v>4</v>
      </c>
      <c r="M215">
        <v>430</v>
      </c>
      <c r="N215" t="s">
        <v>619</v>
      </c>
      <c r="O215">
        <v>2017</v>
      </c>
      <c r="P215" t="s">
        <v>508</v>
      </c>
    </row>
    <row r="216" spans="1:16">
      <c r="A216" t="s">
        <v>275</v>
      </c>
      <c r="B216" t="s">
        <v>44</v>
      </c>
      <c r="D216" t="s">
        <v>28</v>
      </c>
      <c r="J216">
        <v>1</v>
      </c>
      <c r="K216">
        <v>1</v>
      </c>
      <c r="L216">
        <f>+SUM(E216:K216)</f>
        <v>2</v>
      </c>
      <c r="M216">
        <v>450</v>
      </c>
      <c r="N216" t="s">
        <v>622</v>
      </c>
      <c r="O216">
        <v>2018</v>
      </c>
      <c r="P216" t="s">
        <v>508</v>
      </c>
    </row>
    <row r="217" spans="1:16">
      <c r="A217" t="s">
        <v>275</v>
      </c>
      <c r="B217" t="s">
        <v>44</v>
      </c>
      <c r="D217" t="s">
        <v>41</v>
      </c>
      <c r="F217">
        <v>1</v>
      </c>
      <c r="I217">
        <v>1</v>
      </c>
      <c r="K217">
        <v>1</v>
      </c>
      <c r="L217">
        <f>+SUM(E217:K217)</f>
        <v>3</v>
      </c>
      <c r="M217">
        <v>430</v>
      </c>
      <c r="N217" t="s">
        <v>623</v>
      </c>
      <c r="O217">
        <v>2017</v>
      </c>
      <c r="P217" t="s">
        <v>508</v>
      </c>
    </row>
    <row r="218" spans="1:16">
      <c r="A218" t="s">
        <v>275</v>
      </c>
      <c r="B218" t="s">
        <v>44</v>
      </c>
      <c r="D218" t="s">
        <v>28</v>
      </c>
      <c r="I218">
        <v>3</v>
      </c>
      <c r="J218">
        <v>1</v>
      </c>
      <c r="L218">
        <f>+SUM(E218:K218)</f>
        <v>4</v>
      </c>
      <c r="M218">
        <v>450</v>
      </c>
      <c r="N218" t="s">
        <v>624</v>
      </c>
      <c r="O218">
        <v>2018</v>
      </c>
      <c r="P218" t="s">
        <v>508</v>
      </c>
    </row>
    <row r="219" spans="1:16">
      <c r="A219" t="s">
        <v>275</v>
      </c>
      <c r="B219" t="s">
        <v>44</v>
      </c>
      <c r="D219" t="s">
        <v>28</v>
      </c>
      <c r="G219">
        <v>2</v>
      </c>
      <c r="K219">
        <v>1</v>
      </c>
      <c r="L219">
        <f>+SUM(E219:K219)</f>
        <v>3</v>
      </c>
      <c r="M219">
        <v>430</v>
      </c>
      <c r="N219" t="s">
        <v>625</v>
      </c>
      <c r="O219">
        <v>2016</v>
      </c>
      <c r="P219" t="s">
        <v>508</v>
      </c>
    </row>
    <row r="220" spans="1:16">
      <c r="A220" t="s">
        <v>275</v>
      </c>
      <c r="B220" t="s">
        <v>44</v>
      </c>
      <c r="C220" t="s">
        <v>591</v>
      </c>
      <c r="D220" t="s">
        <v>59</v>
      </c>
      <c r="G220">
        <v>1</v>
      </c>
      <c r="J220">
        <v>1</v>
      </c>
      <c r="L220">
        <f>+SUM(E220:K220)</f>
        <v>2</v>
      </c>
      <c r="M220">
        <v>430</v>
      </c>
      <c r="N220" t="s">
        <v>626</v>
      </c>
      <c r="O220">
        <v>2017</v>
      </c>
      <c r="P220" t="s">
        <v>508</v>
      </c>
    </row>
    <row r="221" spans="1:16">
      <c r="A221" t="s">
        <v>275</v>
      </c>
      <c r="B221" t="s">
        <v>44</v>
      </c>
      <c r="C221" t="s">
        <v>591</v>
      </c>
      <c r="D221" t="s">
        <v>31</v>
      </c>
      <c r="J221">
        <v>1</v>
      </c>
      <c r="L221">
        <f>+SUM(E221:K221)</f>
        <v>1</v>
      </c>
      <c r="M221">
        <v>430</v>
      </c>
      <c r="N221" t="s">
        <v>626</v>
      </c>
      <c r="O221">
        <v>2017</v>
      </c>
      <c r="P221" t="s">
        <v>508</v>
      </c>
    </row>
    <row r="222" spans="1:16">
      <c r="A222" t="s">
        <v>275</v>
      </c>
      <c r="B222" t="s">
        <v>44</v>
      </c>
      <c r="C222" t="s">
        <v>591</v>
      </c>
      <c r="D222" t="s">
        <v>612</v>
      </c>
      <c r="H222">
        <v>1</v>
      </c>
      <c r="L222">
        <f>+SUM(E222:K222)</f>
        <v>1</v>
      </c>
      <c r="M222">
        <v>430</v>
      </c>
      <c r="N222" t="s">
        <v>626</v>
      </c>
      <c r="O222">
        <v>2017</v>
      </c>
      <c r="P222" t="s">
        <v>508</v>
      </c>
    </row>
    <row r="223" spans="1:16">
      <c r="A223" t="s">
        <v>275</v>
      </c>
      <c r="B223" t="s">
        <v>44</v>
      </c>
      <c r="C223" t="s">
        <v>591</v>
      </c>
      <c r="D223" t="s">
        <v>565</v>
      </c>
      <c r="J223">
        <v>1</v>
      </c>
      <c r="L223">
        <f>+SUM(E223:K223)</f>
        <v>1</v>
      </c>
      <c r="M223">
        <v>430</v>
      </c>
      <c r="N223" t="s">
        <v>626</v>
      </c>
      <c r="O223">
        <v>2017</v>
      </c>
      <c r="P223" t="s">
        <v>508</v>
      </c>
    </row>
    <row r="224" spans="1:16">
      <c r="A224" t="s">
        <v>275</v>
      </c>
      <c r="B224" t="s">
        <v>44</v>
      </c>
      <c r="C224" t="s">
        <v>591</v>
      </c>
      <c r="D224" t="s">
        <v>41</v>
      </c>
      <c r="J224">
        <v>1</v>
      </c>
      <c r="L224">
        <f>+SUM(E224:K224)</f>
        <v>1</v>
      </c>
      <c r="M224">
        <v>430</v>
      </c>
      <c r="N224" t="s">
        <v>626</v>
      </c>
      <c r="O224">
        <v>2017</v>
      </c>
      <c r="P224" t="s">
        <v>508</v>
      </c>
    </row>
    <row r="225" spans="1:16">
      <c r="A225" t="s">
        <v>275</v>
      </c>
      <c r="B225" t="s">
        <v>44</v>
      </c>
      <c r="C225" t="s">
        <v>627</v>
      </c>
      <c r="D225" t="s">
        <v>31</v>
      </c>
      <c r="G225">
        <v>1</v>
      </c>
      <c r="H225">
        <v>3</v>
      </c>
      <c r="I225">
        <v>1</v>
      </c>
      <c r="J225">
        <v>1</v>
      </c>
      <c r="L225">
        <f>+SUM(E225:K225)</f>
        <v>6</v>
      </c>
      <c r="M225">
        <v>420</v>
      </c>
      <c r="N225" t="s">
        <v>628</v>
      </c>
      <c r="O225">
        <v>2015</v>
      </c>
      <c r="P225" t="s">
        <v>508</v>
      </c>
    </row>
    <row r="226" spans="1:16">
      <c r="A226" t="s">
        <v>275</v>
      </c>
      <c r="B226" t="s">
        <v>44</v>
      </c>
      <c r="C226" t="s">
        <v>45</v>
      </c>
      <c r="D226" t="s">
        <v>41</v>
      </c>
      <c r="J226">
        <v>1</v>
      </c>
      <c r="L226">
        <f>+SUM(E226:K226)</f>
        <v>1</v>
      </c>
      <c r="M226">
        <v>380</v>
      </c>
      <c r="N226" t="s">
        <v>629</v>
      </c>
      <c r="O226">
        <v>2013</v>
      </c>
      <c r="P226" t="s">
        <v>508</v>
      </c>
    </row>
    <row r="227" spans="1:16">
      <c r="A227" t="s">
        <v>275</v>
      </c>
      <c r="B227" t="s">
        <v>44</v>
      </c>
      <c r="C227" t="s">
        <v>45</v>
      </c>
      <c r="D227" t="s">
        <v>28</v>
      </c>
      <c r="J227">
        <v>1</v>
      </c>
      <c r="L227">
        <f>+SUM(E227:K227)</f>
        <v>1</v>
      </c>
      <c r="M227">
        <v>360</v>
      </c>
      <c r="N227" t="s">
        <v>630</v>
      </c>
      <c r="O227">
        <v>2012</v>
      </c>
      <c r="P227" t="s">
        <v>508</v>
      </c>
    </row>
    <row r="228" spans="1:16">
      <c r="A228" t="s">
        <v>275</v>
      </c>
      <c r="B228" t="s">
        <v>44</v>
      </c>
      <c r="C228" t="s">
        <v>45</v>
      </c>
      <c r="D228" t="s">
        <v>31</v>
      </c>
      <c r="J228">
        <v>1</v>
      </c>
      <c r="L228">
        <f>+SUM(E228:K228)</f>
        <v>1</v>
      </c>
      <c r="M228">
        <v>320</v>
      </c>
      <c r="N228" t="s">
        <v>631</v>
      </c>
      <c r="O228">
        <v>2015</v>
      </c>
      <c r="P228" t="s">
        <v>508</v>
      </c>
    </row>
    <row r="229" spans="1:16">
      <c r="A229" t="s">
        <v>275</v>
      </c>
      <c r="B229" t="s">
        <v>44</v>
      </c>
      <c r="C229" t="s">
        <v>45</v>
      </c>
      <c r="D229" t="s">
        <v>87</v>
      </c>
      <c r="J229">
        <v>1</v>
      </c>
      <c r="L229">
        <f>+SUM(E229:K229)</f>
        <v>1</v>
      </c>
      <c r="M229">
        <v>340</v>
      </c>
      <c r="N229" t="s">
        <v>632</v>
      </c>
      <c r="O229">
        <v>2015</v>
      </c>
      <c r="P229" t="s">
        <v>508</v>
      </c>
    </row>
    <row r="230" spans="1:16">
      <c r="A230" t="s">
        <v>275</v>
      </c>
      <c r="B230" t="s">
        <v>44</v>
      </c>
      <c r="C230" t="s">
        <v>45</v>
      </c>
      <c r="D230" t="s">
        <v>53</v>
      </c>
      <c r="J230">
        <v>1</v>
      </c>
      <c r="L230">
        <f>+SUM(E230:K230)</f>
        <v>1</v>
      </c>
      <c r="M230">
        <v>340</v>
      </c>
      <c r="N230" t="s">
        <v>633</v>
      </c>
      <c r="O230">
        <v>2015</v>
      </c>
      <c r="P230" t="s">
        <v>508</v>
      </c>
    </row>
    <row r="231" spans="1:16">
      <c r="A231" t="s">
        <v>275</v>
      </c>
      <c r="B231" t="s">
        <v>44</v>
      </c>
      <c r="C231" t="s">
        <v>45</v>
      </c>
      <c r="D231" t="s">
        <v>41</v>
      </c>
      <c r="J231">
        <v>1</v>
      </c>
      <c r="L231">
        <f>+SUM(E231:K231)</f>
        <v>1</v>
      </c>
      <c r="M231">
        <v>360</v>
      </c>
      <c r="N231" t="s">
        <v>637</v>
      </c>
      <c r="O231">
        <v>2012</v>
      </c>
      <c r="P231" t="s">
        <v>508</v>
      </c>
    </row>
    <row r="232" spans="1:16">
      <c r="A232" t="s">
        <v>275</v>
      </c>
      <c r="B232" t="s">
        <v>44</v>
      </c>
      <c r="C232" t="s">
        <v>45</v>
      </c>
      <c r="D232" t="s">
        <v>28</v>
      </c>
      <c r="J232">
        <v>3</v>
      </c>
      <c r="L232">
        <f>+SUM(E232:K232)</f>
        <v>3</v>
      </c>
      <c r="M232">
        <v>360</v>
      </c>
      <c r="N232" t="s">
        <v>636</v>
      </c>
      <c r="O232">
        <v>2012</v>
      </c>
      <c r="P232" t="s">
        <v>508</v>
      </c>
    </row>
    <row r="233" spans="1:16">
      <c r="A233" t="s">
        <v>275</v>
      </c>
      <c r="B233" t="s">
        <v>44</v>
      </c>
      <c r="C233" t="s">
        <v>45</v>
      </c>
      <c r="D233" t="s">
        <v>41</v>
      </c>
      <c r="J233">
        <v>3</v>
      </c>
      <c r="L233">
        <f>+SUM(E233:K233)</f>
        <v>3</v>
      </c>
      <c r="M233">
        <v>340</v>
      </c>
      <c r="N233" t="s">
        <v>635</v>
      </c>
      <c r="O233">
        <v>2012</v>
      </c>
      <c r="P233" t="s">
        <v>508</v>
      </c>
    </row>
    <row r="234" spans="1:16">
      <c r="A234" t="s">
        <v>275</v>
      </c>
      <c r="B234" t="s">
        <v>44</v>
      </c>
      <c r="C234" t="s">
        <v>45</v>
      </c>
      <c r="D234" t="s">
        <v>31</v>
      </c>
      <c r="J234">
        <v>2</v>
      </c>
      <c r="L234">
        <f>+SUM(E234:K234)</f>
        <v>2</v>
      </c>
      <c r="M234">
        <v>370</v>
      </c>
      <c r="N234" t="s">
        <v>634</v>
      </c>
      <c r="O234">
        <v>2012</v>
      </c>
      <c r="P234" t="s">
        <v>508</v>
      </c>
    </row>
    <row r="235" spans="1:16">
      <c r="A235" t="s">
        <v>275</v>
      </c>
      <c r="B235" t="s">
        <v>44</v>
      </c>
      <c r="C235" t="s">
        <v>45</v>
      </c>
      <c r="D235" t="s">
        <v>28</v>
      </c>
      <c r="I235">
        <v>1</v>
      </c>
      <c r="L235">
        <f>+SUM(E235:K235)</f>
        <v>1</v>
      </c>
      <c r="M235">
        <v>380</v>
      </c>
      <c r="N235" t="s">
        <v>638</v>
      </c>
      <c r="O235">
        <v>2014</v>
      </c>
      <c r="P235" t="s">
        <v>508</v>
      </c>
    </row>
    <row r="236" spans="1:16">
      <c r="A236" t="s">
        <v>275</v>
      </c>
      <c r="B236" t="s">
        <v>44</v>
      </c>
      <c r="C236" t="s">
        <v>45</v>
      </c>
      <c r="D236" t="s">
        <v>41</v>
      </c>
      <c r="I236">
        <v>1</v>
      </c>
      <c r="L236">
        <f>+SUM(E236:K236)</f>
        <v>1</v>
      </c>
      <c r="M236">
        <v>380</v>
      </c>
      <c r="N236" t="s">
        <v>639</v>
      </c>
      <c r="O236">
        <v>2014</v>
      </c>
      <c r="P236" t="s">
        <v>508</v>
      </c>
    </row>
    <row r="237" spans="1:16">
      <c r="A237" t="s">
        <v>275</v>
      </c>
      <c r="B237" t="s">
        <v>44</v>
      </c>
      <c r="C237" t="s">
        <v>45</v>
      </c>
      <c r="D237" t="s">
        <v>53</v>
      </c>
      <c r="I237">
        <v>1</v>
      </c>
      <c r="L237">
        <f>+SUM(E237:K237)</f>
        <v>1</v>
      </c>
      <c r="M237">
        <v>340</v>
      </c>
      <c r="N237" t="s">
        <v>633</v>
      </c>
      <c r="O237">
        <v>2015</v>
      </c>
      <c r="P237" t="s">
        <v>508</v>
      </c>
    </row>
    <row r="238" spans="1:16">
      <c r="A238" t="s">
        <v>275</v>
      </c>
      <c r="B238" t="s">
        <v>44</v>
      </c>
      <c r="C238" t="s">
        <v>45</v>
      </c>
      <c r="D238" t="s">
        <v>87</v>
      </c>
      <c r="I238">
        <v>2</v>
      </c>
      <c r="L238">
        <f>+SUM(E238:K238)</f>
        <v>2</v>
      </c>
      <c r="M238">
        <v>340</v>
      </c>
      <c r="N238" t="s">
        <v>632</v>
      </c>
      <c r="O238">
        <v>2015</v>
      </c>
      <c r="P238" t="s">
        <v>508</v>
      </c>
    </row>
    <row r="239" spans="1:16">
      <c r="A239" t="s">
        <v>275</v>
      </c>
      <c r="B239" t="s">
        <v>44</v>
      </c>
      <c r="C239" t="s">
        <v>45</v>
      </c>
      <c r="D239" t="s">
        <v>28</v>
      </c>
      <c r="I239">
        <v>2</v>
      </c>
      <c r="L239">
        <f>+SUM(E239:K239)</f>
        <v>2</v>
      </c>
      <c r="M239">
        <v>360</v>
      </c>
      <c r="N239" t="s">
        <v>636</v>
      </c>
      <c r="O239">
        <v>2012</v>
      </c>
      <c r="P239" t="s">
        <v>508</v>
      </c>
    </row>
    <row r="240" spans="1:16">
      <c r="A240" t="s">
        <v>275</v>
      </c>
      <c r="B240" t="s">
        <v>44</v>
      </c>
      <c r="C240" t="s">
        <v>45</v>
      </c>
      <c r="D240" t="s">
        <v>28</v>
      </c>
      <c r="I240">
        <v>2</v>
      </c>
      <c r="L240">
        <f>+SUM(E240:K240)</f>
        <v>2</v>
      </c>
      <c r="M240">
        <v>380</v>
      </c>
      <c r="N240" t="s">
        <v>640</v>
      </c>
      <c r="O240">
        <v>2012</v>
      </c>
      <c r="P240" t="s">
        <v>508</v>
      </c>
    </row>
    <row r="241" spans="1:16">
      <c r="A241" t="s">
        <v>275</v>
      </c>
      <c r="B241" t="s">
        <v>44</v>
      </c>
      <c r="C241" t="s">
        <v>45</v>
      </c>
      <c r="D241" t="s">
        <v>41</v>
      </c>
      <c r="I241">
        <v>2</v>
      </c>
      <c r="L241">
        <f>+SUM(E241:K241)</f>
        <v>2</v>
      </c>
      <c r="M241">
        <v>340</v>
      </c>
      <c r="N241" t="s">
        <v>635</v>
      </c>
      <c r="O241">
        <v>2012</v>
      </c>
      <c r="P241" t="s">
        <v>508</v>
      </c>
    </row>
    <row r="242" spans="1:16">
      <c r="A242" t="s">
        <v>275</v>
      </c>
      <c r="B242" t="s">
        <v>44</v>
      </c>
      <c r="C242" t="s">
        <v>45</v>
      </c>
      <c r="D242" t="s">
        <v>28</v>
      </c>
      <c r="H242">
        <v>1</v>
      </c>
      <c r="L242">
        <f>+SUM(E242:K242)</f>
        <v>1</v>
      </c>
      <c r="M242">
        <v>380</v>
      </c>
      <c r="N242" t="s">
        <v>644</v>
      </c>
      <c r="O242">
        <v>2014</v>
      </c>
      <c r="P242" t="s">
        <v>508</v>
      </c>
    </row>
    <row r="243" spans="1:16">
      <c r="A243" t="s">
        <v>275</v>
      </c>
      <c r="B243" t="s">
        <v>44</v>
      </c>
      <c r="C243" t="s">
        <v>45</v>
      </c>
      <c r="D243" t="s">
        <v>28</v>
      </c>
      <c r="H243">
        <v>1</v>
      </c>
      <c r="I243">
        <v>2</v>
      </c>
      <c r="L243">
        <f>+SUM(E243:K243)</f>
        <v>3</v>
      </c>
      <c r="M243">
        <v>420</v>
      </c>
      <c r="N243" t="s">
        <v>645</v>
      </c>
      <c r="O243">
        <v>2015</v>
      </c>
      <c r="P243" t="s">
        <v>508</v>
      </c>
    </row>
    <row r="244" spans="1:16">
      <c r="A244" t="s">
        <v>275</v>
      </c>
      <c r="B244" t="s">
        <v>44</v>
      </c>
      <c r="C244" t="s">
        <v>45</v>
      </c>
      <c r="D244" t="s">
        <v>28</v>
      </c>
      <c r="H244">
        <v>1</v>
      </c>
      <c r="I244">
        <v>1</v>
      </c>
      <c r="L244">
        <f>+SUM(E244:K244)</f>
        <v>2</v>
      </c>
      <c r="M244">
        <v>430</v>
      </c>
      <c r="N244" t="s">
        <v>646</v>
      </c>
      <c r="O244">
        <v>2016</v>
      </c>
      <c r="P244" t="s">
        <v>508</v>
      </c>
    </row>
    <row r="245" spans="1:16">
      <c r="A245" t="s">
        <v>275</v>
      </c>
      <c r="B245" t="s">
        <v>44</v>
      </c>
      <c r="C245" t="s">
        <v>45</v>
      </c>
      <c r="D245" t="s">
        <v>28</v>
      </c>
      <c r="K245">
        <v>1</v>
      </c>
      <c r="L245">
        <f>+SUM(E245:K245)</f>
        <v>1</v>
      </c>
      <c r="M245">
        <v>360</v>
      </c>
      <c r="N245" t="s">
        <v>636</v>
      </c>
      <c r="O245">
        <v>2012</v>
      </c>
      <c r="P245" t="s">
        <v>508</v>
      </c>
    </row>
    <row r="246" spans="1:16">
      <c r="A246" t="s">
        <v>275</v>
      </c>
      <c r="B246" t="s">
        <v>44</v>
      </c>
      <c r="C246" t="s">
        <v>45</v>
      </c>
      <c r="D246" t="s">
        <v>28</v>
      </c>
      <c r="G246">
        <v>2</v>
      </c>
      <c r="L246">
        <f>+SUM(E246:K246)</f>
        <v>2</v>
      </c>
      <c r="M246">
        <v>380</v>
      </c>
      <c r="N246" t="s">
        <v>647</v>
      </c>
      <c r="O246">
        <v>2014</v>
      </c>
      <c r="P246" t="s">
        <v>508</v>
      </c>
    </row>
    <row r="247" spans="1:16">
      <c r="A247" t="s">
        <v>275</v>
      </c>
      <c r="B247" t="s">
        <v>44</v>
      </c>
      <c r="C247" t="s">
        <v>45</v>
      </c>
      <c r="D247" t="s">
        <v>41</v>
      </c>
      <c r="H247">
        <v>1</v>
      </c>
      <c r="L247">
        <f>+SUM(E247:K247)</f>
        <v>1</v>
      </c>
      <c r="M247">
        <v>380</v>
      </c>
      <c r="N247" t="s">
        <v>648</v>
      </c>
      <c r="O247">
        <v>2014</v>
      </c>
      <c r="P247" t="s">
        <v>508</v>
      </c>
    </row>
    <row r="248" spans="1:16">
      <c r="A248" t="s">
        <v>275</v>
      </c>
      <c r="B248" t="s">
        <v>44</v>
      </c>
      <c r="C248" t="s">
        <v>45</v>
      </c>
      <c r="D248" t="s">
        <v>31</v>
      </c>
      <c r="J248">
        <v>1</v>
      </c>
      <c r="L248">
        <f>+SUM(E248:K248)</f>
        <v>1</v>
      </c>
      <c r="N248" t="s">
        <v>649</v>
      </c>
      <c r="O248">
        <v>2011</v>
      </c>
      <c r="P248" t="s">
        <v>508</v>
      </c>
    </row>
    <row r="249" spans="1:16">
      <c r="A249" t="s">
        <v>275</v>
      </c>
      <c r="B249" t="s">
        <v>44</v>
      </c>
      <c r="C249" t="s">
        <v>45</v>
      </c>
      <c r="D249" t="s">
        <v>31</v>
      </c>
      <c r="J249">
        <v>1</v>
      </c>
      <c r="L249">
        <f>+SUM(E249:K249)</f>
        <v>1</v>
      </c>
      <c r="M249">
        <v>380</v>
      </c>
      <c r="N249" t="s">
        <v>650</v>
      </c>
      <c r="O249">
        <v>2013</v>
      </c>
      <c r="P249" t="s">
        <v>508</v>
      </c>
    </row>
    <row r="250" spans="1:16">
      <c r="A250" t="s">
        <v>275</v>
      </c>
      <c r="B250" t="s">
        <v>44</v>
      </c>
      <c r="C250" t="s">
        <v>642</v>
      </c>
      <c r="D250" t="s">
        <v>244</v>
      </c>
      <c r="I250">
        <v>1</v>
      </c>
      <c r="L250">
        <f>+SUM(E250:K250)</f>
        <v>1</v>
      </c>
      <c r="M250">
        <v>240</v>
      </c>
      <c r="N250">
        <v>322477544</v>
      </c>
      <c r="O250">
        <v>2010</v>
      </c>
      <c r="P250" t="s">
        <v>508</v>
      </c>
    </row>
    <row r="251" spans="1:16">
      <c r="A251" t="s">
        <v>275</v>
      </c>
      <c r="B251" t="s">
        <v>44</v>
      </c>
      <c r="C251" t="s">
        <v>642</v>
      </c>
      <c r="D251" t="s">
        <v>643</v>
      </c>
      <c r="I251">
        <v>1</v>
      </c>
      <c r="L251">
        <f>+SUM(E251:K251)</f>
        <v>1</v>
      </c>
      <c r="M251">
        <v>240</v>
      </c>
      <c r="N251">
        <v>322477544</v>
      </c>
      <c r="O251">
        <v>2010</v>
      </c>
      <c r="P251" t="s">
        <v>508</v>
      </c>
    </row>
    <row r="252" spans="1:16">
      <c r="A252" t="s">
        <v>275</v>
      </c>
      <c r="B252" t="s">
        <v>44</v>
      </c>
      <c r="C252" t="s">
        <v>642</v>
      </c>
      <c r="D252" t="s">
        <v>244</v>
      </c>
      <c r="I252">
        <v>2</v>
      </c>
      <c r="L252">
        <f>+SUM(E252:K252)</f>
        <v>2</v>
      </c>
      <c r="M252">
        <v>275</v>
      </c>
      <c r="N252" t="s">
        <v>651</v>
      </c>
      <c r="O252">
        <v>2005</v>
      </c>
      <c r="P252" t="s">
        <v>508</v>
      </c>
    </row>
    <row r="253" spans="1:16">
      <c r="A253" t="s">
        <v>275</v>
      </c>
      <c r="B253" t="s">
        <v>44</v>
      </c>
      <c r="C253" t="s">
        <v>642</v>
      </c>
      <c r="D253" t="s">
        <v>41</v>
      </c>
      <c r="I253">
        <v>2</v>
      </c>
      <c r="L253">
        <f>+SUM(E253:K253)</f>
        <v>2</v>
      </c>
      <c r="M253">
        <v>275</v>
      </c>
      <c r="N253" t="s">
        <v>652</v>
      </c>
      <c r="O253">
        <v>2005</v>
      </c>
      <c r="P253" t="s">
        <v>508</v>
      </c>
    </row>
    <row r="254" spans="1:16">
      <c r="A254" t="s">
        <v>275</v>
      </c>
      <c r="B254" t="s">
        <v>44</v>
      </c>
      <c r="C254" t="s">
        <v>642</v>
      </c>
      <c r="D254" t="s">
        <v>41</v>
      </c>
      <c r="I254">
        <v>2</v>
      </c>
      <c r="L254">
        <f>+SUM(E254:K254)</f>
        <v>2</v>
      </c>
      <c r="M254">
        <v>268</v>
      </c>
      <c r="N254">
        <v>551103</v>
      </c>
      <c r="O254">
        <v>2003</v>
      </c>
      <c r="P254" t="s">
        <v>508</v>
      </c>
    </row>
    <row r="255" spans="1:16">
      <c r="A255" t="s">
        <v>275</v>
      </c>
      <c r="B255" t="s">
        <v>44</v>
      </c>
      <c r="C255" t="s">
        <v>642</v>
      </c>
      <c r="D255" t="s">
        <v>566</v>
      </c>
      <c r="I255">
        <v>1</v>
      </c>
      <c r="L255">
        <f>+SUM(E255:K255)</f>
        <v>1</v>
      </c>
      <c r="M255">
        <v>268</v>
      </c>
      <c r="N255">
        <v>551103</v>
      </c>
      <c r="O255">
        <v>2003</v>
      </c>
      <c r="P255" t="s">
        <v>508</v>
      </c>
    </row>
    <row r="256" spans="1:16">
      <c r="A256" t="s">
        <v>275</v>
      </c>
      <c r="B256" t="s">
        <v>44</v>
      </c>
      <c r="C256" t="s">
        <v>642</v>
      </c>
      <c r="D256" t="s">
        <v>28</v>
      </c>
      <c r="I256">
        <v>1</v>
      </c>
      <c r="L256">
        <f>+SUM(E256:K256)</f>
        <v>1</v>
      </c>
      <c r="M256">
        <v>258</v>
      </c>
      <c r="N256">
        <v>2112</v>
      </c>
      <c r="O256">
        <v>2002</v>
      </c>
      <c r="P256" t="s">
        <v>508</v>
      </c>
    </row>
    <row r="257" spans="1:16">
      <c r="A257" t="s">
        <v>275</v>
      </c>
      <c r="B257" t="s">
        <v>44</v>
      </c>
      <c r="C257" t="s">
        <v>642</v>
      </c>
      <c r="D257" t="s">
        <v>566</v>
      </c>
      <c r="I257">
        <v>1</v>
      </c>
      <c r="L257">
        <f>+SUM(E257:K257)</f>
        <v>1</v>
      </c>
      <c r="M257">
        <v>258</v>
      </c>
      <c r="N257">
        <v>2112</v>
      </c>
      <c r="O257">
        <v>2002</v>
      </c>
      <c r="P257" t="s">
        <v>508</v>
      </c>
    </row>
    <row r="258" spans="1:16">
      <c r="A258" t="s">
        <v>275</v>
      </c>
      <c r="B258" t="s">
        <v>44</v>
      </c>
      <c r="C258" t="s">
        <v>642</v>
      </c>
      <c r="D258" t="s">
        <v>41</v>
      </c>
      <c r="H258">
        <v>1</v>
      </c>
      <c r="L258">
        <f>+SUM(E258:K258)</f>
        <v>1</v>
      </c>
      <c r="N258" t="s">
        <v>653</v>
      </c>
      <c r="O258">
        <v>2007</v>
      </c>
      <c r="P258" t="s">
        <v>508</v>
      </c>
    </row>
    <row r="259" spans="1:16">
      <c r="A259" t="s">
        <v>275</v>
      </c>
      <c r="B259" t="s">
        <v>44</v>
      </c>
      <c r="C259" t="s">
        <v>642</v>
      </c>
      <c r="D259" t="s">
        <v>566</v>
      </c>
      <c r="H259">
        <v>1</v>
      </c>
      <c r="L259">
        <f>+SUM(E259:K259)</f>
        <v>1</v>
      </c>
      <c r="M259">
        <v>278</v>
      </c>
      <c r="N259">
        <v>2118</v>
      </c>
      <c r="O259">
        <v>2008</v>
      </c>
      <c r="P259" t="s">
        <v>508</v>
      </c>
    </row>
    <row r="260" spans="1:16">
      <c r="A260" t="s">
        <v>641</v>
      </c>
      <c r="B260" t="s">
        <v>44</v>
      </c>
      <c r="C260" t="s">
        <v>591</v>
      </c>
      <c r="D260" t="s">
        <v>41</v>
      </c>
      <c r="I260">
        <v>1</v>
      </c>
      <c r="L260">
        <f>+SUM(E260:K260)</f>
        <v>1</v>
      </c>
      <c r="N260">
        <v>3520046</v>
      </c>
      <c r="O260">
        <v>2006</v>
      </c>
      <c r="P260" t="s">
        <v>508</v>
      </c>
    </row>
    <row r="261" spans="1:16">
      <c r="A261" t="s">
        <v>641</v>
      </c>
      <c r="B261" t="s">
        <v>44</v>
      </c>
      <c r="C261" t="s">
        <v>591</v>
      </c>
      <c r="D261" t="s">
        <v>566</v>
      </c>
      <c r="I261">
        <v>1</v>
      </c>
      <c r="L261">
        <f>+SUM(E261:K261)</f>
        <v>1</v>
      </c>
      <c r="N261">
        <v>3520046</v>
      </c>
      <c r="O261">
        <v>2006</v>
      </c>
      <c r="P261" t="s">
        <v>508</v>
      </c>
    </row>
    <row r="262" spans="1:16">
      <c r="A262" t="s">
        <v>641</v>
      </c>
      <c r="B262" t="s">
        <v>44</v>
      </c>
      <c r="C262" t="s">
        <v>591</v>
      </c>
      <c r="D262" t="s">
        <v>565</v>
      </c>
      <c r="I262">
        <v>1</v>
      </c>
      <c r="L262">
        <f>+SUM(E262:K262)</f>
        <v>1</v>
      </c>
      <c r="N262">
        <v>3520046</v>
      </c>
      <c r="O262">
        <v>2006</v>
      </c>
      <c r="P262" t="s">
        <v>508</v>
      </c>
    </row>
    <row r="263" spans="1:16">
      <c r="A263" t="s">
        <v>641</v>
      </c>
      <c r="B263" t="s">
        <v>44</v>
      </c>
      <c r="C263" t="s">
        <v>665</v>
      </c>
      <c r="D263" t="s">
        <v>566</v>
      </c>
      <c r="I263">
        <v>1</v>
      </c>
      <c r="L263">
        <f>+SUM(E263:K263)</f>
        <v>1</v>
      </c>
      <c r="M263">
        <v>235</v>
      </c>
      <c r="N263">
        <v>855721</v>
      </c>
      <c r="O263">
        <v>2004</v>
      </c>
      <c r="P263" t="s">
        <v>508</v>
      </c>
    </row>
    <row r="264" spans="1:16">
      <c r="A264" t="s">
        <v>275</v>
      </c>
      <c r="B264" t="s">
        <v>44</v>
      </c>
      <c r="C264" t="s">
        <v>45</v>
      </c>
      <c r="D264" t="s">
        <v>28</v>
      </c>
      <c r="H264">
        <v>1</v>
      </c>
      <c r="L264">
        <f>+SUM(E264:K264)</f>
        <v>1</v>
      </c>
      <c r="M264">
        <v>360</v>
      </c>
      <c r="N264" t="s">
        <v>636</v>
      </c>
      <c r="O264">
        <v>2012</v>
      </c>
      <c r="P264" t="s">
        <v>508</v>
      </c>
    </row>
    <row r="265" spans="1:16">
      <c r="A265" t="s">
        <v>275</v>
      </c>
      <c r="B265" t="s">
        <v>44</v>
      </c>
      <c r="C265" t="s">
        <v>45</v>
      </c>
      <c r="D265" t="s">
        <v>31</v>
      </c>
      <c r="F265">
        <v>1</v>
      </c>
      <c r="L265">
        <f>+SUM(E265:K265)</f>
        <v>1</v>
      </c>
      <c r="N265" t="s">
        <v>668</v>
      </c>
      <c r="O265">
        <v>2018</v>
      </c>
      <c r="P265" t="s">
        <v>508</v>
      </c>
    </row>
    <row r="266" spans="1:16">
      <c r="A266" t="s">
        <v>275</v>
      </c>
      <c r="B266" t="s">
        <v>44</v>
      </c>
      <c r="C266" t="s">
        <v>45</v>
      </c>
      <c r="D266" t="s">
        <v>28</v>
      </c>
      <c r="I266">
        <v>1</v>
      </c>
      <c r="L266">
        <f>+SUM(E266:K266)</f>
        <v>1</v>
      </c>
      <c r="M266">
        <v>430</v>
      </c>
      <c r="N266" t="s">
        <v>669</v>
      </c>
      <c r="O266">
        <v>2015</v>
      </c>
      <c r="P266" t="s">
        <v>508</v>
      </c>
    </row>
    <row r="267" spans="1:16">
      <c r="A267" t="s">
        <v>641</v>
      </c>
      <c r="B267" t="s">
        <v>659</v>
      </c>
      <c r="D267" t="s">
        <v>565</v>
      </c>
      <c r="G267">
        <v>1</v>
      </c>
      <c r="H267">
        <v>1</v>
      </c>
      <c r="L267">
        <f>+SUM(E267:K267)</f>
        <v>2</v>
      </c>
      <c r="N267">
        <v>3520</v>
      </c>
      <c r="O267">
        <v>2004</v>
      </c>
      <c r="P267" t="s">
        <v>508</v>
      </c>
    </row>
    <row r="268" spans="1:16">
      <c r="A268" t="s">
        <v>641</v>
      </c>
      <c r="B268" t="s">
        <v>659</v>
      </c>
      <c r="D268" t="s">
        <v>28</v>
      </c>
      <c r="G268">
        <v>2</v>
      </c>
      <c r="H268">
        <v>2</v>
      </c>
      <c r="L268">
        <f>+SUM(E268:K268)</f>
        <v>4</v>
      </c>
      <c r="N268">
        <v>3520</v>
      </c>
      <c r="O268">
        <v>2004</v>
      </c>
      <c r="P268" t="s">
        <v>508</v>
      </c>
    </row>
    <row r="269" spans="1:16">
      <c r="A269" t="s">
        <v>275</v>
      </c>
      <c r="B269" t="s">
        <v>187</v>
      </c>
      <c r="C269" t="s">
        <v>383</v>
      </c>
      <c r="D269" t="s">
        <v>41</v>
      </c>
      <c r="F269">
        <v>3</v>
      </c>
      <c r="G269">
        <v>1</v>
      </c>
      <c r="H269">
        <v>1</v>
      </c>
      <c r="I269">
        <v>1</v>
      </c>
      <c r="L269">
        <f>+SUM(E269:K269)</f>
        <v>6</v>
      </c>
      <c r="M269">
        <v>920</v>
      </c>
      <c r="N269" t="s">
        <v>382</v>
      </c>
      <c r="O269">
        <v>2015</v>
      </c>
      <c r="P269" t="s">
        <v>506</v>
      </c>
    </row>
    <row r="270" spans="1:16">
      <c r="A270" t="s">
        <v>275</v>
      </c>
      <c r="B270" t="s">
        <v>187</v>
      </c>
      <c r="C270" t="s">
        <v>191</v>
      </c>
      <c r="D270" t="s">
        <v>31</v>
      </c>
      <c r="G270">
        <v>1</v>
      </c>
      <c r="H270">
        <v>2</v>
      </c>
      <c r="L270">
        <f>+SUM(E270:K270)</f>
        <v>3</v>
      </c>
      <c r="M270">
        <v>770</v>
      </c>
      <c r="N270" t="s">
        <v>708</v>
      </c>
      <c r="O270">
        <v>2019</v>
      </c>
      <c r="P270" t="s">
        <v>508</v>
      </c>
    </row>
    <row r="271" spans="1:16">
      <c r="A271" t="s">
        <v>275</v>
      </c>
      <c r="B271" t="s">
        <v>187</v>
      </c>
      <c r="C271" t="s">
        <v>191</v>
      </c>
      <c r="D271" t="s">
        <v>31</v>
      </c>
      <c r="F271">
        <v>3</v>
      </c>
      <c r="G271">
        <v>2</v>
      </c>
      <c r="I271">
        <v>1</v>
      </c>
      <c r="L271">
        <f>+SUM(E271:K271)</f>
        <v>6</v>
      </c>
      <c r="M271">
        <v>920</v>
      </c>
      <c r="N271" t="s">
        <v>711</v>
      </c>
      <c r="O271">
        <v>2014</v>
      </c>
      <c r="P271" t="s">
        <v>508</v>
      </c>
    </row>
    <row r="272" spans="1:16">
      <c r="A272" t="s">
        <v>275</v>
      </c>
      <c r="B272" t="s">
        <v>187</v>
      </c>
      <c r="C272" t="s">
        <v>191</v>
      </c>
      <c r="D272" t="s">
        <v>28</v>
      </c>
      <c r="F272">
        <v>1</v>
      </c>
      <c r="G272">
        <v>2</v>
      </c>
      <c r="H272">
        <v>1</v>
      </c>
      <c r="L272">
        <f>+SUM(E272:K272)</f>
        <v>4</v>
      </c>
      <c r="M272">
        <v>920</v>
      </c>
      <c r="N272" t="s">
        <v>711</v>
      </c>
      <c r="O272">
        <v>2014</v>
      </c>
      <c r="P272" t="s">
        <v>508</v>
      </c>
    </row>
    <row r="273" spans="1:16">
      <c r="A273" t="s">
        <v>275</v>
      </c>
      <c r="B273" t="s">
        <v>187</v>
      </c>
      <c r="C273" t="s">
        <v>701</v>
      </c>
      <c r="D273" t="s">
        <v>28</v>
      </c>
      <c r="F273">
        <v>2</v>
      </c>
      <c r="H273">
        <v>1</v>
      </c>
      <c r="I273">
        <v>1</v>
      </c>
      <c r="L273">
        <f>+SUM(E273:K273)</f>
        <v>4</v>
      </c>
      <c r="M273">
        <v>720</v>
      </c>
      <c r="N273" t="s">
        <v>718</v>
      </c>
      <c r="O273">
        <v>2015</v>
      </c>
      <c r="P273" t="s">
        <v>508</v>
      </c>
    </row>
    <row r="274" spans="1:16">
      <c r="A274" t="s">
        <v>275</v>
      </c>
      <c r="B274" t="s">
        <v>187</v>
      </c>
      <c r="C274" t="s">
        <v>191</v>
      </c>
      <c r="D274" t="s">
        <v>28</v>
      </c>
      <c r="G274">
        <v>3</v>
      </c>
      <c r="L274">
        <f>+SUM(E274:K274)</f>
        <v>3</v>
      </c>
      <c r="M274">
        <v>720</v>
      </c>
      <c r="N274" t="s">
        <v>724</v>
      </c>
      <c r="O274">
        <v>2016</v>
      </c>
      <c r="P274" t="s">
        <v>508</v>
      </c>
    </row>
    <row r="275" spans="1:16">
      <c r="A275" t="s">
        <v>275</v>
      </c>
      <c r="B275" t="s">
        <v>187</v>
      </c>
      <c r="C275" t="s">
        <v>191</v>
      </c>
      <c r="D275" t="s">
        <v>568</v>
      </c>
      <c r="F275">
        <v>1</v>
      </c>
      <c r="L275">
        <f>+SUM(E275:K275)</f>
        <v>1</v>
      </c>
      <c r="M275">
        <v>720</v>
      </c>
      <c r="N275" t="s">
        <v>724</v>
      </c>
      <c r="O275">
        <v>2016</v>
      </c>
      <c r="P275" t="s">
        <v>508</v>
      </c>
    </row>
    <row r="276" spans="1:16">
      <c r="A276" t="s">
        <v>275</v>
      </c>
      <c r="B276" t="s">
        <v>187</v>
      </c>
      <c r="C276" t="s">
        <v>701</v>
      </c>
      <c r="D276" t="s">
        <v>59</v>
      </c>
      <c r="F276">
        <v>2</v>
      </c>
      <c r="G276">
        <v>2</v>
      </c>
      <c r="H276">
        <v>1</v>
      </c>
      <c r="I276">
        <v>1</v>
      </c>
      <c r="L276">
        <f>+SUM(E276:K276)</f>
        <v>6</v>
      </c>
      <c r="M276">
        <v>720</v>
      </c>
      <c r="N276" t="s">
        <v>718</v>
      </c>
      <c r="O276">
        <v>2015</v>
      </c>
      <c r="P276" t="s">
        <v>508</v>
      </c>
    </row>
    <row r="277" spans="1:16">
      <c r="A277" t="s">
        <v>275</v>
      </c>
      <c r="B277" t="s">
        <v>187</v>
      </c>
      <c r="C277" t="s">
        <v>191</v>
      </c>
      <c r="D277" t="s">
        <v>59</v>
      </c>
      <c r="F277">
        <v>1</v>
      </c>
      <c r="G277">
        <v>1</v>
      </c>
      <c r="L277">
        <f>+SUM(E277:K277)</f>
        <v>2</v>
      </c>
      <c r="M277">
        <v>920</v>
      </c>
      <c r="N277" t="s">
        <v>725</v>
      </c>
      <c r="O277">
        <v>2014</v>
      </c>
      <c r="P277" t="s">
        <v>508</v>
      </c>
    </row>
    <row r="278" spans="1:16">
      <c r="A278" t="s">
        <v>275</v>
      </c>
      <c r="B278" t="s">
        <v>187</v>
      </c>
      <c r="C278" t="s">
        <v>191</v>
      </c>
      <c r="D278" t="s">
        <v>28</v>
      </c>
      <c r="F278">
        <v>2</v>
      </c>
      <c r="G278">
        <v>1</v>
      </c>
      <c r="L278">
        <f>+SUM(E278:K278)</f>
        <v>3</v>
      </c>
      <c r="M278">
        <v>920</v>
      </c>
      <c r="N278" t="s">
        <v>725</v>
      </c>
      <c r="O278">
        <v>2014</v>
      </c>
      <c r="P278" t="s">
        <v>508</v>
      </c>
    </row>
    <row r="279" spans="1:16">
      <c r="A279" t="s">
        <v>275</v>
      </c>
      <c r="B279" t="s">
        <v>187</v>
      </c>
      <c r="C279" t="s">
        <v>191</v>
      </c>
      <c r="D279" t="s">
        <v>28</v>
      </c>
      <c r="H279">
        <v>3</v>
      </c>
      <c r="L279">
        <f>+SUM(E279:K279)</f>
        <v>3</v>
      </c>
      <c r="M279">
        <v>640</v>
      </c>
      <c r="N279" t="s">
        <v>726</v>
      </c>
      <c r="O279">
        <v>2017</v>
      </c>
      <c r="P279" t="s">
        <v>508</v>
      </c>
    </row>
    <row r="280" spans="1:16">
      <c r="A280" t="s">
        <v>275</v>
      </c>
      <c r="B280" t="s">
        <v>187</v>
      </c>
      <c r="C280" t="s">
        <v>191</v>
      </c>
      <c r="D280" t="s">
        <v>31</v>
      </c>
      <c r="H280">
        <v>3</v>
      </c>
      <c r="L280">
        <f>+SUM(E280:K280)</f>
        <v>3</v>
      </c>
      <c r="M280">
        <v>640</v>
      </c>
      <c r="N280" t="s">
        <v>726</v>
      </c>
      <c r="O280">
        <v>2017</v>
      </c>
      <c r="P280" t="s">
        <v>508</v>
      </c>
    </row>
    <row r="281" spans="1:16">
      <c r="A281" t="s">
        <v>729</v>
      </c>
      <c r="B281" t="s">
        <v>187</v>
      </c>
      <c r="C281" t="s">
        <v>191</v>
      </c>
      <c r="D281" t="s">
        <v>730</v>
      </c>
      <c r="E281">
        <v>1</v>
      </c>
      <c r="F281">
        <v>3</v>
      </c>
      <c r="G281">
        <v>1</v>
      </c>
      <c r="L281">
        <f>+SUM(E281:K281)</f>
        <v>5</v>
      </c>
      <c r="M281">
        <v>650</v>
      </c>
      <c r="N281" t="s">
        <v>732</v>
      </c>
      <c r="O281">
        <v>2018</v>
      </c>
      <c r="P281" t="s">
        <v>508</v>
      </c>
    </row>
    <row r="282" spans="1:16">
      <c r="A282" t="s">
        <v>729</v>
      </c>
      <c r="B282" t="s">
        <v>187</v>
      </c>
      <c r="D282" t="s">
        <v>612</v>
      </c>
      <c r="F282">
        <v>1</v>
      </c>
      <c r="L282">
        <f>+SUM(E282:K282)</f>
        <v>1</v>
      </c>
      <c r="M282">
        <v>650</v>
      </c>
      <c r="N282" t="s">
        <v>733</v>
      </c>
      <c r="O282">
        <v>2016</v>
      </c>
      <c r="P282" t="s">
        <v>508</v>
      </c>
    </row>
    <row r="283" spans="1:16">
      <c r="A283" t="s">
        <v>729</v>
      </c>
      <c r="B283" t="s">
        <v>187</v>
      </c>
      <c r="D283" t="s">
        <v>41</v>
      </c>
      <c r="H283">
        <v>1</v>
      </c>
      <c r="L283">
        <f>+SUM(E283:K283)</f>
        <v>1</v>
      </c>
      <c r="M283">
        <v>650</v>
      </c>
      <c r="N283" t="s">
        <v>733</v>
      </c>
      <c r="O283">
        <v>2016</v>
      </c>
      <c r="P283" t="s">
        <v>508</v>
      </c>
    </row>
    <row r="284" spans="1:16">
      <c r="A284" t="s">
        <v>275</v>
      </c>
      <c r="B284" t="s">
        <v>187</v>
      </c>
      <c r="D284" t="s">
        <v>41</v>
      </c>
      <c r="F284">
        <v>1</v>
      </c>
      <c r="G284">
        <v>2</v>
      </c>
      <c r="H284">
        <v>2</v>
      </c>
      <c r="I284">
        <v>1</v>
      </c>
      <c r="L284">
        <f>+SUM(E284:K284)</f>
        <v>6</v>
      </c>
      <c r="M284">
        <v>580</v>
      </c>
      <c r="N284" t="s">
        <v>1023</v>
      </c>
      <c r="O284">
        <v>2020</v>
      </c>
      <c r="P284" t="s">
        <v>508</v>
      </c>
    </row>
    <row r="285" spans="1:16">
      <c r="A285" t="s">
        <v>275</v>
      </c>
      <c r="B285" t="s">
        <v>283</v>
      </c>
      <c r="C285" t="s">
        <v>776</v>
      </c>
      <c r="D285" t="s">
        <v>121</v>
      </c>
      <c r="F285">
        <v>2</v>
      </c>
      <c r="G285">
        <v>4</v>
      </c>
      <c r="H285">
        <v>4</v>
      </c>
      <c r="I285">
        <v>2</v>
      </c>
      <c r="L285">
        <f>+SUM(E285:K285)</f>
        <v>12</v>
      </c>
      <c r="M285">
        <v>210</v>
      </c>
      <c r="N285" t="s">
        <v>777</v>
      </c>
      <c r="O285">
        <v>2017</v>
      </c>
      <c r="P285" t="s">
        <v>508</v>
      </c>
    </row>
    <row r="286" spans="1:16">
      <c r="A286" t="s">
        <v>275</v>
      </c>
      <c r="B286" t="s">
        <v>283</v>
      </c>
      <c r="C286" t="s">
        <v>776</v>
      </c>
      <c r="D286" t="s">
        <v>28</v>
      </c>
      <c r="F286">
        <v>2</v>
      </c>
      <c r="G286">
        <v>4</v>
      </c>
      <c r="H286">
        <v>4</v>
      </c>
      <c r="I286">
        <v>2</v>
      </c>
      <c r="L286">
        <f>+SUM(E286:K286)</f>
        <v>12</v>
      </c>
      <c r="M286">
        <v>210</v>
      </c>
      <c r="N286" t="s">
        <v>777</v>
      </c>
      <c r="O286">
        <v>2017</v>
      </c>
      <c r="P286" t="s">
        <v>508</v>
      </c>
    </row>
    <row r="287" spans="1:16">
      <c r="A287" t="s">
        <v>275</v>
      </c>
      <c r="B287" t="s">
        <v>283</v>
      </c>
      <c r="C287" t="s">
        <v>776</v>
      </c>
      <c r="D287" t="s">
        <v>121</v>
      </c>
      <c r="G287">
        <v>1</v>
      </c>
      <c r="H287">
        <v>1</v>
      </c>
      <c r="L287">
        <f>+SUM(E287:K287)</f>
        <v>2</v>
      </c>
      <c r="M287">
        <v>210</v>
      </c>
      <c r="N287" t="s">
        <v>778</v>
      </c>
      <c r="O287">
        <v>2017</v>
      </c>
      <c r="P287" t="s">
        <v>508</v>
      </c>
    </row>
    <row r="288" spans="1:16">
      <c r="A288" t="s">
        <v>275</v>
      </c>
      <c r="B288" t="s">
        <v>283</v>
      </c>
      <c r="C288" t="s">
        <v>776</v>
      </c>
      <c r="D288" t="s">
        <v>41</v>
      </c>
      <c r="G288">
        <v>1</v>
      </c>
      <c r="L288">
        <f>+SUM(E288:K288)</f>
        <v>1</v>
      </c>
      <c r="M288">
        <v>210</v>
      </c>
      <c r="N288" t="s">
        <v>778</v>
      </c>
      <c r="O288">
        <v>2017</v>
      </c>
      <c r="P288" t="s">
        <v>508</v>
      </c>
    </row>
    <row r="289" spans="1:16">
      <c r="A289" t="s">
        <v>275</v>
      </c>
      <c r="B289" t="s">
        <v>283</v>
      </c>
      <c r="C289" t="s">
        <v>776</v>
      </c>
      <c r="D289" t="s">
        <v>41</v>
      </c>
      <c r="G289">
        <v>1</v>
      </c>
      <c r="H289">
        <v>1</v>
      </c>
      <c r="L289">
        <f>+SUM(E289:K289)</f>
        <v>2</v>
      </c>
      <c r="M289">
        <v>210</v>
      </c>
      <c r="N289" t="s">
        <v>779</v>
      </c>
      <c r="O289">
        <v>2017</v>
      </c>
      <c r="P289" t="s">
        <v>508</v>
      </c>
    </row>
    <row r="290" spans="1:16">
      <c r="A290" t="s">
        <v>275</v>
      </c>
      <c r="B290" t="s">
        <v>283</v>
      </c>
      <c r="C290" t="s">
        <v>776</v>
      </c>
      <c r="D290" t="s">
        <v>121</v>
      </c>
      <c r="G290">
        <v>1</v>
      </c>
      <c r="H290">
        <v>1</v>
      </c>
      <c r="L290">
        <f>+SUM(E290:K290)</f>
        <v>2</v>
      </c>
      <c r="M290">
        <v>210</v>
      </c>
      <c r="N290" t="s">
        <v>779</v>
      </c>
      <c r="O290">
        <v>2017</v>
      </c>
      <c r="P290" t="s">
        <v>508</v>
      </c>
    </row>
    <row r="291" spans="1:16">
      <c r="A291" t="s">
        <v>275</v>
      </c>
      <c r="B291" t="s">
        <v>283</v>
      </c>
      <c r="C291" t="s">
        <v>776</v>
      </c>
      <c r="D291" t="s">
        <v>31</v>
      </c>
      <c r="G291">
        <v>1</v>
      </c>
      <c r="H291">
        <v>1</v>
      </c>
      <c r="L291">
        <f>+SUM(E291:K291)</f>
        <v>2</v>
      </c>
      <c r="M291">
        <v>210</v>
      </c>
      <c r="N291" t="s">
        <v>779</v>
      </c>
      <c r="O291">
        <v>2017</v>
      </c>
      <c r="P291" t="s">
        <v>508</v>
      </c>
    </row>
    <row r="292" spans="1:16">
      <c r="A292" t="s">
        <v>275</v>
      </c>
      <c r="B292" t="s">
        <v>283</v>
      </c>
      <c r="C292" t="s">
        <v>776</v>
      </c>
      <c r="D292" t="s">
        <v>121</v>
      </c>
      <c r="F292">
        <v>1</v>
      </c>
      <c r="G292">
        <v>3</v>
      </c>
      <c r="H292">
        <v>3</v>
      </c>
      <c r="I292">
        <v>1</v>
      </c>
      <c r="L292">
        <f>+SUM(E292:K292)</f>
        <v>8</v>
      </c>
      <c r="M292">
        <v>210</v>
      </c>
      <c r="N292" t="s">
        <v>780</v>
      </c>
      <c r="O292">
        <v>2017</v>
      </c>
      <c r="P292" t="s">
        <v>508</v>
      </c>
    </row>
    <row r="293" spans="1:16">
      <c r="A293" t="s">
        <v>275</v>
      </c>
      <c r="B293" t="s">
        <v>283</v>
      </c>
      <c r="C293" t="s">
        <v>776</v>
      </c>
      <c r="D293" t="s">
        <v>41</v>
      </c>
      <c r="G293">
        <v>3</v>
      </c>
      <c r="H293">
        <v>3</v>
      </c>
      <c r="I293">
        <v>1</v>
      </c>
      <c r="L293">
        <f>+SUM(E293:K293)</f>
        <v>7</v>
      </c>
      <c r="M293">
        <v>210</v>
      </c>
      <c r="N293" t="s">
        <v>780</v>
      </c>
      <c r="O293">
        <v>2017</v>
      </c>
      <c r="P293" t="s">
        <v>508</v>
      </c>
    </row>
    <row r="294" spans="1:16">
      <c r="A294" t="s">
        <v>275</v>
      </c>
      <c r="B294" t="s">
        <v>283</v>
      </c>
      <c r="C294" t="s">
        <v>781</v>
      </c>
      <c r="D294" t="s">
        <v>28</v>
      </c>
      <c r="G294">
        <v>2</v>
      </c>
      <c r="H294">
        <v>2</v>
      </c>
      <c r="L294">
        <f>+SUM(E294:K294)</f>
        <v>4</v>
      </c>
      <c r="M294">
        <v>240</v>
      </c>
      <c r="N294" t="s">
        <v>782</v>
      </c>
      <c r="O294">
        <v>2018</v>
      </c>
      <c r="P294" t="s">
        <v>508</v>
      </c>
    </row>
    <row r="295" spans="1:16">
      <c r="A295" t="s">
        <v>275</v>
      </c>
      <c r="B295" t="s">
        <v>283</v>
      </c>
      <c r="C295" t="s">
        <v>781</v>
      </c>
      <c r="D295" t="s">
        <v>59</v>
      </c>
      <c r="G295">
        <v>1</v>
      </c>
      <c r="H295">
        <v>1</v>
      </c>
      <c r="L295">
        <f>+SUM(E295:K295)</f>
        <v>2</v>
      </c>
      <c r="M295">
        <v>240</v>
      </c>
      <c r="N295" t="s">
        <v>783</v>
      </c>
      <c r="O295">
        <v>2018</v>
      </c>
      <c r="P295" t="s">
        <v>508</v>
      </c>
    </row>
    <row r="296" spans="1:16">
      <c r="A296" t="s">
        <v>275</v>
      </c>
      <c r="B296" t="s">
        <v>283</v>
      </c>
      <c r="C296" t="s">
        <v>781</v>
      </c>
      <c r="D296" t="s">
        <v>121</v>
      </c>
      <c r="F296">
        <v>1</v>
      </c>
      <c r="G296">
        <v>2</v>
      </c>
      <c r="H296">
        <v>2</v>
      </c>
      <c r="I296">
        <v>1</v>
      </c>
      <c r="L296">
        <f>+SUM(E296:K296)</f>
        <v>6</v>
      </c>
      <c r="M296">
        <v>260</v>
      </c>
      <c r="N296" t="s">
        <v>784</v>
      </c>
      <c r="O296">
        <v>2018</v>
      </c>
      <c r="P296" t="s">
        <v>508</v>
      </c>
    </row>
    <row r="297" spans="1:16">
      <c r="A297" t="s">
        <v>275</v>
      </c>
      <c r="B297" t="s">
        <v>283</v>
      </c>
      <c r="C297" t="s">
        <v>781</v>
      </c>
      <c r="D297" t="s">
        <v>53</v>
      </c>
      <c r="F297">
        <v>1</v>
      </c>
      <c r="G297">
        <v>3</v>
      </c>
      <c r="H297">
        <v>3</v>
      </c>
      <c r="L297">
        <f>+SUM(E297:K297)</f>
        <v>7</v>
      </c>
      <c r="M297">
        <v>260</v>
      </c>
      <c r="N297" t="s">
        <v>784</v>
      </c>
      <c r="O297">
        <v>2018</v>
      </c>
      <c r="P297" t="s">
        <v>508</v>
      </c>
    </row>
    <row r="298" spans="1:16">
      <c r="A298" t="s">
        <v>275</v>
      </c>
      <c r="B298" t="s">
        <v>283</v>
      </c>
      <c r="C298" t="s">
        <v>781</v>
      </c>
      <c r="D298" t="s">
        <v>121</v>
      </c>
      <c r="G298">
        <v>1</v>
      </c>
      <c r="H298">
        <v>1</v>
      </c>
      <c r="L298">
        <f>+SUM(E298:K298)</f>
        <v>2</v>
      </c>
      <c r="M298">
        <v>260</v>
      </c>
      <c r="N298" t="s">
        <v>785</v>
      </c>
      <c r="O298">
        <v>2017</v>
      </c>
      <c r="P298" t="s">
        <v>508</v>
      </c>
    </row>
    <row r="299" spans="1:16">
      <c r="A299" t="s">
        <v>275</v>
      </c>
      <c r="B299" t="s">
        <v>283</v>
      </c>
      <c r="C299" t="s">
        <v>781</v>
      </c>
      <c r="D299" t="s">
        <v>121</v>
      </c>
      <c r="G299">
        <v>2</v>
      </c>
      <c r="H299">
        <v>1</v>
      </c>
      <c r="I299">
        <v>1</v>
      </c>
      <c r="L299">
        <f>+SUM(E299:K299)</f>
        <v>4</v>
      </c>
      <c r="M299">
        <v>240</v>
      </c>
      <c r="N299" t="s">
        <v>786</v>
      </c>
      <c r="O299">
        <v>2018</v>
      </c>
      <c r="P299" t="s">
        <v>508</v>
      </c>
    </row>
    <row r="300" spans="1:16">
      <c r="A300" t="s">
        <v>275</v>
      </c>
      <c r="B300" t="s">
        <v>283</v>
      </c>
      <c r="C300" t="s">
        <v>781</v>
      </c>
      <c r="D300" t="s">
        <v>41</v>
      </c>
      <c r="H300">
        <v>1</v>
      </c>
      <c r="L300">
        <f>+SUM(E300:K300)</f>
        <v>1</v>
      </c>
      <c r="M300">
        <v>260</v>
      </c>
      <c r="N300" t="s">
        <v>787</v>
      </c>
      <c r="O300">
        <v>2018</v>
      </c>
      <c r="P300" t="s">
        <v>508</v>
      </c>
    </row>
    <row r="301" spans="1:16">
      <c r="A301" t="s">
        <v>275</v>
      </c>
      <c r="B301" t="s">
        <v>283</v>
      </c>
      <c r="C301" t="s">
        <v>781</v>
      </c>
      <c r="D301" t="s">
        <v>31</v>
      </c>
      <c r="G301">
        <v>1</v>
      </c>
      <c r="H301">
        <v>1</v>
      </c>
      <c r="L301">
        <f>+SUM(E301:K301)</f>
        <v>2</v>
      </c>
      <c r="M301">
        <v>260</v>
      </c>
      <c r="N301" t="s">
        <v>787</v>
      </c>
      <c r="O301">
        <v>2018</v>
      </c>
      <c r="P301" t="s">
        <v>508</v>
      </c>
    </row>
    <row r="302" spans="1:16">
      <c r="A302" t="s">
        <v>275</v>
      </c>
      <c r="B302" t="s">
        <v>283</v>
      </c>
      <c r="C302" t="s">
        <v>788</v>
      </c>
      <c r="D302" t="s">
        <v>87</v>
      </c>
      <c r="F302">
        <v>1</v>
      </c>
      <c r="G302">
        <v>3</v>
      </c>
      <c r="H302">
        <v>2</v>
      </c>
      <c r="L302">
        <f>+SUM(E302:K302)</f>
        <v>6</v>
      </c>
      <c r="M302">
        <v>240</v>
      </c>
      <c r="N302" t="s">
        <v>789</v>
      </c>
      <c r="O302">
        <v>2017</v>
      </c>
      <c r="P302" t="s">
        <v>508</v>
      </c>
    </row>
    <row r="303" spans="1:16">
      <c r="A303" t="s">
        <v>275</v>
      </c>
      <c r="B303" t="s">
        <v>283</v>
      </c>
      <c r="C303" t="s">
        <v>788</v>
      </c>
      <c r="D303" t="s">
        <v>28</v>
      </c>
      <c r="F303">
        <v>1</v>
      </c>
      <c r="G303">
        <v>3</v>
      </c>
      <c r="H303">
        <v>3</v>
      </c>
      <c r="L303">
        <f>+SUM(E303:K303)</f>
        <v>7</v>
      </c>
      <c r="M303">
        <v>240</v>
      </c>
      <c r="N303" t="s">
        <v>789</v>
      </c>
      <c r="O303">
        <v>2017</v>
      </c>
      <c r="P303" t="s">
        <v>508</v>
      </c>
    </row>
    <row r="304" spans="1:16">
      <c r="A304" t="s">
        <v>275</v>
      </c>
      <c r="B304" t="s">
        <v>283</v>
      </c>
      <c r="C304" t="s">
        <v>788</v>
      </c>
      <c r="D304" t="s">
        <v>568</v>
      </c>
      <c r="G304">
        <v>1</v>
      </c>
      <c r="H304">
        <v>1</v>
      </c>
      <c r="L304">
        <f>+SUM(E304:K304)</f>
        <v>2</v>
      </c>
      <c r="M304">
        <v>230</v>
      </c>
      <c r="N304" t="s">
        <v>790</v>
      </c>
      <c r="O304">
        <v>2017</v>
      </c>
      <c r="P304" t="s">
        <v>508</v>
      </c>
    </row>
    <row r="305" spans="1:16">
      <c r="A305" t="s">
        <v>275</v>
      </c>
      <c r="B305" t="s">
        <v>283</v>
      </c>
      <c r="C305" t="s">
        <v>788</v>
      </c>
      <c r="D305" t="s">
        <v>31</v>
      </c>
      <c r="G305">
        <v>1</v>
      </c>
      <c r="H305">
        <v>1</v>
      </c>
      <c r="L305">
        <f>+SUM(E305:K305)</f>
        <v>2</v>
      </c>
      <c r="M305">
        <v>230</v>
      </c>
      <c r="N305" t="s">
        <v>790</v>
      </c>
      <c r="O305">
        <v>2017</v>
      </c>
      <c r="P305" t="s">
        <v>508</v>
      </c>
    </row>
    <row r="306" spans="1:16">
      <c r="A306" t="s">
        <v>275</v>
      </c>
      <c r="B306" t="s">
        <v>283</v>
      </c>
      <c r="C306" t="s">
        <v>788</v>
      </c>
      <c r="D306" t="s">
        <v>28</v>
      </c>
      <c r="G306">
        <v>1</v>
      </c>
      <c r="H306">
        <v>1</v>
      </c>
      <c r="L306">
        <f>+SUM(E306:K306)</f>
        <v>2</v>
      </c>
      <c r="M306">
        <v>230</v>
      </c>
      <c r="N306" t="s">
        <v>790</v>
      </c>
      <c r="O306">
        <v>2017</v>
      </c>
      <c r="P306" t="s">
        <v>508</v>
      </c>
    </row>
    <row r="307" spans="1:16">
      <c r="A307" t="s">
        <v>275</v>
      </c>
      <c r="B307" t="s">
        <v>283</v>
      </c>
      <c r="C307" t="s">
        <v>788</v>
      </c>
      <c r="D307" t="s">
        <v>341</v>
      </c>
      <c r="G307">
        <v>1</v>
      </c>
      <c r="H307">
        <v>1</v>
      </c>
      <c r="L307">
        <f>+SUM(E307:K307)</f>
        <v>2</v>
      </c>
      <c r="M307">
        <v>230</v>
      </c>
      <c r="N307" t="s">
        <v>790</v>
      </c>
      <c r="O307">
        <v>2017</v>
      </c>
      <c r="P307" t="s">
        <v>508</v>
      </c>
    </row>
    <row r="308" spans="1:16">
      <c r="A308" t="s">
        <v>275</v>
      </c>
      <c r="B308" t="s">
        <v>283</v>
      </c>
      <c r="C308" t="s">
        <v>788</v>
      </c>
      <c r="D308" t="s">
        <v>41</v>
      </c>
      <c r="G308">
        <v>2</v>
      </c>
      <c r="L308">
        <f>+SUM(E308:K308)</f>
        <v>2</v>
      </c>
      <c r="M308">
        <v>240</v>
      </c>
      <c r="N308" t="s">
        <v>791</v>
      </c>
      <c r="O308">
        <v>2017</v>
      </c>
      <c r="P308" t="s">
        <v>508</v>
      </c>
    </row>
    <row r="309" spans="1:16">
      <c r="A309" t="s">
        <v>275</v>
      </c>
      <c r="B309" t="s">
        <v>283</v>
      </c>
      <c r="C309" t="s">
        <v>788</v>
      </c>
      <c r="D309" t="s">
        <v>346</v>
      </c>
      <c r="G309">
        <v>2</v>
      </c>
      <c r="H309">
        <v>2</v>
      </c>
      <c r="L309">
        <f>+SUM(E309:K309)</f>
        <v>4</v>
      </c>
      <c r="M309">
        <v>240</v>
      </c>
      <c r="N309" t="s">
        <v>791</v>
      </c>
      <c r="O309">
        <v>2017</v>
      </c>
      <c r="P309" t="s">
        <v>508</v>
      </c>
    </row>
    <row r="310" spans="1:16">
      <c r="A310" t="s">
        <v>275</v>
      </c>
      <c r="B310" t="s">
        <v>283</v>
      </c>
      <c r="C310" t="s">
        <v>788</v>
      </c>
      <c r="D310" t="s">
        <v>792</v>
      </c>
      <c r="F310">
        <v>1</v>
      </c>
      <c r="G310">
        <v>3</v>
      </c>
      <c r="H310">
        <v>3</v>
      </c>
      <c r="L310">
        <f>+SUM(E310:K310)</f>
        <v>7</v>
      </c>
      <c r="M310">
        <v>240</v>
      </c>
      <c r="N310" t="s">
        <v>793</v>
      </c>
      <c r="O310">
        <v>2017</v>
      </c>
      <c r="P310" t="s">
        <v>508</v>
      </c>
    </row>
    <row r="311" spans="1:16">
      <c r="A311" t="s">
        <v>275</v>
      </c>
      <c r="B311" t="s">
        <v>283</v>
      </c>
      <c r="C311" t="s">
        <v>788</v>
      </c>
      <c r="D311" t="s">
        <v>794</v>
      </c>
      <c r="F311">
        <v>1</v>
      </c>
      <c r="G311">
        <v>3</v>
      </c>
      <c r="H311">
        <v>3</v>
      </c>
      <c r="L311">
        <f>+SUM(E311:K311)</f>
        <v>7</v>
      </c>
      <c r="M311">
        <v>240</v>
      </c>
      <c r="N311" t="s">
        <v>795</v>
      </c>
      <c r="O311">
        <v>2017</v>
      </c>
      <c r="P311" t="s">
        <v>508</v>
      </c>
    </row>
    <row r="312" spans="1:16">
      <c r="A312" t="s">
        <v>275</v>
      </c>
      <c r="B312" t="s">
        <v>283</v>
      </c>
      <c r="C312" t="s">
        <v>788</v>
      </c>
      <c r="D312" t="s">
        <v>796</v>
      </c>
      <c r="F312">
        <v>1</v>
      </c>
      <c r="G312">
        <v>3</v>
      </c>
      <c r="H312">
        <v>3</v>
      </c>
      <c r="L312">
        <f>+SUM(E312:K312)</f>
        <v>7</v>
      </c>
      <c r="M312">
        <v>240</v>
      </c>
      <c r="N312" t="s">
        <v>797</v>
      </c>
      <c r="O312">
        <v>2017</v>
      </c>
      <c r="P312" t="s">
        <v>508</v>
      </c>
    </row>
    <row r="313" spans="1:16">
      <c r="A313" t="s">
        <v>275</v>
      </c>
      <c r="B313" t="s">
        <v>283</v>
      </c>
      <c r="C313" t="s">
        <v>788</v>
      </c>
      <c r="D313" t="s">
        <v>28</v>
      </c>
      <c r="G313">
        <v>1</v>
      </c>
      <c r="H313">
        <v>1</v>
      </c>
      <c r="L313">
        <f>+SUM(E313:K313)</f>
        <v>2</v>
      </c>
      <c r="M313">
        <v>230</v>
      </c>
      <c r="N313" t="s">
        <v>798</v>
      </c>
      <c r="O313">
        <v>2017</v>
      </c>
      <c r="P313" t="s">
        <v>508</v>
      </c>
    </row>
    <row r="314" spans="1:16">
      <c r="A314" t="s">
        <v>275</v>
      </c>
      <c r="B314" t="s">
        <v>283</v>
      </c>
      <c r="C314" t="s">
        <v>788</v>
      </c>
      <c r="D314" t="s">
        <v>28</v>
      </c>
      <c r="H314">
        <v>1</v>
      </c>
      <c r="L314">
        <f>+SUM(E314:K314)</f>
        <v>1</v>
      </c>
      <c r="M314">
        <v>230</v>
      </c>
      <c r="N314" t="s">
        <v>799</v>
      </c>
      <c r="O314">
        <v>2017</v>
      </c>
      <c r="P314" t="s">
        <v>508</v>
      </c>
    </row>
    <row r="315" spans="1:16">
      <c r="A315" t="s">
        <v>275</v>
      </c>
      <c r="B315" t="s">
        <v>283</v>
      </c>
      <c r="C315" t="s">
        <v>788</v>
      </c>
      <c r="D315" t="s">
        <v>31</v>
      </c>
      <c r="G315">
        <v>1</v>
      </c>
      <c r="H315">
        <v>1</v>
      </c>
      <c r="L315">
        <f>+SUM(E315:K315)</f>
        <v>2</v>
      </c>
      <c r="M315">
        <v>230</v>
      </c>
      <c r="N315" t="s">
        <v>799</v>
      </c>
      <c r="O315">
        <v>2017</v>
      </c>
      <c r="P315" t="s">
        <v>508</v>
      </c>
    </row>
    <row r="316" spans="1:16">
      <c r="A316" t="s">
        <v>275</v>
      </c>
      <c r="B316" t="s">
        <v>283</v>
      </c>
      <c r="C316" t="s">
        <v>788</v>
      </c>
      <c r="D316" t="s">
        <v>31</v>
      </c>
      <c r="G316">
        <v>1</v>
      </c>
      <c r="L316">
        <f>+SUM(E316:K316)</f>
        <v>1</v>
      </c>
      <c r="M316">
        <v>240</v>
      </c>
      <c r="N316" t="s">
        <v>800</v>
      </c>
      <c r="O316">
        <v>2018</v>
      </c>
      <c r="P316" t="s">
        <v>508</v>
      </c>
    </row>
    <row r="317" spans="1:16">
      <c r="A317" t="s">
        <v>275</v>
      </c>
      <c r="B317" t="s">
        <v>283</v>
      </c>
      <c r="C317" t="s">
        <v>788</v>
      </c>
      <c r="D317" t="s">
        <v>53</v>
      </c>
      <c r="G317">
        <v>1</v>
      </c>
      <c r="H317">
        <v>1</v>
      </c>
      <c r="L317">
        <f>+SUM(E317:K317)</f>
        <v>2</v>
      </c>
      <c r="M317">
        <v>240</v>
      </c>
      <c r="N317" t="s">
        <v>800</v>
      </c>
      <c r="O317">
        <v>2018</v>
      </c>
      <c r="P317" t="s">
        <v>508</v>
      </c>
    </row>
    <row r="318" spans="1:16">
      <c r="A318" t="s">
        <v>275</v>
      </c>
      <c r="B318" t="s">
        <v>283</v>
      </c>
      <c r="C318" t="s">
        <v>788</v>
      </c>
      <c r="D318" t="s">
        <v>346</v>
      </c>
      <c r="G318">
        <v>1</v>
      </c>
      <c r="L318">
        <f>+SUM(E318:K318)</f>
        <v>1</v>
      </c>
      <c r="M318">
        <v>230</v>
      </c>
      <c r="N318" t="s">
        <v>801</v>
      </c>
      <c r="O318">
        <v>2017</v>
      </c>
      <c r="P318" t="s">
        <v>508</v>
      </c>
    </row>
    <row r="319" spans="1:16">
      <c r="A319" t="s">
        <v>275</v>
      </c>
      <c r="B319" t="s">
        <v>283</v>
      </c>
      <c r="C319" t="s">
        <v>788</v>
      </c>
      <c r="D319" t="s">
        <v>121</v>
      </c>
      <c r="G319">
        <v>1</v>
      </c>
      <c r="L319">
        <f>+SUM(E319:K319)</f>
        <v>1</v>
      </c>
      <c r="M319">
        <v>230</v>
      </c>
      <c r="N319" t="s">
        <v>801</v>
      </c>
      <c r="O319">
        <v>2017</v>
      </c>
      <c r="P319" t="s">
        <v>508</v>
      </c>
    </row>
    <row r="320" spans="1:16">
      <c r="A320" t="s">
        <v>275</v>
      </c>
      <c r="B320" t="s">
        <v>283</v>
      </c>
      <c r="C320" t="s">
        <v>788</v>
      </c>
      <c r="D320" t="s">
        <v>31</v>
      </c>
      <c r="H320">
        <v>1</v>
      </c>
      <c r="L320">
        <f>+SUM(E320:K320)</f>
        <v>1</v>
      </c>
      <c r="M320">
        <v>190</v>
      </c>
      <c r="N320" t="s">
        <v>802</v>
      </c>
      <c r="O320">
        <v>2018</v>
      </c>
      <c r="P320" t="s">
        <v>508</v>
      </c>
    </row>
    <row r="321" spans="1:16">
      <c r="A321" t="s">
        <v>275</v>
      </c>
      <c r="B321" t="s">
        <v>283</v>
      </c>
      <c r="C321" t="s">
        <v>788</v>
      </c>
      <c r="D321" t="s">
        <v>31</v>
      </c>
      <c r="G321">
        <v>2</v>
      </c>
      <c r="H321">
        <v>2</v>
      </c>
      <c r="L321">
        <f>+SUM(E321:K321)</f>
        <v>4</v>
      </c>
      <c r="M321">
        <v>260</v>
      </c>
      <c r="N321" t="s">
        <v>803</v>
      </c>
      <c r="O321">
        <v>2018</v>
      </c>
      <c r="P321" t="s">
        <v>508</v>
      </c>
    </row>
    <row r="322" spans="1:16">
      <c r="A322" t="s">
        <v>337</v>
      </c>
      <c r="B322" t="s">
        <v>283</v>
      </c>
      <c r="D322" t="s">
        <v>216</v>
      </c>
      <c r="E322">
        <v>1</v>
      </c>
      <c r="F322">
        <v>5</v>
      </c>
      <c r="G322">
        <v>4</v>
      </c>
      <c r="H322">
        <v>1</v>
      </c>
      <c r="L322">
        <f>+SUM(E322:K322)</f>
        <v>11</v>
      </c>
      <c r="M322">
        <v>180</v>
      </c>
      <c r="N322" t="s">
        <v>822</v>
      </c>
      <c r="O322">
        <v>2019</v>
      </c>
      <c r="P322" t="s">
        <v>508</v>
      </c>
    </row>
    <row r="323" spans="1:16">
      <c r="A323" t="s">
        <v>337</v>
      </c>
      <c r="B323" t="s">
        <v>283</v>
      </c>
      <c r="D323" t="s">
        <v>425</v>
      </c>
      <c r="E323">
        <v>1</v>
      </c>
      <c r="F323">
        <v>6</v>
      </c>
      <c r="G323">
        <v>6</v>
      </c>
      <c r="H323">
        <v>2</v>
      </c>
      <c r="L323">
        <f>+SUM(E323:K323)</f>
        <v>15</v>
      </c>
      <c r="M323">
        <v>180</v>
      </c>
      <c r="N323" t="s">
        <v>822</v>
      </c>
      <c r="O323">
        <v>2019</v>
      </c>
      <c r="P323" t="s">
        <v>508</v>
      </c>
    </row>
    <row r="324" spans="1:16">
      <c r="A324" t="s">
        <v>275</v>
      </c>
      <c r="B324" t="s">
        <v>283</v>
      </c>
      <c r="C324" t="s">
        <v>788</v>
      </c>
      <c r="D324" t="s">
        <v>28</v>
      </c>
      <c r="G324">
        <v>2</v>
      </c>
      <c r="H324">
        <v>3</v>
      </c>
      <c r="L324">
        <f>+SUM(E324:K324)</f>
        <v>5</v>
      </c>
      <c r="M324">
        <v>240</v>
      </c>
      <c r="N324" t="s">
        <v>880</v>
      </c>
      <c r="O324">
        <v>2016</v>
      </c>
      <c r="P324" t="s">
        <v>508</v>
      </c>
    </row>
    <row r="325" spans="1:16">
      <c r="A325" t="s">
        <v>275</v>
      </c>
      <c r="B325" t="s">
        <v>283</v>
      </c>
      <c r="C325" t="s">
        <v>788</v>
      </c>
      <c r="D325" t="s">
        <v>41</v>
      </c>
      <c r="G325">
        <v>2</v>
      </c>
      <c r="H325">
        <v>1</v>
      </c>
      <c r="L325">
        <f>+SUM(E325:K325)</f>
        <v>3</v>
      </c>
      <c r="M325">
        <v>240</v>
      </c>
      <c r="N325" t="s">
        <v>880</v>
      </c>
      <c r="O325">
        <v>2016</v>
      </c>
      <c r="P325" t="s">
        <v>508</v>
      </c>
    </row>
    <row r="326" spans="1:16">
      <c r="A326" t="s">
        <v>275</v>
      </c>
      <c r="B326" t="s">
        <v>283</v>
      </c>
      <c r="C326" t="s">
        <v>788</v>
      </c>
      <c r="D326" t="s">
        <v>56</v>
      </c>
      <c r="F326">
        <v>2</v>
      </c>
      <c r="L326">
        <f>+SUM(E326:K326)</f>
        <v>2</v>
      </c>
      <c r="M326">
        <v>210</v>
      </c>
      <c r="N326" t="s">
        <v>881</v>
      </c>
      <c r="O326">
        <v>2014</v>
      </c>
      <c r="P326" t="s">
        <v>508</v>
      </c>
    </row>
    <row r="327" spans="1:16">
      <c r="A327" t="s">
        <v>275</v>
      </c>
      <c r="B327" t="s">
        <v>283</v>
      </c>
      <c r="C327" t="s">
        <v>788</v>
      </c>
      <c r="D327" t="s">
        <v>341</v>
      </c>
      <c r="F327">
        <v>2</v>
      </c>
      <c r="G327">
        <v>2</v>
      </c>
      <c r="I327">
        <v>1</v>
      </c>
      <c r="L327">
        <f>+SUM(E327:K327)</f>
        <v>5</v>
      </c>
      <c r="M327">
        <v>210</v>
      </c>
      <c r="N327" t="s">
        <v>881</v>
      </c>
      <c r="O327">
        <v>2014</v>
      </c>
      <c r="P327" t="s">
        <v>508</v>
      </c>
    </row>
    <row r="328" spans="1:16">
      <c r="A328" t="s">
        <v>275</v>
      </c>
      <c r="B328" t="s">
        <v>283</v>
      </c>
      <c r="C328" t="s">
        <v>788</v>
      </c>
      <c r="D328" t="s">
        <v>56</v>
      </c>
      <c r="G328">
        <v>2</v>
      </c>
      <c r="H328">
        <v>1</v>
      </c>
      <c r="L328">
        <f>+SUM(E328:K328)</f>
        <v>3</v>
      </c>
      <c r="M328">
        <v>240</v>
      </c>
      <c r="N328" t="s">
        <v>882</v>
      </c>
      <c r="O328">
        <v>2018</v>
      </c>
      <c r="P328" t="s">
        <v>508</v>
      </c>
    </row>
    <row r="329" spans="1:16">
      <c r="A329" t="s">
        <v>275</v>
      </c>
      <c r="B329" t="s">
        <v>283</v>
      </c>
      <c r="C329" t="s">
        <v>788</v>
      </c>
      <c r="D329" t="s">
        <v>221</v>
      </c>
      <c r="G329">
        <v>3</v>
      </c>
      <c r="H329">
        <v>2</v>
      </c>
      <c r="L329">
        <f>+SUM(E329:K329)</f>
        <v>5</v>
      </c>
      <c r="M329">
        <v>240</v>
      </c>
      <c r="N329" t="s">
        <v>882</v>
      </c>
      <c r="O329">
        <v>2018</v>
      </c>
      <c r="P329" t="s">
        <v>508</v>
      </c>
    </row>
    <row r="330" spans="1:16">
      <c r="A330" t="s">
        <v>275</v>
      </c>
      <c r="B330" t="s">
        <v>283</v>
      </c>
      <c r="C330" t="s">
        <v>788</v>
      </c>
      <c r="D330" t="s">
        <v>31</v>
      </c>
      <c r="F330">
        <v>1</v>
      </c>
      <c r="G330">
        <v>1</v>
      </c>
      <c r="L330">
        <f>+SUM(E330:K330)</f>
        <v>2</v>
      </c>
      <c r="M330">
        <v>220</v>
      </c>
      <c r="N330" t="s">
        <v>883</v>
      </c>
      <c r="O330">
        <v>2016</v>
      </c>
      <c r="P330" t="s">
        <v>508</v>
      </c>
    </row>
    <row r="331" spans="1:16">
      <c r="A331" t="s">
        <v>275</v>
      </c>
      <c r="B331" t="s">
        <v>283</v>
      </c>
      <c r="C331" t="s">
        <v>788</v>
      </c>
      <c r="D331" t="s">
        <v>473</v>
      </c>
      <c r="F331">
        <v>2</v>
      </c>
      <c r="G331">
        <v>1</v>
      </c>
      <c r="L331">
        <f>+SUM(E331:K331)</f>
        <v>3</v>
      </c>
      <c r="M331">
        <v>220</v>
      </c>
      <c r="N331" t="s">
        <v>883</v>
      </c>
      <c r="O331">
        <v>2016</v>
      </c>
      <c r="P331" t="s">
        <v>508</v>
      </c>
    </row>
    <row r="332" spans="1:16">
      <c r="A332" t="s">
        <v>275</v>
      </c>
      <c r="B332" t="s">
        <v>283</v>
      </c>
      <c r="C332" t="s">
        <v>788</v>
      </c>
      <c r="D332" t="s">
        <v>56</v>
      </c>
      <c r="G332">
        <v>3</v>
      </c>
      <c r="L332">
        <f>+SUM(E332:K332)</f>
        <v>3</v>
      </c>
      <c r="M332">
        <v>220</v>
      </c>
      <c r="N332" t="s">
        <v>884</v>
      </c>
      <c r="O332">
        <v>2015</v>
      </c>
      <c r="P332" t="s">
        <v>508</v>
      </c>
    </row>
    <row r="333" spans="1:16">
      <c r="A333" t="s">
        <v>275</v>
      </c>
      <c r="B333" t="s">
        <v>283</v>
      </c>
      <c r="C333" t="s">
        <v>788</v>
      </c>
      <c r="D333" t="s">
        <v>71</v>
      </c>
      <c r="F333">
        <v>1</v>
      </c>
      <c r="G333">
        <v>2</v>
      </c>
      <c r="L333">
        <f>+SUM(E333:K333)</f>
        <v>3</v>
      </c>
      <c r="M333">
        <v>240</v>
      </c>
      <c r="N333" t="s">
        <v>885</v>
      </c>
      <c r="O333">
        <v>2017</v>
      </c>
      <c r="P333" t="s">
        <v>508</v>
      </c>
    </row>
    <row r="334" spans="1:16">
      <c r="A334" t="s">
        <v>275</v>
      </c>
      <c r="B334" t="s">
        <v>283</v>
      </c>
      <c r="C334" t="s">
        <v>788</v>
      </c>
      <c r="D334" t="s">
        <v>28</v>
      </c>
      <c r="F334">
        <v>1</v>
      </c>
      <c r="G334">
        <v>2</v>
      </c>
      <c r="L334">
        <f>+SUM(E334:K334)</f>
        <v>3</v>
      </c>
      <c r="M334">
        <v>240</v>
      </c>
      <c r="N334" t="s">
        <v>885</v>
      </c>
      <c r="O334">
        <v>2017</v>
      </c>
      <c r="P334" t="s">
        <v>508</v>
      </c>
    </row>
    <row r="335" spans="1:16">
      <c r="A335" t="s">
        <v>275</v>
      </c>
      <c r="B335" t="s">
        <v>283</v>
      </c>
      <c r="C335" t="s">
        <v>788</v>
      </c>
      <c r="D335" t="s">
        <v>121</v>
      </c>
      <c r="G335">
        <v>2</v>
      </c>
      <c r="L335">
        <f>+SUM(E335:K335)</f>
        <v>2</v>
      </c>
      <c r="M335">
        <v>210</v>
      </c>
      <c r="N335" t="s">
        <v>886</v>
      </c>
      <c r="O335">
        <v>2017</v>
      </c>
      <c r="P335" t="s">
        <v>508</v>
      </c>
    </row>
    <row r="336" spans="1:16">
      <c r="A336" t="s">
        <v>275</v>
      </c>
      <c r="B336" t="s">
        <v>283</v>
      </c>
      <c r="C336" t="s">
        <v>788</v>
      </c>
      <c r="D336" t="s">
        <v>41</v>
      </c>
      <c r="G336">
        <v>2</v>
      </c>
      <c r="L336">
        <f>+SUM(E336:K336)</f>
        <v>2</v>
      </c>
      <c r="M336">
        <v>210</v>
      </c>
      <c r="N336" t="s">
        <v>886</v>
      </c>
      <c r="O336">
        <v>2017</v>
      </c>
      <c r="P336" t="s">
        <v>508</v>
      </c>
    </row>
    <row r="337" spans="1:16">
      <c r="A337" t="s">
        <v>275</v>
      </c>
      <c r="B337" t="s">
        <v>283</v>
      </c>
      <c r="C337" t="s">
        <v>781</v>
      </c>
      <c r="D337" t="s">
        <v>216</v>
      </c>
      <c r="G337">
        <v>2</v>
      </c>
      <c r="L337">
        <f>+SUM(E337:K337)</f>
        <v>2</v>
      </c>
      <c r="M337">
        <v>220</v>
      </c>
      <c r="N337" t="s">
        <v>887</v>
      </c>
      <c r="O337">
        <v>2008</v>
      </c>
      <c r="P337" t="s">
        <v>508</v>
      </c>
    </row>
    <row r="338" spans="1:16">
      <c r="A338" t="s">
        <v>275</v>
      </c>
      <c r="B338" t="s">
        <v>283</v>
      </c>
      <c r="C338" t="s">
        <v>781</v>
      </c>
      <c r="D338" t="s">
        <v>71</v>
      </c>
      <c r="G338">
        <v>1</v>
      </c>
      <c r="L338">
        <f>+SUM(E338:K338)</f>
        <v>1</v>
      </c>
      <c r="M338">
        <v>240</v>
      </c>
      <c r="N338" t="s">
        <v>888</v>
      </c>
      <c r="O338">
        <v>2017</v>
      </c>
      <c r="P338" t="s">
        <v>508</v>
      </c>
    </row>
    <row r="339" spans="1:16">
      <c r="A339" t="s">
        <v>275</v>
      </c>
      <c r="B339" t="s">
        <v>283</v>
      </c>
      <c r="C339" t="s">
        <v>781</v>
      </c>
      <c r="D339" t="s">
        <v>28</v>
      </c>
      <c r="H339">
        <v>1</v>
      </c>
      <c r="L339">
        <f>+SUM(E339:K339)</f>
        <v>1</v>
      </c>
      <c r="M339">
        <v>240</v>
      </c>
      <c r="N339" t="s">
        <v>888</v>
      </c>
      <c r="O339">
        <v>2017</v>
      </c>
      <c r="P339" t="s">
        <v>508</v>
      </c>
    </row>
    <row r="340" spans="1:16">
      <c r="A340" t="s">
        <v>275</v>
      </c>
      <c r="B340" t="s">
        <v>283</v>
      </c>
      <c r="C340" t="s">
        <v>781</v>
      </c>
      <c r="D340" t="s">
        <v>71</v>
      </c>
      <c r="F340">
        <v>2</v>
      </c>
      <c r="G340">
        <v>2</v>
      </c>
      <c r="H340">
        <v>1</v>
      </c>
      <c r="L340">
        <f>+SUM(E340:K340)</f>
        <v>5</v>
      </c>
      <c r="M340">
        <v>260</v>
      </c>
      <c r="N340" t="s">
        <v>893</v>
      </c>
      <c r="O340">
        <v>2012</v>
      </c>
      <c r="P340" t="s">
        <v>508</v>
      </c>
    </row>
    <row r="341" spans="1:16">
      <c r="A341" t="s">
        <v>275</v>
      </c>
      <c r="B341" t="s">
        <v>283</v>
      </c>
      <c r="C341" t="s">
        <v>788</v>
      </c>
      <c r="D341" t="s">
        <v>894</v>
      </c>
      <c r="F341">
        <v>2</v>
      </c>
      <c r="G341">
        <v>2</v>
      </c>
      <c r="L341">
        <f>+SUM(E341:K341)</f>
        <v>4</v>
      </c>
      <c r="M341">
        <v>170</v>
      </c>
      <c r="N341" t="s">
        <v>895</v>
      </c>
      <c r="O341">
        <v>2014</v>
      </c>
      <c r="P341" t="s">
        <v>508</v>
      </c>
    </row>
    <row r="342" spans="1:16">
      <c r="A342" t="s">
        <v>275</v>
      </c>
      <c r="B342" t="s">
        <v>283</v>
      </c>
      <c r="C342" t="s">
        <v>781</v>
      </c>
      <c r="D342" t="s">
        <v>216</v>
      </c>
      <c r="G342">
        <v>1</v>
      </c>
      <c r="L342">
        <f>+SUM(E342:K342)</f>
        <v>1</v>
      </c>
      <c r="M342">
        <v>200</v>
      </c>
      <c r="N342" s="4" t="s">
        <v>964</v>
      </c>
      <c r="O342">
        <v>2009</v>
      </c>
      <c r="P342" t="s">
        <v>506</v>
      </c>
    </row>
    <row r="343" spans="1:16">
      <c r="A343" t="s">
        <v>275</v>
      </c>
      <c r="B343" t="s">
        <v>283</v>
      </c>
      <c r="C343" t="s">
        <v>781</v>
      </c>
      <c r="D343" t="s">
        <v>28</v>
      </c>
      <c r="G343">
        <v>1</v>
      </c>
      <c r="L343">
        <f>+SUM(E343:K343)</f>
        <v>1</v>
      </c>
      <c r="M343">
        <v>270</v>
      </c>
      <c r="N343" s="4" t="s">
        <v>965</v>
      </c>
      <c r="O343">
        <v>2015</v>
      </c>
      <c r="P343" t="s">
        <v>506</v>
      </c>
    </row>
    <row r="344" spans="1:16">
      <c r="A344" t="s">
        <v>275</v>
      </c>
      <c r="B344" t="s">
        <v>283</v>
      </c>
      <c r="C344" t="s">
        <v>781</v>
      </c>
      <c r="D344" t="s">
        <v>59</v>
      </c>
      <c r="G344">
        <v>1</v>
      </c>
      <c r="L344">
        <f>+SUM(E344:K344)</f>
        <v>1</v>
      </c>
      <c r="M344">
        <v>290</v>
      </c>
      <c r="N344" s="4" t="s">
        <v>966</v>
      </c>
      <c r="O344">
        <v>2016</v>
      </c>
      <c r="P344" t="s">
        <v>506</v>
      </c>
    </row>
    <row r="345" spans="1:16">
      <c r="A345" t="s">
        <v>275</v>
      </c>
      <c r="B345" t="s">
        <v>283</v>
      </c>
      <c r="C345" t="s">
        <v>781</v>
      </c>
      <c r="D345" t="s">
        <v>28</v>
      </c>
      <c r="H345">
        <v>1</v>
      </c>
      <c r="L345">
        <f>+SUM(E345:K345)</f>
        <v>1</v>
      </c>
      <c r="M345">
        <v>200</v>
      </c>
      <c r="N345" s="4" t="s">
        <v>967</v>
      </c>
      <c r="O345">
        <v>2005</v>
      </c>
      <c r="P345" t="s">
        <v>506</v>
      </c>
    </row>
    <row r="346" spans="1:16">
      <c r="A346" t="s">
        <v>275</v>
      </c>
      <c r="B346" t="s">
        <v>283</v>
      </c>
      <c r="C346" t="s">
        <v>781</v>
      </c>
      <c r="D346" t="s">
        <v>566</v>
      </c>
      <c r="H346">
        <v>1</v>
      </c>
      <c r="L346">
        <f>+SUM(E346:K346)</f>
        <v>1</v>
      </c>
      <c r="M346">
        <v>240</v>
      </c>
      <c r="N346" s="4" t="s">
        <v>968</v>
      </c>
      <c r="O346">
        <v>2017</v>
      </c>
      <c r="P346" t="s">
        <v>506</v>
      </c>
    </row>
    <row r="347" spans="1:16">
      <c r="A347" t="s">
        <v>275</v>
      </c>
      <c r="B347" t="s">
        <v>283</v>
      </c>
      <c r="C347" t="s">
        <v>788</v>
      </c>
      <c r="D347" t="s">
        <v>31</v>
      </c>
      <c r="G347">
        <v>1</v>
      </c>
      <c r="L347">
        <f>+SUM(E347:K347)</f>
        <v>1</v>
      </c>
      <c r="M347">
        <v>260</v>
      </c>
      <c r="N347" s="4" t="s">
        <v>969</v>
      </c>
      <c r="O347">
        <v>2017</v>
      </c>
      <c r="P347" t="s">
        <v>506</v>
      </c>
    </row>
    <row r="348" spans="1:16">
      <c r="A348" t="s">
        <v>275</v>
      </c>
      <c r="B348" t="s">
        <v>283</v>
      </c>
      <c r="C348" t="s">
        <v>788</v>
      </c>
      <c r="D348" t="s">
        <v>56</v>
      </c>
      <c r="G348">
        <v>1</v>
      </c>
      <c r="L348">
        <f>+SUM(E348:K348)</f>
        <v>1</v>
      </c>
      <c r="M348">
        <v>210</v>
      </c>
      <c r="N348" s="4" t="s">
        <v>970</v>
      </c>
      <c r="O348">
        <v>2012</v>
      </c>
      <c r="P348" t="s">
        <v>506</v>
      </c>
    </row>
    <row r="349" spans="1:16">
      <c r="A349" t="s">
        <v>275</v>
      </c>
      <c r="B349" t="s">
        <v>283</v>
      </c>
      <c r="C349" t="s">
        <v>788</v>
      </c>
      <c r="D349" t="s">
        <v>28</v>
      </c>
      <c r="G349">
        <v>1</v>
      </c>
      <c r="L349">
        <f>+SUM(E349:K349)</f>
        <v>1</v>
      </c>
      <c r="M349">
        <v>160</v>
      </c>
      <c r="N349" s="4" t="s">
        <v>1027</v>
      </c>
      <c r="O349">
        <v>2011</v>
      </c>
      <c r="P349" t="s">
        <v>506</v>
      </c>
    </row>
    <row r="350" spans="1:16">
      <c r="A350" t="s">
        <v>275</v>
      </c>
      <c r="B350" t="s">
        <v>283</v>
      </c>
      <c r="C350" t="s">
        <v>781</v>
      </c>
      <c r="D350" t="s">
        <v>28</v>
      </c>
      <c r="G350">
        <v>1</v>
      </c>
      <c r="L350">
        <f>+SUM(E350:K350)</f>
        <v>1</v>
      </c>
      <c r="M350">
        <v>200</v>
      </c>
      <c r="N350" s="4" t="s">
        <v>971</v>
      </c>
      <c r="O350">
        <v>2009</v>
      </c>
      <c r="P350" t="s">
        <v>506</v>
      </c>
    </row>
    <row r="351" spans="1:16">
      <c r="A351" t="s">
        <v>275</v>
      </c>
      <c r="B351" t="s">
        <v>283</v>
      </c>
      <c r="C351" t="s">
        <v>788</v>
      </c>
      <c r="D351" t="s">
        <v>71</v>
      </c>
      <c r="G351">
        <v>1</v>
      </c>
      <c r="L351">
        <f>+SUM(E351:K351)</f>
        <v>1</v>
      </c>
      <c r="M351">
        <v>180</v>
      </c>
      <c r="N351" s="4" t="s">
        <v>972</v>
      </c>
      <c r="O351">
        <v>2012</v>
      </c>
      <c r="P351" t="s">
        <v>506</v>
      </c>
    </row>
    <row r="352" spans="1:16">
      <c r="A352" t="s">
        <v>275</v>
      </c>
      <c r="B352" t="s">
        <v>283</v>
      </c>
      <c r="D352" t="s">
        <v>59</v>
      </c>
      <c r="F352">
        <v>2</v>
      </c>
      <c r="G352">
        <v>2</v>
      </c>
      <c r="L352">
        <f>+SUM(E352:K352)</f>
        <v>4</v>
      </c>
      <c r="M352">
        <v>210</v>
      </c>
      <c r="N352" t="s">
        <v>973</v>
      </c>
      <c r="O352">
        <v>2013</v>
      </c>
      <c r="P352" t="s">
        <v>508</v>
      </c>
    </row>
    <row r="353" spans="1:16">
      <c r="A353" t="s">
        <v>275</v>
      </c>
      <c r="B353" t="s">
        <v>283</v>
      </c>
      <c r="D353" t="s">
        <v>28</v>
      </c>
      <c r="F353">
        <v>1</v>
      </c>
      <c r="G353">
        <v>2</v>
      </c>
      <c r="L353">
        <f>+SUM(E353:K353)</f>
        <v>3</v>
      </c>
      <c r="M353">
        <v>220</v>
      </c>
      <c r="N353" t="s">
        <v>974</v>
      </c>
      <c r="O353">
        <v>2015</v>
      </c>
      <c r="P353" t="s">
        <v>508</v>
      </c>
    </row>
    <row r="354" spans="1:16">
      <c r="A354" t="s">
        <v>275</v>
      </c>
      <c r="B354" t="s">
        <v>283</v>
      </c>
      <c r="D354" t="s">
        <v>59</v>
      </c>
      <c r="F354">
        <v>2</v>
      </c>
      <c r="G354">
        <v>2</v>
      </c>
      <c r="L354">
        <f>+SUM(E354:K354)</f>
        <v>4</v>
      </c>
      <c r="M354">
        <v>220</v>
      </c>
      <c r="N354" t="s">
        <v>974</v>
      </c>
      <c r="O354">
        <v>2015</v>
      </c>
      <c r="P354" t="s">
        <v>508</v>
      </c>
    </row>
    <row r="355" spans="1:16">
      <c r="A355" t="s">
        <v>275</v>
      </c>
      <c r="B355" t="s">
        <v>283</v>
      </c>
      <c r="D355" t="s">
        <v>28</v>
      </c>
      <c r="G355">
        <v>2</v>
      </c>
      <c r="L355">
        <f>+SUM(E355:K355)</f>
        <v>2</v>
      </c>
      <c r="M355">
        <v>190</v>
      </c>
      <c r="N355" t="s">
        <v>975</v>
      </c>
      <c r="O355">
        <v>2014</v>
      </c>
      <c r="P355" t="s">
        <v>508</v>
      </c>
    </row>
    <row r="356" spans="1:16">
      <c r="A356" t="s">
        <v>275</v>
      </c>
      <c r="B356" t="s">
        <v>283</v>
      </c>
      <c r="D356" t="s">
        <v>927</v>
      </c>
      <c r="F356">
        <v>2</v>
      </c>
      <c r="G356">
        <v>1</v>
      </c>
      <c r="L356">
        <f>+SUM(E356:K356)</f>
        <v>3</v>
      </c>
      <c r="M356">
        <v>190</v>
      </c>
      <c r="N356" t="s">
        <v>975</v>
      </c>
      <c r="O356">
        <v>2014</v>
      </c>
      <c r="P356" t="s">
        <v>508</v>
      </c>
    </row>
    <row r="357" spans="1:16">
      <c r="A357" t="s">
        <v>275</v>
      </c>
      <c r="B357" t="s">
        <v>283</v>
      </c>
      <c r="D357" t="s">
        <v>56</v>
      </c>
      <c r="F357">
        <v>1</v>
      </c>
      <c r="L357">
        <f>+SUM(E357:K357)</f>
        <v>1</v>
      </c>
      <c r="M357">
        <v>180</v>
      </c>
      <c r="N357" s="4" t="s">
        <v>978</v>
      </c>
      <c r="O357">
        <v>2014</v>
      </c>
      <c r="P357" t="s">
        <v>506</v>
      </c>
    </row>
    <row r="358" spans="1:16">
      <c r="A358" t="s">
        <v>275</v>
      </c>
      <c r="B358" t="s">
        <v>283</v>
      </c>
      <c r="D358" t="s">
        <v>977</v>
      </c>
      <c r="G358">
        <v>1</v>
      </c>
      <c r="L358">
        <f>+SUM(E358:K358)</f>
        <v>1</v>
      </c>
      <c r="M358">
        <v>180</v>
      </c>
      <c r="N358" s="4" t="s">
        <v>978</v>
      </c>
      <c r="O358">
        <v>2014</v>
      </c>
      <c r="P358" t="s">
        <v>506</v>
      </c>
    </row>
    <row r="359" spans="1:16">
      <c r="A359" t="s">
        <v>275</v>
      </c>
      <c r="B359" t="s">
        <v>283</v>
      </c>
      <c r="D359" t="s">
        <v>977</v>
      </c>
      <c r="F359">
        <v>1</v>
      </c>
      <c r="L359">
        <f>+SUM(E359:K359)</f>
        <v>1</v>
      </c>
      <c r="M359">
        <v>210</v>
      </c>
      <c r="N359" s="4" t="s">
        <v>979</v>
      </c>
      <c r="O359">
        <v>2015</v>
      </c>
      <c r="P359" t="s">
        <v>506</v>
      </c>
    </row>
    <row r="360" spans="1:16">
      <c r="A360" t="s">
        <v>275</v>
      </c>
      <c r="B360" t="s">
        <v>283</v>
      </c>
      <c r="D360" t="s">
        <v>56</v>
      </c>
      <c r="F360">
        <v>1</v>
      </c>
      <c r="L360">
        <f>+SUM(E360:K360)</f>
        <v>1</v>
      </c>
      <c r="M360">
        <v>210</v>
      </c>
      <c r="N360" s="4" t="s">
        <v>979</v>
      </c>
      <c r="O360">
        <v>2015</v>
      </c>
      <c r="P360" t="s">
        <v>506</v>
      </c>
    </row>
    <row r="361" spans="1:16">
      <c r="A361" t="s">
        <v>275</v>
      </c>
      <c r="B361" t="s">
        <v>283</v>
      </c>
      <c r="C361" t="s">
        <v>976</v>
      </c>
      <c r="D361" t="s">
        <v>56</v>
      </c>
      <c r="F361">
        <v>2</v>
      </c>
      <c r="L361">
        <f>+SUM(E361:K361)</f>
        <v>2</v>
      </c>
      <c r="M361">
        <v>280</v>
      </c>
      <c r="N361" s="4" t="s">
        <v>980</v>
      </c>
      <c r="O361">
        <v>2014</v>
      </c>
      <c r="P361" t="s">
        <v>506</v>
      </c>
    </row>
    <row r="362" spans="1:16">
      <c r="A362" t="s">
        <v>275</v>
      </c>
      <c r="B362" t="s">
        <v>283</v>
      </c>
      <c r="D362" t="s">
        <v>216</v>
      </c>
      <c r="F362">
        <v>2</v>
      </c>
      <c r="G362">
        <v>1</v>
      </c>
      <c r="L362">
        <f>+SUM(E362:K362)</f>
        <v>3</v>
      </c>
      <c r="M362">
        <v>200</v>
      </c>
      <c r="N362" s="4" t="s">
        <v>982</v>
      </c>
      <c r="O362">
        <v>2008</v>
      </c>
      <c r="P362" t="s">
        <v>506</v>
      </c>
    </row>
    <row r="363" spans="1:16">
      <c r="A363" t="s">
        <v>275</v>
      </c>
      <c r="B363" t="s">
        <v>283</v>
      </c>
      <c r="D363" t="s">
        <v>71</v>
      </c>
      <c r="G363">
        <v>2</v>
      </c>
      <c r="L363">
        <f>+SUM(E363:K363)</f>
        <v>2</v>
      </c>
      <c r="M363">
        <v>150</v>
      </c>
      <c r="N363" s="4" t="s">
        <v>984</v>
      </c>
      <c r="O363">
        <v>2011</v>
      </c>
      <c r="P363" t="s">
        <v>506</v>
      </c>
    </row>
    <row r="364" spans="1:16">
      <c r="A364" t="s">
        <v>275</v>
      </c>
      <c r="B364" t="s">
        <v>283</v>
      </c>
      <c r="C364" t="s">
        <v>781</v>
      </c>
      <c r="D364" t="s">
        <v>216</v>
      </c>
      <c r="F364">
        <v>2</v>
      </c>
      <c r="L364">
        <f>+SUM(E364:K364)</f>
        <v>2</v>
      </c>
      <c r="M364">
        <v>200</v>
      </c>
      <c r="N364" s="4" t="s">
        <v>983</v>
      </c>
      <c r="O364">
        <v>2009</v>
      </c>
      <c r="P364" t="s">
        <v>506</v>
      </c>
    </row>
    <row r="365" spans="1:16">
      <c r="A365" t="s">
        <v>275</v>
      </c>
      <c r="B365" t="s">
        <v>283</v>
      </c>
      <c r="D365" t="s">
        <v>71</v>
      </c>
      <c r="G365">
        <v>1</v>
      </c>
      <c r="H365">
        <v>1</v>
      </c>
      <c r="L365">
        <f>+SUM(E365:K365)</f>
        <v>2</v>
      </c>
      <c r="M365">
        <v>200</v>
      </c>
      <c r="N365" s="4" t="s">
        <v>985</v>
      </c>
      <c r="O365">
        <v>2011</v>
      </c>
      <c r="P365" t="s">
        <v>506</v>
      </c>
    </row>
    <row r="366" spans="1:16">
      <c r="A366" t="s">
        <v>275</v>
      </c>
      <c r="B366" t="s">
        <v>283</v>
      </c>
      <c r="C366" t="s">
        <v>781</v>
      </c>
      <c r="D366" t="s">
        <v>216</v>
      </c>
      <c r="G366">
        <v>1</v>
      </c>
      <c r="L366">
        <f>+SUM(E366:K366)</f>
        <v>1</v>
      </c>
      <c r="M366">
        <v>200</v>
      </c>
      <c r="N366" s="4" t="s">
        <v>986</v>
      </c>
      <c r="O366">
        <v>2014</v>
      </c>
      <c r="P366" t="s">
        <v>506</v>
      </c>
    </row>
    <row r="367" spans="1:16">
      <c r="A367" t="s">
        <v>275</v>
      </c>
      <c r="B367" t="s">
        <v>283</v>
      </c>
      <c r="C367" t="s">
        <v>781</v>
      </c>
      <c r="D367" t="s">
        <v>28</v>
      </c>
      <c r="G367">
        <v>1</v>
      </c>
      <c r="L367">
        <f>+SUM(E367:K367)</f>
        <v>1</v>
      </c>
      <c r="M367">
        <v>200</v>
      </c>
      <c r="N367" s="4" t="s">
        <v>986</v>
      </c>
      <c r="O367">
        <v>2014</v>
      </c>
      <c r="P367" t="s">
        <v>506</v>
      </c>
    </row>
    <row r="368" spans="1:16">
      <c r="A368" t="s">
        <v>275</v>
      </c>
      <c r="B368" t="s">
        <v>283</v>
      </c>
      <c r="D368" t="s">
        <v>981</v>
      </c>
      <c r="F368">
        <v>1</v>
      </c>
      <c r="G368">
        <v>2</v>
      </c>
      <c r="L368">
        <f>+SUM(E368:K368)</f>
        <v>3</v>
      </c>
      <c r="M368">
        <v>230</v>
      </c>
      <c r="N368" s="4" t="s">
        <v>987</v>
      </c>
      <c r="O368">
        <v>2013</v>
      </c>
      <c r="P368" t="s">
        <v>506</v>
      </c>
    </row>
    <row r="369" spans="1:16">
      <c r="A369" t="s">
        <v>275</v>
      </c>
      <c r="B369" t="s">
        <v>283</v>
      </c>
      <c r="C369" t="s">
        <v>781</v>
      </c>
      <c r="D369" t="s">
        <v>56</v>
      </c>
      <c r="G369">
        <v>2</v>
      </c>
      <c r="L369">
        <f>+SUM(E369:K369)</f>
        <v>2</v>
      </c>
      <c r="M369">
        <v>235</v>
      </c>
      <c r="N369" s="4" t="s">
        <v>988</v>
      </c>
      <c r="O369">
        <v>2014</v>
      </c>
      <c r="P369" t="s">
        <v>506</v>
      </c>
    </row>
    <row r="370" spans="1:16">
      <c r="A370" t="s">
        <v>275</v>
      </c>
      <c r="B370" t="s">
        <v>283</v>
      </c>
      <c r="C370" t="s">
        <v>788</v>
      </c>
      <c r="D370" t="s">
        <v>87</v>
      </c>
      <c r="F370">
        <v>2</v>
      </c>
      <c r="G370">
        <v>4</v>
      </c>
      <c r="H370">
        <v>4</v>
      </c>
      <c r="I370">
        <v>2</v>
      </c>
      <c r="L370">
        <f>+SUM(E370:K370)</f>
        <v>12</v>
      </c>
      <c r="M370">
        <v>230</v>
      </c>
      <c r="N370" t="s">
        <v>1011</v>
      </c>
      <c r="O370">
        <v>2020</v>
      </c>
      <c r="P370" t="s">
        <v>508</v>
      </c>
    </row>
    <row r="371" spans="1:16">
      <c r="A371" t="s">
        <v>275</v>
      </c>
      <c r="B371" t="s">
        <v>283</v>
      </c>
      <c r="C371" t="s">
        <v>788</v>
      </c>
      <c r="D371" t="s">
        <v>28</v>
      </c>
      <c r="F371">
        <v>2</v>
      </c>
      <c r="G371">
        <v>4</v>
      </c>
      <c r="H371">
        <v>4</v>
      </c>
      <c r="I371">
        <v>2</v>
      </c>
      <c r="L371">
        <f>+SUM(E371:K371)</f>
        <v>12</v>
      </c>
      <c r="M371">
        <v>230</v>
      </c>
      <c r="N371" t="s">
        <v>1011</v>
      </c>
      <c r="O371">
        <v>2020</v>
      </c>
      <c r="P371" t="s">
        <v>508</v>
      </c>
    </row>
    <row r="372" spans="1:16">
      <c r="A372" t="s">
        <v>275</v>
      </c>
      <c r="B372" t="s">
        <v>283</v>
      </c>
      <c r="C372" t="s">
        <v>788</v>
      </c>
      <c r="D372" t="s">
        <v>59</v>
      </c>
      <c r="F372">
        <v>2</v>
      </c>
      <c r="G372">
        <v>4</v>
      </c>
      <c r="H372">
        <v>4</v>
      </c>
      <c r="I372">
        <v>2</v>
      </c>
      <c r="L372">
        <f>+SUM(E372:K372)</f>
        <v>12</v>
      </c>
      <c r="M372">
        <v>230</v>
      </c>
      <c r="N372" t="s">
        <v>1012</v>
      </c>
      <c r="O372">
        <v>2020</v>
      </c>
      <c r="P372" t="s">
        <v>508</v>
      </c>
    </row>
    <row r="373" spans="1:16">
      <c r="A373" t="s">
        <v>275</v>
      </c>
      <c r="B373" t="s">
        <v>283</v>
      </c>
      <c r="C373" t="s">
        <v>781</v>
      </c>
      <c r="D373" t="s">
        <v>59</v>
      </c>
      <c r="E373">
        <v>1</v>
      </c>
      <c r="F373">
        <v>4</v>
      </c>
      <c r="G373">
        <v>3</v>
      </c>
      <c r="L373">
        <f>+SUM(E373:K373)</f>
        <v>8</v>
      </c>
      <c r="M373">
        <v>180</v>
      </c>
      <c r="N373" t="s">
        <v>1022</v>
      </c>
      <c r="O373">
        <v>2020</v>
      </c>
      <c r="P373" t="s">
        <v>508</v>
      </c>
    </row>
    <row r="374" spans="1:16">
      <c r="A374" t="s">
        <v>275</v>
      </c>
      <c r="B374" t="s">
        <v>35</v>
      </c>
      <c r="C374" t="s">
        <v>692</v>
      </c>
      <c r="D374" t="s">
        <v>59</v>
      </c>
      <c r="G374">
        <v>2</v>
      </c>
      <c r="H374">
        <v>3</v>
      </c>
      <c r="I374">
        <v>1</v>
      </c>
      <c r="L374">
        <f>+SUM(E374:K374)</f>
        <v>6</v>
      </c>
      <c r="M374">
        <v>480</v>
      </c>
      <c r="N374" t="s">
        <v>693</v>
      </c>
      <c r="O374">
        <v>2018</v>
      </c>
      <c r="P374" t="s">
        <v>508</v>
      </c>
    </row>
    <row r="375" spans="1:16">
      <c r="A375" t="s">
        <v>275</v>
      </c>
      <c r="B375" t="s">
        <v>35</v>
      </c>
      <c r="C375" t="s">
        <v>694</v>
      </c>
      <c r="D375" t="s">
        <v>31</v>
      </c>
      <c r="F375">
        <v>2</v>
      </c>
      <c r="I375">
        <v>1</v>
      </c>
      <c r="L375">
        <f>+SUM(E375:K375)</f>
        <v>3</v>
      </c>
      <c r="M375">
        <v>480</v>
      </c>
      <c r="N375" t="s">
        <v>695</v>
      </c>
      <c r="O375">
        <v>2016</v>
      </c>
      <c r="P375" t="s">
        <v>508</v>
      </c>
    </row>
    <row r="376" spans="1:16">
      <c r="A376" t="s">
        <v>275</v>
      </c>
      <c r="B376" t="s">
        <v>35</v>
      </c>
      <c r="C376" t="s">
        <v>694</v>
      </c>
      <c r="D376" t="s">
        <v>59</v>
      </c>
      <c r="I376">
        <v>1</v>
      </c>
      <c r="L376">
        <f>+SUM(E376:K376)</f>
        <v>1</v>
      </c>
      <c r="M376">
        <v>480</v>
      </c>
      <c r="N376" t="s">
        <v>695</v>
      </c>
      <c r="O376">
        <v>2015</v>
      </c>
      <c r="P376" t="s">
        <v>508</v>
      </c>
    </row>
    <row r="377" spans="1:16">
      <c r="A377" t="s">
        <v>275</v>
      </c>
      <c r="B377" t="s">
        <v>35</v>
      </c>
      <c r="C377" t="s">
        <v>694</v>
      </c>
      <c r="D377" t="s">
        <v>41</v>
      </c>
      <c r="G377">
        <v>1</v>
      </c>
      <c r="H377">
        <v>1</v>
      </c>
      <c r="L377">
        <f>+SUM(E377:K377)</f>
        <v>2</v>
      </c>
      <c r="M377">
        <v>480</v>
      </c>
      <c r="N377" t="s">
        <v>696</v>
      </c>
      <c r="O377">
        <v>2016</v>
      </c>
      <c r="P377" t="s">
        <v>508</v>
      </c>
    </row>
    <row r="378" spans="1:16">
      <c r="A378" t="s">
        <v>275</v>
      </c>
      <c r="B378" t="s">
        <v>35</v>
      </c>
      <c r="C378" t="s">
        <v>697</v>
      </c>
      <c r="D378" t="s">
        <v>41</v>
      </c>
      <c r="G378">
        <v>1</v>
      </c>
      <c r="L378">
        <f>+SUM(E378:K378)</f>
        <v>1</v>
      </c>
      <c r="M378">
        <v>600</v>
      </c>
      <c r="N378">
        <v>50147</v>
      </c>
      <c r="O378">
        <v>2016</v>
      </c>
      <c r="P378" t="s">
        <v>508</v>
      </c>
    </row>
    <row r="379" spans="1:16">
      <c r="A379" t="s">
        <v>275</v>
      </c>
      <c r="B379" t="s">
        <v>35</v>
      </c>
      <c r="C379" t="s">
        <v>692</v>
      </c>
      <c r="D379" t="s">
        <v>41</v>
      </c>
      <c r="G379">
        <v>2</v>
      </c>
      <c r="H379">
        <v>5</v>
      </c>
      <c r="L379">
        <f>+SUM(E379:K379)</f>
        <v>7</v>
      </c>
      <c r="M379">
        <v>590</v>
      </c>
      <c r="N379" t="s">
        <v>728</v>
      </c>
      <c r="O379">
        <v>2016</v>
      </c>
      <c r="P379" t="s">
        <v>508</v>
      </c>
    </row>
    <row r="380" spans="1:16">
      <c r="A380" t="s">
        <v>275</v>
      </c>
      <c r="B380" t="s">
        <v>35</v>
      </c>
      <c r="C380" t="s">
        <v>692</v>
      </c>
      <c r="D380" t="s">
        <v>31</v>
      </c>
      <c r="G380">
        <v>1</v>
      </c>
      <c r="H380">
        <v>2</v>
      </c>
      <c r="L380">
        <f>+SUM(E380:K380)</f>
        <v>3</v>
      </c>
      <c r="M380">
        <v>360</v>
      </c>
      <c r="N380" t="s">
        <v>821</v>
      </c>
      <c r="O380">
        <v>2019</v>
      </c>
      <c r="P380" t="s">
        <v>508</v>
      </c>
    </row>
    <row r="381" spans="1:16">
      <c r="A381" t="s">
        <v>275</v>
      </c>
      <c r="B381" t="s">
        <v>35</v>
      </c>
      <c r="C381" t="s">
        <v>692</v>
      </c>
      <c r="D381" t="s">
        <v>156</v>
      </c>
      <c r="F381">
        <v>1</v>
      </c>
      <c r="G381">
        <v>2</v>
      </c>
      <c r="H381">
        <v>2</v>
      </c>
      <c r="L381">
        <f>+SUM(E381:K381)</f>
        <v>5</v>
      </c>
      <c r="M381">
        <v>360</v>
      </c>
      <c r="N381" t="s">
        <v>821</v>
      </c>
      <c r="O381">
        <v>2019</v>
      </c>
      <c r="P381" t="s">
        <v>508</v>
      </c>
    </row>
    <row r="382" spans="1:16">
      <c r="A382" t="s">
        <v>275</v>
      </c>
      <c r="B382" t="s">
        <v>35</v>
      </c>
      <c r="D382" t="s">
        <v>825</v>
      </c>
      <c r="G382">
        <v>3</v>
      </c>
      <c r="H382">
        <v>3</v>
      </c>
      <c r="L382">
        <f>+SUM(E382:K382)</f>
        <v>6</v>
      </c>
      <c r="M382">
        <v>380</v>
      </c>
      <c r="N382" t="s">
        <v>827</v>
      </c>
      <c r="O382">
        <v>2020</v>
      </c>
      <c r="P382" t="s">
        <v>508</v>
      </c>
    </row>
    <row r="383" spans="1:16">
      <c r="A383" t="s">
        <v>275</v>
      </c>
      <c r="B383" t="s">
        <v>35</v>
      </c>
      <c r="D383" t="s">
        <v>826</v>
      </c>
      <c r="F383">
        <v>1</v>
      </c>
      <c r="G383">
        <v>1</v>
      </c>
      <c r="H383">
        <v>3</v>
      </c>
      <c r="L383">
        <f>+SUM(E383:K383)</f>
        <v>5</v>
      </c>
      <c r="M383">
        <v>380</v>
      </c>
      <c r="N383" t="s">
        <v>827</v>
      </c>
      <c r="O383">
        <v>2020</v>
      </c>
      <c r="P383" t="s">
        <v>508</v>
      </c>
    </row>
    <row r="384" spans="1:16">
      <c r="A384" t="s">
        <v>275</v>
      </c>
      <c r="B384" t="s">
        <v>35</v>
      </c>
      <c r="C384" t="s">
        <v>858</v>
      </c>
      <c r="D384" t="s">
        <v>859</v>
      </c>
      <c r="F384">
        <v>1</v>
      </c>
      <c r="G384">
        <v>2</v>
      </c>
      <c r="H384">
        <v>2</v>
      </c>
      <c r="L384">
        <f>+SUM(E384:K384)</f>
        <v>5</v>
      </c>
      <c r="M384">
        <v>420</v>
      </c>
      <c r="N384" t="s">
        <v>860</v>
      </c>
      <c r="O384">
        <v>2019</v>
      </c>
      <c r="P384" t="s">
        <v>508</v>
      </c>
    </row>
    <row r="385" spans="1:16">
      <c r="A385" t="s">
        <v>275</v>
      </c>
      <c r="B385" t="s">
        <v>35</v>
      </c>
      <c r="C385" t="s">
        <v>869</v>
      </c>
      <c r="D385" t="s">
        <v>41</v>
      </c>
      <c r="F385">
        <v>1</v>
      </c>
      <c r="L385">
        <f>+SUM(E385:K385)</f>
        <v>1</v>
      </c>
      <c r="M385">
        <v>450</v>
      </c>
      <c r="N385" t="s">
        <v>920</v>
      </c>
      <c r="O385">
        <v>2016</v>
      </c>
      <c r="P385" t="s">
        <v>508</v>
      </c>
    </row>
    <row r="386" spans="1:16">
      <c r="A386" t="s">
        <v>275</v>
      </c>
      <c r="B386" t="s">
        <v>35</v>
      </c>
      <c r="C386" t="s">
        <v>869</v>
      </c>
      <c r="D386" t="s">
        <v>42</v>
      </c>
      <c r="F386">
        <v>1</v>
      </c>
      <c r="H386">
        <v>1</v>
      </c>
      <c r="L386">
        <f>+SUM(E386:K386)</f>
        <v>2</v>
      </c>
      <c r="M386">
        <v>450</v>
      </c>
      <c r="N386" t="s">
        <v>920</v>
      </c>
      <c r="O386">
        <v>2016</v>
      </c>
      <c r="P386" t="s">
        <v>508</v>
      </c>
    </row>
    <row r="387" spans="1:16">
      <c r="A387" t="s">
        <v>275</v>
      </c>
      <c r="B387" t="s">
        <v>35</v>
      </c>
      <c r="D387" t="s">
        <v>221</v>
      </c>
      <c r="G387">
        <v>1</v>
      </c>
      <c r="L387">
        <f>+SUM(E387:K387)</f>
        <v>1</v>
      </c>
      <c r="M387">
        <v>360</v>
      </c>
      <c r="N387" t="s">
        <v>921</v>
      </c>
      <c r="O387">
        <v>2014</v>
      </c>
      <c r="P387" t="s">
        <v>508</v>
      </c>
    </row>
    <row r="388" spans="1:16">
      <c r="A388" t="s">
        <v>275</v>
      </c>
      <c r="B388" t="s">
        <v>35</v>
      </c>
      <c r="D388" t="s">
        <v>28</v>
      </c>
      <c r="G388">
        <v>2</v>
      </c>
      <c r="L388">
        <f>+SUM(E388:K388)</f>
        <v>2</v>
      </c>
      <c r="M388">
        <v>360</v>
      </c>
      <c r="N388" t="s">
        <v>921</v>
      </c>
      <c r="O388">
        <v>2014</v>
      </c>
      <c r="P388" t="s">
        <v>508</v>
      </c>
    </row>
    <row r="389" spans="1:16">
      <c r="A389" t="s">
        <v>275</v>
      </c>
      <c r="B389" t="s">
        <v>35</v>
      </c>
      <c r="C389" t="s">
        <v>869</v>
      </c>
      <c r="D389" t="s">
        <v>320</v>
      </c>
      <c r="F389">
        <v>1</v>
      </c>
      <c r="L389">
        <f>+SUM(E389:K389)</f>
        <v>1</v>
      </c>
      <c r="M389">
        <v>370</v>
      </c>
      <c r="N389" t="s">
        <v>922</v>
      </c>
      <c r="O389">
        <v>2014</v>
      </c>
      <c r="P389" t="s">
        <v>508</v>
      </c>
    </row>
    <row r="390" spans="1:16">
      <c r="A390" t="s">
        <v>275</v>
      </c>
      <c r="B390" t="s">
        <v>35</v>
      </c>
      <c r="C390" t="s">
        <v>869</v>
      </c>
      <c r="D390" t="s">
        <v>56</v>
      </c>
      <c r="F390">
        <v>1</v>
      </c>
      <c r="G390">
        <v>2</v>
      </c>
      <c r="I390">
        <v>1</v>
      </c>
      <c r="L390">
        <f>+SUM(E390:K390)</f>
        <v>4</v>
      </c>
      <c r="M390">
        <v>370</v>
      </c>
      <c r="N390" t="s">
        <v>922</v>
      </c>
      <c r="O390">
        <v>2014</v>
      </c>
      <c r="P390" t="s">
        <v>508</v>
      </c>
    </row>
    <row r="391" spans="1:16">
      <c r="A391" t="s">
        <v>275</v>
      </c>
      <c r="B391" t="s">
        <v>35</v>
      </c>
      <c r="C391" t="s">
        <v>869</v>
      </c>
      <c r="D391" t="s">
        <v>41</v>
      </c>
      <c r="G391">
        <v>1</v>
      </c>
      <c r="H391">
        <v>2</v>
      </c>
      <c r="L391">
        <f>+SUM(E391:K391)</f>
        <v>3</v>
      </c>
      <c r="M391">
        <v>520</v>
      </c>
      <c r="N391" t="s">
        <v>923</v>
      </c>
      <c r="O391">
        <v>2017</v>
      </c>
      <c r="P391" t="s">
        <v>508</v>
      </c>
    </row>
    <row r="392" spans="1:16">
      <c r="A392" t="s">
        <v>275</v>
      </c>
      <c r="B392" t="s">
        <v>35</v>
      </c>
      <c r="C392" t="s">
        <v>869</v>
      </c>
      <c r="D392" t="s">
        <v>31</v>
      </c>
      <c r="G392">
        <v>3</v>
      </c>
      <c r="H392">
        <v>2</v>
      </c>
      <c r="L392">
        <f>+SUM(E392:K392)</f>
        <v>5</v>
      </c>
      <c r="M392">
        <v>520</v>
      </c>
      <c r="N392" t="s">
        <v>923</v>
      </c>
      <c r="O392">
        <v>2017</v>
      </c>
      <c r="P392" t="s">
        <v>508</v>
      </c>
    </row>
    <row r="393" spans="1:16">
      <c r="A393" t="s">
        <v>275</v>
      </c>
      <c r="B393" t="s">
        <v>35</v>
      </c>
      <c r="C393" t="s">
        <v>869</v>
      </c>
      <c r="D393" t="s">
        <v>28</v>
      </c>
      <c r="F393">
        <v>1</v>
      </c>
      <c r="G393">
        <v>2</v>
      </c>
      <c r="L393">
        <f>+SUM(E393:K393)</f>
        <v>3</v>
      </c>
      <c r="M393">
        <v>430</v>
      </c>
      <c r="N393" t="s">
        <v>926</v>
      </c>
      <c r="O393">
        <v>2016</v>
      </c>
      <c r="P393" t="s">
        <v>508</v>
      </c>
    </row>
    <row r="394" spans="1:16">
      <c r="A394" t="s">
        <v>275</v>
      </c>
      <c r="B394" t="s">
        <v>35</v>
      </c>
      <c r="D394" t="s">
        <v>927</v>
      </c>
      <c r="G394">
        <v>1</v>
      </c>
      <c r="L394">
        <f>+SUM(E394:K394)</f>
        <v>1</v>
      </c>
      <c r="M394">
        <v>450</v>
      </c>
      <c r="N394" t="s">
        <v>928</v>
      </c>
      <c r="O394">
        <v>2014</v>
      </c>
      <c r="P394" t="s">
        <v>508</v>
      </c>
    </row>
    <row r="395" spans="1:16">
      <c r="A395" t="s">
        <v>275</v>
      </c>
      <c r="B395" t="s">
        <v>35</v>
      </c>
      <c r="D395" t="s">
        <v>41</v>
      </c>
      <c r="H395">
        <v>1</v>
      </c>
      <c r="L395">
        <f>+SUM(E395:K395)</f>
        <v>1</v>
      </c>
      <c r="M395">
        <v>450</v>
      </c>
      <c r="N395" t="s">
        <v>929</v>
      </c>
      <c r="O395">
        <v>2016</v>
      </c>
      <c r="P395" t="s">
        <v>508</v>
      </c>
    </row>
    <row r="396" spans="1:16">
      <c r="A396" t="s">
        <v>275</v>
      </c>
      <c r="B396" t="s">
        <v>35</v>
      </c>
      <c r="D396" t="s">
        <v>28</v>
      </c>
      <c r="H396">
        <v>1</v>
      </c>
      <c r="L396">
        <f>+SUM(E396:K396)</f>
        <v>1</v>
      </c>
      <c r="M396">
        <v>450</v>
      </c>
      <c r="N396" t="s">
        <v>929</v>
      </c>
      <c r="O396">
        <v>2016</v>
      </c>
      <c r="P396" t="s">
        <v>508</v>
      </c>
    </row>
    <row r="397" spans="1:16">
      <c r="A397" t="s">
        <v>275</v>
      </c>
      <c r="B397" t="s">
        <v>35</v>
      </c>
      <c r="D397" t="s">
        <v>28</v>
      </c>
      <c r="F397">
        <v>1</v>
      </c>
      <c r="L397">
        <f>+SUM(E397:K397)</f>
        <v>1</v>
      </c>
      <c r="M397">
        <v>450</v>
      </c>
      <c r="N397" t="s">
        <v>930</v>
      </c>
      <c r="O397">
        <v>2015</v>
      </c>
      <c r="P397" t="s">
        <v>508</v>
      </c>
    </row>
    <row r="398" spans="1:16">
      <c r="A398" t="s">
        <v>275</v>
      </c>
      <c r="B398" t="s">
        <v>35</v>
      </c>
      <c r="C398" t="s">
        <v>692</v>
      </c>
      <c r="D398" t="s">
        <v>221</v>
      </c>
      <c r="G398">
        <v>1</v>
      </c>
      <c r="L398">
        <f>+SUM(E398:K398)</f>
        <v>1</v>
      </c>
      <c r="M398">
        <v>280</v>
      </c>
      <c r="N398" t="s">
        <v>931</v>
      </c>
      <c r="O398">
        <v>2014</v>
      </c>
      <c r="P398" t="s">
        <v>508</v>
      </c>
    </row>
    <row r="399" spans="1:16">
      <c r="A399" t="s">
        <v>275</v>
      </c>
      <c r="B399" t="s">
        <v>35</v>
      </c>
      <c r="C399" t="s">
        <v>692</v>
      </c>
      <c r="D399" t="s">
        <v>56</v>
      </c>
      <c r="F399">
        <v>1</v>
      </c>
      <c r="G399">
        <v>1</v>
      </c>
      <c r="L399">
        <f>+SUM(E399:K399)</f>
        <v>2</v>
      </c>
      <c r="M399">
        <v>399</v>
      </c>
      <c r="N399" t="s">
        <v>932</v>
      </c>
      <c r="O399">
        <v>2016</v>
      </c>
      <c r="P399" t="s">
        <v>508</v>
      </c>
    </row>
    <row r="400" spans="1:16">
      <c r="A400" t="s">
        <v>275</v>
      </c>
      <c r="B400" t="s">
        <v>35</v>
      </c>
      <c r="D400" t="s">
        <v>28</v>
      </c>
      <c r="F400">
        <v>1</v>
      </c>
      <c r="I400">
        <v>1</v>
      </c>
      <c r="L400">
        <f>+SUM(E400:K400)</f>
        <v>2</v>
      </c>
      <c r="M400">
        <v>650</v>
      </c>
      <c r="N400" t="s">
        <v>933</v>
      </c>
      <c r="O400">
        <v>2014</v>
      </c>
      <c r="P400" t="s">
        <v>508</v>
      </c>
    </row>
    <row r="401" spans="1:16">
      <c r="A401" t="s">
        <v>275</v>
      </c>
      <c r="B401" t="s">
        <v>35</v>
      </c>
      <c r="C401" t="s">
        <v>869</v>
      </c>
      <c r="D401" t="s">
        <v>320</v>
      </c>
      <c r="F401">
        <v>1</v>
      </c>
      <c r="G401">
        <v>1</v>
      </c>
      <c r="L401">
        <f>+SUM(E401:K401)</f>
        <v>2</v>
      </c>
      <c r="M401">
        <v>450</v>
      </c>
      <c r="N401" t="s">
        <v>942</v>
      </c>
      <c r="O401">
        <v>2016</v>
      </c>
      <c r="P401" t="s">
        <v>508</v>
      </c>
    </row>
    <row r="402" spans="1:16">
      <c r="A402" t="s">
        <v>275</v>
      </c>
      <c r="B402" t="s">
        <v>35</v>
      </c>
      <c r="C402" t="s">
        <v>869</v>
      </c>
      <c r="D402" t="s">
        <v>31</v>
      </c>
      <c r="F402">
        <v>3</v>
      </c>
      <c r="G402">
        <v>1</v>
      </c>
      <c r="L402">
        <f>+SUM(E402:K402)</f>
        <v>4</v>
      </c>
      <c r="M402">
        <v>450</v>
      </c>
      <c r="N402" t="s">
        <v>942</v>
      </c>
      <c r="O402">
        <v>2016</v>
      </c>
      <c r="P402" t="s">
        <v>508</v>
      </c>
    </row>
    <row r="403" spans="1:16">
      <c r="A403" t="s">
        <v>275</v>
      </c>
      <c r="B403" t="s">
        <v>35</v>
      </c>
      <c r="C403" t="s">
        <v>869</v>
      </c>
      <c r="D403" t="s">
        <v>42</v>
      </c>
      <c r="G403">
        <v>2</v>
      </c>
      <c r="H403">
        <v>3</v>
      </c>
      <c r="L403">
        <f>+SUM(E403:K403)</f>
        <v>5</v>
      </c>
      <c r="M403">
        <v>450</v>
      </c>
      <c r="N403" t="s">
        <v>951</v>
      </c>
      <c r="O403">
        <v>2016</v>
      </c>
      <c r="P403" t="s">
        <v>508</v>
      </c>
    </row>
    <row r="404" spans="1:16">
      <c r="A404" t="s">
        <v>275</v>
      </c>
      <c r="B404" t="s">
        <v>35</v>
      </c>
      <c r="C404" t="s">
        <v>869</v>
      </c>
      <c r="D404" t="s">
        <v>28</v>
      </c>
      <c r="G404">
        <v>2</v>
      </c>
      <c r="H404">
        <v>2</v>
      </c>
      <c r="L404">
        <f>+SUM(E404:K404)</f>
        <v>4</v>
      </c>
      <c r="M404">
        <v>450</v>
      </c>
      <c r="N404" t="s">
        <v>951</v>
      </c>
      <c r="O404">
        <v>2017</v>
      </c>
      <c r="P404" t="s">
        <v>508</v>
      </c>
    </row>
    <row r="405" spans="1:16">
      <c r="A405" t="s">
        <v>275</v>
      </c>
      <c r="B405" t="s">
        <v>35</v>
      </c>
      <c r="C405" t="s">
        <v>869</v>
      </c>
      <c r="D405" t="s">
        <v>31</v>
      </c>
      <c r="G405">
        <v>1</v>
      </c>
      <c r="H405">
        <v>1</v>
      </c>
      <c r="L405">
        <f>+SUM(E405:K405)</f>
        <v>2</v>
      </c>
      <c r="M405">
        <v>450</v>
      </c>
      <c r="N405" t="s">
        <v>951</v>
      </c>
      <c r="O405">
        <v>2017</v>
      </c>
      <c r="P405" t="s">
        <v>508</v>
      </c>
    </row>
    <row r="406" spans="1:16">
      <c r="A406" t="s">
        <v>275</v>
      </c>
      <c r="B406" t="s">
        <v>35</v>
      </c>
      <c r="D406" t="s">
        <v>41</v>
      </c>
      <c r="G406">
        <v>1</v>
      </c>
      <c r="H406">
        <v>1</v>
      </c>
      <c r="L406">
        <f>+SUM(E406:K406)</f>
        <v>2</v>
      </c>
      <c r="M406">
        <v>450</v>
      </c>
      <c r="N406" t="s">
        <v>952</v>
      </c>
      <c r="O406">
        <v>2017</v>
      </c>
      <c r="P406" t="s">
        <v>508</v>
      </c>
    </row>
    <row r="407" spans="1:16">
      <c r="A407" t="s">
        <v>275</v>
      </c>
      <c r="B407" t="s">
        <v>35</v>
      </c>
      <c r="D407" t="s">
        <v>41</v>
      </c>
      <c r="H407">
        <v>2</v>
      </c>
      <c r="L407">
        <f>+SUM(E407:K407)</f>
        <v>2</v>
      </c>
      <c r="M407">
        <v>450</v>
      </c>
      <c r="N407" t="s">
        <v>953</v>
      </c>
      <c r="O407">
        <v>2018</v>
      </c>
      <c r="P407" t="s">
        <v>508</v>
      </c>
    </row>
    <row r="408" spans="1:16">
      <c r="A408" t="s">
        <v>275</v>
      </c>
      <c r="B408" t="s">
        <v>35</v>
      </c>
      <c r="D408" t="s">
        <v>28</v>
      </c>
      <c r="G408">
        <v>1</v>
      </c>
      <c r="L408">
        <f>+SUM(E408:K408)</f>
        <v>1</v>
      </c>
      <c r="M408">
        <v>450</v>
      </c>
      <c r="N408" t="s">
        <v>953</v>
      </c>
      <c r="O408">
        <v>2018</v>
      </c>
      <c r="P408" t="s">
        <v>508</v>
      </c>
    </row>
    <row r="409" spans="1:16">
      <c r="A409" t="s">
        <v>275</v>
      </c>
      <c r="B409" t="s">
        <v>35</v>
      </c>
      <c r="C409" t="s">
        <v>869</v>
      </c>
      <c r="D409" t="s">
        <v>28</v>
      </c>
      <c r="G409">
        <v>1</v>
      </c>
      <c r="H409">
        <v>1</v>
      </c>
      <c r="L409">
        <f>+SUM(E409:K409)</f>
        <v>2</v>
      </c>
      <c r="M409">
        <v>450</v>
      </c>
      <c r="N409" t="s">
        <v>954</v>
      </c>
      <c r="O409">
        <v>2017</v>
      </c>
      <c r="P409" t="s">
        <v>508</v>
      </c>
    </row>
    <row r="410" spans="1:16">
      <c r="A410" t="s">
        <v>275</v>
      </c>
      <c r="B410" t="s">
        <v>35</v>
      </c>
      <c r="C410" t="s">
        <v>869</v>
      </c>
      <c r="D410" t="s">
        <v>53</v>
      </c>
      <c r="G410">
        <v>1</v>
      </c>
      <c r="H410">
        <v>1</v>
      </c>
      <c r="L410">
        <f>+SUM(E410:K410)</f>
        <v>2</v>
      </c>
      <c r="M410">
        <v>450</v>
      </c>
      <c r="N410" t="s">
        <v>954</v>
      </c>
      <c r="O410">
        <v>2017</v>
      </c>
      <c r="P410" t="s">
        <v>508</v>
      </c>
    </row>
    <row r="411" spans="1:16">
      <c r="A411" t="s">
        <v>275</v>
      </c>
      <c r="B411" t="s">
        <v>35</v>
      </c>
      <c r="C411" t="s">
        <v>869</v>
      </c>
      <c r="D411" t="s">
        <v>569</v>
      </c>
      <c r="G411">
        <v>1</v>
      </c>
      <c r="I411">
        <v>1</v>
      </c>
      <c r="L411">
        <f>+SUM(E411:K411)</f>
        <v>2</v>
      </c>
      <c r="M411">
        <v>490</v>
      </c>
      <c r="N411" t="s">
        <v>955</v>
      </c>
      <c r="O411">
        <v>2016</v>
      </c>
      <c r="P411" t="s">
        <v>508</v>
      </c>
    </row>
    <row r="412" spans="1:16">
      <c r="A412" t="s">
        <v>275</v>
      </c>
      <c r="B412" t="s">
        <v>35</v>
      </c>
      <c r="C412" t="s">
        <v>869</v>
      </c>
      <c r="D412" t="s">
        <v>569</v>
      </c>
      <c r="G412">
        <v>1</v>
      </c>
      <c r="H412">
        <v>1</v>
      </c>
      <c r="L412">
        <f>+SUM(E412:K412)</f>
        <v>2</v>
      </c>
      <c r="M412">
        <v>620</v>
      </c>
      <c r="N412" t="s">
        <v>956</v>
      </c>
      <c r="O412">
        <v>2018</v>
      </c>
      <c r="P412" t="s">
        <v>508</v>
      </c>
    </row>
    <row r="413" spans="1:16">
      <c r="A413" t="s">
        <v>275</v>
      </c>
      <c r="B413" t="s">
        <v>35</v>
      </c>
      <c r="C413" t="s">
        <v>869</v>
      </c>
      <c r="D413" t="s">
        <v>28</v>
      </c>
      <c r="H413">
        <v>1</v>
      </c>
      <c r="L413">
        <f>+SUM(E413:K413)</f>
        <v>1</v>
      </c>
      <c r="M413">
        <v>620</v>
      </c>
      <c r="N413" t="s">
        <v>956</v>
      </c>
      <c r="O413">
        <v>2018</v>
      </c>
      <c r="P413" t="s">
        <v>508</v>
      </c>
    </row>
    <row r="414" spans="1:16">
      <c r="A414" t="s">
        <v>275</v>
      </c>
      <c r="B414" t="s">
        <v>35</v>
      </c>
      <c r="C414" t="s">
        <v>869</v>
      </c>
      <c r="D414" t="s">
        <v>28</v>
      </c>
      <c r="G414">
        <v>1</v>
      </c>
      <c r="H414">
        <v>2</v>
      </c>
      <c r="L414">
        <f>+SUM(E414:K414)</f>
        <v>3</v>
      </c>
      <c r="M414">
        <v>540</v>
      </c>
      <c r="N414" t="s">
        <v>957</v>
      </c>
      <c r="O414">
        <v>2017</v>
      </c>
      <c r="P414" t="s">
        <v>508</v>
      </c>
    </row>
    <row r="415" spans="1:16">
      <c r="A415" t="s">
        <v>275</v>
      </c>
      <c r="B415" t="s">
        <v>35</v>
      </c>
      <c r="C415" t="s">
        <v>869</v>
      </c>
      <c r="D415" t="s">
        <v>31</v>
      </c>
      <c r="G415">
        <v>3</v>
      </c>
      <c r="H415">
        <v>3</v>
      </c>
      <c r="L415">
        <f>+SUM(E415:K415)</f>
        <v>6</v>
      </c>
      <c r="M415">
        <v>540</v>
      </c>
      <c r="N415" t="s">
        <v>957</v>
      </c>
      <c r="O415">
        <v>2017</v>
      </c>
      <c r="P415" t="s">
        <v>508</v>
      </c>
    </row>
    <row r="416" spans="1:16">
      <c r="A416" t="s">
        <v>275</v>
      </c>
      <c r="B416" t="s">
        <v>35</v>
      </c>
      <c r="C416" t="s">
        <v>869</v>
      </c>
      <c r="D416" t="s">
        <v>53</v>
      </c>
      <c r="G416">
        <v>2</v>
      </c>
      <c r="H416">
        <v>2</v>
      </c>
      <c r="I416">
        <v>1</v>
      </c>
      <c r="L416">
        <f>+SUM(E416:K416)</f>
        <v>5</v>
      </c>
      <c r="M416">
        <v>620</v>
      </c>
      <c r="N416" t="s">
        <v>958</v>
      </c>
      <c r="O416">
        <v>2018</v>
      </c>
      <c r="P416" t="s">
        <v>508</v>
      </c>
    </row>
    <row r="417" spans="1:16">
      <c r="A417" t="s">
        <v>275</v>
      </c>
      <c r="B417" t="s">
        <v>35</v>
      </c>
      <c r="C417" t="s">
        <v>869</v>
      </c>
      <c r="D417" t="s">
        <v>221</v>
      </c>
      <c r="G417">
        <v>1</v>
      </c>
      <c r="H417">
        <v>1</v>
      </c>
      <c r="L417">
        <f>+SUM(E417:K417)</f>
        <v>2</v>
      </c>
      <c r="M417">
        <v>460</v>
      </c>
      <c r="N417" t="s">
        <v>959</v>
      </c>
      <c r="O417">
        <v>2016</v>
      </c>
      <c r="P417" t="s">
        <v>508</v>
      </c>
    </row>
    <row r="418" spans="1:16">
      <c r="A418" t="s">
        <v>275</v>
      </c>
      <c r="B418" t="s">
        <v>35</v>
      </c>
      <c r="C418" t="s">
        <v>869</v>
      </c>
      <c r="D418" t="s">
        <v>53</v>
      </c>
      <c r="F418">
        <v>1</v>
      </c>
      <c r="G418">
        <v>1</v>
      </c>
      <c r="L418">
        <f>+SUM(E418:K418)</f>
        <v>2</v>
      </c>
      <c r="M418">
        <v>520</v>
      </c>
      <c r="N418" t="s">
        <v>960</v>
      </c>
      <c r="O418">
        <v>2017</v>
      </c>
      <c r="P418" t="s">
        <v>508</v>
      </c>
    </row>
    <row r="419" spans="1:16">
      <c r="A419" t="s">
        <v>275</v>
      </c>
      <c r="B419" t="s">
        <v>35</v>
      </c>
      <c r="C419" t="s">
        <v>869</v>
      </c>
      <c r="D419" t="s">
        <v>31</v>
      </c>
      <c r="G419">
        <v>1</v>
      </c>
      <c r="L419">
        <f>+SUM(E419:K419)</f>
        <v>1</v>
      </c>
      <c r="M419">
        <v>560</v>
      </c>
      <c r="N419" t="s">
        <v>961</v>
      </c>
      <c r="O419">
        <v>2016</v>
      </c>
      <c r="P419" t="s">
        <v>508</v>
      </c>
    </row>
    <row r="420" spans="1:16">
      <c r="A420" t="s">
        <v>275</v>
      </c>
      <c r="B420" t="s">
        <v>35</v>
      </c>
      <c r="C420" t="s">
        <v>869</v>
      </c>
      <c r="D420" t="s">
        <v>41</v>
      </c>
      <c r="G420">
        <v>1</v>
      </c>
      <c r="L420">
        <f>+SUM(E420:K420)</f>
        <v>1</v>
      </c>
      <c r="M420">
        <v>450</v>
      </c>
      <c r="N420" t="s">
        <v>962</v>
      </c>
      <c r="O420">
        <v>2016</v>
      </c>
      <c r="P420" t="s">
        <v>508</v>
      </c>
    </row>
    <row r="421" spans="1:16">
      <c r="A421" t="s">
        <v>275</v>
      </c>
      <c r="B421" t="s">
        <v>35</v>
      </c>
      <c r="C421" t="s">
        <v>869</v>
      </c>
      <c r="D421" t="s">
        <v>28</v>
      </c>
      <c r="H421">
        <v>2</v>
      </c>
      <c r="L421">
        <f>+SUM(E421:K421)</f>
        <v>2</v>
      </c>
      <c r="M421">
        <v>430</v>
      </c>
      <c r="N421" t="s">
        <v>963</v>
      </c>
      <c r="O421">
        <v>2017</v>
      </c>
      <c r="P421" t="s">
        <v>508</v>
      </c>
    </row>
    <row r="422" spans="1:16">
      <c r="A422" t="s">
        <v>275</v>
      </c>
      <c r="B422" t="s">
        <v>35</v>
      </c>
      <c r="C422" t="s">
        <v>869</v>
      </c>
      <c r="D422" t="s">
        <v>216</v>
      </c>
      <c r="H422">
        <v>1</v>
      </c>
      <c r="L422">
        <f>+SUM(E422:K422)</f>
        <v>1</v>
      </c>
      <c r="M422">
        <v>450</v>
      </c>
      <c r="N422" t="s">
        <v>1001</v>
      </c>
      <c r="O422">
        <v>2016</v>
      </c>
      <c r="P422" s="4" t="s">
        <v>506</v>
      </c>
    </row>
    <row r="423" spans="1:16">
      <c r="A423" t="s">
        <v>275</v>
      </c>
      <c r="B423" t="s">
        <v>35</v>
      </c>
      <c r="C423" t="s">
        <v>869</v>
      </c>
      <c r="D423" t="s">
        <v>473</v>
      </c>
      <c r="G423">
        <v>1</v>
      </c>
      <c r="L423">
        <f>+SUM(E423:K423)</f>
        <v>1</v>
      </c>
      <c r="M423">
        <v>410</v>
      </c>
      <c r="N423" t="s">
        <v>1002</v>
      </c>
      <c r="O423">
        <v>2013</v>
      </c>
      <c r="P423" s="4" t="s">
        <v>506</v>
      </c>
    </row>
    <row r="424" spans="1:16">
      <c r="A424" t="s">
        <v>275</v>
      </c>
      <c r="B424" t="s">
        <v>35</v>
      </c>
      <c r="C424" t="s">
        <v>869</v>
      </c>
      <c r="D424" t="s">
        <v>28</v>
      </c>
      <c r="F424">
        <v>1</v>
      </c>
      <c r="L424">
        <f>+SUM(E424:K424)</f>
        <v>1</v>
      </c>
      <c r="M424">
        <v>380</v>
      </c>
      <c r="N424" t="s">
        <v>1003</v>
      </c>
      <c r="O424">
        <v>2014</v>
      </c>
      <c r="P424" s="4" t="s">
        <v>506</v>
      </c>
    </row>
    <row r="425" spans="1:16">
      <c r="A425" t="s">
        <v>275</v>
      </c>
      <c r="B425" t="s">
        <v>35</v>
      </c>
      <c r="C425" t="s">
        <v>869</v>
      </c>
      <c r="D425" t="s">
        <v>31</v>
      </c>
      <c r="F425">
        <v>1</v>
      </c>
      <c r="L425">
        <f>+SUM(E425:K425)</f>
        <v>1</v>
      </c>
      <c r="M425">
        <v>470</v>
      </c>
      <c r="N425" t="s">
        <v>1004</v>
      </c>
      <c r="O425">
        <v>2016</v>
      </c>
      <c r="P425" s="4" t="s">
        <v>506</v>
      </c>
    </row>
    <row r="426" spans="1:16">
      <c r="A426" t="s">
        <v>275</v>
      </c>
      <c r="B426" t="s">
        <v>35</v>
      </c>
      <c r="C426" t="s">
        <v>869</v>
      </c>
      <c r="D426" t="s">
        <v>28</v>
      </c>
      <c r="H426">
        <v>1</v>
      </c>
      <c r="L426">
        <f>+SUM(E426:K426)</f>
        <v>1</v>
      </c>
      <c r="M426">
        <v>450</v>
      </c>
      <c r="N426" t="s">
        <v>1005</v>
      </c>
      <c r="O426">
        <v>2019</v>
      </c>
      <c r="P426" s="4" t="s">
        <v>506</v>
      </c>
    </row>
    <row r="427" spans="1:16">
      <c r="A427" t="s">
        <v>275</v>
      </c>
      <c r="B427" t="s">
        <v>35</v>
      </c>
      <c r="C427" t="s">
        <v>869</v>
      </c>
      <c r="D427" t="s">
        <v>53</v>
      </c>
      <c r="G427">
        <v>1</v>
      </c>
      <c r="L427">
        <f>+SUM(E427:K427)</f>
        <v>1</v>
      </c>
      <c r="M427">
        <v>460</v>
      </c>
      <c r="N427" t="s">
        <v>1006</v>
      </c>
      <c r="O427">
        <v>2019</v>
      </c>
      <c r="P427" s="4" t="s">
        <v>506</v>
      </c>
    </row>
    <row r="428" spans="1:16">
      <c r="A428" t="s">
        <v>275</v>
      </c>
      <c r="B428" t="s">
        <v>35</v>
      </c>
      <c r="C428" t="s">
        <v>869</v>
      </c>
      <c r="D428" t="s">
        <v>28</v>
      </c>
      <c r="G428">
        <v>1</v>
      </c>
      <c r="L428">
        <f>+SUM(E428:K428)</f>
        <v>1</v>
      </c>
      <c r="M428">
        <v>450</v>
      </c>
      <c r="N428" t="s">
        <v>1007</v>
      </c>
      <c r="O428">
        <v>2015</v>
      </c>
      <c r="P428" s="4" t="s">
        <v>506</v>
      </c>
    </row>
    <row r="429" spans="1:16">
      <c r="A429" t="s">
        <v>275</v>
      </c>
      <c r="B429" t="s">
        <v>35</v>
      </c>
      <c r="C429" t="s">
        <v>869</v>
      </c>
      <c r="D429" t="s">
        <v>28</v>
      </c>
      <c r="H429">
        <v>1</v>
      </c>
      <c r="L429">
        <f>+SUM(E429:K429)</f>
        <v>1</v>
      </c>
      <c r="M429">
        <v>480</v>
      </c>
      <c r="N429" t="s">
        <v>1008</v>
      </c>
      <c r="O429">
        <v>2016</v>
      </c>
      <c r="P429" s="4" t="s">
        <v>506</v>
      </c>
    </row>
    <row r="430" spans="1:16">
      <c r="A430" t="s">
        <v>275</v>
      </c>
      <c r="B430" t="s">
        <v>35</v>
      </c>
      <c r="C430" t="s">
        <v>869</v>
      </c>
      <c r="D430" t="s">
        <v>41</v>
      </c>
      <c r="H430">
        <v>1</v>
      </c>
      <c r="L430">
        <f>+SUM(E430:K430)</f>
        <v>1</v>
      </c>
      <c r="M430">
        <v>480</v>
      </c>
      <c r="N430" t="s">
        <v>1008</v>
      </c>
      <c r="O430">
        <v>2016</v>
      </c>
      <c r="P430" s="4" t="s">
        <v>506</v>
      </c>
    </row>
    <row r="431" spans="1:16">
      <c r="A431" t="s">
        <v>275</v>
      </c>
      <c r="B431" t="s">
        <v>35</v>
      </c>
      <c r="C431" t="s">
        <v>869</v>
      </c>
      <c r="D431" t="s">
        <v>473</v>
      </c>
      <c r="G431">
        <v>1</v>
      </c>
      <c r="L431">
        <f>+SUM(E431:K431)</f>
        <v>1</v>
      </c>
      <c r="M431">
        <v>450</v>
      </c>
      <c r="N431" t="s">
        <v>1009</v>
      </c>
      <c r="O431">
        <v>2015</v>
      </c>
      <c r="P431" s="4" t="s">
        <v>506</v>
      </c>
    </row>
    <row r="432" spans="1:16">
      <c r="A432" t="s">
        <v>275</v>
      </c>
      <c r="B432" t="s">
        <v>35</v>
      </c>
      <c r="C432" t="s">
        <v>869</v>
      </c>
      <c r="D432" t="s">
        <v>221</v>
      </c>
      <c r="F432">
        <v>1</v>
      </c>
      <c r="L432">
        <f>+SUM(E432:K432)</f>
        <v>1</v>
      </c>
      <c r="M432">
        <v>450</v>
      </c>
      <c r="N432" t="s">
        <v>1009</v>
      </c>
      <c r="O432">
        <v>2015</v>
      </c>
      <c r="P432" s="4" t="s">
        <v>506</v>
      </c>
    </row>
    <row r="433" spans="1:16">
      <c r="A433" t="s">
        <v>275</v>
      </c>
      <c r="B433" t="s">
        <v>499</v>
      </c>
      <c r="C433" t="s">
        <v>481</v>
      </c>
      <c r="D433" t="s">
        <v>41</v>
      </c>
      <c r="F433">
        <v>3</v>
      </c>
      <c r="L433">
        <f>+SUM(E433:K433)</f>
        <v>3</v>
      </c>
      <c r="M433">
        <v>85</v>
      </c>
      <c r="N433" t="s">
        <v>500</v>
      </c>
      <c r="O433">
        <v>2014</v>
      </c>
      <c r="P433" t="s">
        <v>506</v>
      </c>
    </row>
    <row r="434" spans="1:16">
      <c r="A434" t="s">
        <v>275</v>
      </c>
      <c r="B434" t="s">
        <v>745</v>
      </c>
      <c r="D434" t="s">
        <v>473</v>
      </c>
      <c r="F434">
        <v>2</v>
      </c>
      <c r="G434">
        <v>2</v>
      </c>
      <c r="L434">
        <f>+SUM(E434:K434)</f>
        <v>4</v>
      </c>
      <c r="M434">
        <v>390</v>
      </c>
      <c r="N434" t="s">
        <v>748</v>
      </c>
      <c r="O434">
        <v>2015</v>
      </c>
      <c r="P434" t="s">
        <v>508</v>
      </c>
    </row>
    <row r="435" spans="1:16">
      <c r="A435" t="s">
        <v>275</v>
      </c>
      <c r="B435" t="s">
        <v>745</v>
      </c>
      <c r="D435" t="s">
        <v>59</v>
      </c>
      <c r="F435">
        <v>3</v>
      </c>
      <c r="G435">
        <v>2</v>
      </c>
      <c r="L435">
        <f>+SUM(E435:K435)</f>
        <v>5</v>
      </c>
      <c r="M435">
        <v>390</v>
      </c>
      <c r="N435" t="s">
        <v>748</v>
      </c>
      <c r="O435">
        <v>2015</v>
      </c>
      <c r="P435" t="s">
        <v>508</v>
      </c>
    </row>
    <row r="436" spans="1:16">
      <c r="A436" t="s">
        <v>275</v>
      </c>
      <c r="B436" t="s">
        <v>745</v>
      </c>
      <c r="D436" t="s">
        <v>341</v>
      </c>
      <c r="G436">
        <v>2</v>
      </c>
      <c r="L436">
        <f>+SUM(E436:K436)</f>
        <v>2</v>
      </c>
      <c r="M436">
        <v>390</v>
      </c>
      <c r="N436" t="s">
        <v>748</v>
      </c>
      <c r="O436">
        <v>2015</v>
      </c>
      <c r="P436" t="s">
        <v>508</v>
      </c>
    </row>
    <row r="437" spans="1:16">
      <c r="A437" t="s">
        <v>275</v>
      </c>
      <c r="B437" t="s">
        <v>745</v>
      </c>
      <c r="D437" t="s">
        <v>221</v>
      </c>
      <c r="F437">
        <v>2</v>
      </c>
      <c r="G437">
        <v>2</v>
      </c>
      <c r="H437">
        <v>1</v>
      </c>
      <c r="L437">
        <f>+SUM(E437:K437)</f>
        <v>5</v>
      </c>
      <c r="M437">
        <v>390</v>
      </c>
      <c r="N437" t="s">
        <v>749</v>
      </c>
      <c r="O437">
        <v>2015</v>
      </c>
      <c r="P437" t="s">
        <v>508</v>
      </c>
    </row>
    <row r="438" spans="1:16">
      <c r="A438" t="s">
        <v>275</v>
      </c>
      <c r="B438" t="s">
        <v>745</v>
      </c>
      <c r="D438" t="s">
        <v>59</v>
      </c>
      <c r="F438">
        <v>2</v>
      </c>
      <c r="G438">
        <v>2</v>
      </c>
      <c r="L438">
        <f>+SUM(E438:K438)</f>
        <v>4</v>
      </c>
      <c r="M438">
        <v>390</v>
      </c>
      <c r="N438" t="s">
        <v>749</v>
      </c>
      <c r="O438">
        <v>2015</v>
      </c>
      <c r="P438" t="s">
        <v>508</v>
      </c>
    </row>
    <row r="439" spans="1:16">
      <c r="A439" t="s">
        <v>275</v>
      </c>
      <c r="B439" t="s">
        <v>745</v>
      </c>
      <c r="D439" t="s">
        <v>56</v>
      </c>
      <c r="F439">
        <v>2</v>
      </c>
      <c r="G439">
        <v>1</v>
      </c>
      <c r="L439">
        <f>+SUM(E439:K439)</f>
        <v>3</v>
      </c>
      <c r="M439">
        <v>390</v>
      </c>
      <c r="N439" t="s">
        <v>749</v>
      </c>
      <c r="O439">
        <v>2015</v>
      </c>
      <c r="P439" t="s">
        <v>508</v>
      </c>
    </row>
    <row r="440" spans="1:16">
      <c r="A440" t="s">
        <v>275</v>
      </c>
      <c r="B440" t="s">
        <v>745</v>
      </c>
      <c r="D440" t="s">
        <v>28</v>
      </c>
      <c r="F440">
        <v>2</v>
      </c>
      <c r="L440">
        <f>+SUM(E440:K440)</f>
        <v>2</v>
      </c>
      <c r="M440">
        <v>390</v>
      </c>
      <c r="N440" t="s">
        <v>749</v>
      </c>
      <c r="O440">
        <v>2015</v>
      </c>
      <c r="P440" t="s">
        <v>508</v>
      </c>
    </row>
    <row r="441" spans="1:16">
      <c r="A441" t="s">
        <v>275</v>
      </c>
      <c r="B441" t="s">
        <v>745</v>
      </c>
      <c r="D441" t="s">
        <v>221</v>
      </c>
      <c r="G441">
        <v>1</v>
      </c>
      <c r="L441">
        <f>+SUM(E441:K441)</f>
        <v>1</v>
      </c>
      <c r="M441">
        <v>340</v>
      </c>
      <c r="N441" t="s">
        <v>773</v>
      </c>
      <c r="O441">
        <v>2014</v>
      </c>
      <c r="P441" t="s">
        <v>508</v>
      </c>
    </row>
    <row r="442" spans="1:16">
      <c r="A442" t="s">
        <v>275</v>
      </c>
      <c r="B442" t="s">
        <v>745</v>
      </c>
      <c r="D442" t="s">
        <v>59</v>
      </c>
      <c r="F442">
        <v>1</v>
      </c>
      <c r="L442">
        <f>+SUM(E442:K442)</f>
        <v>1</v>
      </c>
      <c r="M442">
        <v>380</v>
      </c>
      <c r="N442" t="s">
        <v>774</v>
      </c>
      <c r="O442">
        <v>2014</v>
      </c>
      <c r="P442" t="s">
        <v>508</v>
      </c>
    </row>
    <row r="443" spans="1:16">
      <c r="A443" t="s">
        <v>275</v>
      </c>
      <c r="B443" t="s">
        <v>236</v>
      </c>
      <c r="D443" t="s">
        <v>41</v>
      </c>
      <c r="I443">
        <v>1</v>
      </c>
      <c r="L443">
        <f>+SUM(E443:K443)</f>
        <v>1</v>
      </c>
      <c r="M443">
        <v>270</v>
      </c>
      <c r="N443" t="s">
        <v>421</v>
      </c>
      <c r="O443">
        <v>2015</v>
      </c>
      <c r="P443" t="s">
        <v>506</v>
      </c>
    </row>
    <row r="444" spans="1:16">
      <c r="A444" t="s">
        <v>275</v>
      </c>
      <c r="B444" t="s">
        <v>236</v>
      </c>
      <c r="D444" t="s">
        <v>59</v>
      </c>
      <c r="I444">
        <v>1</v>
      </c>
      <c r="L444">
        <f>+SUM(E444:K444)</f>
        <v>1</v>
      </c>
      <c r="M444">
        <v>270</v>
      </c>
      <c r="N444" t="s">
        <v>421</v>
      </c>
      <c r="O444">
        <v>2015</v>
      </c>
      <c r="P444" t="s">
        <v>506</v>
      </c>
    </row>
    <row r="445" spans="1:16">
      <c r="A445" t="s">
        <v>275</v>
      </c>
      <c r="B445" t="s">
        <v>236</v>
      </c>
      <c r="D445" t="s">
        <v>221</v>
      </c>
      <c r="F445">
        <v>1</v>
      </c>
      <c r="G445">
        <v>2</v>
      </c>
      <c r="H445">
        <v>1</v>
      </c>
      <c r="I445">
        <v>1</v>
      </c>
      <c r="L445">
        <f>+SUM(E445:K445)</f>
        <v>5</v>
      </c>
      <c r="M445">
        <v>260</v>
      </c>
      <c r="N445" t="s">
        <v>422</v>
      </c>
      <c r="O445">
        <v>2015</v>
      </c>
      <c r="P445" t="s">
        <v>506</v>
      </c>
    </row>
    <row r="446" spans="1:16">
      <c r="A446" t="s">
        <v>275</v>
      </c>
      <c r="B446" t="s">
        <v>236</v>
      </c>
      <c r="D446" t="s">
        <v>59</v>
      </c>
      <c r="I446">
        <v>1</v>
      </c>
      <c r="L446">
        <f>+SUM(E446:K446)</f>
        <v>1</v>
      </c>
      <c r="M446">
        <v>260</v>
      </c>
      <c r="N446" t="s">
        <v>422</v>
      </c>
      <c r="O446">
        <v>2015</v>
      </c>
      <c r="P446" t="s">
        <v>506</v>
      </c>
    </row>
    <row r="447" spans="1:16">
      <c r="A447" t="s">
        <v>275</v>
      </c>
      <c r="B447" t="s">
        <v>236</v>
      </c>
      <c r="D447" t="s">
        <v>425</v>
      </c>
      <c r="G447">
        <v>1</v>
      </c>
      <c r="H447">
        <v>1</v>
      </c>
      <c r="I447">
        <v>1</v>
      </c>
      <c r="L447">
        <f>+SUM(E447:K447)</f>
        <v>3</v>
      </c>
      <c r="M447">
        <v>280</v>
      </c>
      <c r="N447" t="s">
        <v>424</v>
      </c>
      <c r="O447">
        <v>2014</v>
      </c>
      <c r="P447" t="s">
        <v>506</v>
      </c>
    </row>
    <row r="448" spans="1:16">
      <c r="A448" t="s">
        <v>275</v>
      </c>
      <c r="B448" t="s">
        <v>236</v>
      </c>
      <c r="D448" t="s">
        <v>59</v>
      </c>
      <c r="F448">
        <v>1</v>
      </c>
      <c r="G448">
        <v>1</v>
      </c>
      <c r="H448">
        <v>1</v>
      </c>
      <c r="I448">
        <v>1</v>
      </c>
      <c r="L448">
        <f>+SUM(E448:K448)</f>
        <v>4</v>
      </c>
      <c r="M448">
        <v>280</v>
      </c>
      <c r="N448" t="s">
        <v>424</v>
      </c>
      <c r="O448">
        <v>2014</v>
      </c>
      <c r="P448" t="s">
        <v>506</v>
      </c>
    </row>
    <row r="449" spans="1:16">
      <c r="A449" t="s">
        <v>275</v>
      </c>
      <c r="B449" t="s">
        <v>236</v>
      </c>
      <c r="D449" t="s">
        <v>56</v>
      </c>
      <c r="H449">
        <v>1</v>
      </c>
      <c r="I449">
        <v>1</v>
      </c>
      <c r="L449">
        <f>+SUM(E449:K449)</f>
        <v>2</v>
      </c>
      <c r="M449">
        <v>340</v>
      </c>
      <c r="N449" t="s">
        <v>1045</v>
      </c>
      <c r="O449">
        <v>2017</v>
      </c>
      <c r="P449" t="s">
        <v>508</v>
      </c>
    </row>
    <row r="450" spans="1:16">
      <c r="A450" t="s">
        <v>275</v>
      </c>
      <c r="B450" t="s">
        <v>236</v>
      </c>
      <c r="D450" t="s">
        <v>59</v>
      </c>
      <c r="I450">
        <v>1</v>
      </c>
      <c r="L450">
        <f>+SUM(E450:K450)</f>
        <v>1</v>
      </c>
      <c r="M450">
        <v>380</v>
      </c>
      <c r="N450" t="s">
        <v>1046</v>
      </c>
      <c r="O450">
        <v>2017</v>
      </c>
      <c r="P450" t="s">
        <v>508</v>
      </c>
    </row>
    <row r="451" spans="1:16">
      <c r="A451" t="s">
        <v>275</v>
      </c>
      <c r="B451" t="s">
        <v>236</v>
      </c>
      <c r="D451" t="s">
        <v>320</v>
      </c>
      <c r="I451">
        <v>1</v>
      </c>
      <c r="L451">
        <f>+SUM(E451:K451)</f>
        <v>1</v>
      </c>
      <c r="M451">
        <v>380</v>
      </c>
      <c r="N451" t="s">
        <v>1046</v>
      </c>
      <c r="O451">
        <v>2017</v>
      </c>
      <c r="P451" t="s">
        <v>508</v>
      </c>
    </row>
    <row r="452" spans="1:16">
      <c r="A452" t="s">
        <v>275</v>
      </c>
      <c r="B452" t="s">
        <v>236</v>
      </c>
      <c r="D452" t="s">
        <v>53</v>
      </c>
      <c r="H452">
        <v>1</v>
      </c>
      <c r="I452">
        <v>1</v>
      </c>
      <c r="L452">
        <f>+SUM(E452:K452)</f>
        <v>2</v>
      </c>
      <c r="M452">
        <v>380</v>
      </c>
      <c r="N452" t="s">
        <v>1047</v>
      </c>
      <c r="O452">
        <v>2017</v>
      </c>
      <c r="P452" t="s">
        <v>508</v>
      </c>
    </row>
    <row r="453" spans="1:16">
      <c r="A453" t="s">
        <v>275</v>
      </c>
      <c r="B453" t="s">
        <v>236</v>
      </c>
      <c r="D453" t="s">
        <v>56</v>
      </c>
      <c r="I453">
        <v>1</v>
      </c>
      <c r="L453">
        <f>+SUM(E453:K453)</f>
        <v>1</v>
      </c>
      <c r="M453">
        <v>380</v>
      </c>
      <c r="N453" t="s">
        <v>1047</v>
      </c>
      <c r="O453">
        <v>2017</v>
      </c>
      <c r="P453" t="s">
        <v>508</v>
      </c>
    </row>
    <row r="454" spans="1:16">
      <c r="L454">
        <f t="shared" ref="L451:L457" si="0">+SUM(E454:K454)</f>
        <v>0</v>
      </c>
    </row>
    <row r="455" spans="1:16">
      <c r="L455">
        <f t="shared" si="0"/>
        <v>0</v>
      </c>
    </row>
    <row r="456" spans="1:16">
      <c r="L456">
        <f t="shared" si="0"/>
        <v>0</v>
      </c>
    </row>
    <row r="457" spans="1:16">
      <c r="L457">
        <f t="shared" si="0"/>
        <v>0</v>
      </c>
    </row>
  </sheetData>
  <autoFilter ref="A1:P457"/>
  <sortState ref="A2:P453">
    <sortCondition ref="B2:B45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43"/>
  <sheetViews>
    <sheetView workbookViewId="0">
      <pane ySplit="1" topLeftCell="A17" activePane="bottomLeft" state="frozen"/>
      <selection pane="bottomLeft" activeCell="B19" sqref="B19:B39"/>
    </sheetView>
  </sheetViews>
  <sheetFormatPr baseColWidth="10" defaultRowHeight="15"/>
  <sheetData>
    <row r="1" spans="1:13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 t="s">
        <v>19</v>
      </c>
      <c r="J1" t="s">
        <v>3</v>
      </c>
      <c r="K1" t="s">
        <v>4</v>
      </c>
      <c r="L1" t="s">
        <v>5</v>
      </c>
      <c r="M1" t="s">
        <v>505</v>
      </c>
    </row>
    <row r="2" spans="1:13">
      <c r="A2" t="s">
        <v>279</v>
      </c>
      <c r="B2" t="s">
        <v>388</v>
      </c>
      <c r="D2" t="s">
        <v>221</v>
      </c>
      <c r="E2">
        <v>1</v>
      </c>
      <c r="F2">
        <v>2</v>
      </c>
      <c r="G2">
        <v>2</v>
      </c>
      <c r="H2">
        <v>1</v>
      </c>
      <c r="I2">
        <f>+SUM(E2:H2)</f>
        <v>6</v>
      </c>
      <c r="J2">
        <v>420</v>
      </c>
      <c r="K2" t="s">
        <v>1017</v>
      </c>
      <c r="L2">
        <v>2020</v>
      </c>
      <c r="M2" t="s">
        <v>508</v>
      </c>
    </row>
    <row r="3" spans="1:13">
      <c r="A3" t="s">
        <v>279</v>
      </c>
      <c r="B3" t="s">
        <v>388</v>
      </c>
      <c r="D3" t="s">
        <v>59</v>
      </c>
      <c r="E3">
        <v>1</v>
      </c>
      <c r="F3">
        <v>2</v>
      </c>
      <c r="G3">
        <v>2</v>
      </c>
      <c r="H3">
        <v>1</v>
      </c>
      <c r="I3">
        <f>+SUM(E3:H3)</f>
        <v>6</v>
      </c>
      <c r="J3">
        <v>420</v>
      </c>
      <c r="K3" t="s">
        <v>1017</v>
      </c>
      <c r="L3">
        <v>2020</v>
      </c>
      <c r="M3" t="s">
        <v>508</v>
      </c>
    </row>
    <row r="4" spans="1:13">
      <c r="A4" t="s">
        <v>279</v>
      </c>
      <c r="B4" t="s">
        <v>388</v>
      </c>
      <c r="C4" t="s">
        <v>1018</v>
      </c>
      <c r="D4" t="s">
        <v>1019</v>
      </c>
      <c r="E4">
        <v>4</v>
      </c>
      <c r="F4">
        <v>3</v>
      </c>
      <c r="G4">
        <v>3</v>
      </c>
      <c r="H4">
        <v>1</v>
      </c>
      <c r="I4">
        <f>+SUM(E4:H4)</f>
        <v>11</v>
      </c>
      <c r="J4">
        <v>420</v>
      </c>
      <c r="K4" t="s">
        <v>1020</v>
      </c>
      <c r="L4">
        <v>2020</v>
      </c>
      <c r="M4" t="s">
        <v>508</v>
      </c>
    </row>
    <row r="5" spans="1:13">
      <c r="A5" t="s">
        <v>279</v>
      </c>
      <c r="B5" t="s">
        <v>388</v>
      </c>
      <c r="C5" t="s">
        <v>1018</v>
      </c>
      <c r="D5" t="s">
        <v>760</v>
      </c>
      <c r="E5">
        <v>4</v>
      </c>
      <c r="F5">
        <v>3</v>
      </c>
      <c r="G5">
        <v>3</v>
      </c>
      <c r="I5">
        <f>+SUM(E5:H5)</f>
        <v>10</v>
      </c>
      <c r="J5">
        <v>420</v>
      </c>
      <c r="K5" t="s">
        <v>1021</v>
      </c>
      <c r="L5">
        <v>2020</v>
      </c>
      <c r="M5" t="s">
        <v>508</v>
      </c>
    </row>
    <row r="6" spans="1:13">
      <c r="A6" t="s">
        <v>279</v>
      </c>
      <c r="B6" t="s">
        <v>184</v>
      </c>
      <c r="C6" t="s">
        <v>34</v>
      </c>
      <c r="D6" t="s">
        <v>128</v>
      </c>
      <c r="F6">
        <v>1</v>
      </c>
      <c r="G6">
        <v>1</v>
      </c>
      <c r="I6">
        <f>+SUM(E6:H6)</f>
        <v>2</v>
      </c>
      <c r="J6">
        <v>690</v>
      </c>
      <c r="K6">
        <v>353611</v>
      </c>
      <c r="L6">
        <v>2019</v>
      </c>
      <c r="M6" t="s">
        <v>506</v>
      </c>
    </row>
    <row r="7" spans="1:13">
      <c r="A7" t="s">
        <v>279</v>
      </c>
      <c r="B7" t="s">
        <v>184</v>
      </c>
      <c r="C7" t="s">
        <v>34</v>
      </c>
      <c r="D7" t="s">
        <v>280</v>
      </c>
      <c r="E7">
        <v>1</v>
      </c>
      <c r="G7">
        <v>1</v>
      </c>
      <c r="I7">
        <f>+SUM(E7:H7)</f>
        <v>2</v>
      </c>
      <c r="J7">
        <v>690</v>
      </c>
      <c r="K7">
        <v>353611</v>
      </c>
      <c r="L7">
        <v>2019</v>
      </c>
      <c r="M7" t="s">
        <v>506</v>
      </c>
    </row>
    <row r="8" spans="1:13">
      <c r="A8" t="s">
        <v>279</v>
      </c>
      <c r="B8" t="s">
        <v>184</v>
      </c>
      <c r="C8" t="s">
        <v>281</v>
      </c>
      <c r="D8" t="s">
        <v>280</v>
      </c>
      <c r="F8">
        <v>1</v>
      </c>
      <c r="G8">
        <v>1</v>
      </c>
      <c r="I8">
        <f>+SUM(E8:H8)</f>
        <v>2</v>
      </c>
      <c r="J8">
        <v>650</v>
      </c>
      <c r="K8">
        <v>353607</v>
      </c>
      <c r="L8">
        <v>2019</v>
      </c>
      <c r="M8" t="s">
        <v>506</v>
      </c>
    </row>
    <row r="9" spans="1:13">
      <c r="A9" t="s">
        <v>279</v>
      </c>
      <c r="B9" t="s">
        <v>197</v>
      </c>
      <c r="D9" t="s">
        <v>128</v>
      </c>
      <c r="E9">
        <v>1</v>
      </c>
      <c r="F9">
        <v>3</v>
      </c>
      <c r="G9">
        <v>3</v>
      </c>
      <c r="H9">
        <v>1</v>
      </c>
      <c r="I9">
        <f>+SUM(E9:H9)</f>
        <v>8</v>
      </c>
      <c r="J9">
        <v>650</v>
      </c>
      <c r="K9" t="s">
        <v>1052</v>
      </c>
      <c r="L9">
        <v>2020</v>
      </c>
      <c r="M9" t="s">
        <v>508</v>
      </c>
    </row>
    <row r="10" spans="1:13">
      <c r="A10" t="s">
        <v>279</v>
      </c>
      <c r="B10" t="s">
        <v>283</v>
      </c>
      <c r="C10" t="s">
        <v>781</v>
      </c>
      <c r="D10" t="s">
        <v>823</v>
      </c>
      <c r="F10">
        <v>2</v>
      </c>
      <c r="G10">
        <v>1</v>
      </c>
      <c r="I10">
        <f>+SUM(E10:H10)</f>
        <v>3</v>
      </c>
      <c r="J10">
        <v>350</v>
      </c>
      <c r="K10" t="s">
        <v>824</v>
      </c>
      <c r="L10">
        <v>2019</v>
      </c>
      <c r="M10" t="s">
        <v>508</v>
      </c>
    </row>
    <row r="11" spans="1:13">
      <c r="A11" t="s">
        <v>279</v>
      </c>
      <c r="B11" t="s">
        <v>283</v>
      </c>
      <c r="C11" t="s">
        <v>781</v>
      </c>
      <c r="D11" t="s">
        <v>128</v>
      </c>
      <c r="F11">
        <v>1</v>
      </c>
      <c r="G11">
        <v>2</v>
      </c>
      <c r="I11">
        <f>+SUM(E11:H11)</f>
        <v>3</v>
      </c>
      <c r="J11">
        <v>350</v>
      </c>
      <c r="K11" t="s">
        <v>824</v>
      </c>
      <c r="L11">
        <v>2019</v>
      </c>
      <c r="M11" t="s">
        <v>508</v>
      </c>
    </row>
    <row r="12" spans="1:13">
      <c r="A12" t="s">
        <v>279</v>
      </c>
      <c r="B12" t="s">
        <v>283</v>
      </c>
      <c r="C12" t="s">
        <v>781</v>
      </c>
      <c r="D12" t="s">
        <v>210</v>
      </c>
      <c r="F12">
        <v>1</v>
      </c>
      <c r="G12">
        <v>1</v>
      </c>
      <c r="I12">
        <f>+SUM(E12:H12)</f>
        <v>2</v>
      </c>
      <c r="J12">
        <v>320</v>
      </c>
      <c r="K12" t="s">
        <v>853</v>
      </c>
      <c r="L12">
        <v>2019</v>
      </c>
      <c r="M12" t="s">
        <v>508</v>
      </c>
    </row>
    <row r="13" spans="1:13">
      <c r="A13" t="s">
        <v>279</v>
      </c>
      <c r="B13" t="s">
        <v>283</v>
      </c>
      <c r="C13" t="s">
        <v>781</v>
      </c>
      <c r="D13" t="s">
        <v>759</v>
      </c>
      <c r="F13">
        <v>1</v>
      </c>
      <c r="G13">
        <v>2</v>
      </c>
      <c r="I13">
        <f>+SUM(E13:H13)</f>
        <v>3</v>
      </c>
      <c r="J13">
        <v>320</v>
      </c>
      <c r="K13" t="s">
        <v>854</v>
      </c>
      <c r="L13">
        <v>2019</v>
      </c>
      <c r="M13" t="s">
        <v>508</v>
      </c>
    </row>
    <row r="14" spans="1:13">
      <c r="A14" t="s">
        <v>279</v>
      </c>
      <c r="B14" t="s">
        <v>283</v>
      </c>
      <c r="C14" t="s">
        <v>869</v>
      </c>
      <c r="D14" t="s">
        <v>870</v>
      </c>
      <c r="F14">
        <v>1</v>
      </c>
      <c r="G14">
        <v>2</v>
      </c>
      <c r="I14">
        <f>+SUM(E14:H14)</f>
        <v>3</v>
      </c>
      <c r="J14">
        <v>450</v>
      </c>
      <c r="K14" t="s">
        <v>871</v>
      </c>
      <c r="L14">
        <v>2019</v>
      </c>
      <c r="M14" t="s">
        <v>508</v>
      </c>
    </row>
    <row r="15" spans="1:13">
      <c r="A15" t="s">
        <v>279</v>
      </c>
      <c r="B15" t="s">
        <v>283</v>
      </c>
      <c r="C15" t="s">
        <v>781</v>
      </c>
      <c r="D15" t="s">
        <v>28</v>
      </c>
      <c r="E15">
        <v>2</v>
      </c>
      <c r="F15">
        <v>4</v>
      </c>
      <c r="G15">
        <v>4</v>
      </c>
      <c r="H15">
        <v>2</v>
      </c>
      <c r="I15">
        <f>+SUM(E15:H15)</f>
        <v>12</v>
      </c>
      <c r="J15">
        <v>350</v>
      </c>
      <c r="K15" t="s">
        <v>1010</v>
      </c>
      <c r="L15">
        <v>2020</v>
      </c>
      <c r="M15" t="s">
        <v>508</v>
      </c>
    </row>
    <row r="16" spans="1:13">
      <c r="A16" t="s">
        <v>279</v>
      </c>
      <c r="B16" t="s">
        <v>283</v>
      </c>
      <c r="C16" t="s">
        <v>781</v>
      </c>
      <c r="D16" t="s">
        <v>28</v>
      </c>
      <c r="E16">
        <v>2</v>
      </c>
      <c r="F16">
        <v>4</v>
      </c>
      <c r="G16">
        <v>4</v>
      </c>
      <c r="H16">
        <v>2</v>
      </c>
      <c r="I16">
        <f>+SUM(E16:H16)</f>
        <v>12</v>
      </c>
      <c r="J16">
        <v>350</v>
      </c>
      <c r="K16" t="s">
        <v>1013</v>
      </c>
      <c r="L16">
        <v>2020</v>
      </c>
      <c r="M16" t="s">
        <v>508</v>
      </c>
    </row>
    <row r="17" spans="1:13">
      <c r="A17" t="s">
        <v>279</v>
      </c>
      <c r="B17" t="s">
        <v>35</v>
      </c>
      <c r="D17" t="s">
        <v>1014</v>
      </c>
      <c r="E17">
        <v>1</v>
      </c>
      <c r="F17">
        <v>2</v>
      </c>
      <c r="G17">
        <v>2</v>
      </c>
      <c r="H17">
        <v>1</v>
      </c>
      <c r="I17">
        <f>+SUM(E17:H17)</f>
        <v>6</v>
      </c>
      <c r="J17">
        <v>490</v>
      </c>
      <c r="K17" t="s">
        <v>1051</v>
      </c>
      <c r="L17">
        <v>2020</v>
      </c>
      <c r="M17" t="s">
        <v>508</v>
      </c>
    </row>
    <row r="18" spans="1:13">
      <c r="A18" t="s">
        <v>279</v>
      </c>
      <c r="B18" t="s">
        <v>35</v>
      </c>
      <c r="D18" t="s">
        <v>42</v>
      </c>
      <c r="E18">
        <v>1</v>
      </c>
      <c r="F18">
        <v>3</v>
      </c>
      <c r="G18">
        <v>3</v>
      </c>
      <c r="H18">
        <v>1</v>
      </c>
      <c r="I18">
        <f>+SUM(E18:H18)</f>
        <v>8</v>
      </c>
      <c r="J18">
        <v>490</v>
      </c>
      <c r="K18" t="s">
        <v>1051</v>
      </c>
      <c r="L18">
        <v>2020</v>
      </c>
      <c r="M18" t="s">
        <v>508</v>
      </c>
    </row>
    <row r="19" spans="1:13">
      <c r="A19" t="s">
        <v>279</v>
      </c>
      <c r="B19" t="s">
        <v>745</v>
      </c>
      <c r="D19" t="s">
        <v>759</v>
      </c>
      <c r="F19">
        <v>1</v>
      </c>
      <c r="G19">
        <v>1</v>
      </c>
      <c r="I19">
        <f>+SUM(E19:H19)</f>
        <v>2</v>
      </c>
      <c r="J19">
        <v>420</v>
      </c>
      <c r="K19">
        <v>501601</v>
      </c>
      <c r="L19">
        <v>2019</v>
      </c>
      <c r="M19" t="s">
        <v>508</v>
      </c>
    </row>
    <row r="20" spans="1:13">
      <c r="A20" t="s">
        <v>279</v>
      </c>
      <c r="B20" t="s">
        <v>745</v>
      </c>
      <c r="D20" t="s">
        <v>760</v>
      </c>
      <c r="F20">
        <v>2</v>
      </c>
      <c r="G20">
        <v>2</v>
      </c>
      <c r="I20">
        <f>+SUM(E20:H20)</f>
        <v>4</v>
      </c>
      <c r="J20">
        <v>420</v>
      </c>
      <c r="K20">
        <v>501601</v>
      </c>
      <c r="L20">
        <v>2019</v>
      </c>
      <c r="M20" t="s">
        <v>508</v>
      </c>
    </row>
    <row r="21" spans="1:13">
      <c r="A21" t="s">
        <v>279</v>
      </c>
      <c r="B21" t="s">
        <v>745</v>
      </c>
      <c r="D21" t="s">
        <v>28</v>
      </c>
      <c r="F21">
        <v>2</v>
      </c>
      <c r="G21">
        <v>2</v>
      </c>
      <c r="I21">
        <f>+SUM(E21:H21)</f>
        <v>4</v>
      </c>
      <c r="J21">
        <v>420</v>
      </c>
      <c r="K21">
        <v>501601</v>
      </c>
      <c r="L21">
        <v>2019</v>
      </c>
      <c r="M21" t="s">
        <v>508</v>
      </c>
    </row>
    <row r="22" spans="1:13">
      <c r="A22" t="s">
        <v>279</v>
      </c>
      <c r="B22" t="s">
        <v>745</v>
      </c>
      <c r="D22" t="s">
        <v>765</v>
      </c>
      <c r="F22">
        <v>1</v>
      </c>
      <c r="G22">
        <v>1</v>
      </c>
      <c r="I22">
        <f>+SUM(E22:H22)</f>
        <v>2</v>
      </c>
      <c r="J22">
        <v>420</v>
      </c>
      <c r="K22">
        <v>501603</v>
      </c>
      <c r="L22">
        <v>2019</v>
      </c>
      <c r="M22" t="s">
        <v>508</v>
      </c>
    </row>
    <row r="23" spans="1:13">
      <c r="A23" t="s">
        <v>279</v>
      </c>
      <c r="B23" t="s">
        <v>745</v>
      </c>
      <c r="D23" t="s">
        <v>766</v>
      </c>
      <c r="F23">
        <v>2</v>
      </c>
      <c r="G23">
        <v>2</v>
      </c>
      <c r="I23">
        <f>+SUM(E23:H23)</f>
        <v>4</v>
      </c>
      <c r="J23">
        <v>420</v>
      </c>
      <c r="K23">
        <v>501603</v>
      </c>
      <c r="L23">
        <v>2019</v>
      </c>
      <c r="M23" t="s">
        <v>508</v>
      </c>
    </row>
    <row r="24" spans="1:13">
      <c r="A24" t="s">
        <v>279</v>
      </c>
      <c r="B24" t="s">
        <v>745</v>
      </c>
      <c r="D24" t="s">
        <v>767</v>
      </c>
      <c r="F24">
        <v>2</v>
      </c>
      <c r="G24">
        <v>2</v>
      </c>
      <c r="I24">
        <f>+SUM(E24:H24)</f>
        <v>4</v>
      </c>
      <c r="J24">
        <v>420</v>
      </c>
      <c r="K24">
        <v>501603</v>
      </c>
      <c r="L24">
        <v>2019</v>
      </c>
      <c r="M24" t="s">
        <v>508</v>
      </c>
    </row>
    <row r="25" spans="1:13">
      <c r="A25" t="s">
        <v>279</v>
      </c>
      <c r="B25" t="s">
        <v>745</v>
      </c>
      <c r="D25" t="s">
        <v>760</v>
      </c>
      <c r="G25">
        <v>1</v>
      </c>
      <c r="I25">
        <f>+SUM(E25:H25)</f>
        <v>1</v>
      </c>
      <c r="J25">
        <v>420</v>
      </c>
      <c r="K25">
        <v>501608</v>
      </c>
      <c r="L25">
        <v>2019</v>
      </c>
      <c r="M25" t="s">
        <v>508</v>
      </c>
    </row>
    <row r="26" spans="1:13">
      <c r="A26" t="s">
        <v>279</v>
      </c>
      <c r="B26" t="s">
        <v>745</v>
      </c>
      <c r="D26" t="s">
        <v>393</v>
      </c>
      <c r="G26">
        <v>1</v>
      </c>
      <c r="I26">
        <f>+SUM(E26:H26)</f>
        <v>1</v>
      </c>
      <c r="J26">
        <v>420</v>
      </c>
      <c r="K26">
        <v>501608</v>
      </c>
      <c r="L26">
        <v>2019</v>
      </c>
      <c r="M26" t="s">
        <v>508</v>
      </c>
    </row>
    <row r="27" spans="1:13">
      <c r="A27" t="s">
        <v>279</v>
      </c>
      <c r="B27" t="s">
        <v>745</v>
      </c>
      <c r="D27" t="s">
        <v>128</v>
      </c>
      <c r="F27">
        <v>1</v>
      </c>
      <c r="G27">
        <v>1</v>
      </c>
      <c r="I27">
        <f>+SUM(E27:H27)</f>
        <v>2</v>
      </c>
      <c r="J27">
        <v>420</v>
      </c>
      <c r="K27">
        <v>501608</v>
      </c>
      <c r="L27">
        <v>2019</v>
      </c>
      <c r="M27" t="s">
        <v>508</v>
      </c>
    </row>
    <row r="28" spans="1:13">
      <c r="A28" t="s">
        <v>279</v>
      </c>
      <c r="B28" t="s">
        <v>745</v>
      </c>
      <c r="D28" t="s">
        <v>31</v>
      </c>
      <c r="G28">
        <v>1</v>
      </c>
      <c r="I28">
        <f>+SUM(E28:H28)</f>
        <v>1</v>
      </c>
      <c r="J28">
        <v>440</v>
      </c>
      <c r="K28">
        <v>1004814</v>
      </c>
      <c r="L28">
        <v>2015</v>
      </c>
      <c r="M28" t="s">
        <v>508</v>
      </c>
    </row>
    <row r="29" spans="1:13">
      <c r="A29" t="s">
        <v>279</v>
      </c>
      <c r="B29" t="s">
        <v>745</v>
      </c>
      <c r="D29" t="s">
        <v>31</v>
      </c>
      <c r="G29">
        <v>1</v>
      </c>
      <c r="I29">
        <f>+SUM(E29:H29)</f>
        <v>1</v>
      </c>
      <c r="J29">
        <v>480</v>
      </c>
      <c r="K29">
        <v>30003</v>
      </c>
      <c r="L29">
        <v>2015</v>
      </c>
      <c r="M29" t="s">
        <v>508</v>
      </c>
    </row>
    <row r="30" spans="1:13">
      <c r="A30" t="s">
        <v>279</v>
      </c>
      <c r="B30" t="s">
        <v>745</v>
      </c>
      <c r="D30" t="s">
        <v>128</v>
      </c>
      <c r="G30">
        <v>2</v>
      </c>
      <c r="I30">
        <f>+SUM(E30:H30)</f>
        <v>2</v>
      </c>
      <c r="J30">
        <v>480</v>
      </c>
      <c r="K30">
        <v>30034</v>
      </c>
      <c r="L30">
        <v>2015</v>
      </c>
      <c r="M30" t="s">
        <v>508</v>
      </c>
    </row>
    <row r="31" spans="1:13">
      <c r="A31" t="s">
        <v>279</v>
      </c>
      <c r="B31" t="s">
        <v>745</v>
      </c>
      <c r="D31" t="s">
        <v>244</v>
      </c>
      <c r="E31">
        <v>1</v>
      </c>
      <c r="F31">
        <v>1</v>
      </c>
      <c r="G31">
        <v>1</v>
      </c>
      <c r="I31">
        <f>+SUM(E31:H31)</f>
        <v>3</v>
      </c>
      <c r="J31">
        <v>498</v>
      </c>
      <c r="K31">
        <v>10034</v>
      </c>
      <c r="L31">
        <v>2015</v>
      </c>
      <c r="M31" t="s">
        <v>508</v>
      </c>
    </row>
    <row r="32" spans="1:13">
      <c r="A32" t="s">
        <v>279</v>
      </c>
      <c r="B32" t="s">
        <v>745</v>
      </c>
      <c r="D32" t="s">
        <v>210</v>
      </c>
      <c r="G32">
        <v>1</v>
      </c>
      <c r="I32">
        <f>+SUM(E32:H32)</f>
        <v>1</v>
      </c>
      <c r="J32">
        <v>560</v>
      </c>
      <c r="K32">
        <v>30049</v>
      </c>
      <c r="L32">
        <v>2016</v>
      </c>
      <c r="M32" t="s">
        <v>508</v>
      </c>
    </row>
    <row r="33" spans="1:13">
      <c r="A33" t="s">
        <v>279</v>
      </c>
      <c r="B33" t="s">
        <v>745</v>
      </c>
      <c r="D33" t="s">
        <v>28</v>
      </c>
      <c r="G33">
        <v>1</v>
      </c>
      <c r="I33">
        <f>+SUM(E33:H33)</f>
        <v>1</v>
      </c>
      <c r="J33">
        <v>480</v>
      </c>
      <c r="K33">
        <v>30032</v>
      </c>
      <c r="L33">
        <v>2015</v>
      </c>
      <c r="M33" t="s">
        <v>508</v>
      </c>
    </row>
    <row r="34" spans="1:13">
      <c r="A34" t="s">
        <v>279</v>
      </c>
      <c r="B34" t="s">
        <v>745</v>
      </c>
      <c r="D34" t="s">
        <v>31</v>
      </c>
      <c r="G34">
        <v>1</v>
      </c>
      <c r="I34">
        <f>+SUM(E34:H34)</f>
        <v>1</v>
      </c>
      <c r="J34">
        <v>480</v>
      </c>
      <c r="K34">
        <v>30032</v>
      </c>
      <c r="L34">
        <v>2015</v>
      </c>
      <c r="M34" t="s">
        <v>508</v>
      </c>
    </row>
    <row r="35" spans="1:13">
      <c r="A35" t="s">
        <v>279</v>
      </c>
      <c r="B35" t="s">
        <v>745</v>
      </c>
      <c r="D35" t="s">
        <v>28</v>
      </c>
      <c r="E35">
        <v>1</v>
      </c>
      <c r="I35">
        <f>+SUM(E35:H35)</f>
        <v>1</v>
      </c>
      <c r="J35">
        <v>540</v>
      </c>
      <c r="K35">
        <v>12214</v>
      </c>
      <c r="L35">
        <v>2015</v>
      </c>
      <c r="M35" t="s">
        <v>508</v>
      </c>
    </row>
    <row r="36" spans="1:13">
      <c r="A36" t="s">
        <v>279</v>
      </c>
      <c r="B36" t="s">
        <v>745</v>
      </c>
      <c r="D36" t="s">
        <v>53</v>
      </c>
      <c r="E36">
        <v>2</v>
      </c>
      <c r="F36">
        <v>3</v>
      </c>
      <c r="G36">
        <v>3</v>
      </c>
      <c r="H36">
        <v>2</v>
      </c>
      <c r="I36">
        <f>+SUM(E36:H36)</f>
        <v>10</v>
      </c>
      <c r="J36">
        <v>450</v>
      </c>
      <c r="K36" t="s">
        <v>1015</v>
      </c>
      <c r="L36">
        <v>2020</v>
      </c>
      <c r="M36" t="s">
        <v>508</v>
      </c>
    </row>
    <row r="37" spans="1:13">
      <c r="A37" t="s">
        <v>279</v>
      </c>
      <c r="B37" t="s">
        <v>745</v>
      </c>
      <c r="D37" t="s">
        <v>28</v>
      </c>
      <c r="E37">
        <v>2</v>
      </c>
      <c r="F37">
        <v>1</v>
      </c>
      <c r="G37">
        <v>4</v>
      </c>
      <c r="H37">
        <v>2</v>
      </c>
      <c r="I37">
        <f>+SUM(E37:H37)</f>
        <v>9</v>
      </c>
      <c r="J37">
        <v>450</v>
      </c>
      <c r="K37" t="s">
        <v>1015</v>
      </c>
      <c r="L37">
        <v>2020</v>
      </c>
      <c r="M37" t="s">
        <v>508</v>
      </c>
    </row>
    <row r="38" spans="1:13">
      <c r="A38" t="s">
        <v>279</v>
      </c>
      <c r="B38" t="s">
        <v>745</v>
      </c>
      <c r="D38" t="s">
        <v>31</v>
      </c>
      <c r="E38">
        <v>2</v>
      </c>
      <c r="F38">
        <v>4</v>
      </c>
      <c r="G38">
        <v>4</v>
      </c>
      <c r="H38">
        <v>2</v>
      </c>
      <c r="I38">
        <f>+SUM(E38:H38)</f>
        <v>12</v>
      </c>
      <c r="J38">
        <v>450</v>
      </c>
      <c r="K38" t="s">
        <v>1016</v>
      </c>
      <c r="L38">
        <v>2020</v>
      </c>
      <c r="M38" t="s">
        <v>508</v>
      </c>
    </row>
    <row r="39" spans="1:13">
      <c r="A39" t="s">
        <v>279</v>
      </c>
      <c r="B39" t="s">
        <v>745</v>
      </c>
      <c r="D39" t="s">
        <v>28</v>
      </c>
      <c r="E39">
        <v>2</v>
      </c>
      <c r="F39">
        <v>4</v>
      </c>
      <c r="G39">
        <v>4</v>
      </c>
      <c r="H39">
        <v>2</v>
      </c>
      <c r="I39">
        <f>+SUM(E39:H39)</f>
        <v>12</v>
      </c>
      <c r="J39">
        <v>450</v>
      </c>
      <c r="K39" t="s">
        <v>1016</v>
      </c>
      <c r="L39">
        <v>2020</v>
      </c>
      <c r="M39" t="s">
        <v>508</v>
      </c>
    </row>
    <row r="40" spans="1:13">
      <c r="I40">
        <f t="shared" ref="I2:I43" si="0">+SUM(E40:H40)</f>
        <v>0</v>
      </c>
    </row>
    <row r="41" spans="1:13">
      <c r="I41">
        <f t="shared" si="0"/>
        <v>0</v>
      </c>
    </row>
    <row r="42" spans="1:13">
      <c r="I42">
        <f t="shared" si="0"/>
        <v>0</v>
      </c>
    </row>
    <row r="43" spans="1:13">
      <c r="I43">
        <f t="shared" si="0"/>
        <v>0</v>
      </c>
    </row>
  </sheetData>
  <autoFilter ref="A1:M43"/>
  <sortState ref="A2:M39">
    <sortCondition ref="B2:B3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75"/>
  <sheetViews>
    <sheetView workbookViewId="0">
      <pane ySplit="1" topLeftCell="A41" activePane="bottomLeft" state="frozen"/>
      <selection activeCell="D1" sqref="D1"/>
      <selection pane="bottomLeft" activeCell="B58" sqref="B58"/>
    </sheetView>
  </sheetViews>
  <sheetFormatPr baseColWidth="10" defaultRowHeight="15"/>
  <cols>
    <col min="1" max="1" width="9.140625" bestFit="1" customWidth="1"/>
    <col min="2" max="2" width="9.5703125" bestFit="1" customWidth="1"/>
    <col min="3" max="3" width="21.7109375" bestFit="1" customWidth="1"/>
    <col min="4" max="4" width="18.7109375" bestFit="1" customWidth="1"/>
    <col min="5" max="5" width="14.140625" customWidth="1"/>
  </cols>
  <sheetData>
    <row r="1" spans="1:16" ht="30">
      <c r="A1" t="s">
        <v>0</v>
      </c>
      <c r="B1" t="s">
        <v>1</v>
      </c>
      <c r="C1" t="s">
        <v>6</v>
      </c>
      <c r="D1" t="s">
        <v>2</v>
      </c>
      <c r="E1" t="s">
        <v>464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835</v>
      </c>
      <c r="K1">
        <v>50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282</v>
      </c>
      <c r="B2" t="s">
        <v>388</v>
      </c>
      <c r="C2" t="s">
        <v>89</v>
      </c>
      <c r="D2" t="s">
        <v>396</v>
      </c>
      <c r="G2">
        <v>1</v>
      </c>
      <c r="H2">
        <v>1</v>
      </c>
      <c r="L2">
        <f>+SUM(E2:K2)</f>
        <v>2</v>
      </c>
      <c r="M2">
        <v>420</v>
      </c>
      <c r="N2" t="s">
        <v>397</v>
      </c>
      <c r="O2">
        <v>2018</v>
      </c>
      <c r="P2" t="s">
        <v>506</v>
      </c>
    </row>
    <row r="3" spans="1:16">
      <c r="A3" t="s">
        <v>282</v>
      </c>
      <c r="B3" t="s">
        <v>388</v>
      </c>
      <c r="C3" t="s">
        <v>89</v>
      </c>
      <c r="D3" t="s">
        <v>285</v>
      </c>
      <c r="G3">
        <v>2</v>
      </c>
      <c r="H3">
        <v>2</v>
      </c>
      <c r="L3">
        <f>+SUM(E3:K3)</f>
        <v>4</v>
      </c>
      <c r="M3">
        <v>420</v>
      </c>
      <c r="N3" t="s">
        <v>398</v>
      </c>
      <c r="O3">
        <v>2018</v>
      </c>
      <c r="P3" t="s">
        <v>506</v>
      </c>
    </row>
    <row r="4" spans="1:16">
      <c r="A4" t="s">
        <v>282</v>
      </c>
      <c r="B4" t="s">
        <v>388</v>
      </c>
      <c r="C4" t="s">
        <v>89</v>
      </c>
      <c r="D4" t="s">
        <v>285</v>
      </c>
      <c r="F4">
        <v>1</v>
      </c>
      <c r="G4">
        <v>1</v>
      </c>
      <c r="L4">
        <f>+SUM(E4:K4)</f>
        <v>2</v>
      </c>
      <c r="M4">
        <v>420</v>
      </c>
      <c r="N4" t="s">
        <v>400</v>
      </c>
      <c r="O4">
        <v>2018</v>
      </c>
      <c r="P4" t="s">
        <v>506</v>
      </c>
    </row>
    <row r="5" spans="1:16">
      <c r="A5" t="s">
        <v>282</v>
      </c>
      <c r="B5" t="s">
        <v>388</v>
      </c>
      <c r="C5" t="s">
        <v>89</v>
      </c>
      <c r="D5" t="s">
        <v>399</v>
      </c>
      <c r="G5">
        <v>1</v>
      </c>
      <c r="L5">
        <f>+SUM(E5:K5)</f>
        <v>1</v>
      </c>
      <c r="M5">
        <v>420</v>
      </c>
      <c r="N5" t="s">
        <v>400</v>
      </c>
      <c r="O5">
        <v>2018</v>
      </c>
      <c r="P5" t="s">
        <v>506</v>
      </c>
    </row>
    <row r="6" spans="1:16">
      <c r="A6" t="s">
        <v>282</v>
      </c>
      <c r="B6" t="s">
        <v>388</v>
      </c>
      <c r="C6" t="s">
        <v>89</v>
      </c>
      <c r="D6" t="s">
        <v>399</v>
      </c>
      <c r="G6">
        <v>2</v>
      </c>
      <c r="H6">
        <v>3</v>
      </c>
      <c r="L6">
        <f>+SUM(E6:K6)</f>
        <v>5</v>
      </c>
      <c r="M6">
        <v>420</v>
      </c>
      <c r="N6" t="s">
        <v>401</v>
      </c>
      <c r="O6">
        <v>2018</v>
      </c>
      <c r="P6" t="s">
        <v>506</v>
      </c>
    </row>
    <row r="7" spans="1:16">
      <c r="A7" t="s">
        <v>282</v>
      </c>
      <c r="B7" t="s">
        <v>388</v>
      </c>
      <c r="C7" t="s">
        <v>89</v>
      </c>
      <c r="D7" t="s">
        <v>404</v>
      </c>
      <c r="G7">
        <v>2</v>
      </c>
      <c r="H7">
        <v>1</v>
      </c>
      <c r="L7">
        <f>+SUM(E7:K7)</f>
        <v>3</v>
      </c>
      <c r="M7">
        <v>420</v>
      </c>
      <c r="N7" t="s">
        <v>406</v>
      </c>
      <c r="O7">
        <v>2017</v>
      </c>
      <c r="P7" t="s">
        <v>506</v>
      </c>
    </row>
    <row r="8" spans="1:16">
      <c r="A8" t="s">
        <v>282</v>
      </c>
      <c r="B8" t="s">
        <v>388</v>
      </c>
      <c r="C8" t="s">
        <v>89</v>
      </c>
      <c r="D8" t="s">
        <v>405</v>
      </c>
      <c r="H8">
        <v>2</v>
      </c>
      <c r="L8">
        <f>+SUM(E8:K8)</f>
        <v>2</v>
      </c>
      <c r="M8">
        <v>420</v>
      </c>
      <c r="N8" t="s">
        <v>406</v>
      </c>
      <c r="O8">
        <v>2017</v>
      </c>
      <c r="P8" t="s">
        <v>506</v>
      </c>
    </row>
    <row r="9" spans="1:16">
      <c r="A9" t="s">
        <v>282</v>
      </c>
      <c r="B9" t="s">
        <v>388</v>
      </c>
      <c r="D9" t="s">
        <v>459</v>
      </c>
      <c r="E9">
        <v>1</v>
      </c>
      <c r="L9">
        <f>+SUM(E9:K9)</f>
        <v>1</v>
      </c>
      <c r="M9">
        <v>350</v>
      </c>
      <c r="N9" t="s">
        <v>458</v>
      </c>
      <c r="O9">
        <v>2015</v>
      </c>
      <c r="P9" t="s">
        <v>506</v>
      </c>
    </row>
    <row r="10" spans="1:16">
      <c r="A10" t="s">
        <v>282</v>
      </c>
      <c r="B10" t="s">
        <v>388</v>
      </c>
      <c r="D10" t="s">
        <v>460</v>
      </c>
      <c r="H10">
        <v>1</v>
      </c>
      <c r="L10">
        <f>+SUM(E10:K10)</f>
        <v>1</v>
      </c>
      <c r="M10">
        <v>420</v>
      </c>
      <c r="N10" t="s">
        <v>462</v>
      </c>
      <c r="O10">
        <v>2017</v>
      </c>
      <c r="P10" t="s">
        <v>506</v>
      </c>
    </row>
    <row r="11" spans="1:16">
      <c r="A11" t="s">
        <v>282</v>
      </c>
      <c r="B11" t="s">
        <v>388</v>
      </c>
      <c r="D11" t="s">
        <v>461</v>
      </c>
      <c r="G11">
        <v>1</v>
      </c>
      <c r="L11">
        <f>+SUM(E11:K11)</f>
        <v>1</v>
      </c>
      <c r="M11">
        <v>420</v>
      </c>
      <c r="N11" t="s">
        <v>463</v>
      </c>
      <c r="O11">
        <v>2017</v>
      </c>
      <c r="P11" t="s">
        <v>506</v>
      </c>
    </row>
    <row r="12" spans="1:16">
      <c r="A12" t="s">
        <v>282</v>
      </c>
      <c r="B12" t="s">
        <v>388</v>
      </c>
      <c r="D12" t="s">
        <v>832</v>
      </c>
      <c r="F12">
        <v>1</v>
      </c>
      <c r="G12">
        <v>2</v>
      </c>
      <c r="H12">
        <v>2</v>
      </c>
      <c r="I12">
        <v>1</v>
      </c>
      <c r="L12">
        <f>+SUM(E12:K12)</f>
        <v>6</v>
      </c>
      <c r="M12">
        <v>420</v>
      </c>
      <c r="N12" t="s">
        <v>905</v>
      </c>
      <c r="O12">
        <v>2017</v>
      </c>
      <c r="P12" t="s">
        <v>508</v>
      </c>
    </row>
    <row r="13" spans="1:16">
      <c r="A13" t="s">
        <v>282</v>
      </c>
      <c r="B13" t="s">
        <v>388</v>
      </c>
      <c r="D13" t="s">
        <v>906</v>
      </c>
      <c r="F13">
        <v>1</v>
      </c>
      <c r="G13">
        <v>3</v>
      </c>
      <c r="H13">
        <v>3</v>
      </c>
      <c r="I13">
        <v>1</v>
      </c>
      <c r="L13">
        <f>+SUM(E13:K13)</f>
        <v>8</v>
      </c>
      <c r="M13">
        <v>420</v>
      </c>
      <c r="N13" t="s">
        <v>907</v>
      </c>
      <c r="O13">
        <v>2017</v>
      </c>
      <c r="P13" t="s">
        <v>508</v>
      </c>
    </row>
    <row r="14" spans="1:16">
      <c r="A14" t="s">
        <v>282</v>
      </c>
      <c r="B14" t="s">
        <v>388</v>
      </c>
      <c r="D14" t="s">
        <v>908</v>
      </c>
      <c r="F14">
        <v>1</v>
      </c>
      <c r="G14">
        <v>3</v>
      </c>
      <c r="H14">
        <v>3</v>
      </c>
      <c r="I14">
        <v>1</v>
      </c>
      <c r="L14">
        <f>+SUM(E14:K14)</f>
        <v>8</v>
      </c>
      <c r="M14">
        <v>420</v>
      </c>
      <c r="N14" t="s">
        <v>909</v>
      </c>
      <c r="O14">
        <v>2017</v>
      </c>
      <c r="P14" t="s">
        <v>508</v>
      </c>
    </row>
    <row r="15" spans="1:16">
      <c r="A15" t="s">
        <v>282</v>
      </c>
      <c r="B15" t="s">
        <v>388</v>
      </c>
      <c r="D15" t="s">
        <v>910</v>
      </c>
      <c r="F15">
        <v>1</v>
      </c>
      <c r="G15">
        <v>3</v>
      </c>
      <c r="I15">
        <v>1</v>
      </c>
      <c r="L15">
        <f>+SUM(E15:K15)</f>
        <v>5</v>
      </c>
      <c r="M15">
        <v>420</v>
      </c>
      <c r="N15" t="s">
        <v>912</v>
      </c>
      <c r="O15">
        <v>2018</v>
      </c>
      <c r="P15" t="s">
        <v>508</v>
      </c>
    </row>
    <row r="16" spans="1:16">
      <c r="A16" t="s">
        <v>282</v>
      </c>
      <c r="B16" t="s">
        <v>388</v>
      </c>
      <c r="D16" t="s">
        <v>911</v>
      </c>
      <c r="F16">
        <v>1</v>
      </c>
      <c r="G16">
        <v>4</v>
      </c>
      <c r="H16">
        <v>2</v>
      </c>
      <c r="I16">
        <v>1</v>
      </c>
      <c r="L16">
        <f>+SUM(E16:K16)</f>
        <v>8</v>
      </c>
      <c r="M16">
        <v>420</v>
      </c>
      <c r="N16" t="s">
        <v>912</v>
      </c>
      <c r="O16">
        <v>2018</v>
      </c>
      <c r="P16" t="s">
        <v>508</v>
      </c>
    </row>
    <row r="17" spans="1:16">
      <c r="A17" t="s">
        <v>282</v>
      </c>
      <c r="B17" t="s">
        <v>388</v>
      </c>
      <c r="D17" t="s">
        <v>908</v>
      </c>
      <c r="F17">
        <v>1</v>
      </c>
      <c r="G17">
        <v>1</v>
      </c>
      <c r="H17">
        <v>3</v>
      </c>
      <c r="I17">
        <v>1</v>
      </c>
      <c r="L17">
        <f>+SUM(E17:K17)</f>
        <v>6</v>
      </c>
      <c r="M17">
        <v>420</v>
      </c>
      <c r="N17" t="s">
        <v>913</v>
      </c>
      <c r="O17">
        <v>2017</v>
      </c>
      <c r="P17" t="s">
        <v>508</v>
      </c>
    </row>
    <row r="18" spans="1:16">
      <c r="A18" t="s">
        <v>282</v>
      </c>
      <c r="B18" t="s">
        <v>388</v>
      </c>
      <c r="D18" t="s">
        <v>819</v>
      </c>
      <c r="H18">
        <v>2</v>
      </c>
      <c r="I18">
        <v>1</v>
      </c>
      <c r="L18">
        <f>+SUM(E18:K18)</f>
        <v>3</v>
      </c>
      <c r="M18">
        <v>420</v>
      </c>
      <c r="N18" t="s">
        <v>914</v>
      </c>
      <c r="O18">
        <v>2018</v>
      </c>
      <c r="P18" t="s">
        <v>508</v>
      </c>
    </row>
    <row r="19" spans="1:16">
      <c r="A19" t="s">
        <v>282</v>
      </c>
      <c r="B19" t="s">
        <v>388</v>
      </c>
      <c r="D19" t="s">
        <v>461</v>
      </c>
      <c r="H19">
        <v>3</v>
      </c>
      <c r="L19">
        <f>+SUM(E19:K19)</f>
        <v>3</v>
      </c>
      <c r="M19">
        <v>420</v>
      </c>
      <c r="N19" t="s">
        <v>915</v>
      </c>
      <c r="O19">
        <v>2018</v>
      </c>
      <c r="P19" t="s">
        <v>508</v>
      </c>
    </row>
    <row r="20" spans="1:16">
      <c r="A20" t="s">
        <v>282</v>
      </c>
      <c r="B20" t="s">
        <v>388</v>
      </c>
      <c r="D20" t="s">
        <v>828</v>
      </c>
      <c r="F20">
        <v>5</v>
      </c>
      <c r="G20">
        <v>5</v>
      </c>
      <c r="H20">
        <v>2</v>
      </c>
      <c r="I20">
        <v>1</v>
      </c>
      <c r="L20">
        <f>+SUM(E20:K20)</f>
        <v>13</v>
      </c>
      <c r="M20">
        <v>420</v>
      </c>
      <c r="N20" t="s">
        <v>916</v>
      </c>
      <c r="O20">
        <v>2018</v>
      </c>
      <c r="P20" t="s">
        <v>508</v>
      </c>
    </row>
    <row r="21" spans="1:16">
      <c r="A21" t="s">
        <v>282</v>
      </c>
      <c r="B21" t="s">
        <v>58</v>
      </c>
      <c r="C21" t="s">
        <v>30</v>
      </c>
      <c r="D21" t="s">
        <v>285</v>
      </c>
      <c r="H21">
        <v>5</v>
      </c>
      <c r="L21">
        <f>+SUM(E21:K21)</f>
        <v>5</v>
      </c>
      <c r="M21">
        <v>420</v>
      </c>
      <c r="N21" t="s">
        <v>290</v>
      </c>
      <c r="O21">
        <v>2016</v>
      </c>
      <c r="P21" t="s">
        <v>506</v>
      </c>
    </row>
    <row r="22" spans="1:16">
      <c r="A22" t="s">
        <v>282</v>
      </c>
      <c r="B22" t="s">
        <v>58</v>
      </c>
      <c r="C22" t="s">
        <v>27</v>
      </c>
      <c r="D22" t="s">
        <v>31</v>
      </c>
      <c r="F22">
        <v>1</v>
      </c>
      <c r="G22">
        <v>2</v>
      </c>
      <c r="I22">
        <v>1</v>
      </c>
      <c r="L22">
        <f>+SUM(E22:K22)</f>
        <v>4</v>
      </c>
      <c r="M22">
        <v>420</v>
      </c>
      <c r="N22" t="s">
        <v>291</v>
      </c>
      <c r="O22">
        <v>2016</v>
      </c>
      <c r="P22" t="s">
        <v>506</v>
      </c>
    </row>
    <row r="23" spans="1:16">
      <c r="A23" t="s">
        <v>282</v>
      </c>
      <c r="B23" t="s">
        <v>58</v>
      </c>
      <c r="C23" t="s">
        <v>27</v>
      </c>
      <c r="D23" t="s">
        <v>292</v>
      </c>
      <c r="G23">
        <v>1</v>
      </c>
      <c r="L23">
        <f>+SUM(E23:K23)</f>
        <v>1</v>
      </c>
      <c r="M23">
        <v>420</v>
      </c>
      <c r="N23" t="s">
        <v>291</v>
      </c>
      <c r="O23">
        <v>2016</v>
      </c>
      <c r="P23" t="s">
        <v>506</v>
      </c>
    </row>
    <row r="24" spans="1:16">
      <c r="A24" t="s">
        <v>282</v>
      </c>
      <c r="B24" t="s">
        <v>58</v>
      </c>
      <c r="C24" t="s">
        <v>27</v>
      </c>
      <c r="D24" t="s">
        <v>293</v>
      </c>
      <c r="G24">
        <v>1</v>
      </c>
      <c r="L24">
        <f>+SUM(E24:K24)</f>
        <v>1</v>
      </c>
      <c r="M24">
        <v>450</v>
      </c>
      <c r="N24" t="s">
        <v>295</v>
      </c>
      <c r="O24">
        <v>2016</v>
      </c>
      <c r="P24" t="s">
        <v>506</v>
      </c>
    </row>
    <row r="25" spans="1:16">
      <c r="A25" t="s">
        <v>282</v>
      </c>
      <c r="B25" t="s">
        <v>58</v>
      </c>
      <c r="C25" t="s">
        <v>27</v>
      </c>
      <c r="D25" t="s">
        <v>294</v>
      </c>
      <c r="G25">
        <v>1</v>
      </c>
      <c r="L25">
        <f>+SUM(E25:K25)</f>
        <v>1</v>
      </c>
      <c r="M25">
        <v>450</v>
      </c>
      <c r="N25" t="s">
        <v>295</v>
      </c>
      <c r="O25">
        <v>2016</v>
      </c>
      <c r="P25" t="s">
        <v>506</v>
      </c>
    </row>
    <row r="26" spans="1:16">
      <c r="A26" t="s">
        <v>282</v>
      </c>
      <c r="B26" t="s">
        <v>283</v>
      </c>
      <c r="C26" t="s">
        <v>284</v>
      </c>
      <c r="D26" t="s">
        <v>285</v>
      </c>
      <c r="F26">
        <v>1</v>
      </c>
      <c r="G26">
        <v>2</v>
      </c>
      <c r="L26">
        <f>+SUM(E26:K26)</f>
        <v>3</v>
      </c>
      <c r="M26">
        <v>280</v>
      </c>
      <c r="N26" t="s">
        <v>287</v>
      </c>
      <c r="O26">
        <v>2016</v>
      </c>
      <c r="P26" t="s">
        <v>506</v>
      </c>
    </row>
    <row r="27" spans="1:16">
      <c r="A27" t="s">
        <v>282</v>
      </c>
      <c r="B27" t="s">
        <v>283</v>
      </c>
      <c r="C27" t="s">
        <v>284</v>
      </c>
      <c r="D27" t="s">
        <v>285</v>
      </c>
      <c r="G27">
        <v>1</v>
      </c>
      <c r="H27">
        <v>1</v>
      </c>
      <c r="L27">
        <f>+SUM(E27:K27)</f>
        <v>2</v>
      </c>
      <c r="M27">
        <v>260</v>
      </c>
      <c r="N27" t="s">
        <v>286</v>
      </c>
      <c r="O27">
        <v>2016</v>
      </c>
      <c r="P27" t="s">
        <v>506</v>
      </c>
    </row>
    <row r="28" spans="1:16">
      <c r="A28" t="s">
        <v>282</v>
      </c>
      <c r="B28" t="s">
        <v>283</v>
      </c>
      <c r="C28" t="s">
        <v>284</v>
      </c>
      <c r="D28" t="s">
        <v>285</v>
      </c>
      <c r="G28">
        <v>1</v>
      </c>
      <c r="H28">
        <v>1</v>
      </c>
      <c r="L28">
        <f>+SUM(E28:K28)</f>
        <v>2</v>
      </c>
      <c r="M28">
        <v>280</v>
      </c>
      <c r="N28" t="s">
        <v>288</v>
      </c>
      <c r="O28">
        <v>2016</v>
      </c>
      <c r="P28" t="s">
        <v>506</v>
      </c>
    </row>
    <row r="29" spans="1:16">
      <c r="A29" t="s">
        <v>282</v>
      </c>
      <c r="B29" t="s">
        <v>283</v>
      </c>
      <c r="C29" t="s">
        <v>781</v>
      </c>
      <c r="D29" t="s">
        <v>804</v>
      </c>
      <c r="F29">
        <v>1</v>
      </c>
      <c r="G29">
        <v>3</v>
      </c>
      <c r="H29">
        <v>3</v>
      </c>
      <c r="I29">
        <v>1</v>
      </c>
      <c r="L29">
        <f>+SUM(E29:K29)</f>
        <v>8</v>
      </c>
      <c r="M29">
        <v>320</v>
      </c>
      <c r="N29" t="s">
        <v>805</v>
      </c>
      <c r="O29">
        <v>2019</v>
      </c>
      <c r="P29" t="s">
        <v>508</v>
      </c>
    </row>
    <row r="30" spans="1:16">
      <c r="A30" t="s">
        <v>282</v>
      </c>
      <c r="B30" t="s">
        <v>283</v>
      </c>
      <c r="C30" t="s">
        <v>781</v>
      </c>
      <c r="D30" t="s">
        <v>806</v>
      </c>
      <c r="F30">
        <v>1</v>
      </c>
      <c r="G30">
        <v>3</v>
      </c>
      <c r="H30">
        <v>3</v>
      </c>
      <c r="I30">
        <v>1</v>
      </c>
      <c r="L30">
        <f>+SUM(E30:K30)</f>
        <v>8</v>
      </c>
      <c r="M30">
        <v>320</v>
      </c>
      <c r="N30" t="s">
        <v>805</v>
      </c>
      <c r="O30">
        <v>2019</v>
      </c>
      <c r="P30" t="s">
        <v>508</v>
      </c>
    </row>
    <row r="31" spans="1:16">
      <c r="A31" t="s">
        <v>282</v>
      </c>
      <c r="B31" t="s">
        <v>283</v>
      </c>
      <c r="C31" t="s">
        <v>815</v>
      </c>
      <c r="D31" t="s">
        <v>816</v>
      </c>
      <c r="F31">
        <v>1</v>
      </c>
      <c r="H31">
        <v>2</v>
      </c>
      <c r="I31">
        <v>1</v>
      </c>
      <c r="L31">
        <f>+SUM(E31:K31)</f>
        <v>4</v>
      </c>
      <c r="M31">
        <v>320</v>
      </c>
      <c r="N31" t="s">
        <v>817</v>
      </c>
      <c r="O31">
        <v>2019</v>
      </c>
      <c r="P31" t="s">
        <v>508</v>
      </c>
    </row>
    <row r="32" spans="1:16">
      <c r="A32" t="s">
        <v>282</v>
      </c>
      <c r="B32" t="s">
        <v>283</v>
      </c>
      <c r="C32" t="s">
        <v>226</v>
      </c>
      <c r="D32" t="s">
        <v>828</v>
      </c>
      <c r="F32">
        <v>1</v>
      </c>
      <c r="G32">
        <v>2</v>
      </c>
      <c r="H32">
        <v>3</v>
      </c>
      <c r="I32">
        <v>1</v>
      </c>
      <c r="L32">
        <f>+SUM(E32:K32)</f>
        <v>7</v>
      </c>
      <c r="M32">
        <v>320</v>
      </c>
      <c r="N32" t="s">
        <v>833</v>
      </c>
      <c r="O32">
        <v>2017</v>
      </c>
      <c r="P32" t="s">
        <v>508</v>
      </c>
    </row>
    <row r="33" spans="1:16">
      <c r="A33" t="s">
        <v>282</v>
      </c>
      <c r="B33" t="s">
        <v>283</v>
      </c>
      <c r="C33" t="s">
        <v>226</v>
      </c>
      <c r="D33" t="s">
        <v>829</v>
      </c>
      <c r="F33">
        <v>1</v>
      </c>
      <c r="G33">
        <v>3</v>
      </c>
      <c r="H33">
        <v>3</v>
      </c>
      <c r="I33">
        <v>1</v>
      </c>
      <c r="L33">
        <f>+SUM(E33:K33)</f>
        <v>8</v>
      </c>
      <c r="M33">
        <v>320</v>
      </c>
      <c r="N33" t="s">
        <v>833</v>
      </c>
      <c r="O33">
        <v>2017</v>
      </c>
      <c r="P33" t="s">
        <v>508</v>
      </c>
    </row>
    <row r="34" spans="1:16">
      <c r="A34" t="s">
        <v>282</v>
      </c>
      <c r="B34" t="s">
        <v>283</v>
      </c>
      <c r="C34" t="s">
        <v>226</v>
      </c>
      <c r="D34" t="s">
        <v>830</v>
      </c>
      <c r="F34">
        <v>1</v>
      </c>
      <c r="G34">
        <v>3</v>
      </c>
      <c r="H34">
        <v>3</v>
      </c>
      <c r="I34">
        <v>1</v>
      </c>
      <c r="L34">
        <f>+SUM(E34:K34)</f>
        <v>8</v>
      </c>
      <c r="M34">
        <v>320</v>
      </c>
      <c r="N34" t="s">
        <v>833</v>
      </c>
      <c r="O34">
        <v>2017</v>
      </c>
      <c r="P34" t="s">
        <v>508</v>
      </c>
    </row>
    <row r="35" spans="1:16">
      <c r="A35" t="s">
        <v>282</v>
      </c>
      <c r="B35" t="s">
        <v>283</v>
      </c>
      <c r="C35" t="s">
        <v>226</v>
      </c>
      <c r="D35" t="s">
        <v>831</v>
      </c>
      <c r="F35">
        <v>1</v>
      </c>
      <c r="G35">
        <v>2</v>
      </c>
      <c r="H35">
        <v>3</v>
      </c>
      <c r="I35">
        <v>1</v>
      </c>
      <c r="L35">
        <f>+SUM(E35:K35)</f>
        <v>7</v>
      </c>
      <c r="M35">
        <v>320</v>
      </c>
      <c r="N35" t="s">
        <v>833</v>
      </c>
      <c r="O35">
        <v>2017</v>
      </c>
      <c r="P35" t="s">
        <v>508</v>
      </c>
    </row>
    <row r="36" spans="1:16">
      <c r="A36" t="s">
        <v>282</v>
      </c>
      <c r="B36" t="s">
        <v>283</v>
      </c>
      <c r="C36" t="s">
        <v>226</v>
      </c>
      <c r="D36" t="s">
        <v>832</v>
      </c>
      <c r="F36">
        <v>1</v>
      </c>
      <c r="G36">
        <v>2</v>
      </c>
      <c r="H36">
        <v>3</v>
      </c>
      <c r="I36">
        <v>1</v>
      </c>
      <c r="L36">
        <f>+SUM(E36:K36)</f>
        <v>7</v>
      </c>
      <c r="M36">
        <v>320</v>
      </c>
      <c r="N36" t="s">
        <v>833</v>
      </c>
      <c r="O36">
        <v>2017</v>
      </c>
      <c r="P36" t="s">
        <v>508</v>
      </c>
    </row>
    <row r="37" spans="1:16">
      <c r="A37" t="s">
        <v>282</v>
      </c>
      <c r="B37" t="s">
        <v>283</v>
      </c>
      <c r="C37" t="s">
        <v>788</v>
      </c>
      <c r="D37" t="s">
        <v>834</v>
      </c>
      <c r="F37">
        <v>2</v>
      </c>
      <c r="G37">
        <v>1</v>
      </c>
      <c r="H37">
        <v>1</v>
      </c>
      <c r="I37">
        <v>1</v>
      </c>
      <c r="J37">
        <v>1</v>
      </c>
      <c r="L37">
        <f>+SUM(E37:K37)</f>
        <v>6</v>
      </c>
      <c r="M37">
        <v>320</v>
      </c>
      <c r="N37" t="s">
        <v>836</v>
      </c>
      <c r="O37">
        <v>2017</v>
      </c>
      <c r="P37" t="s">
        <v>508</v>
      </c>
    </row>
    <row r="38" spans="1:16">
      <c r="A38" t="s">
        <v>282</v>
      </c>
      <c r="B38" t="s">
        <v>283</v>
      </c>
      <c r="C38" t="s">
        <v>788</v>
      </c>
      <c r="D38" t="s">
        <v>837</v>
      </c>
      <c r="F38">
        <v>1</v>
      </c>
      <c r="G38">
        <v>3</v>
      </c>
      <c r="H38">
        <v>3</v>
      </c>
      <c r="I38">
        <v>1</v>
      </c>
      <c r="L38">
        <f>+SUM(E38:K38)</f>
        <v>8</v>
      </c>
      <c r="M38">
        <v>240</v>
      </c>
      <c r="N38" t="s">
        <v>838</v>
      </c>
      <c r="O38">
        <v>2017</v>
      </c>
      <c r="P38" t="s">
        <v>508</v>
      </c>
    </row>
    <row r="39" spans="1:16">
      <c r="A39" t="s">
        <v>282</v>
      </c>
      <c r="B39" t="s">
        <v>283</v>
      </c>
      <c r="C39" t="s">
        <v>788</v>
      </c>
      <c r="D39" t="s">
        <v>839</v>
      </c>
      <c r="F39">
        <v>1</v>
      </c>
      <c r="G39">
        <v>3</v>
      </c>
      <c r="H39">
        <v>3</v>
      </c>
      <c r="I39">
        <v>1</v>
      </c>
      <c r="L39">
        <f>+SUM(E39:K39)</f>
        <v>8</v>
      </c>
      <c r="M39">
        <v>240</v>
      </c>
      <c r="N39" t="s">
        <v>838</v>
      </c>
      <c r="O39">
        <v>2017</v>
      </c>
      <c r="P39" t="s">
        <v>508</v>
      </c>
    </row>
    <row r="40" spans="1:16">
      <c r="A40" t="s">
        <v>282</v>
      </c>
      <c r="B40" t="s">
        <v>283</v>
      </c>
      <c r="C40" t="s">
        <v>788</v>
      </c>
      <c r="D40" t="s">
        <v>285</v>
      </c>
      <c r="F40">
        <v>1</v>
      </c>
      <c r="G40">
        <v>3</v>
      </c>
      <c r="H40">
        <v>2</v>
      </c>
      <c r="L40">
        <f>+SUM(E40:K40)</f>
        <v>6</v>
      </c>
      <c r="M40">
        <v>220</v>
      </c>
      <c r="N40" t="s">
        <v>840</v>
      </c>
      <c r="O40">
        <v>2017</v>
      </c>
      <c r="P40" t="s">
        <v>508</v>
      </c>
    </row>
    <row r="41" spans="1:16">
      <c r="A41" t="s">
        <v>282</v>
      </c>
      <c r="B41" t="s">
        <v>283</v>
      </c>
      <c r="C41" t="s">
        <v>781</v>
      </c>
      <c r="D41" t="s">
        <v>841</v>
      </c>
      <c r="F41">
        <v>1</v>
      </c>
      <c r="G41">
        <v>3</v>
      </c>
      <c r="I41">
        <v>1</v>
      </c>
      <c r="L41">
        <f>+SUM(E41:K41)</f>
        <v>5</v>
      </c>
      <c r="M41">
        <v>260</v>
      </c>
      <c r="N41" t="s">
        <v>842</v>
      </c>
      <c r="O41">
        <v>2017</v>
      </c>
      <c r="P41" t="s">
        <v>508</v>
      </c>
    </row>
    <row r="42" spans="1:16">
      <c r="A42" t="s">
        <v>282</v>
      </c>
      <c r="B42" t="s">
        <v>283</v>
      </c>
      <c r="D42" t="s">
        <v>461</v>
      </c>
      <c r="G42">
        <v>2</v>
      </c>
      <c r="H42">
        <v>2</v>
      </c>
      <c r="I42">
        <v>1</v>
      </c>
      <c r="L42">
        <f>+SUM(E42:K42)</f>
        <v>5</v>
      </c>
      <c r="M42">
        <v>240</v>
      </c>
      <c r="N42" t="s">
        <v>849</v>
      </c>
      <c r="O42">
        <v>2017</v>
      </c>
      <c r="P42" t="s">
        <v>508</v>
      </c>
    </row>
    <row r="43" spans="1:16">
      <c r="A43" t="s">
        <v>282</v>
      </c>
      <c r="B43" t="s">
        <v>283</v>
      </c>
      <c r="D43" t="s">
        <v>285</v>
      </c>
      <c r="G43">
        <v>3</v>
      </c>
      <c r="H43">
        <v>3</v>
      </c>
      <c r="I43">
        <v>1</v>
      </c>
      <c r="L43">
        <f>+SUM(E43:K43)</f>
        <v>7</v>
      </c>
      <c r="M43">
        <v>240</v>
      </c>
      <c r="N43" t="s">
        <v>850</v>
      </c>
      <c r="O43">
        <v>2019</v>
      </c>
      <c r="P43" t="s">
        <v>508</v>
      </c>
    </row>
    <row r="44" spans="1:16">
      <c r="A44" t="s">
        <v>282</v>
      </c>
      <c r="B44" t="s">
        <v>283</v>
      </c>
      <c r="D44" t="s">
        <v>285</v>
      </c>
      <c r="F44">
        <v>1</v>
      </c>
      <c r="G44">
        <v>3</v>
      </c>
      <c r="H44">
        <v>3</v>
      </c>
      <c r="I44">
        <v>1</v>
      </c>
      <c r="L44">
        <f>+SUM(E44:K44)</f>
        <v>8</v>
      </c>
      <c r="M44">
        <v>280</v>
      </c>
      <c r="N44" t="s">
        <v>851</v>
      </c>
      <c r="O44">
        <v>2019</v>
      </c>
      <c r="P44" t="s">
        <v>508</v>
      </c>
    </row>
    <row r="45" spans="1:16">
      <c r="A45" t="s">
        <v>282</v>
      </c>
      <c r="B45" t="s">
        <v>283</v>
      </c>
      <c r="D45" t="s">
        <v>285</v>
      </c>
      <c r="F45">
        <v>1</v>
      </c>
      <c r="G45">
        <v>3</v>
      </c>
      <c r="H45">
        <v>3</v>
      </c>
      <c r="I45">
        <v>1</v>
      </c>
      <c r="L45">
        <f>+SUM(E45:K45)</f>
        <v>8</v>
      </c>
      <c r="M45">
        <v>240</v>
      </c>
      <c r="N45" t="s">
        <v>852</v>
      </c>
      <c r="O45">
        <v>2019</v>
      </c>
      <c r="P45" t="s">
        <v>508</v>
      </c>
    </row>
    <row r="46" spans="1:16">
      <c r="A46" t="s">
        <v>282</v>
      </c>
      <c r="B46" t="s">
        <v>283</v>
      </c>
      <c r="C46" t="s">
        <v>226</v>
      </c>
      <c r="D46" t="s">
        <v>855</v>
      </c>
      <c r="F46">
        <v>3</v>
      </c>
      <c r="G46">
        <v>3</v>
      </c>
      <c r="I46">
        <v>1</v>
      </c>
      <c r="L46">
        <f>+SUM(E46:K46)</f>
        <v>7</v>
      </c>
      <c r="M46">
        <v>320</v>
      </c>
      <c r="N46" t="s">
        <v>857</v>
      </c>
      <c r="O46">
        <v>2019</v>
      </c>
      <c r="P46" t="s">
        <v>508</v>
      </c>
    </row>
    <row r="47" spans="1:16">
      <c r="A47" t="s">
        <v>282</v>
      </c>
      <c r="B47" t="s">
        <v>283</v>
      </c>
      <c r="C47" t="s">
        <v>226</v>
      </c>
      <c r="D47" t="s">
        <v>856</v>
      </c>
      <c r="F47">
        <v>1</v>
      </c>
      <c r="G47">
        <v>2</v>
      </c>
      <c r="I47">
        <v>1</v>
      </c>
      <c r="L47">
        <f>+SUM(E47:K47)</f>
        <v>4</v>
      </c>
      <c r="M47">
        <v>320</v>
      </c>
      <c r="N47" t="s">
        <v>857</v>
      </c>
      <c r="O47">
        <v>2019</v>
      </c>
      <c r="P47" t="s">
        <v>508</v>
      </c>
    </row>
    <row r="48" spans="1:16">
      <c r="A48" t="s">
        <v>282</v>
      </c>
      <c r="B48" t="s">
        <v>283</v>
      </c>
      <c r="D48" t="s">
        <v>861</v>
      </c>
      <c r="F48">
        <v>1</v>
      </c>
      <c r="G48">
        <v>3</v>
      </c>
      <c r="H48">
        <v>3</v>
      </c>
      <c r="I48">
        <v>1</v>
      </c>
      <c r="L48">
        <f>+SUM(E48:K48)</f>
        <v>8</v>
      </c>
      <c r="M48">
        <v>260</v>
      </c>
      <c r="N48" t="s">
        <v>862</v>
      </c>
      <c r="O48">
        <v>2019</v>
      </c>
      <c r="P48" t="s">
        <v>508</v>
      </c>
    </row>
    <row r="49" spans="1:16">
      <c r="A49" t="s">
        <v>282</v>
      </c>
      <c r="B49" t="s">
        <v>283</v>
      </c>
      <c r="D49" t="s">
        <v>832</v>
      </c>
      <c r="F49">
        <v>1</v>
      </c>
      <c r="G49">
        <v>2</v>
      </c>
      <c r="H49">
        <v>3</v>
      </c>
      <c r="I49">
        <v>1</v>
      </c>
      <c r="L49">
        <f>+SUM(E49:K49)</f>
        <v>7</v>
      </c>
      <c r="M49">
        <v>280</v>
      </c>
      <c r="N49" t="s">
        <v>863</v>
      </c>
      <c r="O49">
        <v>2019</v>
      </c>
      <c r="P49" t="s">
        <v>508</v>
      </c>
    </row>
    <row r="50" spans="1:16">
      <c r="A50" t="s">
        <v>282</v>
      </c>
      <c r="B50" t="s">
        <v>283</v>
      </c>
      <c r="C50" t="s">
        <v>781</v>
      </c>
      <c r="D50" t="s">
        <v>864</v>
      </c>
      <c r="F50">
        <v>1</v>
      </c>
      <c r="L50">
        <f>+SUM(E50:K50)</f>
        <v>1</v>
      </c>
      <c r="M50">
        <v>420</v>
      </c>
      <c r="N50" t="s">
        <v>866</v>
      </c>
      <c r="O50">
        <v>2017</v>
      </c>
      <c r="P50" t="s">
        <v>508</v>
      </c>
    </row>
    <row r="51" spans="1:16">
      <c r="A51" t="s">
        <v>282</v>
      </c>
      <c r="B51" t="s">
        <v>283</v>
      </c>
      <c r="C51" t="s">
        <v>781</v>
      </c>
      <c r="D51" t="s">
        <v>285</v>
      </c>
      <c r="F51">
        <v>2</v>
      </c>
      <c r="L51">
        <f>+SUM(E51:K51)</f>
        <v>2</v>
      </c>
      <c r="M51">
        <v>320</v>
      </c>
      <c r="N51" t="s">
        <v>867</v>
      </c>
      <c r="O51">
        <v>2018</v>
      </c>
      <c r="P51" t="s">
        <v>508</v>
      </c>
    </row>
    <row r="52" spans="1:16">
      <c r="A52" t="s">
        <v>282</v>
      </c>
      <c r="B52" t="s">
        <v>283</v>
      </c>
      <c r="C52" t="s">
        <v>781</v>
      </c>
      <c r="D52" t="s">
        <v>865</v>
      </c>
      <c r="H52">
        <v>2</v>
      </c>
      <c r="I52">
        <v>2</v>
      </c>
      <c r="L52">
        <f>+SUM(E52:K52)</f>
        <v>4</v>
      </c>
      <c r="M52">
        <v>320</v>
      </c>
      <c r="N52" t="s">
        <v>868</v>
      </c>
      <c r="O52">
        <v>2017</v>
      </c>
      <c r="P52" t="s">
        <v>508</v>
      </c>
    </row>
    <row r="53" spans="1:16">
      <c r="A53" t="s">
        <v>282</v>
      </c>
      <c r="B53" t="s">
        <v>35</v>
      </c>
      <c r="C53" t="s">
        <v>807</v>
      </c>
      <c r="D53" t="s">
        <v>808</v>
      </c>
      <c r="F53">
        <v>1</v>
      </c>
      <c r="G53">
        <v>3</v>
      </c>
      <c r="H53">
        <v>2</v>
      </c>
      <c r="L53">
        <f>+SUM(E53:K53)</f>
        <v>6</v>
      </c>
      <c r="M53">
        <v>480</v>
      </c>
      <c r="N53" t="s">
        <v>809</v>
      </c>
      <c r="O53">
        <v>2019</v>
      </c>
      <c r="P53" t="s">
        <v>508</v>
      </c>
    </row>
    <row r="54" spans="1:16">
      <c r="A54" t="s">
        <v>282</v>
      </c>
      <c r="B54" t="s">
        <v>35</v>
      </c>
      <c r="C54" t="s">
        <v>807</v>
      </c>
      <c r="D54" t="s">
        <v>285</v>
      </c>
      <c r="F54">
        <v>2</v>
      </c>
      <c r="G54">
        <v>4</v>
      </c>
      <c r="H54">
        <v>4</v>
      </c>
      <c r="I54">
        <v>1</v>
      </c>
      <c r="L54">
        <f>+SUM(E54:K54)</f>
        <v>11</v>
      </c>
      <c r="M54">
        <v>450</v>
      </c>
      <c r="N54" t="s">
        <v>810</v>
      </c>
      <c r="O54">
        <v>2019</v>
      </c>
      <c r="P54" t="s">
        <v>508</v>
      </c>
    </row>
    <row r="55" spans="1:16">
      <c r="A55" t="s">
        <v>282</v>
      </c>
      <c r="B55" t="s">
        <v>35</v>
      </c>
      <c r="C55" t="s">
        <v>807</v>
      </c>
      <c r="D55" t="s">
        <v>811</v>
      </c>
      <c r="F55">
        <v>1</v>
      </c>
      <c r="G55">
        <v>1</v>
      </c>
      <c r="H55">
        <v>3</v>
      </c>
      <c r="I55">
        <v>2</v>
      </c>
      <c r="L55">
        <f>+SUM(E55:K55)</f>
        <v>7</v>
      </c>
      <c r="M55">
        <v>480</v>
      </c>
      <c r="N55" t="s">
        <v>812</v>
      </c>
      <c r="O55">
        <v>2019</v>
      </c>
      <c r="P55" t="s">
        <v>508</v>
      </c>
    </row>
    <row r="56" spans="1:16">
      <c r="A56" t="s">
        <v>282</v>
      </c>
      <c r="B56" t="s">
        <v>35</v>
      </c>
      <c r="C56" t="s">
        <v>807</v>
      </c>
      <c r="D56" t="s">
        <v>818</v>
      </c>
      <c r="G56">
        <v>3</v>
      </c>
      <c r="H56">
        <v>1</v>
      </c>
      <c r="L56">
        <f>+SUM(E56:K56)</f>
        <v>4</v>
      </c>
      <c r="M56">
        <v>520</v>
      </c>
      <c r="N56" t="s">
        <v>820</v>
      </c>
      <c r="O56">
        <v>2019</v>
      </c>
      <c r="P56" t="s">
        <v>508</v>
      </c>
    </row>
    <row r="57" spans="1:16">
      <c r="A57" t="s">
        <v>282</v>
      </c>
      <c r="B57" t="s">
        <v>35</v>
      </c>
      <c r="C57" t="s">
        <v>807</v>
      </c>
      <c r="D57" t="s">
        <v>819</v>
      </c>
      <c r="G57">
        <v>2</v>
      </c>
      <c r="H57">
        <v>2</v>
      </c>
      <c r="L57">
        <f>+SUM(E57:K57)</f>
        <v>4</v>
      </c>
      <c r="M57">
        <v>520</v>
      </c>
      <c r="N57" t="s">
        <v>820</v>
      </c>
      <c r="O57">
        <v>2019</v>
      </c>
      <c r="P57" t="s">
        <v>508</v>
      </c>
    </row>
    <row r="58" spans="1:16">
      <c r="A58" t="s">
        <v>282</v>
      </c>
      <c r="B58" t="s">
        <v>745</v>
      </c>
      <c r="D58" t="s">
        <v>813</v>
      </c>
      <c r="F58">
        <v>1</v>
      </c>
      <c r="G58">
        <v>3</v>
      </c>
      <c r="H58">
        <v>3</v>
      </c>
      <c r="L58">
        <f>+SUM(E58:K58)</f>
        <v>7</v>
      </c>
      <c r="M58">
        <v>420</v>
      </c>
      <c r="N58" t="s">
        <v>814</v>
      </c>
      <c r="O58">
        <v>2019</v>
      </c>
      <c r="P58" t="s">
        <v>508</v>
      </c>
    </row>
    <row r="59" spans="1:16">
      <c r="A59" t="s">
        <v>282</v>
      </c>
      <c r="B59" t="s">
        <v>745</v>
      </c>
      <c r="D59" t="s">
        <v>843</v>
      </c>
      <c r="I59">
        <v>1</v>
      </c>
      <c r="L59">
        <f>+SUM(E59:K59)</f>
        <v>1</v>
      </c>
      <c r="M59">
        <v>420</v>
      </c>
      <c r="N59" t="s">
        <v>846</v>
      </c>
      <c r="O59">
        <v>2017</v>
      </c>
      <c r="P59" t="s">
        <v>508</v>
      </c>
    </row>
    <row r="60" spans="1:16">
      <c r="A60" t="s">
        <v>282</v>
      </c>
      <c r="B60" t="s">
        <v>745</v>
      </c>
      <c r="D60" t="s">
        <v>844</v>
      </c>
      <c r="F60">
        <v>1</v>
      </c>
      <c r="L60">
        <f>+SUM(E60:K60)</f>
        <v>1</v>
      </c>
      <c r="M60">
        <v>420</v>
      </c>
      <c r="N60" t="s">
        <v>847</v>
      </c>
      <c r="O60">
        <v>2017</v>
      </c>
      <c r="P60" t="s">
        <v>508</v>
      </c>
    </row>
    <row r="61" spans="1:16">
      <c r="A61" t="s">
        <v>282</v>
      </c>
      <c r="B61" t="s">
        <v>745</v>
      </c>
      <c r="D61" t="s">
        <v>285</v>
      </c>
      <c r="F61">
        <v>1</v>
      </c>
      <c r="L61">
        <f>+SUM(E61:K61)</f>
        <v>1</v>
      </c>
      <c r="M61">
        <v>420</v>
      </c>
      <c r="N61" t="s">
        <v>847</v>
      </c>
      <c r="O61">
        <v>2017</v>
      </c>
      <c r="P61" t="s">
        <v>508</v>
      </c>
    </row>
    <row r="62" spans="1:16">
      <c r="A62" t="s">
        <v>282</v>
      </c>
      <c r="B62" t="s">
        <v>745</v>
      </c>
      <c r="D62" t="s">
        <v>845</v>
      </c>
      <c r="F62">
        <v>1</v>
      </c>
      <c r="L62">
        <f>+SUM(E62:K62)</f>
        <v>1</v>
      </c>
      <c r="M62">
        <v>420</v>
      </c>
      <c r="N62" t="s">
        <v>847</v>
      </c>
      <c r="O62">
        <v>2017</v>
      </c>
      <c r="P62" t="s">
        <v>508</v>
      </c>
    </row>
    <row r="63" spans="1:16">
      <c r="A63" t="s">
        <v>282</v>
      </c>
      <c r="B63" t="s">
        <v>745</v>
      </c>
      <c r="D63" t="s">
        <v>285</v>
      </c>
      <c r="H63">
        <v>1</v>
      </c>
      <c r="I63">
        <v>1</v>
      </c>
      <c r="L63">
        <f>+SUM(E63:K63)</f>
        <v>2</v>
      </c>
      <c r="M63">
        <v>420</v>
      </c>
      <c r="N63" t="s">
        <v>848</v>
      </c>
      <c r="O63">
        <v>2018</v>
      </c>
      <c r="P63" t="s">
        <v>508</v>
      </c>
    </row>
    <row r="64" spans="1:16">
      <c r="L64">
        <f t="shared" ref="L3:L66" si="0">+SUM(E64:K64)</f>
        <v>0</v>
      </c>
    </row>
    <row r="65" spans="12:12">
      <c r="L65">
        <f t="shared" si="0"/>
        <v>0</v>
      </c>
    </row>
    <row r="66" spans="12:12">
      <c r="L66">
        <f t="shared" si="0"/>
        <v>0</v>
      </c>
    </row>
    <row r="67" spans="12:12">
      <c r="L67">
        <f t="shared" ref="L67:L75" si="1">+SUM(E67:K67)</f>
        <v>0</v>
      </c>
    </row>
    <row r="68" spans="12:12">
      <c r="L68">
        <f t="shared" si="1"/>
        <v>0</v>
      </c>
    </row>
    <row r="69" spans="12:12">
      <c r="L69">
        <f t="shared" si="1"/>
        <v>0</v>
      </c>
    </row>
    <row r="70" spans="12:12">
      <c r="L70">
        <f t="shared" si="1"/>
        <v>0</v>
      </c>
    </row>
    <row r="71" spans="12:12">
      <c r="L71">
        <f t="shared" si="1"/>
        <v>0</v>
      </c>
    </row>
    <row r="72" spans="12:12">
      <c r="L72">
        <f t="shared" si="1"/>
        <v>0</v>
      </c>
    </row>
    <row r="73" spans="12:12">
      <c r="L73">
        <f t="shared" si="1"/>
        <v>0</v>
      </c>
    </row>
    <row r="74" spans="12:12">
      <c r="L74">
        <f t="shared" si="1"/>
        <v>0</v>
      </c>
    </row>
    <row r="75" spans="12:12">
      <c r="L75">
        <f t="shared" si="1"/>
        <v>0</v>
      </c>
    </row>
  </sheetData>
  <autoFilter ref="A1:P1"/>
  <sortState ref="A2:P63">
    <sortCondition ref="B2:B63"/>
  </sortState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39"/>
  <sheetViews>
    <sheetView workbookViewId="0">
      <pane ySplit="1" topLeftCell="A15" activePane="bottomLeft" state="frozen"/>
      <selection activeCell="D1" sqref="D1"/>
      <selection pane="bottomLeft" activeCell="B35" sqref="B35"/>
    </sheetView>
  </sheetViews>
  <sheetFormatPr baseColWidth="10" defaultRowHeight="15"/>
  <cols>
    <col min="14" max="14" width="21.42578125" bestFit="1" customWidth="1"/>
  </cols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296</v>
      </c>
      <c r="B2" t="s">
        <v>480</v>
      </c>
      <c r="C2" t="s">
        <v>481</v>
      </c>
      <c r="D2" t="s">
        <v>28</v>
      </c>
      <c r="E2">
        <v>2</v>
      </c>
      <c r="L2">
        <f>SUM(E2:K2)</f>
        <v>2</v>
      </c>
      <c r="M2">
        <v>240</v>
      </c>
      <c r="N2" t="s">
        <v>482</v>
      </c>
      <c r="O2">
        <v>2014</v>
      </c>
      <c r="P2" t="s">
        <v>506</v>
      </c>
    </row>
    <row r="3" spans="1:16">
      <c r="A3" t="s">
        <v>296</v>
      </c>
      <c r="B3" t="s">
        <v>480</v>
      </c>
      <c r="C3" t="s">
        <v>481</v>
      </c>
      <c r="D3" t="s">
        <v>41</v>
      </c>
      <c r="E3">
        <v>2</v>
      </c>
      <c r="L3">
        <f>SUM(E3:K3)</f>
        <v>2</v>
      </c>
      <c r="M3">
        <v>240</v>
      </c>
      <c r="N3" t="s">
        <v>482</v>
      </c>
      <c r="O3">
        <v>2014</v>
      </c>
      <c r="P3" t="s">
        <v>506</v>
      </c>
    </row>
    <row r="4" spans="1:16">
      <c r="A4" t="s">
        <v>296</v>
      </c>
      <c r="B4" t="s">
        <v>480</v>
      </c>
      <c r="C4" t="s">
        <v>481</v>
      </c>
      <c r="D4" t="s">
        <v>41</v>
      </c>
      <c r="E4">
        <v>3</v>
      </c>
      <c r="L4">
        <f>SUM(E4:K4)</f>
        <v>3</v>
      </c>
      <c r="M4">
        <v>220</v>
      </c>
      <c r="N4" t="s">
        <v>485</v>
      </c>
      <c r="O4">
        <v>2015</v>
      </c>
      <c r="P4" t="s">
        <v>506</v>
      </c>
    </row>
    <row r="5" spans="1:16">
      <c r="A5" t="s">
        <v>296</v>
      </c>
      <c r="B5" t="s">
        <v>302</v>
      </c>
      <c r="D5" t="s">
        <v>314</v>
      </c>
      <c r="E5">
        <v>1</v>
      </c>
      <c r="L5">
        <f>SUM(E5:K5)</f>
        <v>1</v>
      </c>
      <c r="M5">
        <v>175</v>
      </c>
      <c r="N5" t="s">
        <v>316</v>
      </c>
      <c r="O5">
        <v>2016</v>
      </c>
      <c r="P5" t="s">
        <v>506</v>
      </c>
    </row>
    <row r="6" spans="1:16">
      <c r="A6" t="s">
        <v>296</v>
      </c>
      <c r="B6" t="s">
        <v>302</v>
      </c>
      <c r="D6" t="s">
        <v>315</v>
      </c>
      <c r="E6">
        <v>1</v>
      </c>
      <c r="L6">
        <f>SUM(E6:K6)</f>
        <v>1</v>
      </c>
      <c r="M6">
        <v>160</v>
      </c>
      <c r="N6" t="s">
        <v>317</v>
      </c>
      <c r="O6">
        <v>2016</v>
      </c>
      <c r="P6" t="s">
        <v>506</v>
      </c>
    </row>
    <row r="7" spans="1:16">
      <c r="A7" t="s">
        <v>296</v>
      </c>
      <c r="B7" t="s">
        <v>349</v>
      </c>
      <c r="C7" t="s">
        <v>362</v>
      </c>
      <c r="D7" t="s">
        <v>121</v>
      </c>
      <c r="E7">
        <v>8</v>
      </c>
      <c r="L7">
        <f>SUM(E7:K7)</f>
        <v>8</v>
      </c>
      <c r="M7">
        <v>150</v>
      </c>
      <c r="N7" t="s">
        <v>364</v>
      </c>
      <c r="O7">
        <v>2016</v>
      </c>
      <c r="P7" t="s">
        <v>506</v>
      </c>
    </row>
    <row r="8" spans="1:16">
      <c r="A8" t="s">
        <v>296</v>
      </c>
      <c r="B8" t="s">
        <v>349</v>
      </c>
      <c r="C8" t="s">
        <v>362</v>
      </c>
      <c r="D8" t="s">
        <v>363</v>
      </c>
      <c r="E8">
        <v>2</v>
      </c>
      <c r="L8">
        <f>SUM(E8:K8)</f>
        <v>2</v>
      </c>
      <c r="M8">
        <v>150</v>
      </c>
      <c r="N8" t="s">
        <v>364</v>
      </c>
      <c r="O8">
        <v>2016</v>
      </c>
      <c r="P8" t="s">
        <v>506</v>
      </c>
    </row>
    <row r="9" spans="1:16">
      <c r="A9" t="s">
        <v>296</v>
      </c>
      <c r="B9" t="s">
        <v>349</v>
      </c>
      <c r="C9" t="s">
        <v>362</v>
      </c>
      <c r="D9" t="s">
        <v>121</v>
      </c>
      <c r="E9">
        <v>3</v>
      </c>
      <c r="L9">
        <f>SUM(E9:K9)</f>
        <v>3</v>
      </c>
      <c r="M9">
        <v>170</v>
      </c>
      <c r="N9" t="s">
        <v>365</v>
      </c>
      <c r="O9">
        <v>2016</v>
      </c>
      <c r="P9" t="s">
        <v>506</v>
      </c>
    </row>
    <row r="10" spans="1:16">
      <c r="A10" t="s">
        <v>296</v>
      </c>
      <c r="B10" t="s">
        <v>349</v>
      </c>
      <c r="C10" t="s">
        <v>362</v>
      </c>
      <c r="D10" t="s">
        <v>121</v>
      </c>
      <c r="E10">
        <v>1</v>
      </c>
      <c r="L10">
        <f>SUM(E10:K10)</f>
        <v>1</v>
      </c>
      <c r="M10">
        <v>160</v>
      </c>
      <c r="N10" t="s">
        <v>366</v>
      </c>
      <c r="O10">
        <v>2016</v>
      </c>
      <c r="P10" t="s">
        <v>506</v>
      </c>
    </row>
    <row r="11" spans="1:16">
      <c r="A11" t="s">
        <v>296</v>
      </c>
      <c r="B11" t="s">
        <v>349</v>
      </c>
      <c r="C11" t="s">
        <v>362</v>
      </c>
      <c r="D11" t="s">
        <v>121</v>
      </c>
      <c r="E11">
        <v>4</v>
      </c>
      <c r="L11">
        <f>SUM(E11:K11)</f>
        <v>4</v>
      </c>
      <c r="M11">
        <v>160</v>
      </c>
      <c r="N11" t="s">
        <v>367</v>
      </c>
      <c r="O11">
        <v>2015</v>
      </c>
      <c r="P11" t="s">
        <v>506</v>
      </c>
    </row>
    <row r="12" spans="1:16">
      <c r="A12" t="s">
        <v>296</v>
      </c>
      <c r="B12" t="s">
        <v>184</v>
      </c>
      <c r="C12" t="s">
        <v>182</v>
      </c>
      <c r="D12" t="s">
        <v>41</v>
      </c>
      <c r="F12">
        <v>2</v>
      </c>
      <c r="G12">
        <v>2</v>
      </c>
      <c r="L12">
        <f>SUM(E12:K12)</f>
        <v>4</v>
      </c>
      <c r="M12">
        <v>760</v>
      </c>
      <c r="N12" t="s">
        <v>737</v>
      </c>
      <c r="O12">
        <v>2015</v>
      </c>
      <c r="P12" t="s">
        <v>508</v>
      </c>
    </row>
    <row r="13" spans="1:16">
      <c r="A13" t="s">
        <v>296</v>
      </c>
      <c r="B13" t="s">
        <v>184</v>
      </c>
      <c r="C13" t="s">
        <v>182</v>
      </c>
      <c r="D13" t="s">
        <v>59</v>
      </c>
      <c r="F13">
        <v>1</v>
      </c>
      <c r="L13">
        <f>SUM(E13:K13)</f>
        <v>1</v>
      </c>
      <c r="M13">
        <v>760</v>
      </c>
      <c r="N13" t="s">
        <v>737</v>
      </c>
      <c r="O13">
        <v>2015</v>
      </c>
      <c r="P13" t="s">
        <v>508</v>
      </c>
    </row>
    <row r="14" spans="1:16">
      <c r="A14" t="s">
        <v>296</v>
      </c>
      <c r="B14" t="s">
        <v>184</v>
      </c>
      <c r="C14" t="s">
        <v>740</v>
      </c>
      <c r="D14" t="s">
        <v>42</v>
      </c>
      <c r="G14">
        <v>1</v>
      </c>
      <c r="H14">
        <v>2</v>
      </c>
      <c r="I14">
        <v>1</v>
      </c>
      <c r="L14">
        <f>SUM(E14:K14)</f>
        <v>4</v>
      </c>
      <c r="M14">
        <v>560</v>
      </c>
      <c r="N14" t="s">
        <v>741</v>
      </c>
      <c r="O14">
        <v>2017</v>
      </c>
      <c r="P14" t="s">
        <v>508</v>
      </c>
    </row>
    <row r="15" spans="1:16">
      <c r="A15" t="s">
        <v>296</v>
      </c>
      <c r="B15" t="s">
        <v>184</v>
      </c>
      <c r="C15" t="s">
        <v>182</v>
      </c>
      <c r="D15" t="s">
        <v>41</v>
      </c>
      <c r="F15">
        <v>1</v>
      </c>
      <c r="G15">
        <v>2</v>
      </c>
      <c r="H15">
        <v>3</v>
      </c>
      <c r="L15">
        <f>SUM(E15:K15)</f>
        <v>6</v>
      </c>
      <c r="M15">
        <v>870</v>
      </c>
      <c r="N15" t="s">
        <v>744</v>
      </c>
      <c r="O15">
        <v>2016</v>
      </c>
      <c r="P15" t="s">
        <v>508</v>
      </c>
    </row>
    <row r="16" spans="1:16">
      <c r="A16" t="s">
        <v>296</v>
      </c>
      <c r="B16" t="s">
        <v>446</v>
      </c>
      <c r="D16" t="s">
        <v>41</v>
      </c>
      <c r="E16">
        <v>6</v>
      </c>
      <c r="L16">
        <f>SUM(E16:K16)</f>
        <v>6</v>
      </c>
      <c r="M16">
        <v>175</v>
      </c>
      <c r="N16" t="s">
        <v>445</v>
      </c>
      <c r="O16">
        <v>2015</v>
      </c>
      <c r="P16" t="s">
        <v>506</v>
      </c>
    </row>
    <row r="17" spans="1:16">
      <c r="A17" t="s">
        <v>296</v>
      </c>
      <c r="B17" t="s">
        <v>446</v>
      </c>
      <c r="D17" t="s">
        <v>31</v>
      </c>
      <c r="E17">
        <v>4</v>
      </c>
      <c r="L17">
        <f>SUM(E17:K17)</f>
        <v>4</v>
      </c>
      <c r="M17">
        <v>175</v>
      </c>
      <c r="N17" t="s">
        <v>445</v>
      </c>
      <c r="O17">
        <v>2015</v>
      </c>
      <c r="P17" t="s">
        <v>506</v>
      </c>
    </row>
    <row r="18" spans="1:16">
      <c r="A18" t="s">
        <v>296</v>
      </c>
      <c r="B18" t="s">
        <v>446</v>
      </c>
      <c r="C18" t="s">
        <v>180</v>
      </c>
      <c r="D18" t="s">
        <v>41</v>
      </c>
      <c r="E18">
        <v>5</v>
      </c>
      <c r="L18">
        <f>SUM(E18:K18)</f>
        <v>5</v>
      </c>
      <c r="M18">
        <v>280</v>
      </c>
      <c r="N18" t="s">
        <v>494</v>
      </c>
      <c r="O18">
        <v>2015</v>
      </c>
      <c r="P18" t="s">
        <v>506</v>
      </c>
    </row>
    <row r="19" spans="1:16">
      <c r="A19" t="s">
        <v>296</v>
      </c>
      <c r="B19" t="s">
        <v>276</v>
      </c>
      <c r="D19" t="s">
        <v>41</v>
      </c>
      <c r="E19">
        <v>2</v>
      </c>
      <c r="L19">
        <f>SUM(E19:K19)</f>
        <v>2</v>
      </c>
      <c r="M19">
        <v>160</v>
      </c>
      <c r="N19" t="s">
        <v>297</v>
      </c>
      <c r="O19">
        <v>2018</v>
      </c>
      <c r="P19" t="s">
        <v>506</v>
      </c>
    </row>
    <row r="20" spans="1:16">
      <c r="A20" t="s">
        <v>296</v>
      </c>
      <c r="B20" t="s">
        <v>276</v>
      </c>
      <c r="D20" t="s">
        <v>59</v>
      </c>
      <c r="E20">
        <v>2</v>
      </c>
      <c r="L20">
        <f>SUM(E20:K20)</f>
        <v>2</v>
      </c>
      <c r="M20">
        <v>180</v>
      </c>
      <c r="N20" t="s">
        <v>298</v>
      </c>
      <c r="O20">
        <v>2018</v>
      </c>
      <c r="P20" t="s">
        <v>506</v>
      </c>
    </row>
    <row r="21" spans="1:16">
      <c r="A21" t="s">
        <v>296</v>
      </c>
      <c r="B21" t="s">
        <v>276</v>
      </c>
      <c r="D21" t="s">
        <v>28</v>
      </c>
      <c r="E21">
        <v>2</v>
      </c>
      <c r="L21">
        <f>SUM(E21:K21)</f>
        <v>2</v>
      </c>
      <c r="M21">
        <v>180</v>
      </c>
      <c r="N21" t="s">
        <v>298</v>
      </c>
      <c r="O21">
        <v>2018</v>
      </c>
      <c r="P21" t="s">
        <v>506</v>
      </c>
    </row>
    <row r="22" spans="1:16">
      <c r="A22" t="s">
        <v>296</v>
      </c>
      <c r="B22" t="s">
        <v>276</v>
      </c>
      <c r="D22" t="s">
        <v>224</v>
      </c>
      <c r="E22">
        <v>2</v>
      </c>
      <c r="L22">
        <f>SUM(E22:K22)</f>
        <v>2</v>
      </c>
      <c r="M22">
        <v>160</v>
      </c>
      <c r="N22" t="s">
        <v>299</v>
      </c>
      <c r="O22">
        <v>2018</v>
      </c>
      <c r="P22" t="s">
        <v>506</v>
      </c>
    </row>
    <row r="23" spans="1:16">
      <c r="A23" t="s">
        <v>296</v>
      </c>
      <c r="B23" t="s">
        <v>276</v>
      </c>
      <c r="D23" t="s">
        <v>53</v>
      </c>
      <c r="E23">
        <v>2</v>
      </c>
      <c r="L23">
        <f>SUM(E23:K23)</f>
        <v>2</v>
      </c>
      <c r="M23">
        <v>160</v>
      </c>
      <c r="N23" t="s">
        <v>299</v>
      </c>
      <c r="O23">
        <v>2018</v>
      </c>
      <c r="P23" t="s">
        <v>506</v>
      </c>
    </row>
    <row r="24" spans="1:16">
      <c r="A24" t="s">
        <v>296</v>
      </c>
      <c r="B24" t="s">
        <v>276</v>
      </c>
      <c r="D24" t="s">
        <v>221</v>
      </c>
      <c r="E24">
        <v>3</v>
      </c>
      <c r="L24">
        <f>SUM(E24:K24)</f>
        <v>3</v>
      </c>
      <c r="M24">
        <v>160</v>
      </c>
      <c r="N24" t="s">
        <v>300</v>
      </c>
      <c r="O24">
        <v>2018</v>
      </c>
      <c r="P24" t="s">
        <v>506</v>
      </c>
    </row>
    <row r="25" spans="1:16">
      <c r="A25" t="s">
        <v>296</v>
      </c>
      <c r="B25" t="s">
        <v>276</v>
      </c>
      <c r="D25" t="s">
        <v>28</v>
      </c>
      <c r="E25">
        <v>5</v>
      </c>
      <c r="L25">
        <f>SUM(E25:K25)</f>
        <v>5</v>
      </c>
      <c r="M25">
        <v>160</v>
      </c>
      <c r="N25" t="s">
        <v>300</v>
      </c>
      <c r="O25">
        <v>2018</v>
      </c>
      <c r="P25" t="s">
        <v>506</v>
      </c>
    </row>
    <row r="26" spans="1:16">
      <c r="A26" t="s">
        <v>296</v>
      </c>
      <c r="B26" t="s">
        <v>276</v>
      </c>
      <c r="D26" t="s">
        <v>221</v>
      </c>
      <c r="E26">
        <v>6</v>
      </c>
      <c r="L26">
        <f>SUM(E26:K26)</f>
        <v>6</v>
      </c>
      <c r="M26">
        <v>120</v>
      </c>
      <c r="N26" t="s">
        <v>301</v>
      </c>
      <c r="O26">
        <v>2018</v>
      </c>
      <c r="P26" t="s">
        <v>506</v>
      </c>
    </row>
    <row r="27" spans="1:16">
      <c r="A27" t="s">
        <v>296</v>
      </c>
      <c r="B27" t="s">
        <v>276</v>
      </c>
      <c r="D27" t="s">
        <v>31</v>
      </c>
      <c r="E27">
        <v>7</v>
      </c>
      <c r="L27">
        <f>SUM(E27:K27)</f>
        <v>7</v>
      </c>
      <c r="M27">
        <v>120</v>
      </c>
      <c r="N27" t="s">
        <v>301</v>
      </c>
      <c r="O27">
        <v>2018</v>
      </c>
      <c r="P27" t="s">
        <v>506</v>
      </c>
    </row>
    <row r="28" spans="1:16">
      <c r="A28" t="s">
        <v>296</v>
      </c>
      <c r="B28" t="s">
        <v>1039</v>
      </c>
      <c r="D28" t="s">
        <v>41</v>
      </c>
      <c r="E28">
        <v>2</v>
      </c>
      <c r="L28">
        <f>SUM(E28:K28)</f>
        <v>2</v>
      </c>
      <c r="M28">
        <v>180</v>
      </c>
      <c r="N28" t="s">
        <v>1044</v>
      </c>
      <c r="O28">
        <v>2017</v>
      </c>
      <c r="P28" t="s">
        <v>506</v>
      </c>
    </row>
    <row r="29" spans="1:16">
      <c r="A29" t="s">
        <v>296</v>
      </c>
      <c r="B29" t="s">
        <v>1039</v>
      </c>
      <c r="D29" t="s">
        <v>28</v>
      </c>
      <c r="E29">
        <v>2</v>
      </c>
      <c r="L29">
        <f>SUM(E29:K29)</f>
        <v>2</v>
      </c>
      <c r="M29">
        <v>180</v>
      </c>
      <c r="N29" t="s">
        <v>1044</v>
      </c>
      <c r="O29">
        <v>2017</v>
      </c>
      <c r="P29" t="s">
        <v>506</v>
      </c>
    </row>
    <row r="30" spans="1:16">
      <c r="A30" t="s">
        <v>296</v>
      </c>
      <c r="B30" t="s">
        <v>478</v>
      </c>
      <c r="C30" t="s">
        <v>481</v>
      </c>
      <c r="D30" t="s">
        <v>41</v>
      </c>
      <c r="E30">
        <v>3</v>
      </c>
      <c r="L30">
        <f>SUM(E30:K30)</f>
        <v>3</v>
      </c>
      <c r="M30">
        <v>220</v>
      </c>
      <c r="N30" t="s">
        <v>484</v>
      </c>
      <c r="O30">
        <v>2015</v>
      </c>
      <c r="P30" t="s">
        <v>506</v>
      </c>
    </row>
    <row r="31" spans="1:16">
      <c r="A31" t="s">
        <v>296</v>
      </c>
      <c r="B31" t="s">
        <v>44</v>
      </c>
      <c r="C31" t="s">
        <v>45</v>
      </c>
      <c r="D31" t="s">
        <v>28</v>
      </c>
      <c r="F31">
        <v>1</v>
      </c>
      <c r="L31">
        <f>SUM(E31:K31)</f>
        <v>1</v>
      </c>
      <c r="M31">
        <v>430</v>
      </c>
      <c r="N31" t="s">
        <v>670</v>
      </c>
      <c r="O31">
        <v>2015</v>
      </c>
      <c r="P31" t="s">
        <v>508</v>
      </c>
    </row>
    <row r="32" spans="1:16">
      <c r="A32" t="s">
        <v>296</v>
      </c>
      <c r="B32" t="s">
        <v>44</v>
      </c>
      <c r="C32" t="s">
        <v>45</v>
      </c>
      <c r="D32" t="s">
        <v>31</v>
      </c>
      <c r="I32">
        <v>1</v>
      </c>
      <c r="L32">
        <f>SUM(E32:K32)</f>
        <v>1</v>
      </c>
      <c r="M32">
        <v>430</v>
      </c>
      <c r="N32" t="s">
        <v>670</v>
      </c>
      <c r="O32">
        <v>2015</v>
      </c>
      <c r="P32" t="s">
        <v>508</v>
      </c>
    </row>
    <row r="33" spans="1:16">
      <c r="A33" t="s">
        <v>296</v>
      </c>
      <c r="B33" t="s">
        <v>187</v>
      </c>
      <c r="D33" t="s">
        <v>59</v>
      </c>
      <c r="G33">
        <v>1</v>
      </c>
      <c r="L33">
        <f>SUM(E33:K33)</f>
        <v>1</v>
      </c>
      <c r="M33">
        <v>750</v>
      </c>
      <c r="N33" t="s">
        <v>738</v>
      </c>
      <c r="O33">
        <v>2016</v>
      </c>
      <c r="P33" t="s">
        <v>508</v>
      </c>
    </row>
    <row r="34" spans="1:16">
      <c r="A34" t="s">
        <v>296</v>
      </c>
      <c r="B34" t="s">
        <v>187</v>
      </c>
      <c r="D34" t="s">
        <v>742</v>
      </c>
      <c r="G34">
        <v>1</v>
      </c>
      <c r="H34">
        <v>2</v>
      </c>
      <c r="L34">
        <f>SUM(E34:K34)</f>
        <v>3</v>
      </c>
      <c r="M34">
        <v>920</v>
      </c>
      <c r="N34" t="s">
        <v>743</v>
      </c>
      <c r="O34">
        <v>2016</v>
      </c>
      <c r="P34" t="s">
        <v>508</v>
      </c>
    </row>
    <row r="35" spans="1:16">
      <c r="A35" t="s">
        <v>296</v>
      </c>
      <c r="B35" t="s">
        <v>283</v>
      </c>
      <c r="D35" t="s">
        <v>31</v>
      </c>
      <c r="H35">
        <v>1</v>
      </c>
      <c r="L35">
        <f>SUM(E35:K35)</f>
        <v>1</v>
      </c>
      <c r="M35">
        <v>240</v>
      </c>
      <c r="N35" t="s">
        <v>996</v>
      </c>
      <c r="O35">
        <v>2016</v>
      </c>
      <c r="P35" t="s">
        <v>506</v>
      </c>
    </row>
    <row r="36" spans="1:16">
      <c r="A36" t="s">
        <v>296</v>
      </c>
      <c r="B36" t="s">
        <v>35</v>
      </c>
      <c r="D36" t="s">
        <v>41</v>
      </c>
      <c r="H36">
        <v>2</v>
      </c>
      <c r="L36">
        <f>SUM(E36:K36)</f>
        <v>2</v>
      </c>
      <c r="M36">
        <v>760</v>
      </c>
      <c r="N36" t="s">
        <v>739</v>
      </c>
      <c r="O36">
        <v>2017</v>
      </c>
      <c r="P36" t="s">
        <v>508</v>
      </c>
    </row>
    <row r="37" spans="1:16">
      <c r="A37" t="s">
        <v>296</v>
      </c>
      <c r="B37" t="s">
        <v>35</v>
      </c>
      <c r="C37" t="s">
        <v>869</v>
      </c>
      <c r="D37" t="s">
        <v>31</v>
      </c>
      <c r="F37">
        <v>2</v>
      </c>
      <c r="G37">
        <v>2</v>
      </c>
      <c r="L37">
        <f>SUM(E37:K37)</f>
        <v>4</v>
      </c>
      <c r="M37">
        <v>480</v>
      </c>
      <c r="N37" t="s">
        <v>919</v>
      </c>
      <c r="O37">
        <v>2015</v>
      </c>
      <c r="P37" t="s">
        <v>508</v>
      </c>
    </row>
    <row r="38" spans="1:16">
      <c r="L38">
        <f t="shared" ref="L2:L39" si="0">SUM(E38:K38)</f>
        <v>0</v>
      </c>
    </row>
    <row r="39" spans="1:16">
      <c r="L39">
        <f t="shared" si="0"/>
        <v>0</v>
      </c>
    </row>
  </sheetData>
  <autoFilter ref="A1:P39"/>
  <sortState ref="A2:P37">
    <sortCondition ref="B2:B37"/>
  </sortState>
  <dataConsolidate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L2" sqref="L2"/>
    </sheetView>
  </sheetViews>
  <sheetFormatPr baseColWidth="10" defaultRowHeight="15"/>
  <sheetData>
    <row r="1" spans="1:13">
      <c r="A1" t="s">
        <v>0</v>
      </c>
      <c r="B1" t="s">
        <v>1</v>
      </c>
      <c r="C1" t="s">
        <v>6</v>
      </c>
      <c r="D1" t="s">
        <v>2</v>
      </c>
      <c r="E1" s="1">
        <v>15</v>
      </c>
      <c r="F1" s="3">
        <v>15.5</v>
      </c>
      <c r="G1" s="1">
        <v>16</v>
      </c>
      <c r="H1" s="3">
        <v>16.5</v>
      </c>
      <c r="I1" s="1">
        <v>18</v>
      </c>
      <c r="J1" t="s">
        <v>19</v>
      </c>
      <c r="K1" t="s">
        <v>3</v>
      </c>
      <c r="L1" t="s">
        <v>4</v>
      </c>
      <c r="M1" t="s">
        <v>5</v>
      </c>
    </row>
    <row r="2" spans="1:13">
      <c r="A2" t="s">
        <v>384</v>
      </c>
      <c r="B2" t="s">
        <v>388</v>
      </c>
      <c r="C2" t="s">
        <v>389</v>
      </c>
      <c r="D2" t="s">
        <v>385</v>
      </c>
      <c r="E2">
        <v>1</v>
      </c>
      <c r="F2">
        <v>3</v>
      </c>
      <c r="G2">
        <v>1</v>
      </c>
      <c r="H2">
        <v>1</v>
      </c>
      <c r="I2">
        <v>1</v>
      </c>
      <c r="J2">
        <f>+SUM(E2:I2)</f>
        <v>7</v>
      </c>
      <c r="K2" t="s">
        <v>390</v>
      </c>
      <c r="L2">
        <v>33155</v>
      </c>
      <c r="M2" t="s">
        <v>391</v>
      </c>
    </row>
    <row r="3" spans="1:13">
      <c r="A3" t="s">
        <v>384</v>
      </c>
      <c r="J3">
        <f>+SUM(E3:I3)</f>
        <v>0</v>
      </c>
    </row>
    <row r="4" spans="1:13">
      <c r="A4" t="s">
        <v>384</v>
      </c>
      <c r="J4">
        <f>+SUM(E4:I4)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"/>
    </sheetView>
  </sheetViews>
  <sheetFormatPr baseColWidth="10" defaultRowHeight="15"/>
  <sheetData>
    <row r="1" spans="1:19" ht="30">
      <c r="A1" t="s">
        <v>0</v>
      </c>
      <c r="B1" t="s">
        <v>1</v>
      </c>
      <c r="C1" t="s">
        <v>6</v>
      </c>
      <c r="D1" t="s">
        <v>2</v>
      </c>
      <c r="E1">
        <v>30</v>
      </c>
      <c r="F1">
        <v>32</v>
      </c>
      <c r="G1">
        <v>34</v>
      </c>
      <c r="H1">
        <v>36</v>
      </c>
      <c r="I1">
        <v>38</v>
      </c>
      <c r="J1" s="1" t="s">
        <v>20</v>
      </c>
      <c r="K1" s="1" t="s">
        <v>21</v>
      </c>
      <c r="L1" s="1" t="s">
        <v>22</v>
      </c>
      <c r="M1" s="1" t="s">
        <v>23</v>
      </c>
      <c r="N1">
        <v>48</v>
      </c>
      <c r="O1">
        <v>50</v>
      </c>
      <c r="P1" t="s">
        <v>19</v>
      </c>
      <c r="Q1" t="s">
        <v>3</v>
      </c>
      <c r="R1" t="s">
        <v>4</v>
      </c>
      <c r="S1" t="s">
        <v>5</v>
      </c>
    </row>
    <row r="2" spans="1:19">
      <c r="A2" t="s">
        <v>387</v>
      </c>
      <c r="B2" t="s">
        <v>388</v>
      </c>
      <c r="C2" t="s">
        <v>392</v>
      </c>
      <c r="D2" t="s">
        <v>128</v>
      </c>
      <c r="J2">
        <v>1</v>
      </c>
      <c r="K2">
        <v>3</v>
      </c>
      <c r="L2">
        <v>3</v>
      </c>
      <c r="M2">
        <v>1</v>
      </c>
      <c r="P2">
        <f>+SUM(E2:O2)</f>
        <v>8</v>
      </c>
      <c r="Q2">
        <v>285</v>
      </c>
      <c r="R2" t="s">
        <v>386</v>
      </c>
      <c r="S2">
        <v>2017</v>
      </c>
    </row>
    <row r="3" spans="1:19">
      <c r="A3" t="s">
        <v>387</v>
      </c>
      <c r="B3" t="s">
        <v>388</v>
      </c>
      <c r="C3" t="s">
        <v>395</v>
      </c>
      <c r="D3" t="s">
        <v>393</v>
      </c>
      <c r="J3">
        <v>1</v>
      </c>
      <c r="K3">
        <v>3</v>
      </c>
      <c r="L3">
        <v>2</v>
      </c>
      <c r="P3">
        <f>+SUM(E3:O3)</f>
        <v>6</v>
      </c>
      <c r="Q3">
        <v>285</v>
      </c>
      <c r="R3" t="s">
        <v>394</v>
      </c>
      <c r="S3">
        <v>2017</v>
      </c>
    </row>
    <row r="4" spans="1:19">
      <c r="A4" t="s">
        <v>387</v>
      </c>
      <c r="B4" t="s">
        <v>388</v>
      </c>
      <c r="D4" t="s">
        <v>465</v>
      </c>
      <c r="J4">
        <v>1</v>
      </c>
      <c r="K4">
        <v>2</v>
      </c>
      <c r="L4">
        <v>3</v>
      </c>
      <c r="M4">
        <v>1</v>
      </c>
      <c r="P4">
        <f t="shared" ref="P4:P9" si="0">+SUM(E4:O4)</f>
        <v>7</v>
      </c>
      <c r="Q4">
        <v>285</v>
      </c>
      <c r="R4" t="s">
        <v>466</v>
      </c>
      <c r="S4">
        <v>2017</v>
      </c>
    </row>
    <row r="5" spans="1:19">
      <c r="A5" t="s">
        <v>387</v>
      </c>
      <c r="P5">
        <f t="shared" si="0"/>
        <v>0</v>
      </c>
    </row>
    <row r="6" spans="1:19">
      <c r="P6">
        <f t="shared" si="0"/>
        <v>0</v>
      </c>
    </row>
    <row r="7" spans="1:19">
      <c r="P7">
        <f t="shared" si="0"/>
        <v>0</v>
      </c>
    </row>
    <row r="8" spans="1:19">
      <c r="P8">
        <f t="shared" si="0"/>
        <v>0</v>
      </c>
    </row>
    <row r="9" spans="1:19">
      <c r="P9">
        <f t="shared" si="0"/>
        <v>0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"/>
  <sheetViews>
    <sheetView workbookViewId="0">
      <pane ySplit="1" topLeftCell="A33" activePane="bottomLeft" state="frozen"/>
      <selection activeCell="C1" sqref="C1"/>
      <selection pane="bottomLeft" activeCell="B51" sqref="B51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  <c r="P1" t="s">
        <v>505</v>
      </c>
    </row>
    <row r="2" spans="1:16">
      <c r="A2" t="s">
        <v>52</v>
      </c>
      <c r="B2" t="s">
        <v>58</v>
      </c>
      <c r="C2" t="s">
        <v>30</v>
      </c>
      <c r="D2" t="s">
        <v>59</v>
      </c>
      <c r="G2">
        <v>2</v>
      </c>
      <c r="H2">
        <v>1</v>
      </c>
      <c r="L2">
        <f>SUM(E2:K2)</f>
        <v>3</v>
      </c>
      <c r="M2">
        <v>460</v>
      </c>
      <c r="N2" t="s">
        <v>57</v>
      </c>
      <c r="O2">
        <v>2015</v>
      </c>
      <c r="P2" t="s">
        <v>506</v>
      </c>
    </row>
    <row r="3" spans="1:16">
      <c r="A3" t="s">
        <v>52</v>
      </c>
      <c r="B3" t="s">
        <v>58</v>
      </c>
      <c r="C3" t="s">
        <v>30</v>
      </c>
      <c r="D3" t="s">
        <v>60</v>
      </c>
      <c r="G3">
        <v>2</v>
      </c>
      <c r="H3">
        <v>1</v>
      </c>
      <c r="L3">
        <f t="shared" ref="L3:L65" si="0">SUM(E3:K3)</f>
        <v>3</v>
      </c>
      <c r="M3">
        <v>420</v>
      </c>
      <c r="N3" t="s">
        <v>61</v>
      </c>
      <c r="O3">
        <v>2015</v>
      </c>
      <c r="P3" t="s">
        <v>506</v>
      </c>
    </row>
    <row r="4" spans="1:16">
      <c r="A4" t="s">
        <v>52</v>
      </c>
      <c r="B4" t="s">
        <v>58</v>
      </c>
      <c r="C4" t="s">
        <v>30</v>
      </c>
      <c r="D4" t="s">
        <v>53</v>
      </c>
      <c r="H4">
        <v>2</v>
      </c>
      <c r="I4">
        <v>1</v>
      </c>
      <c r="L4">
        <f t="shared" si="0"/>
        <v>3</v>
      </c>
      <c r="M4">
        <v>420</v>
      </c>
      <c r="N4" t="s">
        <v>62</v>
      </c>
      <c r="O4">
        <v>2015</v>
      </c>
      <c r="P4" t="s">
        <v>506</v>
      </c>
    </row>
    <row r="5" spans="1:16">
      <c r="A5" t="s">
        <v>52</v>
      </c>
      <c r="B5" t="s">
        <v>44</v>
      </c>
      <c r="C5" t="s">
        <v>64</v>
      </c>
      <c r="D5" t="s">
        <v>45</v>
      </c>
      <c r="I5">
        <v>1</v>
      </c>
      <c r="J5">
        <v>1</v>
      </c>
      <c r="K5">
        <v>1</v>
      </c>
      <c r="L5">
        <f t="shared" si="0"/>
        <v>3</v>
      </c>
      <c r="M5">
        <v>430</v>
      </c>
      <c r="N5" t="s">
        <v>63</v>
      </c>
      <c r="O5">
        <v>2017</v>
      </c>
      <c r="P5" t="s">
        <v>506</v>
      </c>
    </row>
    <row r="6" spans="1:16">
      <c r="A6" t="s">
        <v>52</v>
      </c>
      <c r="B6" t="s">
        <v>44</v>
      </c>
      <c r="C6" t="s">
        <v>64</v>
      </c>
      <c r="D6" t="s">
        <v>41</v>
      </c>
      <c r="F6">
        <v>2</v>
      </c>
      <c r="G6">
        <v>3</v>
      </c>
      <c r="I6">
        <v>2</v>
      </c>
      <c r="L6">
        <f t="shared" si="0"/>
        <v>7</v>
      </c>
      <c r="M6">
        <v>430</v>
      </c>
      <c r="N6" t="s">
        <v>69</v>
      </c>
      <c r="O6">
        <v>2017</v>
      </c>
      <c r="P6" t="s">
        <v>506</v>
      </c>
    </row>
    <row r="7" spans="1:16">
      <c r="A7" t="s">
        <v>52</v>
      </c>
      <c r="B7" t="s">
        <v>44</v>
      </c>
      <c r="C7" t="s">
        <v>66</v>
      </c>
      <c r="D7" t="s">
        <v>48</v>
      </c>
      <c r="F7">
        <v>3</v>
      </c>
      <c r="G7">
        <v>2</v>
      </c>
      <c r="I7">
        <v>1</v>
      </c>
      <c r="L7">
        <f t="shared" si="0"/>
        <v>6</v>
      </c>
      <c r="M7">
        <v>430</v>
      </c>
      <c r="N7" t="s">
        <v>65</v>
      </c>
      <c r="O7">
        <v>2017</v>
      </c>
      <c r="P7" t="s">
        <v>506</v>
      </c>
    </row>
    <row r="8" spans="1:16">
      <c r="A8" t="s">
        <v>52</v>
      </c>
      <c r="B8" t="s">
        <v>44</v>
      </c>
      <c r="C8" t="s">
        <v>66</v>
      </c>
      <c r="D8" t="s">
        <v>41</v>
      </c>
      <c r="F8">
        <v>3</v>
      </c>
      <c r="G8">
        <v>1</v>
      </c>
      <c r="H8">
        <v>1</v>
      </c>
      <c r="I8">
        <v>2</v>
      </c>
      <c r="L8">
        <f t="shared" si="0"/>
        <v>7</v>
      </c>
      <c r="M8">
        <v>430</v>
      </c>
      <c r="N8" t="s">
        <v>67</v>
      </c>
      <c r="O8">
        <v>2017</v>
      </c>
      <c r="P8" t="s">
        <v>506</v>
      </c>
    </row>
    <row r="9" spans="1:16">
      <c r="A9" t="s">
        <v>52</v>
      </c>
      <c r="B9" t="s">
        <v>44</v>
      </c>
      <c r="C9" t="s">
        <v>64</v>
      </c>
      <c r="D9" t="s">
        <v>48</v>
      </c>
      <c r="H9">
        <v>3</v>
      </c>
      <c r="I9">
        <v>4</v>
      </c>
      <c r="L9">
        <f t="shared" si="0"/>
        <v>7</v>
      </c>
      <c r="M9">
        <v>430</v>
      </c>
      <c r="N9" t="s">
        <v>68</v>
      </c>
      <c r="O9">
        <v>2017</v>
      </c>
      <c r="P9" t="s">
        <v>506</v>
      </c>
    </row>
    <row r="10" spans="1:16">
      <c r="A10" t="s">
        <v>52</v>
      </c>
      <c r="B10" t="s">
        <v>44</v>
      </c>
      <c r="C10" t="s">
        <v>51</v>
      </c>
      <c r="D10" t="s">
        <v>45</v>
      </c>
      <c r="I10">
        <v>2</v>
      </c>
      <c r="J10">
        <v>1</v>
      </c>
      <c r="K10">
        <v>1</v>
      </c>
      <c r="L10">
        <f t="shared" si="0"/>
        <v>4</v>
      </c>
      <c r="M10">
        <v>430</v>
      </c>
      <c r="N10" t="s">
        <v>97</v>
      </c>
      <c r="O10">
        <v>2017</v>
      </c>
      <c r="P10" t="s">
        <v>506</v>
      </c>
    </row>
    <row r="11" spans="1:16">
      <c r="A11" t="s">
        <v>52</v>
      </c>
      <c r="B11" t="s">
        <v>35</v>
      </c>
      <c r="C11" t="s">
        <v>30</v>
      </c>
      <c r="D11" t="s">
        <v>71</v>
      </c>
      <c r="F11">
        <v>2</v>
      </c>
      <c r="G11">
        <v>3</v>
      </c>
      <c r="H11">
        <v>2</v>
      </c>
      <c r="L11">
        <f t="shared" si="0"/>
        <v>7</v>
      </c>
      <c r="M11">
        <v>400</v>
      </c>
      <c r="N11" t="s">
        <v>70</v>
      </c>
      <c r="O11">
        <v>2015</v>
      </c>
      <c r="P11" t="s">
        <v>506</v>
      </c>
    </row>
    <row r="12" spans="1:16">
      <c r="A12" t="s">
        <v>52</v>
      </c>
      <c r="B12" t="s">
        <v>35</v>
      </c>
      <c r="C12" t="s">
        <v>30</v>
      </c>
      <c r="D12" t="s">
        <v>59</v>
      </c>
      <c r="F12">
        <v>1</v>
      </c>
      <c r="G12">
        <v>2</v>
      </c>
      <c r="H12">
        <v>1</v>
      </c>
      <c r="L12">
        <f t="shared" si="0"/>
        <v>4</v>
      </c>
      <c r="M12">
        <v>400</v>
      </c>
      <c r="N12" t="s">
        <v>70</v>
      </c>
      <c r="O12">
        <v>2015</v>
      </c>
      <c r="P12" t="s">
        <v>506</v>
      </c>
    </row>
    <row r="13" spans="1:16">
      <c r="A13" t="s">
        <v>52</v>
      </c>
      <c r="B13" t="s">
        <v>35</v>
      </c>
      <c r="C13" t="s">
        <v>30</v>
      </c>
      <c r="D13" t="s">
        <v>60</v>
      </c>
      <c r="F13">
        <v>1</v>
      </c>
      <c r="L13">
        <f t="shared" si="0"/>
        <v>1</v>
      </c>
      <c r="M13">
        <v>400</v>
      </c>
      <c r="N13" t="s">
        <v>70</v>
      </c>
      <c r="O13">
        <v>2015</v>
      </c>
      <c r="P13" t="s">
        <v>506</v>
      </c>
    </row>
    <row r="14" spans="1:16">
      <c r="A14" t="s">
        <v>52</v>
      </c>
      <c r="B14" t="s">
        <v>44</v>
      </c>
      <c r="C14" t="s">
        <v>51</v>
      </c>
      <c r="D14" t="s">
        <v>48</v>
      </c>
      <c r="F14">
        <v>1</v>
      </c>
      <c r="L14">
        <f t="shared" si="0"/>
        <v>1</v>
      </c>
      <c r="M14">
        <v>430</v>
      </c>
      <c r="N14" t="s">
        <v>80</v>
      </c>
      <c r="O14">
        <v>2016</v>
      </c>
      <c r="P14" t="s">
        <v>506</v>
      </c>
    </row>
    <row r="15" spans="1:16">
      <c r="A15" t="s">
        <v>52</v>
      </c>
      <c r="B15" t="s">
        <v>44</v>
      </c>
      <c r="C15" t="s">
        <v>64</v>
      </c>
      <c r="D15" t="s">
        <v>41</v>
      </c>
      <c r="E15">
        <v>1</v>
      </c>
      <c r="H15">
        <v>3</v>
      </c>
      <c r="I15">
        <v>2</v>
      </c>
      <c r="J15">
        <v>3</v>
      </c>
      <c r="K15">
        <v>1</v>
      </c>
      <c r="L15">
        <f t="shared" si="0"/>
        <v>10</v>
      </c>
      <c r="M15">
        <v>430</v>
      </c>
      <c r="N15" t="s">
        <v>85</v>
      </c>
      <c r="O15">
        <v>2017</v>
      </c>
      <c r="P15" t="s">
        <v>506</v>
      </c>
    </row>
    <row r="16" spans="1:16">
      <c r="A16" t="s">
        <v>52</v>
      </c>
      <c r="B16" t="s">
        <v>44</v>
      </c>
      <c r="C16" t="s">
        <v>115</v>
      </c>
      <c r="D16" t="s">
        <v>31</v>
      </c>
      <c r="F16">
        <v>1</v>
      </c>
      <c r="L16">
        <f t="shared" si="0"/>
        <v>1</v>
      </c>
      <c r="M16">
        <v>420</v>
      </c>
      <c r="N16" t="s">
        <v>114</v>
      </c>
      <c r="O16">
        <v>2016</v>
      </c>
      <c r="P16" t="s">
        <v>506</v>
      </c>
    </row>
    <row r="17" spans="1:16">
      <c r="A17" t="s">
        <v>52</v>
      </c>
      <c r="B17" t="s">
        <v>179</v>
      </c>
      <c r="C17" t="s">
        <v>196</v>
      </c>
      <c r="D17" t="s">
        <v>41</v>
      </c>
      <c r="G17">
        <v>2</v>
      </c>
      <c r="L17">
        <f t="shared" si="0"/>
        <v>2</v>
      </c>
      <c r="M17">
        <v>780</v>
      </c>
      <c r="N17" t="s">
        <v>195</v>
      </c>
      <c r="O17">
        <v>2016</v>
      </c>
      <c r="P17" t="s">
        <v>506</v>
      </c>
    </row>
    <row r="18" spans="1:16">
      <c r="A18" t="s">
        <v>52</v>
      </c>
      <c r="B18" t="s">
        <v>276</v>
      </c>
      <c r="C18" t="s">
        <v>277</v>
      </c>
      <c r="D18" t="s">
        <v>31</v>
      </c>
      <c r="E18">
        <v>3</v>
      </c>
      <c r="L18">
        <f t="shared" si="0"/>
        <v>3</v>
      </c>
      <c r="M18">
        <v>140</v>
      </c>
      <c r="N18" t="s">
        <v>318</v>
      </c>
      <c r="O18">
        <v>2015</v>
      </c>
      <c r="P18" t="s">
        <v>506</v>
      </c>
    </row>
    <row r="19" spans="1:16">
      <c r="A19" t="s">
        <v>52</v>
      </c>
      <c r="B19" t="s">
        <v>238</v>
      </c>
      <c r="D19" t="s">
        <v>28</v>
      </c>
      <c r="G19">
        <v>1</v>
      </c>
      <c r="H19">
        <v>1</v>
      </c>
      <c r="I19">
        <v>1</v>
      </c>
      <c r="L19">
        <f t="shared" si="0"/>
        <v>3</v>
      </c>
      <c r="M19">
        <v>70</v>
      </c>
      <c r="N19" t="s">
        <v>474</v>
      </c>
      <c r="O19">
        <v>2015</v>
      </c>
      <c r="P19" t="s">
        <v>506</v>
      </c>
    </row>
    <row r="20" spans="1:16">
      <c r="A20" t="s">
        <v>52</v>
      </c>
      <c r="B20" t="s">
        <v>238</v>
      </c>
      <c r="D20" t="s">
        <v>473</v>
      </c>
      <c r="H20">
        <v>2</v>
      </c>
      <c r="I20">
        <v>1</v>
      </c>
      <c r="L20">
        <f t="shared" si="0"/>
        <v>3</v>
      </c>
      <c r="M20">
        <v>70</v>
      </c>
      <c r="N20" t="s">
        <v>474</v>
      </c>
      <c r="O20">
        <v>2015</v>
      </c>
      <c r="P20" t="s">
        <v>506</v>
      </c>
    </row>
    <row r="21" spans="1:16">
      <c r="A21" t="s">
        <v>52</v>
      </c>
      <c r="B21" t="s">
        <v>238</v>
      </c>
      <c r="D21" t="s">
        <v>28</v>
      </c>
      <c r="G21">
        <v>2</v>
      </c>
      <c r="H21">
        <v>1</v>
      </c>
      <c r="I21">
        <v>1</v>
      </c>
      <c r="L21">
        <f t="shared" si="0"/>
        <v>4</v>
      </c>
      <c r="M21">
        <v>150</v>
      </c>
      <c r="N21">
        <v>4856</v>
      </c>
      <c r="O21">
        <v>2015</v>
      </c>
      <c r="P21" t="s">
        <v>506</v>
      </c>
    </row>
    <row r="22" spans="1:16">
      <c r="A22" t="s">
        <v>52</v>
      </c>
      <c r="B22" t="s">
        <v>44</v>
      </c>
      <c r="C22" t="s">
        <v>45</v>
      </c>
      <c r="D22" t="s">
        <v>528</v>
      </c>
      <c r="E22">
        <v>1</v>
      </c>
      <c r="F22">
        <v>3</v>
      </c>
      <c r="H22">
        <v>2</v>
      </c>
      <c r="I22">
        <v>2</v>
      </c>
      <c r="J22">
        <v>1</v>
      </c>
      <c r="K22">
        <v>2</v>
      </c>
      <c r="L22">
        <f t="shared" si="0"/>
        <v>11</v>
      </c>
      <c r="M22">
        <v>430</v>
      </c>
      <c r="N22" t="s">
        <v>529</v>
      </c>
      <c r="O22">
        <v>2016</v>
      </c>
      <c r="P22" t="s">
        <v>508</v>
      </c>
    </row>
    <row r="23" spans="1:16">
      <c r="A23" t="s">
        <v>52</v>
      </c>
      <c r="B23" t="s">
        <v>44</v>
      </c>
      <c r="C23" t="s">
        <v>45</v>
      </c>
      <c r="D23" t="s">
        <v>528</v>
      </c>
      <c r="F23">
        <v>2</v>
      </c>
      <c r="G23">
        <v>1</v>
      </c>
      <c r="I23">
        <v>2</v>
      </c>
      <c r="K23">
        <v>1</v>
      </c>
      <c r="L23">
        <f t="shared" si="0"/>
        <v>6</v>
      </c>
      <c r="M23">
        <v>430</v>
      </c>
      <c r="N23" t="s">
        <v>530</v>
      </c>
      <c r="O23">
        <v>2016</v>
      </c>
      <c r="P23" t="s">
        <v>508</v>
      </c>
    </row>
    <row r="24" spans="1:16">
      <c r="A24" t="s">
        <v>52</v>
      </c>
      <c r="B24" t="s">
        <v>44</v>
      </c>
      <c r="C24" t="s">
        <v>45</v>
      </c>
      <c r="D24" t="s">
        <v>531</v>
      </c>
      <c r="F24">
        <v>4</v>
      </c>
      <c r="G24">
        <v>3</v>
      </c>
      <c r="H24">
        <v>3</v>
      </c>
      <c r="I24">
        <v>3</v>
      </c>
      <c r="J24">
        <v>2</v>
      </c>
      <c r="K24">
        <v>2</v>
      </c>
      <c r="L24">
        <f t="shared" si="0"/>
        <v>17</v>
      </c>
      <c r="M24">
        <v>430</v>
      </c>
      <c r="N24" t="s">
        <v>532</v>
      </c>
      <c r="O24">
        <v>2018</v>
      </c>
      <c r="P24" t="s">
        <v>508</v>
      </c>
    </row>
    <row r="25" spans="1:16">
      <c r="A25" t="s">
        <v>52</v>
      </c>
      <c r="B25" t="s">
        <v>44</v>
      </c>
      <c r="C25" t="s">
        <v>45</v>
      </c>
      <c r="D25" t="s">
        <v>53</v>
      </c>
      <c r="G25">
        <v>2</v>
      </c>
      <c r="I25">
        <v>3</v>
      </c>
      <c r="J25">
        <v>2</v>
      </c>
      <c r="L25">
        <f t="shared" si="0"/>
        <v>7</v>
      </c>
      <c r="M25">
        <v>430</v>
      </c>
      <c r="N25" t="s">
        <v>533</v>
      </c>
      <c r="O25">
        <v>2019</v>
      </c>
      <c r="P25" t="s">
        <v>508</v>
      </c>
    </row>
    <row r="26" spans="1:16">
      <c r="A26" t="s">
        <v>52</v>
      </c>
      <c r="B26" t="s">
        <v>44</v>
      </c>
      <c r="C26" t="s">
        <v>45</v>
      </c>
      <c r="D26" t="s">
        <v>41</v>
      </c>
      <c r="F26">
        <v>3</v>
      </c>
      <c r="G26">
        <v>3</v>
      </c>
      <c r="H26">
        <v>2</v>
      </c>
      <c r="I26">
        <v>2</v>
      </c>
      <c r="J26">
        <v>1</v>
      </c>
      <c r="K26">
        <v>1</v>
      </c>
      <c r="L26">
        <f t="shared" si="0"/>
        <v>12</v>
      </c>
      <c r="M26">
        <v>430</v>
      </c>
      <c r="N26" t="s">
        <v>534</v>
      </c>
      <c r="O26">
        <v>2018</v>
      </c>
      <c r="P26" t="s">
        <v>508</v>
      </c>
    </row>
    <row r="27" spans="1:16">
      <c r="A27" t="s">
        <v>52</v>
      </c>
      <c r="B27" t="s">
        <v>44</v>
      </c>
      <c r="C27" t="s">
        <v>45</v>
      </c>
      <c r="D27" t="s">
        <v>53</v>
      </c>
      <c r="E27">
        <v>1</v>
      </c>
      <c r="F27">
        <v>1</v>
      </c>
      <c r="G27">
        <v>2</v>
      </c>
      <c r="H27">
        <v>3</v>
      </c>
      <c r="I27">
        <v>3</v>
      </c>
      <c r="J27">
        <v>2</v>
      </c>
      <c r="L27">
        <f t="shared" si="0"/>
        <v>12</v>
      </c>
      <c r="M27">
        <v>430</v>
      </c>
      <c r="N27" t="s">
        <v>535</v>
      </c>
      <c r="O27">
        <v>2019</v>
      </c>
      <c r="P27" t="s">
        <v>508</v>
      </c>
    </row>
    <row r="28" spans="1:16">
      <c r="A28" t="s">
        <v>52</v>
      </c>
      <c r="B28" t="s">
        <v>44</v>
      </c>
      <c r="C28" t="s">
        <v>45</v>
      </c>
      <c r="D28" t="s">
        <v>536</v>
      </c>
      <c r="H28">
        <v>3</v>
      </c>
      <c r="I28">
        <v>1</v>
      </c>
      <c r="L28">
        <f t="shared" si="0"/>
        <v>4</v>
      </c>
      <c r="M28">
        <v>360</v>
      </c>
      <c r="N28" t="s">
        <v>537</v>
      </c>
      <c r="O28">
        <v>2015</v>
      </c>
      <c r="P28" t="s">
        <v>508</v>
      </c>
    </row>
    <row r="29" spans="1:16">
      <c r="A29" t="s">
        <v>52</v>
      </c>
      <c r="B29" t="s">
        <v>44</v>
      </c>
      <c r="D29" t="s">
        <v>538</v>
      </c>
      <c r="F29">
        <v>2</v>
      </c>
      <c r="G29">
        <v>1</v>
      </c>
      <c r="H29">
        <v>2</v>
      </c>
      <c r="I29">
        <v>1</v>
      </c>
      <c r="J29">
        <v>1</v>
      </c>
      <c r="L29">
        <f t="shared" si="0"/>
        <v>7</v>
      </c>
      <c r="M29">
        <v>430</v>
      </c>
      <c r="N29" t="s">
        <v>539</v>
      </c>
      <c r="O29">
        <v>2016</v>
      </c>
      <c r="P29" t="s">
        <v>508</v>
      </c>
    </row>
    <row r="30" spans="1:16">
      <c r="A30" t="s">
        <v>52</v>
      </c>
      <c r="B30" t="s">
        <v>44</v>
      </c>
      <c r="D30" t="s">
        <v>540</v>
      </c>
      <c r="F30">
        <v>3</v>
      </c>
      <c r="G30">
        <v>2</v>
      </c>
      <c r="L30">
        <f t="shared" si="0"/>
        <v>5</v>
      </c>
      <c r="M30">
        <v>430</v>
      </c>
      <c r="N30" t="s">
        <v>541</v>
      </c>
      <c r="O30">
        <v>2018</v>
      </c>
      <c r="P30" t="s">
        <v>508</v>
      </c>
    </row>
    <row r="31" spans="1:16">
      <c r="A31" t="s">
        <v>52</v>
      </c>
      <c r="B31" t="s">
        <v>44</v>
      </c>
      <c r="D31" t="s">
        <v>53</v>
      </c>
      <c r="H31">
        <v>1</v>
      </c>
      <c r="I31">
        <v>1</v>
      </c>
      <c r="L31">
        <f t="shared" si="0"/>
        <v>2</v>
      </c>
      <c r="M31">
        <v>420</v>
      </c>
      <c r="N31" t="s">
        <v>542</v>
      </c>
      <c r="O31">
        <v>2015</v>
      </c>
      <c r="P31" t="s">
        <v>508</v>
      </c>
    </row>
    <row r="32" spans="1:16">
      <c r="A32" t="s">
        <v>52</v>
      </c>
      <c r="B32" t="s">
        <v>44</v>
      </c>
      <c r="D32" t="s">
        <v>53</v>
      </c>
      <c r="I32">
        <v>3</v>
      </c>
      <c r="L32">
        <f t="shared" si="0"/>
        <v>3</v>
      </c>
      <c r="M32">
        <v>420</v>
      </c>
      <c r="N32" t="s">
        <v>114</v>
      </c>
      <c r="O32">
        <v>2016</v>
      </c>
      <c r="P32" t="s">
        <v>508</v>
      </c>
    </row>
    <row r="33" spans="1:16">
      <c r="A33" t="s">
        <v>52</v>
      </c>
      <c r="B33" t="s">
        <v>44</v>
      </c>
      <c r="C33" t="s">
        <v>45</v>
      </c>
      <c r="D33" t="s">
        <v>528</v>
      </c>
      <c r="I33">
        <v>2</v>
      </c>
      <c r="L33">
        <f t="shared" si="0"/>
        <v>2</v>
      </c>
      <c r="M33">
        <v>430</v>
      </c>
      <c r="N33" t="s">
        <v>544</v>
      </c>
      <c r="O33">
        <v>2016</v>
      </c>
      <c r="P33" t="s">
        <v>508</v>
      </c>
    </row>
    <row r="34" spans="1:16">
      <c r="A34" t="s">
        <v>52</v>
      </c>
      <c r="B34" t="s">
        <v>44</v>
      </c>
      <c r="C34" t="s">
        <v>45</v>
      </c>
      <c r="D34" t="s">
        <v>528</v>
      </c>
      <c r="I34">
        <v>1</v>
      </c>
      <c r="L34">
        <f t="shared" si="0"/>
        <v>1</v>
      </c>
      <c r="M34">
        <v>420</v>
      </c>
      <c r="N34" t="s">
        <v>545</v>
      </c>
      <c r="O34">
        <v>2016</v>
      </c>
      <c r="P34" t="s">
        <v>508</v>
      </c>
    </row>
    <row r="35" spans="1:16">
      <c r="A35" t="s">
        <v>52</v>
      </c>
      <c r="B35" t="s">
        <v>44</v>
      </c>
      <c r="C35" t="s">
        <v>45</v>
      </c>
      <c r="D35" t="s">
        <v>531</v>
      </c>
      <c r="I35">
        <v>1</v>
      </c>
      <c r="L35">
        <f t="shared" si="0"/>
        <v>1</v>
      </c>
      <c r="M35">
        <v>430</v>
      </c>
      <c r="N35" t="s">
        <v>97</v>
      </c>
      <c r="O35">
        <v>2015</v>
      </c>
      <c r="P35" t="s">
        <v>508</v>
      </c>
    </row>
    <row r="36" spans="1:16">
      <c r="A36" t="s">
        <v>52</v>
      </c>
      <c r="B36" t="s">
        <v>44</v>
      </c>
      <c r="C36" t="s">
        <v>45</v>
      </c>
      <c r="D36" t="s">
        <v>528</v>
      </c>
      <c r="H36">
        <v>2</v>
      </c>
      <c r="L36">
        <f t="shared" si="0"/>
        <v>2</v>
      </c>
      <c r="M36">
        <v>430</v>
      </c>
      <c r="N36" t="s">
        <v>546</v>
      </c>
      <c r="O36">
        <v>2015</v>
      </c>
      <c r="P36" t="s">
        <v>508</v>
      </c>
    </row>
    <row r="37" spans="1:16">
      <c r="A37" t="s">
        <v>52</v>
      </c>
      <c r="B37" t="s">
        <v>44</v>
      </c>
      <c r="C37" t="s">
        <v>45</v>
      </c>
      <c r="D37" t="s">
        <v>543</v>
      </c>
      <c r="H37">
        <v>1</v>
      </c>
      <c r="I37">
        <v>1</v>
      </c>
      <c r="L37">
        <f t="shared" si="0"/>
        <v>2</v>
      </c>
      <c r="M37">
        <v>360</v>
      </c>
      <c r="N37" t="s">
        <v>547</v>
      </c>
      <c r="O37">
        <v>2016</v>
      </c>
      <c r="P37" t="s">
        <v>508</v>
      </c>
    </row>
    <row r="38" spans="1:16">
      <c r="A38" t="s">
        <v>52</v>
      </c>
      <c r="B38" t="s">
        <v>44</v>
      </c>
      <c r="C38" t="s">
        <v>45</v>
      </c>
      <c r="D38" t="s">
        <v>548</v>
      </c>
      <c r="H38">
        <v>1</v>
      </c>
      <c r="I38">
        <v>2</v>
      </c>
      <c r="L38">
        <f t="shared" si="0"/>
        <v>3</v>
      </c>
      <c r="M38">
        <v>360</v>
      </c>
      <c r="N38" t="s">
        <v>549</v>
      </c>
      <c r="O38">
        <v>2017</v>
      </c>
      <c r="P38" t="s">
        <v>508</v>
      </c>
    </row>
    <row r="39" spans="1:16">
      <c r="A39" t="s">
        <v>52</v>
      </c>
      <c r="B39" t="s">
        <v>44</v>
      </c>
      <c r="C39" t="s">
        <v>45</v>
      </c>
      <c r="D39" t="s">
        <v>41</v>
      </c>
      <c r="H39">
        <v>1</v>
      </c>
      <c r="I39">
        <v>2</v>
      </c>
      <c r="L39">
        <f t="shared" si="0"/>
        <v>3</v>
      </c>
      <c r="M39">
        <v>430</v>
      </c>
      <c r="N39" t="s">
        <v>550</v>
      </c>
      <c r="O39">
        <v>2017</v>
      </c>
      <c r="P39" t="s">
        <v>508</v>
      </c>
    </row>
    <row r="40" spans="1:16">
      <c r="A40" t="s">
        <v>52</v>
      </c>
      <c r="B40" t="s">
        <v>44</v>
      </c>
      <c r="C40" t="s">
        <v>45</v>
      </c>
      <c r="D40" t="s">
        <v>536</v>
      </c>
      <c r="F40">
        <v>1</v>
      </c>
      <c r="G40">
        <v>1</v>
      </c>
      <c r="H40">
        <v>2</v>
      </c>
      <c r="L40">
        <f t="shared" si="0"/>
        <v>4</v>
      </c>
      <c r="M40">
        <v>380</v>
      </c>
      <c r="N40" t="s">
        <v>551</v>
      </c>
      <c r="O40">
        <v>2014</v>
      </c>
      <c r="P40" t="s">
        <v>508</v>
      </c>
    </row>
    <row r="41" spans="1:16">
      <c r="A41" t="s">
        <v>52</v>
      </c>
      <c r="B41" t="s">
        <v>745</v>
      </c>
      <c r="D41" t="s">
        <v>751</v>
      </c>
      <c r="F41">
        <v>1</v>
      </c>
      <c r="G41">
        <v>2</v>
      </c>
      <c r="L41">
        <f t="shared" si="0"/>
        <v>3</v>
      </c>
      <c r="M41">
        <v>440</v>
      </c>
      <c r="N41" t="s">
        <v>1053</v>
      </c>
      <c r="O41">
        <v>2015</v>
      </c>
      <c r="P41" t="s">
        <v>508</v>
      </c>
    </row>
    <row r="42" spans="1:16">
      <c r="A42" t="s">
        <v>52</v>
      </c>
      <c r="B42" t="s">
        <v>745</v>
      </c>
      <c r="D42" t="s">
        <v>752</v>
      </c>
      <c r="G42">
        <v>1</v>
      </c>
      <c r="L42">
        <f t="shared" si="0"/>
        <v>1</v>
      </c>
      <c r="M42">
        <v>440</v>
      </c>
      <c r="N42" t="s">
        <v>1053</v>
      </c>
      <c r="O42">
        <v>2015</v>
      </c>
      <c r="P42" t="s">
        <v>508</v>
      </c>
    </row>
    <row r="43" spans="1:16">
      <c r="A43" t="s">
        <v>52</v>
      </c>
      <c r="B43" t="s">
        <v>745</v>
      </c>
      <c r="D43" t="s">
        <v>244</v>
      </c>
      <c r="G43">
        <v>3</v>
      </c>
      <c r="H43">
        <v>1</v>
      </c>
      <c r="L43">
        <f t="shared" si="0"/>
        <v>4</v>
      </c>
      <c r="M43">
        <v>440</v>
      </c>
      <c r="N43" t="s">
        <v>753</v>
      </c>
      <c r="O43">
        <v>2016</v>
      </c>
      <c r="P43" t="s">
        <v>508</v>
      </c>
    </row>
    <row r="44" spans="1:16">
      <c r="A44" t="s">
        <v>52</v>
      </c>
      <c r="B44" t="s">
        <v>745</v>
      </c>
      <c r="D44" t="s">
        <v>156</v>
      </c>
      <c r="G44">
        <v>4</v>
      </c>
      <c r="H44">
        <v>1</v>
      </c>
      <c r="L44">
        <f t="shared" si="0"/>
        <v>5</v>
      </c>
      <c r="M44">
        <v>440</v>
      </c>
      <c r="N44" t="s">
        <v>753</v>
      </c>
      <c r="O44">
        <v>2016</v>
      </c>
      <c r="P44" t="s">
        <v>508</v>
      </c>
    </row>
    <row r="45" spans="1:16">
      <c r="A45" t="s">
        <v>52</v>
      </c>
      <c r="B45" t="s">
        <v>745</v>
      </c>
      <c r="C45" t="s">
        <v>277</v>
      </c>
      <c r="D45" t="s">
        <v>756</v>
      </c>
      <c r="G45">
        <v>1</v>
      </c>
      <c r="H45">
        <v>1</v>
      </c>
      <c r="L45">
        <f t="shared" si="0"/>
        <v>2</v>
      </c>
      <c r="M45">
        <v>460</v>
      </c>
      <c r="N45" t="s">
        <v>755</v>
      </c>
      <c r="O45">
        <v>2016</v>
      </c>
      <c r="P45" t="s">
        <v>508</v>
      </c>
    </row>
    <row r="46" spans="1:16">
      <c r="A46" t="s">
        <v>52</v>
      </c>
      <c r="B46" t="s">
        <v>745</v>
      </c>
      <c r="C46" t="s">
        <v>277</v>
      </c>
      <c r="D46" t="s">
        <v>28</v>
      </c>
      <c r="G46">
        <v>1</v>
      </c>
      <c r="H46">
        <v>1</v>
      </c>
      <c r="L46">
        <f t="shared" si="0"/>
        <v>2</v>
      </c>
      <c r="M46">
        <v>460</v>
      </c>
      <c r="N46" t="s">
        <v>755</v>
      </c>
      <c r="O46">
        <v>2016</v>
      </c>
      <c r="P46" t="s">
        <v>508</v>
      </c>
    </row>
    <row r="47" spans="1:16">
      <c r="A47" t="s">
        <v>52</v>
      </c>
      <c r="B47" t="s">
        <v>283</v>
      </c>
      <c r="C47" t="s">
        <v>788</v>
      </c>
      <c r="D47" t="s">
        <v>41</v>
      </c>
      <c r="F47">
        <v>2</v>
      </c>
      <c r="G47">
        <v>3</v>
      </c>
      <c r="I47">
        <v>1</v>
      </c>
      <c r="L47">
        <f t="shared" si="0"/>
        <v>6</v>
      </c>
      <c r="M47">
        <v>260</v>
      </c>
      <c r="N47" t="s">
        <v>872</v>
      </c>
      <c r="O47">
        <v>2019</v>
      </c>
      <c r="P47" t="s">
        <v>508</v>
      </c>
    </row>
    <row r="48" spans="1:16">
      <c r="A48" t="s">
        <v>52</v>
      </c>
      <c r="B48" t="s">
        <v>283</v>
      </c>
      <c r="C48" t="s">
        <v>788</v>
      </c>
      <c r="D48" t="s">
        <v>175</v>
      </c>
      <c r="G48">
        <v>3</v>
      </c>
      <c r="H48">
        <v>2</v>
      </c>
      <c r="I48">
        <v>1</v>
      </c>
      <c r="L48">
        <f t="shared" si="0"/>
        <v>6</v>
      </c>
      <c r="M48">
        <v>260</v>
      </c>
      <c r="N48" t="s">
        <v>872</v>
      </c>
      <c r="O48">
        <v>2019</v>
      </c>
      <c r="P48" t="s">
        <v>508</v>
      </c>
    </row>
    <row r="49" spans="1:16">
      <c r="A49" t="s">
        <v>52</v>
      </c>
      <c r="B49" t="s">
        <v>283</v>
      </c>
      <c r="C49" t="s">
        <v>788</v>
      </c>
      <c r="D49" t="s">
        <v>873</v>
      </c>
      <c r="F49">
        <v>2</v>
      </c>
      <c r="G49">
        <v>3</v>
      </c>
      <c r="H49">
        <v>2</v>
      </c>
      <c r="I49">
        <v>1</v>
      </c>
      <c r="L49">
        <f t="shared" si="0"/>
        <v>8</v>
      </c>
      <c r="M49">
        <v>260</v>
      </c>
      <c r="N49" t="s">
        <v>874</v>
      </c>
      <c r="O49">
        <v>2019</v>
      </c>
      <c r="P49" t="s">
        <v>508</v>
      </c>
    </row>
    <row r="50" spans="1:16">
      <c r="A50" t="s">
        <v>52</v>
      </c>
      <c r="B50" t="s">
        <v>283</v>
      </c>
      <c r="C50" t="s">
        <v>788</v>
      </c>
      <c r="D50" t="s">
        <v>559</v>
      </c>
      <c r="F50">
        <v>2</v>
      </c>
      <c r="G50">
        <v>3</v>
      </c>
      <c r="H50">
        <v>2</v>
      </c>
      <c r="I50">
        <v>1</v>
      </c>
      <c r="L50">
        <f t="shared" si="0"/>
        <v>8</v>
      </c>
      <c r="M50">
        <v>260</v>
      </c>
      <c r="N50" t="s">
        <v>874</v>
      </c>
      <c r="O50">
        <v>2019</v>
      </c>
      <c r="P50" t="s">
        <v>508</v>
      </c>
    </row>
    <row r="51" spans="1:16">
      <c r="A51" t="s">
        <v>52</v>
      </c>
      <c r="B51" t="s">
        <v>388</v>
      </c>
      <c r="D51" t="s">
        <v>210</v>
      </c>
      <c r="F51">
        <v>2</v>
      </c>
      <c r="G51">
        <v>3</v>
      </c>
      <c r="H51">
        <v>3</v>
      </c>
      <c r="I51">
        <v>2</v>
      </c>
      <c r="L51">
        <f t="shared" si="0"/>
        <v>10</v>
      </c>
      <c r="M51">
        <v>350</v>
      </c>
      <c r="N51" t="s">
        <v>896</v>
      </c>
      <c r="O51">
        <v>2016</v>
      </c>
      <c r="P51" t="s">
        <v>508</v>
      </c>
    </row>
    <row r="52" spans="1:16">
      <c r="A52" t="s">
        <v>52</v>
      </c>
      <c r="B52" t="s">
        <v>283</v>
      </c>
      <c r="D52" t="s">
        <v>41</v>
      </c>
      <c r="G52">
        <v>3</v>
      </c>
      <c r="H52">
        <v>2</v>
      </c>
      <c r="L52">
        <f t="shared" si="0"/>
        <v>5</v>
      </c>
      <c r="M52" t="s">
        <v>390</v>
      </c>
      <c r="N52" t="s">
        <v>994</v>
      </c>
      <c r="O52" t="s">
        <v>993</v>
      </c>
      <c r="P52" t="s">
        <v>506</v>
      </c>
    </row>
    <row r="53" spans="1:16">
      <c r="A53" t="s">
        <v>52</v>
      </c>
      <c r="B53" t="s">
        <v>283</v>
      </c>
      <c r="D53" t="s">
        <v>59</v>
      </c>
      <c r="I53">
        <v>1</v>
      </c>
      <c r="L53">
        <f t="shared" si="0"/>
        <v>1</v>
      </c>
      <c r="M53" t="s">
        <v>390</v>
      </c>
      <c r="N53" t="s">
        <v>995</v>
      </c>
      <c r="O53" t="s">
        <v>993</v>
      </c>
      <c r="P53" t="s">
        <v>506</v>
      </c>
    </row>
    <row r="54" spans="1:16">
      <c r="L54">
        <f t="shared" si="0"/>
        <v>0</v>
      </c>
    </row>
    <row r="55" spans="1:16">
      <c r="L55">
        <f t="shared" si="0"/>
        <v>0</v>
      </c>
    </row>
    <row r="56" spans="1:16">
      <c r="L56">
        <f t="shared" si="0"/>
        <v>0</v>
      </c>
    </row>
    <row r="57" spans="1:16">
      <c r="L57">
        <f t="shared" si="0"/>
        <v>0</v>
      </c>
    </row>
    <row r="58" spans="1:16">
      <c r="L58">
        <f t="shared" si="0"/>
        <v>0</v>
      </c>
    </row>
    <row r="59" spans="1:16">
      <c r="L59">
        <f t="shared" si="0"/>
        <v>0</v>
      </c>
    </row>
    <row r="60" spans="1:16">
      <c r="L60">
        <f t="shared" si="0"/>
        <v>0</v>
      </c>
    </row>
    <row r="61" spans="1:16">
      <c r="L61">
        <f t="shared" si="0"/>
        <v>0</v>
      </c>
    </row>
    <row r="62" spans="1:16">
      <c r="L62">
        <f t="shared" si="0"/>
        <v>0</v>
      </c>
    </row>
    <row r="63" spans="1:16">
      <c r="L63">
        <f t="shared" si="0"/>
        <v>0</v>
      </c>
    </row>
    <row r="64" spans="1:16">
      <c r="L64">
        <f t="shared" si="0"/>
        <v>0</v>
      </c>
    </row>
    <row r="65" spans="12:12">
      <c r="L65">
        <f t="shared" si="0"/>
        <v>0</v>
      </c>
    </row>
    <row r="66" spans="12:12">
      <c r="L66">
        <f t="shared" ref="L66:L101" si="1">SUM(E66:K66)</f>
        <v>0</v>
      </c>
    </row>
    <row r="67" spans="12:12">
      <c r="L67">
        <f t="shared" si="1"/>
        <v>0</v>
      </c>
    </row>
    <row r="68" spans="12:12">
      <c r="L68">
        <f t="shared" si="1"/>
        <v>0</v>
      </c>
    </row>
    <row r="69" spans="12:12">
      <c r="L69">
        <f t="shared" si="1"/>
        <v>0</v>
      </c>
    </row>
    <row r="70" spans="12:12">
      <c r="L70">
        <f t="shared" si="1"/>
        <v>0</v>
      </c>
    </row>
    <row r="71" spans="12:12">
      <c r="L71">
        <f t="shared" si="1"/>
        <v>0</v>
      </c>
    </row>
    <row r="72" spans="12:12">
      <c r="L72">
        <f t="shared" si="1"/>
        <v>0</v>
      </c>
    </row>
    <row r="73" spans="12:12">
      <c r="L73">
        <f t="shared" si="1"/>
        <v>0</v>
      </c>
    </row>
    <row r="74" spans="12:12">
      <c r="L74">
        <f t="shared" si="1"/>
        <v>0</v>
      </c>
    </row>
    <row r="75" spans="12:12">
      <c r="L75">
        <f t="shared" si="1"/>
        <v>0</v>
      </c>
    </row>
    <row r="76" spans="12:12">
      <c r="L76">
        <f t="shared" si="1"/>
        <v>0</v>
      </c>
    </row>
    <row r="77" spans="12:12">
      <c r="L77">
        <f t="shared" si="1"/>
        <v>0</v>
      </c>
    </row>
    <row r="78" spans="12:12">
      <c r="L78">
        <f t="shared" si="1"/>
        <v>0</v>
      </c>
    </row>
    <row r="79" spans="12:12">
      <c r="L79">
        <f t="shared" si="1"/>
        <v>0</v>
      </c>
    </row>
    <row r="80" spans="12:12">
      <c r="L80">
        <f t="shared" si="1"/>
        <v>0</v>
      </c>
    </row>
    <row r="81" spans="12:12">
      <c r="L81">
        <f t="shared" si="1"/>
        <v>0</v>
      </c>
    </row>
    <row r="82" spans="12:12">
      <c r="L82">
        <f t="shared" si="1"/>
        <v>0</v>
      </c>
    </row>
    <row r="83" spans="12:12">
      <c r="L83">
        <f t="shared" si="1"/>
        <v>0</v>
      </c>
    </row>
    <row r="84" spans="12:12">
      <c r="L84">
        <f t="shared" si="1"/>
        <v>0</v>
      </c>
    </row>
    <row r="85" spans="12:12">
      <c r="L85">
        <f t="shared" si="1"/>
        <v>0</v>
      </c>
    </row>
    <row r="86" spans="12:12">
      <c r="L86">
        <f t="shared" si="1"/>
        <v>0</v>
      </c>
    </row>
    <row r="87" spans="12:12">
      <c r="L87">
        <f t="shared" si="1"/>
        <v>0</v>
      </c>
    </row>
    <row r="88" spans="12:12">
      <c r="L88">
        <f t="shared" si="1"/>
        <v>0</v>
      </c>
    </row>
    <row r="89" spans="12:12">
      <c r="L89">
        <f t="shared" si="1"/>
        <v>0</v>
      </c>
    </row>
    <row r="90" spans="12:12">
      <c r="L90">
        <f t="shared" si="1"/>
        <v>0</v>
      </c>
    </row>
    <row r="91" spans="12:12">
      <c r="L91">
        <f t="shared" si="1"/>
        <v>0</v>
      </c>
    </row>
    <row r="92" spans="12:12">
      <c r="L92">
        <f t="shared" si="1"/>
        <v>0</v>
      </c>
    </row>
    <row r="93" spans="12:12">
      <c r="L93">
        <f t="shared" si="1"/>
        <v>0</v>
      </c>
    </row>
    <row r="94" spans="12:12">
      <c r="L94">
        <f t="shared" si="1"/>
        <v>0</v>
      </c>
    </row>
    <row r="95" spans="12:12">
      <c r="L95">
        <f t="shared" si="1"/>
        <v>0</v>
      </c>
    </row>
    <row r="96" spans="12:12">
      <c r="L96">
        <f t="shared" si="1"/>
        <v>0</v>
      </c>
    </row>
    <row r="97" spans="12:12">
      <c r="L97">
        <f t="shared" si="1"/>
        <v>0</v>
      </c>
    </row>
    <row r="98" spans="12:12">
      <c r="L98">
        <f t="shared" si="1"/>
        <v>0</v>
      </c>
    </row>
    <row r="99" spans="12:12">
      <c r="L99">
        <f t="shared" si="1"/>
        <v>0</v>
      </c>
    </row>
    <row r="100" spans="12:12">
      <c r="L100">
        <f t="shared" si="1"/>
        <v>0</v>
      </c>
    </row>
    <row r="101" spans="12:12">
      <c r="L101">
        <f t="shared" si="1"/>
        <v>0</v>
      </c>
    </row>
  </sheetData>
  <autoFilter ref="A1:P10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B2" sqref="B2"/>
    </sheetView>
  </sheetViews>
  <sheetFormatPr baseColWidth="10" defaultRowHeight="15"/>
  <sheetData>
    <row r="1" spans="1:14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>
        <v>48</v>
      </c>
      <c r="J1">
        <v>50</v>
      </c>
      <c r="K1" t="s">
        <v>19</v>
      </c>
      <c r="L1" t="s">
        <v>3</v>
      </c>
      <c r="M1" t="s">
        <v>4</v>
      </c>
      <c r="N1" t="s">
        <v>5</v>
      </c>
    </row>
    <row r="2" spans="1:14">
      <c r="A2" t="s">
        <v>433</v>
      </c>
      <c r="B2" t="s">
        <v>388</v>
      </c>
      <c r="D2" t="s">
        <v>59</v>
      </c>
      <c r="F2">
        <v>2</v>
      </c>
      <c r="G2">
        <v>3</v>
      </c>
      <c r="K2">
        <f>+SUM(E2:J2)</f>
        <v>5</v>
      </c>
      <c r="L2">
        <v>275</v>
      </c>
      <c r="M2" t="s">
        <v>434</v>
      </c>
      <c r="N2">
        <v>2015</v>
      </c>
    </row>
    <row r="3" spans="1:14">
      <c r="A3" t="s">
        <v>433</v>
      </c>
      <c r="B3" t="s">
        <v>388</v>
      </c>
      <c r="D3" t="s">
        <v>221</v>
      </c>
      <c r="G3">
        <v>1</v>
      </c>
      <c r="K3">
        <f>+SUM(E3:J3)</f>
        <v>1</v>
      </c>
      <c r="L3">
        <v>275</v>
      </c>
      <c r="M3" t="s">
        <v>434</v>
      </c>
      <c r="N3">
        <v>2015</v>
      </c>
    </row>
    <row r="4" spans="1:14">
      <c r="A4" t="s">
        <v>433</v>
      </c>
      <c r="K4">
        <f>+SUM(E4:J4)</f>
        <v>0</v>
      </c>
    </row>
    <row r="5" spans="1:14">
      <c r="K5">
        <f>+SUM(E5:J5)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M2" sqref="M2:M5"/>
    </sheetView>
  </sheetViews>
  <sheetFormatPr baseColWidth="10" defaultRowHeight="15"/>
  <sheetData>
    <row r="1" spans="1:15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835</v>
      </c>
      <c r="J1">
        <v>50</v>
      </c>
      <c r="K1" t="s">
        <v>19</v>
      </c>
      <c r="L1" t="s">
        <v>3</v>
      </c>
      <c r="M1" t="s">
        <v>4</v>
      </c>
      <c r="N1" t="s">
        <v>5</v>
      </c>
      <c r="O1" t="s">
        <v>505</v>
      </c>
    </row>
    <row r="2" spans="1:15">
      <c r="A2" t="s">
        <v>437</v>
      </c>
      <c r="B2" t="s">
        <v>388</v>
      </c>
      <c r="D2" t="s">
        <v>28</v>
      </c>
      <c r="F2">
        <v>3</v>
      </c>
      <c r="K2">
        <f>+SUM(E2:J2)</f>
        <v>3</v>
      </c>
      <c r="L2">
        <v>380</v>
      </c>
      <c r="M2" t="s">
        <v>453</v>
      </c>
      <c r="N2">
        <v>2017</v>
      </c>
      <c r="O2" t="s">
        <v>506</v>
      </c>
    </row>
    <row r="3" spans="1:15">
      <c r="A3" t="s">
        <v>437</v>
      </c>
      <c r="B3" t="s">
        <v>388</v>
      </c>
      <c r="D3" t="s">
        <v>455</v>
      </c>
      <c r="G3">
        <v>1</v>
      </c>
      <c r="K3">
        <f>+SUM(E3:J3)</f>
        <v>1</v>
      </c>
      <c r="L3">
        <v>380</v>
      </c>
      <c r="M3" t="s">
        <v>454</v>
      </c>
      <c r="N3">
        <v>2015</v>
      </c>
      <c r="O3" t="s">
        <v>506</v>
      </c>
    </row>
    <row r="4" spans="1:15">
      <c r="A4" t="s">
        <v>437</v>
      </c>
      <c r="B4" t="s">
        <v>388</v>
      </c>
      <c r="C4" t="s">
        <v>899</v>
      </c>
      <c r="D4" t="s">
        <v>461</v>
      </c>
      <c r="F4">
        <v>2</v>
      </c>
      <c r="G4">
        <v>1</v>
      </c>
      <c r="H4">
        <v>1</v>
      </c>
      <c r="I4">
        <v>1</v>
      </c>
      <c r="K4">
        <f>+SUM(E4:J4)</f>
        <v>5</v>
      </c>
      <c r="L4">
        <v>420</v>
      </c>
      <c r="M4" t="s">
        <v>900</v>
      </c>
      <c r="N4">
        <v>2018</v>
      </c>
      <c r="O4" t="s">
        <v>508</v>
      </c>
    </row>
    <row r="5" spans="1:15">
      <c r="A5" t="s">
        <v>437</v>
      </c>
      <c r="B5" t="s">
        <v>388</v>
      </c>
      <c r="D5" t="s">
        <v>285</v>
      </c>
      <c r="F5">
        <v>3</v>
      </c>
      <c r="G5">
        <v>2</v>
      </c>
      <c r="I5">
        <v>1</v>
      </c>
      <c r="K5">
        <f>+SUM(E5:J5)</f>
        <v>6</v>
      </c>
      <c r="L5">
        <v>420</v>
      </c>
      <c r="M5" t="s">
        <v>901</v>
      </c>
      <c r="N5">
        <v>2018</v>
      </c>
      <c r="O5" t="s">
        <v>508</v>
      </c>
    </row>
    <row r="6" spans="1:15">
      <c r="K6">
        <f>+SUM(E6:J6)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35"/>
  <sheetViews>
    <sheetView workbookViewId="0">
      <pane ySplit="1" topLeftCell="A15" activePane="bottomLeft" state="frozen"/>
      <selection pane="bottomLeft" activeCell="B33" sqref="B33"/>
    </sheetView>
  </sheetViews>
  <sheetFormatPr baseColWidth="10" defaultRowHeight="15"/>
  <sheetData>
    <row r="1" spans="1:13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 t="s">
        <v>19</v>
      </c>
      <c r="J1" t="s">
        <v>3</v>
      </c>
      <c r="K1" t="s">
        <v>4</v>
      </c>
      <c r="L1" t="s">
        <v>5</v>
      </c>
      <c r="M1" t="s">
        <v>505</v>
      </c>
    </row>
    <row r="2" spans="1:13">
      <c r="A2" t="s">
        <v>438</v>
      </c>
      <c r="B2" t="s">
        <v>388</v>
      </c>
      <c r="D2" t="s">
        <v>439</v>
      </c>
      <c r="G2">
        <v>5</v>
      </c>
      <c r="I2">
        <f t="shared" ref="I2:I35" si="0">+SUM(E2:H2)</f>
        <v>5</v>
      </c>
      <c r="J2">
        <v>220</v>
      </c>
      <c r="K2" t="s">
        <v>441</v>
      </c>
      <c r="L2">
        <v>2015</v>
      </c>
      <c r="M2" t="s">
        <v>506</v>
      </c>
    </row>
    <row r="3" spans="1:13">
      <c r="A3" t="s">
        <v>438</v>
      </c>
      <c r="B3" t="s">
        <v>388</v>
      </c>
      <c r="D3" t="s">
        <v>440</v>
      </c>
      <c r="G3">
        <v>1</v>
      </c>
      <c r="I3">
        <f t="shared" si="0"/>
        <v>1</v>
      </c>
      <c r="J3">
        <v>220</v>
      </c>
      <c r="K3" t="s">
        <v>442</v>
      </c>
      <c r="L3">
        <v>2015</v>
      </c>
      <c r="M3" t="s">
        <v>506</v>
      </c>
    </row>
    <row r="4" spans="1:13">
      <c r="A4" t="s">
        <v>438</v>
      </c>
      <c r="B4" t="s">
        <v>388</v>
      </c>
      <c r="D4" t="s">
        <v>59</v>
      </c>
      <c r="G4">
        <v>1</v>
      </c>
      <c r="I4">
        <f t="shared" si="0"/>
        <v>1</v>
      </c>
      <c r="J4">
        <v>220</v>
      </c>
      <c r="K4" t="s">
        <v>443</v>
      </c>
      <c r="L4">
        <v>2015</v>
      </c>
      <c r="M4" t="s">
        <v>506</v>
      </c>
    </row>
    <row r="5" spans="1:13">
      <c r="A5" t="s">
        <v>438</v>
      </c>
      <c r="B5" t="s">
        <v>745</v>
      </c>
      <c r="D5" t="s">
        <v>244</v>
      </c>
      <c r="E5">
        <v>3</v>
      </c>
      <c r="F5">
        <v>3</v>
      </c>
      <c r="G5">
        <v>1</v>
      </c>
      <c r="H5">
        <v>1</v>
      </c>
      <c r="I5">
        <f t="shared" si="0"/>
        <v>8</v>
      </c>
      <c r="J5">
        <v>420</v>
      </c>
      <c r="K5" t="s">
        <v>746</v>
      </c>
      <c r="L5">
        <v>2017</v>
      </c>
      <c r="M5" t="s">
        <v>508</v>
      </c>
    </row>
    <row r="6" spans="1:13">
      <c r="A6" t="s">
        <v>438</v>
      </c>
      <c r="B6" t="s">
        <v>745</v>
      </c>
      <c r="D6" t="s">
        <v>87</v>
      </c>
      <c r="E6">
        <v>3</v>
      </c>
      <c r="F6">
        <v>3</v>
      </c>
      <c r="G6">
        <v>1</v>
      </c>
      <c r="H6">
        <v>1</v>
      </c>
      <c r="I6">
        <f t="shared" si="0"/>
        <v>8</v>
      </c>
      <c r="J6">
        <v>420</v>
      </c>
      <c r="K6" t="s">
        <v>746</v>
      </c>
      <c r="L6">
        <v>2017</v>
      </c>
      <c r="M6" t="s">
        <v>508</v>
      </c>
    </row>
    <row r="7" spans="1:13">
      <c r="A7" t="s">
        <v>438</v>
      </c>
      <c r="B7" t="s">
        <v>745</v>
      </c>
      <c r="D7" t="s">
        <v>221</v>
      </c>
      <c r="E7">
        <v>2</v>
      </c>
      <c r="F7">
        <v>3</v>
      </c>
      <c r="G7">
        <v>1</v>
      </c>
      <c r="I7">
        <f t="shared" si="0"/>
        <v>6</v>
      </c>
      <c r="J7">
        <v>420</v>
      </c>
      <c r="K7" t="s">
        <v>747</v>
      </c>
      <c r="L7">
        <v>2017</v>
      </c>
      <c r="M7" t="s">
        <v>508</v>
      </c>
    </row>
    <row r="8" spans="1:13">
      <c r="A8" t="s">
        <v>438</v>
      </c>
      <c r="B8" t="s">
        <v>745</v>
      </c>
      <c r="D8" t="s">
        <v>59</v>
      </c>
      <c r="E8">
        <v>3</v>
      </c>
      <c r="F8">
        <v>2</v>
      </c>
      <c r="G8">
        <v>1</v>
      </c>
      <c r="H8">
        <v>1</v>
      </c>
      <c r="I8">
        <f t="shared" si="0"/>
        <v>7</v>
      </c>
      <c r="J8">
        <v>420</v>
      </c>
      <c r="K8" t="s">
        <v>747</v>
      </c>
      <c r="L8">
        <v>2017</v>
      </c>
      <c r="M8" t="s">
        <v>508</v>
      </c>
    </row>
    <row r="9" spans="1:13">
      <c r="A9" t="s">
        <v>438</v>
      </c>
      <c r="B9" t="s">
        <v>745</v>
      </c>
      <c r="D9" t="s">
        <v>216</v>
      </c>
      <c r="F9">
        <v>3</v>
      </c>
      <c r="G9">
        <v>2</v>
      </c>
      <c r="I9">
        <f t="shared" si="0"/>
        <v>5</v>
      </c>
      <c r="J9">
        <v>460</v>
      </c>
      <c r="K9" t="s">
        <v>750</v>
      </c>
      <c r="L9">
        <v>2018</v>
      </c>
      <c r="M9" t="s">
        <v>508</v>
      </c>
    </row>
    <row r="10" spans="1:13">
      <c r="A10" t="s">
        <v>438</v>
      </c>
      <c r="B10" t="s">
        <v>745</v>
      </c>
      <c r="D10" t="s">
        <v>56</v>
      </c>
      <c r="E10">
        <v>1</v>
      </c>
      <c r="F10">
        <v>2</v>
      </c>
      <c r="G10">
        <v>3</v>
      </c>
      <c r="I10">
        <f t="shared" si="0"/>
        <v>6</v>
      </c>
      <c r="J10">
        <v>460</v>
      </c>
      <c r="K10" t="s">
        <v>750</v>
      </c>
      <c r="L10">
        <v>2018</v>
      </c>
      <c r="M10" t="s">
        <v>508</v>
      </c>
    </row>
    <row r="11" spans="1:13">
      <c r="A11" t="s">
        <v>438</v>
      </c>
      <c r="B11" t="s">
        <v>745</v>
      </c>
      <c r="D11" t="s">
        <v>47</v>
      </c>
      <c r="E11">
        <v>2</v>
      </c>
      <c r="F11">
        <v>3</v>
      </c>
      <c r="I11">
        <f t="shared" si="0"/>
        <v>5</v>
      </c>
      <c r="J11">
        <v>320</v>
      </c>
      <c r="K11" t="s">
        <v>754</v>
      </c>
      <c r="L11">
        <v>2017</v>
      </c>
      <c r="M11" t="s">
        <v>508</v>
      </c>
    </row>
    <row r="12" spans="1:13">
      <c r="A12" t="s">
        <v>438</v>
      </c>
      <c r="B12" t="s">
        <v>745</v>
      </c>
      <c r="D12" t="s">
        <v>41</v>
      </c>
      <c r="E12">
        <v>2</v>
      </c>
      <c r="F12">
        <v>2</v>
      </c>
      <c r="I12">
        <f t="shared" si="0"/>
        <v>4</v>
      </c>
      <c r="J12">
        <v>320</v>
      </c>
      <c r="K12" t="s">
        <v>754</v>
      </c>
      <c r="L12">
        <v>2017</v>
      </c>
      <c r="M12" t="s">
        <v>508</v>
      </c>
    </row>
    <row r="13" spans="1:13">
      <c r="A13" t="s">
        <v>438</v>
      </c>
      <c r="B13" t="s">
        <v>745</v>
      </c>
      <c r="D13" t="s">
        <v>221</v>
      </c>
      <c r="E13">
        <v>2</v>
      </c>
      <c r="F13">
        <v>2</v>
      </c>
      <c r="I13">
        <f t="shared" si="0"/>
        <v>4</v>
      </c>
      <c r="J13">
        <v>320</v>
      </c>
      <c r="K13" t="s">
        <v>754</v>
      </c>
      <c r="L13">
        <v>2017</v>
      </c>
      <c r="M13" t="s">
        <v>508</v>
      </c>
    </row>
    <row r="14" spans="1:13">
      <c r="A14" t="s">
        <v>438</v>
      </c>
      <c r="B14" t="s">
        <v>745</v>
      </c>
      <c r="D14" t="s">
        <v>244</v>
      </c>
      <c r="E14">
        <v>6</v>
      </c>
      <c r="F14">
        <v>6</v>
      </c>
      <c r="G14">
        <v>4</v>
      </c>
      <c r="H14">
        <v>4</v>
      </c>
      <c r="I14">
        <f t="shared" si="0"/>
        <v>20</v>
      </c>
      <c r="J14">
        <v>320</v>
      </c>
      <c r="K14" t="s">
        <v>754</v>
      </c>
      <c r="L14">
        <v>2017</v>
      </c>
      <c r="M14" t="s">
        <v>508</v>
      </c>
    </row>
    <row r="15" spans="1:13">
      <c r="A15" t="s">
        <v>438</v>
      </c>
      <c r="B15" t="s">
        <v>745</v>
      </c>
      <c r="D15" t="s">
        <v>244</v>
      </c>
      <c r="E15">
        <v>2</v>
      </c>
      <c r="F15">
        <v>2</v>
      </c>
      <c r="G15">
        <v>3</v>
      </c>
      <c r="H15">
        <v>1</v>
      </c>
      <c r="I15">
        <f t="shared" si="0"/>
        <v>8</v>
      </c>
      <c r="J15">
        <v>420</v>
      </c>
      <c r="K15" t="s">
        <v>747</v>
      </c>
      <c r="L15">
        <v>2016</v>
      </c>
      <c r="M15" t="s">
        <v>508</v>
      </c>
    </row>
    <row r="16" spans="1:13">
      <c r="A16" t="s">
        <v>438</v>
      </c>
      <c r="B16" t="s">
        <v>745</v>
      </c>
      <c r="D16" t="s">
        <v>87</v>
      </c>
      <c r="E16">
        <v>1</v>
      </c>
      <c r="G16">
        <v>2</v>
      </c>
      <c r="I16">
        <f t="shared" si="0"/>
        <v>3</v>
      </c>
      <c r="J16">
        <v>420</v>
      </c>
      <c r="K16" t="s">
        <v>747</v>
      </c>
      <c r="L16">
        <v>2016</v>
      </c>
      <c r="M16" t="s">
        <v>508</v>
      </c>
    </row>
    <row r="17" spans="1:13">
      <c r="A17" t="s">
        <v>438</v>
      </c>
      <c r="B17" t="s">
        <v>745</v>
      </c>
      <c r="D17" t="s">
        <v>156</v>
      </c>
      <c r="G17">
        <v>2</v>
      </c>
      <c r="I17">
        <f t="shared" si="0"/>
        <v>2</v>
      </c>
      <c r="J17">
        <v>320</v>
      </c>
      <c r="K17" t="s">
        <v>754</v>
      </c>
      <c r="L17">
        <v>2018</v>
      </c>
      <c r="M17" t="s">
        <v>508</v>
      </c>
    </row>
    <row r="18" spans="1:13">
      <c r="A18" t="s">
        <v>438</v>
      </c>
      <c r="B18" t="s">
        <v>745</v>
      </c>
      <c r="D18" t="s">
        <v>762</v>
      </c>
      <c r="G18">
        <v>1</v>
      </c>
      <c r="I18">
        <f t="shared" si="0"/>
        <v>1</v>
      </c>
      <c r="J18">
        <v>320</v>
      </c>
      <c r="K18" t="s">
        <v>754</v>
      </c>
      <c r="L18">
        <v>2018</v>
      </c>
      <c r="M18" t="s">
        <v>508</v>
      </c>
    </row>
    <row r="19" spans="1:13">
      <c r="A19" t="s">
        <v>438</v>
      </c>
      <c r="B19" t="s">
        <v>745</v>
      </c>
      <c r="D19" t="s">
        <v>763</v>
      </c>
      <c r="F19">
        <v>1</v>
      </c>
      <c r="I19">
        <f t="shared" si="0"/>
        <v>1</v>
      </c>
      <c r="J19">
        <v>320</v>
      </c>
      <c r="K19" t="s">
        <v>754</v>
      </c>
      <c r="L19">
        <v>2018</v>
      </c>
      <c r="M19" t="s">
        <v>508</v>
      </c>
    </row>
    <row r="20" spans="1:13">
      <c r="A20" t="s">
        <v>438</v>
      </c>
      <c r="B20" t="s">
        <v>745</v>
      </c>
      <c r="D20" t="s">
        <v>59</v>
      </c>
      <c r="F20">
        <v>1</v>
      </c>
      <c r="I20">
        <f t="shared" si="0"/>
        <v>1</v>
      </c>
      <c r="J20">
        <v>320</v>
      </c>
      <c r="K20" t="s">
        <v>754</v>
      </c>
      <c r="L20">
        <v>2018</v>
      </c>
      <c r="M20" t="s">
        <v>508</v>
      </c>
    </row>
    <row r="21" spans="1:13">
      <c r="A21" t="s">
        <v>438</v>
      </c>
      <c r="B21" t="s">
        <v>745</v>
      </c>
      <c r="D21" t="s">
        <v>764</v>
      </c>
      <c r="E21">
        <v>3</v>
      </c>
      <c r="F21">
        <v>1</v>
      </c>
      <c r="G21">
        <v>1</v>
      </c>
      <c r="I21">
        <f t="shared" si="0"/>
        <v>5</v>
      </c>
      <c r="J21">
        <v>320</v>
      </c>
      <c r="K21" t="s">
        <v>754</v>
      </c>
      <c r="L21">
        <v>2018</v>
      </c>
      <c r="M21" t="s">
        <v>508</v>
      </c>
    </row>
    <row r="22" spans="1:13">
      <c r="A22" t="s">
        <v>438</v>
      </c>
      <c r="B22" t="s">
        <v>745</v>
      </c>
      <c r="D22" t="s">
        <v>244</v>
      </c>
      <c r="E22">
        <v>1</v>
      </c>
      <c r="F22">
        <v>1</v>
      </c>
      <c r="G22">
        <v>1</v>
      </c>
      <c r="I22">
        <f t="shared" si="0"/>
        <v>3</v>
      </c>
      <c r="J22">
        <v>420</v>
      </c>
      <c r="K22">
        <v>70022</v>
      </c>
      <c r="L22">
        <v>2018</v>
      </c>
      <c r="M22" t="s">
        <v>508</v>
      </c>
    </row>
    <row r="23" spans="1:13">
      <c r="A23" t="s">
        <v>438</v>
      </c>
      <c r="B23" t="s">
        <v>745</v>
      </c>
      <c r="D23" t="s">
        <v>59</v>
      </c>
      <c r="F23">
        <v>1</v>
      </c>
      <c r="G23">
        <v>1</v>
      </c>
      <c r="I23">
        <f t="shared" si="0"/>
        <v>2</v>
      </c>
      <c r="J23">
        <v>420</v>
      </c>
      <c r="K23">
        <v>70022</v>
      </c>
      <c r="L23">
        <v>2018</v>
      </c>
      <c r="M23" t="s">
        <v>508</v>
      </c>
    </row>
    <row r="24" spans="1:13">
      <c r="A24" t="s">
        <v>438</v>
      </c>
      <c r="B24" t="s">
        <v>745</v>
      </c>
      <c r="D24" t="s">
        <v>56</v>
      </c>
      <c r="G24">
        <v>1</v>
      </c>
      <c r="I24">
        <f t="shared" si="0"/>
        <v>1</v>
      </c>
      <c r="J24">
        <v>440</v>
      </c>
      <c r="K24" t="s">
        <v>768</v>
      </c>
      <c r="L24">
        <v>2018</v>
      </c>
      <c r="M24" t="s">
        <v>508</v>
      </c>
    </row>
    <row r="25" spans="1:13">
      <c r="A25" t="s">
        <v>438</v>
      </c>
      <c r="B25" t="s">
        <v>745</v>
      </c>
      <c r="D25" t="s">
        <v>566</v>
      </c>
      <c r="G25">
        <v>1</v>
      </c>
      <c r="I25">
        <f t="shared" si="0"/>
        <v>1</v>
      </c>
      <c r="J25">
        <v>440</v>
      </c>
      <c r="K25" t="s">
        <v>768</v>
      </c>
      <c r="L25">
        <v>2018</v>
      </c>
      <c r="M25" t="s">
        <v>508</v>
      </c>
    </row>
    <row r="26" spans="1:13">
      <c r="A26" t="s">
        <v>438</v>
      </c>
      <c r="B26" t="s">
        <v>745</v>
      </c>
      <c r="D26" t="s">
        <v>244</v>
      </c>
      <c r="G26">
        <v>1</v>
      </c>
      <c r="I26">
        <f t="shared" si="0"/>
        <v>1</v>
      </c>
      <c r="J26">
        <v>460</v>
      </c>
      <c r="K26" t="s">
        <v>769</v>
      </c>
      <c r="L26">
        <v>2018</v>
      </c>
      <c r="M26" t="s">
        <v>508</v>
      </c>
    </row>
    <row r="27" spans="1:13">
      <c r="A27" t="s">
        <v>438</v>
      </c>
      <c r="B27" t="s">
        <v>745</v>
      </c>
      <c r="D27" t="s">
        <v>770</v>
      </c>
      <c r="E27">
        <v>1</v>
      </c>
      <c r="I27">
        <f t="shared" si="0"/>
        <v>1</v>
      </c>
      <c r="J27">
        <v>460</v>
      </c>
      <c r="K27" t="s">
        <v>750</v>
      </c>
      <c r="L27">
        <v>2018</v>
      </c>
      <c r="M27" t="s">
        <v>508</v>
      </c>
    </row>
    <row r="28" spans="1:13">
      <c r="A28" t="s">
        <v>438</v>
      </c>
      <c r="B28" t="s">
        <v>745</v>
      </c>
      <c r="C28" t="s">
        <v>147</v>
      </c>
      <c r="D28" t="s">
        <v>566</v>
      </c>
      <c r="F28">
        <v>2</v>
      </c>
      <c r="G28">
        <v>2</v>
      </c>
      <c r="I28">
        <f t="shared" si="0"/>
        <v>4</v>
      </c>
      <c r="J28">
        <v>460</v>
      </c>
      <c r="K28" t="s">
        <v>771</v>
      </c>
      <c r="L28">
        <v>2016</v>
      </c>
      <c r="M28" t="s">
        <v>508</v>
      </c>
    </row>
    <row r="29" spans="1:13">
      <c r="A29" t="s">
        <v>438</v>
      </c>
      <c r="B29" t="s">
        <v>745</v>
      </c>
      <c r="D29" t="s">
        <v>244</v>
      </c>
      <c r="F29">
        <v>2</v>
      </c>
      <c r="G29">
        <v>1</v>
      </c>
      <c r="I29">
        <f t="shared" si="0"/>
        <v>3</v>
      </c>
      <c r="J29">
        <v>460</v>
      </c>
      <c r="K29" t="s">
        <v>771</v>
      </c>
      <c r="L29">
        <v>2016</v>
      </c>
      <c r="M29" t="s">
        <v>508</v>
      </c>
    </row>
    <row r="30" spans="1:13">
      <c r="A30" t="s">
        <v>438</v>
      </c>
      <c r="B30" t="s">
        <v>745</v>
      </c>
      <c r="D30" t="s">
        <v>47</v>
      </c>
      <c r="F30">
        <v>2</v>
      </c>
      <c r="G30">
        <v>3</v>
      </c>
      <c r="I30">
        <f t="shared" si="0"/>
        <v>5</v>
      </c>
      <c r="J30">
        <v>460</v>
      </c>
      <c r="K30" t="s">
        <v>771</v>
      </c>
      <c r="L30">
        <v>2016</v>
      </c>
      <c r="M30" t="s">
        <v>508</v>
      </c>
    </row>
    <row r="31" spans="1:13">
      <c r="A31" t="s">
        <v>438</v>
      </c>
      <c r="B31" t="s">
        <v>745</v>
      </c>
      <c r="D31" t="s">
        <v>244</v>
      </c>
      <c r="E31">
        <v>3</v>
      </c>
      <c r="F31">
        <v>3</v>
      </c>
      <c r="G31">
        <v>1</v>
      </c>
      <c r="I31">
        <f t="shared" si="0"/>
        <v>7</v>
      </c>
      <c r="J31">
        <v>420</v>
      </c>
      <c r="K31" t="s">
        <v>772</v>
      </c>
      <c r="L31">
        <v>2016</v>
      </c>
      <c r="M31" t="s">
        <v>508</v>
      </c>
    </row>
    <row r="32" spans="1:13">
      <c r="A32" t="s">
        <v>438</v>
      </c>
      <c r="B32" t="s">
        <v>745</v>
      </c>
      <c r="D32" t="s">
        <v>87</v>
      </c>
      <c r="E32">
        <v>3</v>
      </c>
      <c r="F32">
        <v>3</v>
      </c>
      <c r="G32">
        <v>1</v>
      </c>
      <c r="I32">
        <f t="shared" si="0"/>
        <v>7</v>
      </c>
      <c r="J32">
        <v>420</v>
      </c>
      <c r="K32" t="s">
        <v>772</v>
      </c>
      <c r="L32">
        <v>2016</v>
      </c>
      <c r="M32" t="s">
        <v>508</v>
      </c>
    </row>
    <row r="33" spans="1:13">
      <c r="A33" t="s">
        <v>438</v>
      </c>
      <c r="B33" t="s">
        <v>745</v>
      </c>
      <c r="D33" t="s">
        <v>41</v>
      </c>
      <c r="E33">
        <v>3</v>
      </c>
      <c r="F33">
        <v>3</v>
      </c>
      <c r="H33">
        <v>1</v>
      </c>
      <c r="I33">
        <f t="shared" si="0"/>
        <v>7</v>
      </c>
      <c r="J33">
        <v>420</v>
      </c>
      <c r="K33" t="s">
        <v>772</v>
      </c>
      <c r="L33">
        <v>2016</v>
      </c>
      <c r="M33" t="s">
        <v>508</v>
      </c>
    </row>
    <row r="34" spans="1:13">
      <c r="I34">
        <f t="shared" si="0"/>
        <v>0</v>
      </c>
    </row>
    <row r="35" spans="1:13">
      <c r="I35">
        <f t="shared" si="0"/>
        <v>0</v>
      </c>
    </row>
  </sheetData>
  <autoFilter ref="A1:M35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M2" sqref="M2:M6"/>
    </sheetView>
  </sheetViews>
  <sheetFormatPr baseColWidth="10" defaultRowHeight="15"/>
  <cols>
    <col min="13" max="13" width="13.42578125" customWidth="1"/>
  </cols>
  <sheetData>
    <row r="1" spans="1:14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>
        <v>48</v>
      </c>
      <c r="J1">
        <v>50</v>
      </c>
      <c r="K1" t="s">
        <v>19</v>
      </c>
      <c r="L1" t="s">
        <v>3</v>
      </c>
      <c r="M1" t="s">
        <v>4</v>
      </c>
      <c r="N1" t="s">
        <v>5</v>
      </c>
    </row>
    <row r="2" spans="1:14">
      <c r="A2" t="s">
        <v>477</v>
      </c>
      <c r="B2" t="s">
        <v>478</v>
      </c>
      <c r="D2" t="s">
        <v>31</v>
      </c>
      <c r="E2">
        <v>4</v>
      </c>
      <c r="K2">
        <f t="shared" ref="K2:K9" si="0">+SUM(E2:J2)</f>
        <v>4</v>
      </c>
      <c r="L2">
        <v>165</v>
      </c>
      <c r="M2" t="s">
        <v>479</v>
      </c>
      <c r="N2">
        <v>2014</v>
      </c>
    </row>
    <row r="3" spans="1:14">
      <c r="A3" t="s">
        <v>477</v>
      </c>
      <c r="B3" t="s">
        <v>478</v>
      </c>
      <c r="D3" t="s">
        <v>41</v>
      </c>
      <c r="E3">
        <v>2</v>
      </c>
      <c r="K3">
        <f t="shared" si="0"/>
        <v>2</v>
      </c>
      <c r="L3">
        <v>165</v>
      </c>
      <c r="M3" t="s">
        <v>479</v>
      </c>
      <c r="N3">
        <v>2014</v>
      </c>
    </row>
    <row r="4" spans="1:14">
      <c r="A4" t="s">
        <v>477</v>
      </c>
      <c r="B4" t="s">
        <v>480</v>
      </c>
      <c r="C4" t="s">
        <v>481</v>
      </c>
      <c r="D4" t="s">
        <v>41</v>
      </c>
      <c r="E4">
        <v>1</v>
      </c>
      <c r="K4">
        <f t="shared" si="0"/>
        <v>1</v>
      </c>
      <c r="L4">
        <v>100</v>
      </c>
      <c r="M4">
        <v>1</v>
      </c>
      <c r="N4">
        <v>2014</v>
      </c>
    </row>
    <row r="5" spans="1:14">
      <c r="A5" t="s">
        <v>477</v>
      </c>
      <c r="B5" t="s">
        <v>480</v>
      </c>
      <c r="C5" t="s">
        <v>481</v>
      </c>
      <c r="D5" t="s">
        <v>41</v>
      </c>
      <c r="E5">
        <v>1</v>
      </c>
      <c r="K5">
        <f t="shared" si="0"/>
        <v>1</v>
      </c>
      <c r="L5">
        <v>110</v>
      </c>
      <c r="M5">
        <v>3</v>
      </c>
      <c r="N5">
        <v>2014</v>
      </c>
    </row>
    <row r="6" spans="1:14">
      <c r="A6" t="s">
        <v>477</v>
      </c>
      <c r="B6" t="s">
        <v>480</v>
      </c>
      <c r="C6" t="s">
        <v>481</v>
      </c>
      <c r="D6" t="s">
        <v>41</v>
      </c>
      <c r="E6">
        <v>1</v>
      </c>
      <c r="K6">
        <f t="shared" si="0"/>
        <v>1</v>
      </c>
      <c r="L6">
        <v>95</v>
      </c>
      <c r="M6">
        <v>491</v>
      </c>
      <c r="N6">
        <v>2014</v>
      </c>
    </row>
    <row r="7" spans="1:14">
      <c r="K7">
        <f t="shared" si="0"/>
        <v>0</v>
      </c>
    </row>
    <row r="8" spans="1:14">
      <c r="K8">
        <f t="shared" si="0"/>
        <v>0</v>
      </c>
    </row>
    <row r="9" spans="1:14">
      <c r="K9">
        <f t="shared" si="0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B4" sqref="B4"/>
    </sheetView>
  </sheetViews>
  <sheetFormatPr baseColWidth="10" defaultRowHeight="15"/>
  <sheetData>
    <row r="1" spans="1:15" ht="30">
      <c r="A1" t="s">
        <v>0</v>
      </c>
      <c r="B1" t="s">
        <v>1</v>
      </c>
      <c r="C1" t="s">
        <v>6</v>
      </c>
      <c r="D1" t="s">
        <v>2</v>
      </c>
      <c r="E1" s="1" t="s">
        <v>20</v>
      </c>
      <c r="F1" s="1" t="s">
        <v>21</v>
      </c>
      <c r="G1" s="1" t="s">
        <v>22</v>
      </c>
      <c r="H1" s="1" t="s">
        <v>23</v>
      </c>
      <c r="I1">
        <v>48</v>
      </c>
      <c r="J1">
        <v>50</v>
      </c>
      <c r="K1" t="s">
        <v>19</v>
      </c>
      <c r="L1" t="s">
        <v>3</v>
      </c>
      <c r="M1" t="s">
        <v>4</v>
      </c>
      <c r="N1" t="s">
        <v>5</v>
      </c>
      <c r="O1" t="s">
        <v>505</v>
      </c>
    </row>
    <row r="2" spans="1:15">
      <c r="A2" t="s">
        <v>503</v>
      </c>
      <c r="B2" t="s">
        <v>446</v>
      </c>
      <c r="C2" t="s">
        <v>180</v>
      </c>
      <c r="D2" t="s">
        <v>216</v>
      </c>
      <c r="E2">
        <v>1</v>
      </c>
      <c r="F2">
        <v>2</v>
      </c>
      <c r="G2">
        <v>3</v>
      </c>
      <c r="K2">
        <f>+SUM(E2:J2)</f>
        <v>6</v>
      </c>
      <c r="L2">
        <v>220</v>
      </c>
      <c r="M2" t="s">
        <v>504</v>
      </c>
      <c r="N2">
        <v>2016</v>
      </c>
      <c r="O2" t="s">
        <v>506</v>
      </c>
    </row>
    <row r="3" spans="1:15">
      <c r="A3" t="s">
        <v>503</v>
      </c>
      <c r="B3" t="s">
        <v>745</v>
      </c>
      <c r="D3" t="s">
        <v>28</v>
      </c>
      <c r="G3">
        <v>4</v>
      </c>
      <c r="H3">
        <v>2</v>
      </c>
      <c r="K3">
        <f>+SUM(E3:J3)</f>
        <v>6</v>
      </c>
      <c r="L3">
        <v>520</v>
      </c>
      <c r="M3" t="s">
        <v>761</v>
      </c>
      <c r="N3">
        <v>2016</v>
      </c>
      <c r="O3" t="s">
        <v>508</v>
      </c>
    </row>
    <row r="4" spans="1:15">
      <c r="A4" t="s">
        <v>503</v>
      </c>
      <c r="B4" t="s">
        <v>35</v>
      </c>
      <c r="D4" t="s">
        <v>28</v>
      </c>
      <c r="F4">
        <v>2</v>
      </c>
      <c r="G4">
        <v>2</v>
      </c>
      <c r="K4">
        <f t="shared" ref="K4:K6" si="0">+SUM(E4:J4)</f>
        <v>4</v>
      </c>
      <c r="L4">
        <v>450</v>
      </c>
      <c r="M4" t="s">
        <v>775</v>
      </c>
      <c r="N4">
        <v>2018</v>
      </c>
      <c r="O4" t="s">
        <v>508</v>
      </c>
    </row>
    <row r="5" spans="1:15">
      <c r="A5" t="s">
        <v>503</v>
      </c>
      <c r="B5" t="s">
        <v>283</v>
      </c>
      <c r="C5" t="s">
        <v>781</v>
      </c>
      <c r="D5" t="s">
        <v>28</v>
      </c>
      <c r="F5">
        <v>1</v>
      </c>
      <c r="G5">
        <v>2</v>
      </c>
      <c r="K5">
        <f t="shared" si="0"/>
        <v>3</v>
      </c>
      <c r="L5">
        <v>350</v>
      </c>
      <c r="M5" t="s">
        <v>990</v>
      </c>
      <c r="N5">
        <v>2015</v>
      </c>
      <c r="O5" t="s">
        <v>506</v>
      </c>
    </row>
    <row r="6" spans="1:15">
      <c r="A6" t="s">
        <v>503</v>
      </c>
      <c r="B6" t="s">
        <v>283</v>
      </c>
      <c r="C6" t="s">
        <v>781</v>
      </c>
      <c r="D6" t="s">
        <v>989</v>
      </c>
      <c r="F6">
        <v>1</v>
      </c>
      <c r="K6">
        <f t="shared" si="0"/>
        <v>1</v>
      </c>
      <c r="L6">
        <v>350</v>
      </c>
      <c r="M6" t="s">
        <v>991</v>
      </c>
      <c r="N6">
        <v>2015</v>
      </c>
      <c r="O6" t="s">
        <v>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R51"/>
  <sheetViews>
    <sheetView topLeftCell="A37" workbookViewId="0">
      <selection activeCell="B45" sqref="B45"/>
    </sheetView>
  </sheetViews>
  <sheetFormatPr baseColWidth="10" defaultRowHeight="15"/>
  <cols>
    <col min="1" max="1" width="12.7109375" bestFit="1" customWidth="1"/>
    <col min="3" max="3" width="19.28515625" bestFit="1" customWidth="1"/>
    <col min="4" max="4" width="17.28515625" bestFit="1" customWidth="1"/>
  </cols>
  <sheetData>
    <row r="1" spans="1:18">
      <c r="A1" t="s">
        <v>0</v>
      </c>
      <c r="B1" t="s">
        <v>1</v>
      </c>
      <c r="C1" t="s">
        <v>6</v>
      </c>
      <c r="D1" t="s">
        <v>2</v>
      </c>
      <c r="E1">
        <v>0</v>
      </c>
      <c r="F1" s="1">
        <v>1</v>
      </c>
      <c r="G1" s="1">
        <v>3</v>
      </c>
      <c r="H1" s="1">
        <v>5</v>
      </c>
      <c r="I1" s="1">
        <v>7</v>
      </c>
      <c r="J1">
        <v>9</v>
      </c>
      <c r="K1" s="1">
        <v>11</v>
      </c>
      <c r="L1">
        <v>13</v>
      </c>
      <c r="M1" s="1">
        <v>15</v>
      </c>
      <c r="N1" t="s">
        <v>19</v>
      </c>
      <c r="O1" t="s">
        <v>3</v>
      </c>
      <c r="P1" t="s">
        <v>4</v>
      </c>
      <c r="Q1" t="s">
        <v>5</v>
      </c>
    </row>
    <row r="2" spans="1:18">
      <c r="A2" t="s">
        <v>671</v>
      </c>
      <c r="B2" t="s">
        <v>44</v>
      </c>
      <c r="C2" t="s">
        <v>672</v>
      </c>
      <c r="D2" t="s">
        <v>28</v>
      </c>
      <c r="J2">
        <v>1</v>
      </c>
      <c r="N2">
        <f t="shared" ref="N2:N9" si="0">SUM(F2:L2)</f>
        <v>1</v>
      </c>
      <c r="O2">
        <v>380</v>
      </c>
      <c r="P2">
        <v>13010101</v>
      </c>
      <c r="R2" t="s">
        <v>508</v>
      </c>
    </row>
    <row r="3" spans="1:18">
      <c r="A3" t="s">
        <v>671</v>
      </c>
      <c r="B3" t="s">
        <v>44</v>
      </c>
      <c r="C3" t="s">
        <v>673</v>
      </c>
      <c r="D3" t="s">
        <v>674</v>
      </c>
      <c r="F3">
        <v>1</v>
      </c>
      <c r="G3">
        <v>3</v>
      </c>
      <c r="H3">
        <v>5</v>
      </c>
      <c r="I3">
        <v>2</v>
      </c>
      <c r="J3">
        <v>3</v>
      </c>
      <c r="K3">
        <v>1</v>
      </c>
      <c r="L3">
        <v>1</v>
      </c>
      <c r="N3">
        <f t="shared" si="0"/>
        <v>16</v>
      </c>
      <c r="O3">
        <v>380</v>
      </c>
      <c r="P3" t="s">
        <v>675</v>
      </c>
      <c r="Q3">
        <v>2018</v>
      </c>
      <c r="R3" t="s">
        <v>508</v>
      </c>
    </row>
    <row r="4" spans="1:18">
      <c r="A4" t="s">
        <v>671</v>
      </c>
      <c r="B4" t="s">
        <v>44</v>
      </c>
      <c r="C4" t="s">
        <v>673</v>
      </c>
      <c r="D4" t="s">
        <v>28</v>
      </c>
      <c r="F4">
        <v>2</v>
      </c>
      <c r="N4">
        <f t="shared" si="0"/>
        <v>2</v>
      </c>
      <c r="O4">
        <v>330</v>
      </c>
      <c r="P4">
        <v>72480718</v>
      </c>
      <c r="Q4">
        <v>2015</v>
      </c>
      <c r="R4" t="s">
        <v>508</v>
      </c>
    </row>
    <row r="5" spans="1:18">
      <c r="A5" t="s">
        <v>671</v>
      </c>
      <c r="B5" t="s">
        <v>44</v>
      </c>
      <c r="C5" t="s">
        <v>673</v>
      </c>
      <c r="D5" t="s">
        <v>28</v>
      </c>
      <c r="G5">
        <v>2</v>
      </c>
      <c r="N5">
        <f t="shared" si="0"/>
        <v>2</v>
      </c>
      <c r="O5">
        <v>330</v>
      </c>
      <c r="P5">
        <v>11012765</v>
      </c>
      <c r="Q5">
        <v>2015</v>
      </c>
      <c r="R5" t="s">
        <v>508</v>
      </c>
    </row>
    <row r="6" spans="1:18">
      <c r="A6" t="s">
        <v>671</v>
      </c>
      <c r="B6" t="s">
        <v>44</v>
      </c>
      <c r="C6" t="s">
        <v>673</v>
      </c>
      <c r="D6" t="s">
        <v>28</v>
      </c>
      <c r="F6">
        <v>3</v>
      </c>
      <c r="G6">
        <v>1</v>
      </c>
      <c r="N6">
        <f t="shared" si="0"/>
        <v>4</v>
      </c>
      <c r="O6">
        <v>330</v>
      </c>
      <c r="P6" t="s">
        <v>676</v>
      </c>
      <c r="Q6">
        <v>2015</v>
      </c>
      <c r="R6" t="s">
        <v>508</v>
      </c>
    </row>
    <row r="7" spans="1:18">
      <c r="A7" t="s">
        <v>671</v>
      </c>
      <c r="B7" t="s">
        <v>44</v>
      </c>
      <c r="C7" t="s">
        <v>673</v>
      </c>
      <c r="D7" t="s">
        <v>28</v>
      </c>
      <c r="F7">
        <v>1</v>
      </c>
      <c r="G7">
        <v>2</v>
      </c>
      <c r="N7">
        <f t="shared" si="0"/>
        <v>3</v>
      </c>
      <c r="O7">
        <v>330</v>
      </c>
      <c r="P7" t="s">
        <v>677</v>
      </c>
      <c r="Q7">
        <v>2015</v>
      </c>
      <c r="R7" t="s">
        <v>508</v>
      </c>
    </row>
    <row r="8" spans="1:18">
      <c r="A8" t="s">
        <v>678</v>
      </c>
      <c r="B8" t="s">
        <v>44</v>
      </c>
      <c r="C8" t="s">
        <v>673</v>
      </c>
      <c r="D8" t="s">
        <v>28</v>
      </c>
      <c r="F8">
        <v>1</v>
      </c>
      <c r="H8">
        <v>2</v>
      </c>
      <c r="I8">
        <v>1</v>
      </c>
      <c r="N8">
        <f t="shared" si="0"/>
        <v>4</v>
      </c>
      <c r="O8">
        <v>330</v>
      </c>
      <c r="P8" t="s">
        <v>679</v>
      </c>
      <c r="Q8">
        <v>2015</v>
      </c>
      <c r="R8" t="s">
        <v>508</v>
      </c>
    </row>
    <row r="9" spans="1:18">
      <c r="A9" t="s">
        <v>678</v>
      </c>
      <c r="B9" t="s">
        <v>44</v>
      </c>
      <c r="C9" t="s">
        <v>673</v>
      </c>
      <c r="D9" t="s">
        <v>28</v>
      </c>
      <c r="H9">
        <v>1</v>
      </c>
      <c r="N9">
        <f t="shared" si="0"/>
        <v>1</v>
      </c>
      <c r="O9">
        <v>330</v>
      </c>
      <c r="P9" t="s">
        <v>680</v>
      </c>
      <c r="Q9">
        <v>2015</v>
      </c>
      <c r="R9" t="s">
        <v>508</v>
      </c>
    </row>
    <row r="10" spans="1:18">
      <c r="A10" t="s">
        <v>678</v>
      </c>
      <c r="B10" t="s">
        <v>44</v>
      </c>
      <c r="C10" t="s">
        <v>673</v>
      </c>
      <c r="D10" t="s">
        <v>28</v>
      </c>
      <c r="E10">
        <v>1</v>
      </c>
      <c r="F10">
        <v>1</v>
      </c>
      <c r="G10">
        <v>1</v>
      </c>
      <c r="H10">
        <v>1</v>
      </c>
      <c r="N10">
        <f>SUM(E10:L10)</f>
        <v>4</v>
      </c>
      <c r="O10">
        <v>330</v>
      </c>
      <c r="P10" t="s">
        <v>681</v>
      </c>
      <c r="Q10">
        <v>2015</v>
      </c>
      <c r="R10" t="s">
        <v>508</v>
      </c>
    </row>
    <row r="11" spans="1:18">
      <c r="A11" t="s">
        <v>682</v>
      </c>
      <c r="B11" t="s">
        <v>44</v>
      </c>
      <c r="C11" t="s">
        <v>673</v>
      </c>
      <c r="D11" t="s">
        <v>28</v>
      </c>
      <c r="G11">
        <v>6</v>
      </c>
      <c r="H11">
        <v>7</v>
      </c>
      <c r="I11">
        <v>7</v>
      </c>
      <c r="J11">
        <v>7</v>
      </c>
      <c r="K11">
        <v>7</v>
      </c>
      <c r="L11">
        <v>7</v>
      </c>
      <c r="N11">
        <f t="shared" ref="N11:N18" si="1">SUM(F11:L11)</f>
        <v>41</v>
      </c>
      <c r="O11">
        <v>380</v>
      </c>
      <c r="P11">
        <v>15521</v>
      </c>
      <c r="Q11">
        <v>2019</v>
      </c>
      <c r="R11" t="s">
        <v>508</v>
      </c>
    </row>
    <row r="12" spans="1:18">
      <c r="A12" t="s">
        <v>682</v>
      </c>
      <c r="B12" t="s">
        <v>44</v>
      </c>
      <c r="C12" t="s">
        <v>673</v>
      </c>
      <c r="D12" t="s">
        <v>28</v>
      </c>
      <c r="G12">
        <v>7</v>
      </c>
      <c r="H12">
        <v>7</v>
      </c>
      <c r="I12">
        <v>6</v>
      </c>
      <c r="J12">
        <v>8</v>
      </c>
      <c r="K12">
        <v>7</v>
      </c>
      <c r="L12">
        <v>6</v>
      </c>
      <c r="N12">
        <f t="shared" si="1"/>
        <v>41</v>
      </c>
      <c r="O12">
        <v>380</v>
      </c>
      <c r="P12">
        <v>17024</v>
      </c>
      <c r="Q12">
        <v>2019</v>
      </c>
      <c r="R12" t="s">
        <v>508</v>
      </c>
    </row>
    <row r="13" spans="1:18">
      <c r="A13" t="s">
        <v>682</v>
      </c>
      <c r="B13" t="s">
        <v>44</v>
      </c>
      <c r="C13" t="s">
        <v>673</v>
      </c>
      <c r="D13" t="s">
        <v>28</v>
      </c>
      <c r="G13">
        <v>7</v>
      </c>
      <c r="H13">
        <v>7</v>
      </c>
      <c r="I13">
        <v>7</v>
      </c>
      <c r="J13">
        <v>7</v>
      </c>
      <c r="K13">
        <v>7</v>
      </c>
      <c r="L13">
        <v>6</v>
      </c>
      <c r="N13">
        <f t="shared" si="1"/>
        <v>41</v>
      </c>
      <c r="O13">
        <v>380</v>
      </c>
      <c r="P13">
        <v>15517</v>
      </c>
      <c r="Q13">
        <v>2019</v>
      </c>
      <c r="R13" t="s">
        <v>508</v>
      </c>
    </row>
    <row r="14" spans="1:18">
      <c r="A14" t="s">
        <v>682</v>
      </c>
      <c r="B14" t="s">
        <v>44</v>
      </c>
      <c r="C14" t="s">
        <v>673</v>
      </c>
      <c r="D14" t="s">
        <v>28</v>
      </c>
      <c r="G14">
        <v>6</v>
      </c>
      <c r="H14">
        <v>7</v>
      </c>
      <c r="I14">
        <v>7</v>
      </c>
      <c r="J14">
        <v>6</v>
      </c>
      <c r="K14">
        <v>7</v>
      </c>
      <c r="L14">
        <v>9</v>
      </c>
      <c r="N14">
        <f t="shared" si="1"/>
        <v>42</v>
      </c>
      <c r="O14">
        <v>380</v>
      </c>
      <c r="P14">
        <v>11951</v>
      </c>
      <c r="Q14">
        <v>2019</v>
      </c>
      <c r="R14" t="s">
        <v>508</v>
      </c>
    </row>
    <row r="15" spans="1:18">
      <c r="A15" t="s">
        <v>682</v>
      </c>
      <c r="B15" t="s">
        <v>44</v>
      </c>
      <c r="C15" t="s">
        <v>673</v>
      </c>
      <c r="D15" t="s">
        <v>28</v>
      </c>
      <c r="G15">
        <v>3</v>
      </c>
      <c r="K15">
        <v>1</v>
      </c>
      <c r="L15">
        <v>3</v>
      </c>
      <c r="N15">
        <f t="shared" si="1"/>
        <v>7</v>
      </c>
      <c r="O15">
        <v>330</v>
      </c>
      <c r="P15">
        <v>7005</v>
      </c>
      <c r="Q15">
        <v>2013</v>
      </c>
      <c r="R15" t="s">
        <v>508</v>
      </c>
    </row>
    <row r="16" spans="1:18">
      <c r="A16" t="s">
        <v>682</v>
      </c>
      <c r="B16" t="s">
        <v>44</v>
      </c>
      <c r="C16" t="s">
        <v>673</v>
      </c>
      <c r="D16" t="s">
        <v>41</v>
      </c>
      <c r="H16">
        <v>1</v>
      </c>
      <c r="K16">
        <v>1</v>
      </c>
      <c r="L16">
        <v>1</v>
      </c>
      <c r="N16">
        <f t="shared" si="1"/>
        <v>3</v>
      </c>
      <c r="O16">
        <v>330</v>
      </c>
      <c r="P16">
        <v>8030</v>
      </c>
      <c r="Q16">
        <v>2013</v>
      </c>
      <c r="R16" t="s">
        <v>508</v>
      </c>
    </row>
    <row r="17" spans="1:18">
      <c r="A17" t="s">
        <v>682</v>
      </c>
      <c r="B17" t="s">
        <v>44</v>
      </c>
      <c r="C17" t="s">
        <v>673</v>
      </c>
      <c r="D17" t="s">
        <v>28</v>
      </c>
      <c r="F17">
        <v>4</v>
      </c>
      <c r="N17">
        <f t="shared" si="1"/>
        <v>4</v>
      </c>
      <c r="O17">
        <v>330</v>
      </c>
      <c r="P17">
        <v>3315</v>
      </c>
      <c r="Q17">
        <v>2013</v>
      </c>
      <c r="R17" t="s">
        <v>508</v>
      </c>
    </row>
    <row r="18" spans="1:18">
      <c r="A18" t="s">
        <v>682</v>
      </c>
      <c r="B18" t="s">
        <v>44</v>
      </c>
      <c r="C18" t="s">
        <v>673</v>
      </c>
      <c r="D18" t="s">
        <v>28</v>
      </c>
      <c r="L18">
        <v>1</v>
      </c>
      <c r="N18">
        <f t="shared" si="1"/>
        <v>1</v>
      </c>
      <c r="O18">
        <v>330</v>
      </c>
      <c r="P18">
        <v>3841</v>
      </c>
      <c r="Q18">
        <v>2015</v>
      </c>
      <c r="R18" t="s">
        <v>508</v>
      </c>
    </row>
    <row r="19" spans="1:18">
      <c r="A19" t="s">
        <v>682</v>
      </c>
      <c r="B19" t="s">
        <v>44</v>
      </c>
      <c r="C19" t="s">
        <v>673</v>
      </c>
      <c r="D19" t="s">
        <v>28</v>
      </c>
      <c r="K19">
        <v>1</v>
      </c>
      <c r="L19">
        <v>1</v>
      </c>
      <c r="M19">
        <v>1</v>
      </c>
      <c r="N19">
        <f>SUM(F19:M19)</f>
        <v>3</v>
      </c>
      <c r="O19">
        <v>330</v>
      </c>
      <c r="P19">
        <v>6594</v>
      </c>
      <c r="Q19">
        <v>2015</v>
      </c>
      <c r="R19" t="s">
        <v>508</v>
      </c>
    </row>
    <row r="20" spans="1:18">
      <c r="A20" t="s">
        <v>682</v>
      </c>
      <c r="B20" t="s">
        <v>44</v>
      </c>
      <c r="C20" t="s">
        <v>673</v>
      </c>
      <c r="D20" t="s">
        <v>28</v>
      </c>
      <c r="L20">
        <v>1</v>
      </c>
      <c r="M20">
        <v>1</v>
      </c>
      <c r="N20">
        <f>SUM(F20:L20)</f>
        <v>1</v>
      </c>
      <c r="O20">
        <v>330</v>
      </c>
      <c r="P20">
        <v>6593</v>
      </c>
      <c r="Q20">
        <v>2015</v>
      </c>
      <c r="R20" t="s">
        <v>508</v>
      </c>
    </row>
    <row r="21" spans="1:18">
      <c r="A21" t="s">
        <v>682</v>
      </c>
      <c r="B21" t="s">
        <v>44</v>
      </c>
      <c r="C21" t="s">
        <v>672</v>
      </c>
      <c r="D21" t="s">
        <v>28</v>
      </c>
      <c r="H21">
        <v>2</v>
      </c>
      <c r="I21">
        <v>7</v>
      </c>
      <c r="J21">
        <v>1</v>
      </c>
      <c r="N21">
        <f>SUM(F21:L21)</f>
        <v>10</v>
      </c>
      <c r="O21">
        <v>400</v>
      </c>
      <c r="P21" t="s">
        <v>683</v>
      </c>
      <c r="Q21">
        <v>2016</v>
      </c>
      <c r="R21" t="s">
        <v>508</v>
      </c>
    </row>
    <row r="22" spans="1:18">
      <c r="A22" t="s">
        <v>682</v>
      </c>
      <c r="B22" t="s">
        <v>44</v>
      </c>
      <c r="C22" t="s">
        <v>672</v>
      </c>
      <c r="D22" t="s">
        <v>684</v>
      </c>
      <c r="H22">
        <v>2</v>
      </c>
      <c r="I22">
        <v>3</v>
      </c>
      <c r="N22">
        <f>SUM(F22:L22)</f>
        <v>5</v>
      </c>
      <c r="O22">
        <v>400</v>
      </c>
      <c r="P22">
        <v>299</v>
      </c>
      <c r="Q22">
        <v>2016</v>
      </c>
      <c r="R22" t="s">
        <v>508</v>
      </c>
    </row>
    <row r="23" spans="1:18">
      <c r="A23" t="s">
        <v>682</v>
      </c>
      <c r="B23" t="s">
        <v>44</v>
      </c>
      <c r="C23" t="s">
        <v>672</v>
      </c>
      <c r="D23" t="s">
        <v>684</v>
      </c>
      <c r="H23">
        <v>3</v>
      </c>
      <c r="I23">
        <v>2</v>
      </c>
      <c r="N23">
        <f>SUM(F23:L23)</f>
        <v>5</v>
      </c>
      <c r="O23">
        <v>400</v>
      </c>
      <c r="P23">
        <v>297</v>
      </c>
      <c r="Q23">
        <v>2016</v>
      </c>
      <c r="R23" t="s">
        <v>508</v>
      </c>
    </row>
    <row r="24" spans="1:18">
      <c r="A24" t="s">
        <v>682</v>
      </c>
      <c r="B24" t="s">
        <v>44</v>
      </c>
      <c r="C24" t="s">
        <v>673</v>
      </c>
      <c r="D24" t="s">
        <v>28</v>
      </c>
      <c r="G24">
        <v>1</v>
      </c>
      <c r="K24">
        <v>1</v>
      </c>
      <c r="L24">
        <v>1</v>
      </c>
      <c r="N24">
        <f t="shared" ref="N24:N26" si="2">SUM(F24:L24)</f>
        <v>3</v>
      </c>
      <c r="O24">
        <v>330</v>
      </c>
      <c r="P24">
        <v>6895</v>
      </c>
      <c r="Q24">
        <v>2016</v>
      </c>
      <c r="R24" t="s">
        <v>508</v>
      </c>
    </row>
    <row r="25" spans="1:18">
      <c r="A25" t="s">
        <v>682</v>
      </c>
      <c r="B25" t="s">
        <v>44</v>
      </c>
      <c r="C25" t="s">
        <v>673</v>
      </c>
      <c r="D25" t="s">
        <v>28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N25">
        <f t="shared" si="2"/>
        <v>30</v>
      </c>
      <c r="O25">
        <v>330</v>
      </c>
      <c r="P25">
        <v>3841</v>
      </c>
      <c r="Q25">
        <v>2015</v>
      </c>
      <c r="R25" t="s">
        <v>508</v>
      </c>
    </row>
    <row r="26" spans="1:18">
      <c r="A26" t="s">
        <v>671</v>
      </c>
      <c r="B26" t="s">
        <v>44</v>
      </c>
      <c r="C26" t="s">
        <v>673</v>
      </c>
      <c r="D26" t="s">
        <v>28</v>
      </c>
      <c r="F26">
        <v>4</v>
      </c>
      <c r="H26">
        <v>3</v>
      </c>
      <c r="I26">
        <v>3</v>
      </c>
      <c r="N26">
        <f t="shared" si="2"/>
        <v>10</v>
      </c>
      <c r="O26">
        <v>330</v>
      </c>
      <c r="P26">
        <v>4007</v>
      </c>
      <c r="Q26">
        <v>2015</v>
      </c>
      <c r="R26" t="s">
        <v>508</v>
      </c>
    </row>
    <row r="27" spans="1:18">
      <c r="A27" t="s">
        <v>682</v>
      </c>
      <c r="B27" t="s">
        <v>44</v>
      </c>
      <c r="C27" t="s">
        <v>673</v>
      </c>
      <c r="D27" t="s">
        <v>28</v>
      </c>
      <c r="G27">
        <v>1</v>
      </c>
      <c r="K27">
        <v>1</v>
      </c>
      <c r="L27">
        <v>1</v>
      </c>
      <c r="O27">
        <v>330</v>
      </c>
      <c r="P27">
        <v>31016895</v>
      </c>
      <c r="Q27">
        <v>2016</v>
      </c>
      <c r="R27" t="s">
        <v>508</v>
      </c>
    </row>
    <row r="28" spans="1:18">
      <c r="A28" t="s">
        <v>682</v>
      </c>
      <c r="B28" t="s">
        <v>44</v>
      </c>
      <c r="C28" t="s">
        <v>673</v>
      </c>
      <c r="D28" t="s">
        <v>28</v>
      </c>
      <c r="L28">
        <v>1</v>
      </c>
      <c r="M28">
        <v>1</v>
      </c>
      <c r="O28">
        <v>330</v>
      </c>
      <c r="P28">
        <v>31832379</v>
      </c>
      <c r="Q28">
        <v>2015</v>
      </c>
      <c r="R28" t="s">
        <v>508</v>
      </c>
    </row>
    <row r="30" spans="1:18">
      <c r="A30" t="s">
        <v>0</v>
      </c>
      <c r="B30" t="s">
        <v>1</v>
      </c>
      <c r="C30" t="s">
        <v>6</v>
      </c>
      <c r="D30" t="s">
        <v>2</v>
      </c>
      <c r="E30">
        <v>52</v>
      </c>
      <c r="F30">
        <v>54</v>
      </c>
      <c r="G30" t="s">
        <v>19</v>
      </c>
      <c r="H30" t="s">
        <v>3</v>
      </c>
      <c r="I30" t="s">
        <v>4</v>
      </c>
      <c r="J30" t="s">
        <v>5</v>
      </c>
      <c r="K30" t="s">
        <v>505</v>
      </c>
    </row>
    <row r="31" spans="1:18">
      <c r="A31" t="s">
        <v>934</v>
      </c>
      <c r="B31" t="s">
        <v>935</v>
      </c>
      <c r="C31" t="s">
        <v>936</v>
      </c>
      <c r="D31" t="s">
        <v>87</v>
      </c>
      <c r="E31">
        <v>2</v>
      </c>
      <c r="G31">
        <f>+SUM(E31:F31)</f>
        <v>2</v>
      </c>
      <c r="H31">
        <v>300</v>
      </c>
      <c r="I31" t="s">
        <v>937</v>
      </c>
      <c r="J31">
        <v>2014</v>
      </c>
      <c r="K31" t="s">
        <v>506</v>
      </c>
    </row>
    <row r="32" spans="1:18">
      <c r="A32" t="s">
        <v>934</v>
      </c>
      <c r="B32" t="s">
        <v>935</v>
      </c>
      <c r="C32" t="s">
        <v>936</v>
      </c>
      <c r="D32" t="s">
        <v>41</v>
      </c>
      <c r="F32">
        <v>2</v>
      </c>
      <c r="G32">
        <f>+SUM(E32:F32)</f>
        <v>2</v>
      </c>
      <c r="H32">
        <v>300</v>
      </c>
      <c r="I32" t="s">
        <v>937</v>
      </c>
      <c r="J32">
        <v>2014</v>
      </c>
      <c r="K32" t="s">
        <v>506</v>
      </c>
    </row>
    <row r="35" spans="1:15" ht="30">
      <c r="A35" t="s">
        <v>0</v>
      </c>
      <c r="B35" t="s">
        <v>1</v>
      </c>
      <c r="C35" t="s">
        <v>6</v>
      </c>
      <c r="D35" t="s">
        <v>2</v>
      </c>
      <c r="E35" s="1" t="s">
        <v>20</v>
      </c>
      <c r="F35" s="1" t="s">
        <v>21</v>
      </c>
      <c r="G35" s="1" t="s">
        <v>22</v>
      </c>
      <c r="H35" s="1" t="s">
        <v>23</v>
      </c>
      <c r="I35">
        <v>48</v>
      </c>
      <c r="J35">
        <v>50</v>
      </c>
      <c r="K35" t="s">
        <v>19</v>
      </c>
      <c r="L35" t="s">
        <v>3</v>
      </c>
      <c r="M35" t="s">
        <v>4</v>
      </c>
      <c r="N35" t="s">
        <v>5</v>
      </c>
      <c r="O35" t="s">
        <v>505</v>
      </c>
    </row>
    <row r="36" spans="1:15">
      <c r="A36" t="s">
        <v>678</v>
      </c>
      <c r="B36" t="s">
        <v>283</v>
      </c>
      <c r="C36" t="s">
        <v>875</v>
      </c>
      <c r="D36" t="s">
        <v>31</v>
      </c>
      <c r="F36">
        <v>1</v>
      </c>
      <c r="G36">
        <v>1</v>
      </c>
      <c r="K36">
        <f>+SUM(E36:J36)</f>
        <v>2</v>
      </c>
      <c r="L36">
        <v>180</v>
      </c>
      <c r="M36" t="s">
        <v>950</v>
      </c>
      <c r="N36">
        <v>2015</v>
      </c>
      <c r="O36" t="s">
        <v>508</v>
      </c>
    </row>
    <row r="37" spans="1:15">
      <c r="A37" t="s">
        <v>678</v>
      </c>
      <c r="B37" t="s">
        <v>283</v>
      </c>
      <c r="C37" t="s">
        <v>875</v>
      </c>
      <c r="D37" t="s">
        <v>221</v>
      </c>
      <c r="F37">
        <v>3</v>
      </c>
      <c r="G37">
        <v>1</v>
      </c>
      <c r="K37">
        <f t="shared" ref="K37:K40" si="3">+SUM(E37:J37)</f>
        <v>4</v>
      </c>
      <c r="L37">
        <v>180</v>
      </c>
      <c r="M37" t="s">
        <v>950</v>
      </c>
      <c r="N37">
        <v>2015</v>
      </c>
      <c r="O37" t="s">
        <v>508</v>
      </c>
    </row>
    <row r="38" spans="1:15">
      <c r="A38" t="s">
        <v>678</v>
      </c>
      <c r="B38" t="s">
        <v>283</v>
      </c>
      <c r="C38" t="s">
        <v>875</v>
      </c>
      <c r="D38" t="s">
        <v>320</v>
      </c>
      <c r="F38">
        <v>1</v>
      </c>
      <c r="G38">
        <v>2</v>
      </c>
      <c r="K38">
        <f t="shared" si="3"/>
        <v>3</v>
      </c>
      <c r="L38">
        <v>180</v>
      </c>
      <c r="M38" t="s">
        <v>950</v>
      </c>
      <c r="N38">
        <v>2015</v>
      </c>
      <c r="O38" t="s">
        <v>508</v>
      </c>
    </row>
    <row r="39" spans="1:15">
      <c r="A39" t="s">
        <v>678</v>
      </c>
      <c r="B39" t="s">
        <v>283</v>
      </c>
      <c r="D39" t="s">
        <v>31</v>
      </c>
      <c r="F39">
        <v>1</v>
      </c>
      <c r="K39">
        <f t="shared" si="3"/>
        <v>1</v>
      </c>
      <c r="L39">
        <v>180</v>
      </c>
      <c r="M39" t="s">
        <v>992</v>
      </c>
      <c r="N39">
        <v>2015</v>
      </c>
      <c r="O39" t="s">
        <v>506</v>
      </c>
    </row>
    <row r="40" spans="1:15">
      <c r="A40" t="s">
        <v>678</v>
      </c>
      <c r="B40" t="s">
        <v>283</v>
      </c>
      <c r="D40" t="s">
        <v>28</v>
      </c>
      <c r="G40">
        <v>3</v>
      </c>
      <c r="K40">
        <f t="shared" si="3"/>
        <v>3</v>
      </c>
      <c r="L40">
        <v>180</v>
      </c>
      <c r="M40" t="s">
        <v>992</v>
      </c>
      <c r="N40">
        <v>2015</v>
      </c>
      <c r="O40" t="s">
        <v>506</v>
      </c>
    </row>
    <row r="44" spans="1:15" ht="30">
      <c r="A44" t="s">
        <v>0</v>
      </c>
      <c r="B44" t="s">
        <v>1</v>
      </c>
      <c r="C44" t="s">
        <v>6</v>
      </c>
      <c r="D44" t="s">
        <v>2</v>
      </c>
      <c r="E44" s="1" t="s">
        <v>20</v>
      </c>
      <c r="F44" s="1" t="s">
        <v>21</v>
      </c>
      <c r="G44" s="1" t="s">
        <v>22</v>
      </c>
      <c r="H44" s="1" t="s">
        <v>23</v>
      </c>
      <c r="I44">
        <v>48</v>
      </c>
      <c r="J44">
        <v>50</v>
      </c>
      <c r="K44" t="s">
        <v>19</v>
      </c>
      <c r="L44" t="s">
        <v>3</v>
      </c>
      <c r="M44" t="s">
        <v>4</v>
      </c>
      <c r="N44" t="s">
        <v>5</v>
      </c>
      <c r="O44" t="s">
        <v>505</v>
      </c>
    </row>
    <row r="45" spans="1:15">
      <c r="A45" t="s">
        <v>641</v>
      </c>
      <c r="B45" t="s">
        <v>283</v>
      </c>
      <c r="D45" t="s">
        <v>31</v>
      </c>
      <c r="H45">
        <v>1</v>
      </c>
      <c r="K45">
        <f>+SUM(E45:J45)</f>
        <v>1</v>
      </c>
      <c r="L45">
        <v>130</v>
      </c>
      <c r="M45" t="s">
        <v>997</v>
      </c>
      <c r="N45">
        <v>2007</v>
      </c>
      <c r="O45" t="s">
        <v>506</v>
      </c>
    </row>
    <row r="46" spans="1:15">
      <c r="A46" t="s">
        <v>641</v>
      </c>
      <c r="B46" t="s">
        <v>283</v>
      </c>
      <c r="D46" t="s">
        <v>566</v>
      </c>
      <c r="F46">
        <v>2</v>
      </c>
      <c r="K46">
        <f>+SUM(E46:J46)</f>
        <v>2</v>
      </c>
      <c r="L46">
        <v>160</v>
      </c>
      <c r="M46" t="s">
        <v>998</v>
      </c>
      <c r="N46">
        <v>2008</v>
      </c>
      <c r="O46" t="s">
        <v>506</v>
      </c>
    </row>
    <row r="50" spans="1:15" ht="30">
      <c r="A50" t="s">
        <v>0</v>
      </c>
      <c r="B50" t="s">
        <v>1</v>
      </c>
      <c r="C50" t="s">
        <v>6</v>
      </c>
      <c r="D50" t="s">
        <v>2</v>
      </c>
      <c r="E50" s="1" t="s">
        <v>20</v>
      </c>
      <c r="F50" s="1" t="s">
        <v>21</v>
      </c>
      <c r="G50" s="1" t="s">
        <v>22</v>
      </c>
      <c r="H50" s="1" t="s">
        <v>23</v>
      </c>
      <c r="I50">
        <v>48</v>
      </c>
      <c r="J50">
        <v>50</v>
      </c>
      <c r="K50" t="s">
        <v>19</v>
      </c>
      <c r="L50" t="s">
        <v>3</v>
      </c>
      <c r="M50" t="s">
        <v>4</v>
      </c>
      <c r="N50" t="s">
        <v>5</v>
      </c>
      <c r="O50" t="s">
        <v>505</v>
      </c>
    </row>
    <row r="51" spans="1:15">
      <c r="A51" t="s">
        <v>999</v>
      </c>
      <c r="B51" t="s">
        <v>283</v>
      </c>
      <c r="C51" t="s">
        <v>781</v>
      </c>
      <c r="D51" t="s">
        <v>31</v>
      </c>
      <c r="F51">
        <v>1</v>
      </c>
      <c r="K51">
        <f>+SUM(E51:J51)</f>
        <v>1</v>
      </c>
      <c r="L51">
        <v>160</v>
      </c>
      <c r="M51" t="s">
        <v>1000</v>
      </c>
      <c r="N51">
        <v>2008</v>
      </c>
      <c r="O51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44"/>
  <sheetViews>
    <sheetView workbookViewId="0">
      <pane ySplit="1" topLeftCell="A121" activePane="bottomLeft" state="frozen"/>
      <selection activeCell="C1" sqref="C1"/>
      <selection pane="bottomLeft" activeCell="B143" sqref="B143"/>
    </sheetView>
  </sheetViews>
  <sheetFormatPr baseColWidth="10" defaultRowHeight="15"/>
  <cols>
    <col min="1" max="1" width="6.85546875" customWidth="1"/>
    <col min="3" max="3" width="16" customWidth="1"/>
    <col min="4" max="5" width="12.5703125" customWidth="1"/>
  </cols>
  <sheetData>
    <row r="1" spans="1:17" ht="30">
      <c r="A1" t="s">
        <v>0</v>
      </c>
      <c r="B1" t="s">
        <v>1</v>
      </c>
      <c r="C1" t="s">
        <v>6</v>
      </c>
      <c r="D1" t="s">
        <v>2</v>
      </c>
      <c r="E1">
        <v>36</v>
      </c>
      <c r="F1">
        <v>38</v>
      </c>
      <c r="G1" s="1" t="s">
        <v>20</v>
      </c>
      <c r="H1" s="1" t="s">
        <v>21</v>
      </c>
      <c r="I1" s="1" t="s">
        <v>22</v>
      </c>
      <c r="J1" s="1" t="s">
        <v>23</v>
      </c>
      <c r="K1">
        <v>48</v>
      </c>
      <c r="L1">
        <v>50</v>
      </c>
      <c r="M1" t="s">
        <v>19</v>
      </c>
      <c r="N1" t="s">
        <v>3</v>
      </c>
      <c r="O1" t="s">
        <v>4</v>
      </c>
      <c r="P1" t="s">
        <v>5</v>
      </c>
      <c r="Q1" t="s">
        <v>505</v>
      </c>
    </row>
    <row r="2" spans="1:17">
      <c r="A2" t="s">
        <v>72</v>
      </c>
      <c r="B2" t="s">
        <v>44</v>
      </c>
      <c r="C2" t="s">
        <v>74</v>
      </c>
      <c r="D2" t="s">
        <v>28</v>
      </c>
      <c r="G2">
        <v>6</v>
      </c>
      <c r="H2">
        <v>6</v>
      </c>
      <c r="I2">
        <v>4</v>
      </c>
      <c r="J2">
        <v>4</v>
      </c>
      <c r="K2">
        <v>2</v>
      </c>
      <c r="L2">
        <v>2</v>
      </c>
      <c r="M2">
        <f>SUM(E2:L2)</f>
        <v>24</v>
      </c>
      <c r="N2">
        <v>430</v>
      </c>
      <c r="O2" t="s">
        <v>73</v>
      </c>
      <c r="P2">
        <v>2018</v>
      </c>
      <c r="Q2" t="s">
        <v>506</v>
      </c>
    </row>
    <row r="3" spans="1:17">
      <c r="A3" t="s">
        <v>72</v>
      </c>
      <c r="B3" t="s">
        <v>44</v>
      </c>
      <c r="C3" t="s">
        <v>64</v>
      </c>
      <c r="D3" t="s">
        <v>56</v>
      </c>
      <c r="G3">
        <v>7</v>
      </c>
      <c r="H3">
        <v>10</v>
      </c>
      <c r="I3">
        <v>5</v>
      </c>
      <c r="J3">
        <v>7</v>
      </c>
      <c r="K3">
        <v>2</v>
      </c>
      <c r="L3">
        <v>3</v>
      </c>
      <c r="M3">
        <f t="shared" ref="M3:M51" si="0">SUM(E3:L3)</f>
        <v>34</v>
      </c>
      <c r="N3">
        <v>430</v>
      </c>
      <c r="O3" t="s">
        <v>75</v>
      </c>
      <c r="P3">
        <v>2018</v>
      </c>
      <c r="Q3" t="s">
        <v>506</v>
      </c>
    </row>
    <row r="4" spans="1:17">
      <c r="A4" t="s">
        <v>72</v>
      </c>
      <c r="B4" t="s">
        <v>44</v>
      </c>
      <c r="C4" t="s">
        <v>64</v>
      </c>
      <c r="D4" t="s">
        <v>41</v>
      </c>
      <c r="G4">
        <v>5</v>
      </c>
      <c r="H4">
        <v>5</v>
      </c>
      <c r="I4">
        <v>7</v>
      </c>
      <c r="J4">
        <v>4</v>
      </c>
      <c r="K4">
        <v>4</v>
      </c>
      <c r="L4">
        <v>2</v>
      </c>
      <c r="M4">
        <f t="shared" si="0"/>
        <v>27</v>
      </c>
      <c r="N4">
        <v>430</v>
      </c>
      <c r="O4" t="s">
        <v>76</v>
      </c>
      <c r="P4">
        <v>2018</v>
      </c>
      <c r="Q4" t="s">
        <v>506</v>
      </c>
    </row>
    <row r="5" spans="1:17">
      <c r="A5" t="s">
        <v>72</v>
      </c>
      <c r="B5" t="s">
        <v>44</v>
      </c>
      <c r="C5" t="s">
        <v>51</v>
      </c>
      <c r="D5" t="s">
        <v>41</v>
      </c>
      <c r="H5">
        <v>1</v>
      </c>
      <c r="I5">
        <v>2</v>
      </c>
      <c r="J5">
        <v>2</v>
      </c>
      <c r="M5">
        <f t="shared" si="0"/>
        <v>5</v>
      </c>
      <c r="N5">
        <v>430</v>
      </c>
      <c r="O5" t="s">
        <v>77</v>
      </c>
      <c r="P5">
        <v>2017</v>
      </c>
      <c r="Q5" t="s">
        <v>506</v>
      </c>
    </row>
    <row r="6" spans="1:17">
      <c r="A6" t="s">
        <v>72</v>
      </c>
      <c r="B6" t="s">
        <v>44</v>
      </c>
      <c r="C6" t="s">
        <v>51</v>
      </c>
      <c r="D6" t="s">
        <v>28</v>
      </c>
      <c r="I6">
        <v>1</v>
      </c>
      <c r="M6">
        <f t="shared" si="0"/>
        <v>1</v>
      </c>
      <c r="N6">
        <v>430</v>
      </c>
      <c r="O6" t="s">
        <v>77</v>
      </c>
      <c r="P6">
        <v>2017</v>
      </c>
      <c r="Q6" t="s">
        <v>506</v>
      </c>
    </row>
    <row r="7" spans="1:17">
      <c r="A7" t="s">
        <v>72</v>
      </c>
      <c r="B7" t="s">
        <v>44</v>
      </c>
      <c r="C7" t="s">
        <v>64</v>
      </c>
      <c r="D7" t="s">
        <v>41</v>
      </c>
      <c r="G7">
        <v>4</v>
      </c>
      <c r="H7">
        <v>2</v>
      </c>
      <c r="I7">
        <v>2</v>
      </c>
      <c r="J7">
        <v>2</v>
      </c>
      <c r="K7">
        <v>1</v>
      </c>
      <c r="L7">
        <v>1</v>
      </c>
      <c r="M7">
        <f t="shared" si="0"/>
        <v>12</v>
      </c>
      <c r="N7">
        <v>430</v>
      </c>
      <c r="O7" t="s">
        <v>78</v>
      </c>
      <c r="P7">
        <v>2019</v>
      </c>
      <c r="Q7" t="s">
        <v>506</v>
      </c>
    </row>
    <row r="8" spans="1:17">
      <c r="A8" t="s">
        <v>72</v>
      </c>
      <c r="B8" t="s">
        <v>44</v>
      </c>
      <c r="C8" t="s">
        <v>74</v>
      </c>
      <c r="D8" t="s">
        <v>41</v>
      </c>
      <c r="G8">
        <v>4</v>
      </c>
      <c r="H8">
        <v>4</v>
      </c>
      <c r="I8">
        <v>2</v>
      </c>
      <c r="J8">
        <v>3</v>
      </c>
      <c r="L8">
        <v>1</v>
      </c>
      <c r="M8">
        <f t="shared" si="0"/>
        <v>14</v>
      </c>
      <c r="N8">
        <v>430</v>
      </c>
      <c r="O8" t="s">
        <v>79</v>
      </c>
      <c r="P8">
        <v>2018</v>
      </c>
      <c r="Q8" t="s">
        <v>506</v>
      </c>
    </row>
    <row r="9" spans="1:17">
      <c r="A9" t="s">
        <v>72</v>
      </c>
      <c r="B9" t="s">
        <v>44</v>
      </c>
      <c r="C9" t="s">
        <v>51</v>
      </c>
      <c r="D9" t="s">
        <v>48</v>
      </c>
      <c r="J9">
        <v>1</v>
      </c>
      <c r="M9">
        <f t="shared" si="0"/>
        <v>1</v>
      </c>
      <c r="N9">
        <v>430</v>
      </c>
      <c r="O9" t="s">
        <v>81</v>
      </c>
      <c r="P9">
        <v>2016</v>
      </c>
      <c r="Q9" t="s">
        <v>506</v>
      </c>
    </row>
    <row r="10" spans="1:17">
      <c r="A10" t="s">
        <v>72</v>
      </c>
      <c r="B10" t="s">
        <v>44</v>
      </c>
      <c r="C10" t="s">
        <v>64</v>
      </c>
      <c r="D10" t="s">
        <v>48</v>
      </c>
      <c r="I10">
        <v>1</v>
      </c>
      <c r="J10">
        <v>4</v>
      </c>
      <c r="M10">
        <f t="shared" si="0"/>
        <v>5</v>
      </c>
      <c r="N10">
        <v>420</v>
      </c>
      <c r="O10" t="s">
        <v>82</v>
      </c>
      <c r="P10">
        <v>2016</v>
      </c>
      <c r="Q10" t="s">
        <v>506</v>
      </c>
    </row>
    <row r="11" spans="1:17">
      <c r="A11" t="s">
        <v>72</v>
      </c>
      <c r="B11" t="s">
        <v>44</v>
      </c>
      <c r="C11" t="s">
        <v>84</v>
      </c>
      <c r="D11" t="s">
        <v>45</v>
      </c>
      <c r="J11">
        <v>1</v>
      </c>
      <c r="M11">
        <f t="shared" si="0"/>
        <v>1</v>
      </c>
      <c r="N11">
        <v>380</v>
      </c>
      <c r="O11" t="s">
        <v>83</v>
      </c>
      <c r="P11">
        <v>2015</v>
      </c>
      <c r="Q11" t="s">
        <v>506</v>
      </c>
    </row>
    <row r="12" spans="1:17">
      <c r="A12" t="s">
        <v>72</v>
      </c>
      <c r="B12" t="s">
        <v>44</v>
      </c>
      <c r="C12" t="s">
        <v>84</v>
      </c>
      <c r="D12" t="s">
        <v>87</v>
      </c>
      <c r="G12">
        <v>8</v>
      </c>
      <c r="H12">
        <v>8</v>
      </c>
      <c r="I12">
        <v>6</v>
      </c>
      <c r="J12">
        <v>6</v>
      </c>
      <c r="K12">
        <v>3</v>
      </c>
      <c r="L12">
        <v>2</v>
      </c>
      <c r="M12">
        <f t="shared" si="0"/>
        <v>33</v>
      </c>
      <c r="N12">
        <v>430</v>
      </c>
      <c r="O12" t="s">
        <v>86</v>
      </c>
      <c r="P12">
        <v>2018</v>
      </c>
      <c r="Q12" t="s">
        <v>506</v>
      </c>
    </row>
    <row r="13" spans="1:17">
      <c r="A13" t="s">
        <v>72</v>
      </c>
      <c r="B13" t="s">
        <v>44</v>
      </c>
      <c r="C13" t="s">
        <v>89</v>
      </c>
      <c r="D13" t="s">
        <v>45</v>
      </c>
      <c r="G13">
        <v>8</v>
      </c>
      <c r="H13">
        <v>7</v>
      </c>
      <c r="I13">
        <v>6</v>
      </c>
      <c r="J13">
        <v>5</v>
      </c>
      <c r="K13">
        <v>4</v>
      </c>
      <c r="L13">
        <v>4</v>
      </c>
      <c r="M13">
        <f t="shared" si="0"/>
        <v>34</v>
      </c>
      <c r="N13">
        <v>430</v>
      </c>
      <c r="O13" t="s">
        <v>88</v>
      </c>
      <c r="P13">
        <v>2018</v>
      </c>
      <c r="Q13" t="s">
        <v>506</v>
      </c>
    </row>
    <row r="14" spans="1:17">
      <c r="A14" t="s">
        <v>72</v>
      </c>
      <c r="B14" t="s">
        <v>44</v>
      </c>
      <c r="C14" t="s">
        <v>89</v>
      </c>
      <c r="D14" t="s">
        <v>45</v>
      </c>
      <c r="G14">
        <v>2</v>
      </c>
      <c r="H14">
        <v>1</v>
      </c>
      <c r="I14">
        <v>7</v>
      </c>
      <c r="J14">
        <v>2</v>
      </c>
      <c r="K14">
        <v>1</v>
      </c>
      <c r="M14">
        <f t="shared" si="0"/>
        <v>13</v>
      </c>
      <c r="N14">
        <v>430</v>
      </c>
      <c r="O14" t="s">
        <v>92</v>
      </c>
      <c r="P14">
        <v>2018</v>
      </c>
      <c r="Q14" t="s">
        <v>506</v>
      </c>
    </row>
    <row r="15" spans="1:17">
      <c r="A15" t="s">
        <v>72</v>
      </c>
      <c r="B15" t="s">
        <v>44</v>
      </c>
      <c r="C15" t="s">
        <v>84</v>
      </c>
      <c r="D15" t="s">
        <v>48</v>
      </c>
      <c r="I15">
        <v>1</v>
      </c>
      <c r="J15">
        <v>2</v>
      </c>
      <c r="L15">
        <v>1</v>
      </c>
      <c r="M15">
        <f t="shared" si="0"/>
        <v>4</v>
      </c>
      <c r="N15">
        <v>430</v>
      </c>
      <c r="O15" t="s">
        <v>93</v>
      </c>
      <c r="P15">
        <v>2018</v>
      </c>
      <c r="Q15" t="s">
        <v>506</v>
      </c>
    </row>
    <row r="16" spans="1:17">
      <c r="A16" t="s">
        <v>72</v>
      </c>
      <c r="B16" t="s">
        <v>44</v>
      </c>
      <c r="C16" t="s">
        <v>95</v>
      </c>
      <c r="D16" t="s">
        <v>96</v>
      </c>
      <c r="I16">
        <v>1</v>
      </c>
      <c r="J16">
        <v>2</v>
      </c>
      <c r="K16">
        <v>1</v>
      </c>
      <c r="L16">
        <v>1</v>
      </c>
      <c r="M16">
        <f t="shared" si="0"/>
        <v>5</v>
      </c>
      <c r="N16">
        <v>430</v>
      </c>
      <c r="O16" t="s">
        <v>94</v>
      </c>
      <c r="P16">
        <v>2018</v>
      </c>
      <c r="Q16" t="s">
        <v>506</v>
      </c>
    </row>
    <row r="17" spans="1:17">
      <c r="A17" t="s">
        <v>72</v>
      </c>
      <c r="B17" t="s">
        <v>58</v>
      </c>
      <c r="C17" t="s">
        <v>34</v>
      </c>
      <c r="D17" t="s">
        <v>28</v>
      </c>
      <c r="G17">
        <v>2</v>
      </c>
      <c r="H17">
        <v>2</v>
      </c>
      <c r="J17">
        <v>1</v>
      </c>
      <c r="M17">
        <f t="shared" si="0"/>
        <v>5</v>
      </c>
      <c r="N17">
        <v>440</v>
      </c>
      <c r="O17" t="s">
        <v>98</v>
      </c>
      <c r="P17">
        <v>2016</v>
      </c>
      <c r="Q17" t="s">
        <v>506</v>
      </c>
    </row>
    <row r="18" spans="1:17">
      <c r="A18" t="s">
        <v>72</v>
      </c>
      <c r="B18" t="s">
        <v>58</v>
      </c>
      <c r="C18" t="s">
        <v>34</v>
      </c>
      <c r="D18" t="s">
        <v>59</v>
      </c>
      <c r="G18">
        <v>2</v>
      </c>
      <c r="H18">
        <v>1</v>
      </c>
      <c r="I18">
        <v>2</v>
      </c>
      <c r="J18">
        <v>1</v>
      </c>
      <c r="M18">
        <f t="shared" si="0"/>
        <v>6</v>
      </c>
      <c r="N18">
        <v>440</v>
      </c>
      <c r="O18" t="s">
        <v>98</v>
      </c>
      <c r="P18">
        <v>2016</v>
      </c>
      <c r="Q18" t="s">
        <v>506</v>
      </c>
    </row>
    <row r="19" spans="1:17">
      <c r="A19" t="s">
        <v>72</v>
      </c>
      <c r="B19" t="s">
        <v>58</v>
      </c>
      <c r="C19" t="s">
        <v>27</v>
      </c>
      <c r="D19" t="s">
        <v>28</v>
      </c>
      <c r="G19">
        <v>1</v>
      </c>
      <c r="H19">
        <v>2</v>
      </c>
      <c r="I19">
        <v>5</v>
      </c>
      <c r="M19">
        <f t="shared" si="0"/>
        <v>8</v>
      </c>
      <c r="N19">
        <v>420</v>
      </c>
      <c r="O19" t="s">
        <v>99</v>
      </c>
      <c r="P19">
        <v>2016</v>
      </c>
      <c r="Q19" t="s">
        <v>506</v>
      </c>
    </row>
    <row r="20" spans="1:17">
      <c r="A20" t="s">
        <v>72</v>
      </c>
      <c r="B20" t="s">
        <v>35</v>
      </c>
      <c r="C20" t="s">
        <v>34</v>
      </c>
      <c r="D20" t="s">
        <v>28</v>
      </c>
      <c r="G20">
        <v>1</v>
      </c>
      <c r="H20">
        <v>2</v>
      </c>
      <c r="M20">
        <f t="shared" si="0"/>
        <v>3</v>
      </c>
      <c r="N20">
        <v>440</v>
      </c>
      <c r="O20" t="s">
        <v>100</v>
      </c>
      <c r="P20">
        <v>2017</v>
      </c>
      <c r="Q20" t="s">
        <v>506</v>
      </c>
    </row>
    <row r="21" spans="1:17">
      <c r="A21" t="s">
        <v>72</v>
      </c>
      <c r="B21" t="s">
        <v>35</v>
      </c>
      <c r="C21" t="s">
        <v>30</v>
      </c>
      <c r="D21" t="s">
        <v>28</v>
      </c>
      <c r="I21">
        <v>1</v>
      </c>
      <c r="M21">
        <f t="shared" si="0"/>
        <v>1</v>
      </c>
      <c r="N21">
        <v>400</v>
      </c>
      <c r="O21" t="s">
        <v>101</v>
      </c>
      <c r="P21">
        <v>2017</v>
      </c>
      <c r="Q21" t="s">
        <v>506</v>
      </c>
    </row>
    <row r="22" spans="1:17">
      <c r="A22" t="s">
        <v>72</v>
      </c>
      <c r="B22" t="s">
        <v>35</v>
      </c>
      <c r="C22" t="s">
        <v>30</v>
      </c>
      <c r="D22" t="s">
        <v>31</v>
      </c>
      <c r="G22">
        <v>1</v>
      </c>
      <c r="H22">
        <v>1</v>
      </c>
      <c r="I22">
        <v>1</v>
      </c>
      <c r="M22">
        <f t="shared" si="0"/>
        <v>3</v>
      </c>
      <c r="N22">
        <v>400</v>
      </c>
      <c r="O22" t="s">
        <v>101</v>
      </c>
      <c r="P22">
        <v>2017</v>
      </c>
      <c r="Q22" t="s">
        <v>506</v>
      </c>
    </row>
    <row r="23" spans="1:17">
      <c r="A23" t="s">
        <v>72</v>
      </c>
      <c r="B23" t="s">
        <v>58</v>
      </c>
      <c r="C23" t="s">
        <v>103</v>
      </c>
      <c r="D23" t="s">
        <v>59</v>
      </c>
      <c r="H23">
        <v>3</v>
      </c>
      <c r="I23">
        <v>3</v>
      </c>
      <c r="J23">
        <v>1</v>
      </c>
      <c r="M23">
        <f t="shared" si="0"/>
        <v>7</v>
      </c>
      <c r="N23">
        <v>420</v>
      </c>
      <c r="O23" t="s">
        <v>102</v>
      </c>
      <c r="P23">
        <v>2016</v>
      </c>
      <c r="Q23" t="s">
        <v>506</v>
      </c>
    </row>
    <row r="24" spans="1:17">
      <c r="A24" t="s">
        <v>72</v>
      </c>
      <c r="B24" t="s">
        <v>58</v>
      </c>
      <c r="C24" t="s">
        <v>103</v>
      </c>
      <c r="D24" t="s">
        <v>28</v>
      </c>
      <c r="H24">
        <v>2</v>
      </c>
      <c r="I24">
        <v>2</v>
      </c>
      <c r="M24">
        <f t="shared" si="0"/>
        <v>4</v>
      </c>
      <c r="N24">
        <v>420</v>
      </c>
      <c r="O24" t="s">
        <v>102</v>
      </c>
      <c r="P24">
        <v>2016</v>
      </c>
      <c r="Q24" t="s">
        <v>506</v>
      </c>
    </row>
    <row r="25" spans="1:17">
      <c r="A25" t="s">
        <v>72</v>
      </c>
      <c r="B25" t="s">
        <v>58</v>
      </c>
      <c r="C25" t="s">
        <v>34</v>
      </c>
      <c r="D25" t="s">
        <v>31</v>
      </c>
      <c r="I25">
        <v>2</v>
      </c>
      <c r="M25">
        <f t="shared" si="0"/>
        <v>2</v>
      </c>
      <c r="N25">
        <v>420</v>
      </c>
      <c r="O25" t="s">
        <v>104</v>
      </c>
      <c r="P25">
        <v>2015</v>
      </c>
      <c r="Q25" t="s">
        <v>506</v>
      </c>
    </row>
    <row r="26" spans="1:17">
      <c r="A26" t="s">
        <v>72</v>
      </c>
      <c r="B26" t="s">
        <v>44</v>
      </c>
      <c r="C26" t="s">
        <v>89</v>
      </c>
      <c r="D26" t="s">
        <v>31</v>
      </c>
      <c r="J26">
        <v>1</v>
      </c>
      <c r="M26">
        <f t="shared" si="0"/>
        <v>1</v>
      </c>
      <c r="N26">
        <v>430</v>
      </c>
      <c r="O26" t="s">
        <v>105</v>
      </c>
      <c r="P26">
        <v>2017</v>
      </c>
      <c r="Q26" t="s">
        <v>506</v>
      </c>
    </row>
    <row r="27" spans="1:17">
      <c r="A27" t="s">
        <v>72</v>
      </c>
      <c r="B27" t="s">
        <v>44</v>
      </c>
      <c r="C27" t="s">
        <v>84</v>
      </c>
      <c r="D27" t="s">
        <v>31</v>
      </c>
      <c r="I27">
        <v>2</v>
      </c>
      <c r="J27">
        <v>1</v>
      </c>
      <c r="M27">
        <f t="shared" si="0"/>
        <v>3</v>
      </c>
      <c r="N27">
        <v>380</v>
      </c>
      <c r="O27" t="s">
        <v>106</v>
      </c>
      <c r="P27">
        <v>2015</v>
      </c>
      <c r="Q27" t="s">
        <v>506</v>
      </c>
    </row>
    <row r="28" spans="1:17">
      <c r="A28" t="s">
        <v>72</v>
      </c>
      <c r="B28" t="s">
        <v>44</v>
      </c>
      <c r="C28" t="s">
        <v>89</v>
      </c>
      <c r="D28" t="s">
        <v>56</v>
      </c>
      <c r="J28">
        <v>1</v>
      </c>
      <c r="M28">
        <f t="shared" si="0"/>
        <v>1</v>
      </c>
      <c r="N28">
        <v>400</v>
      </c>
      <c r="O28" t="s">
        <v>109</v>
      </c>
      <c r="P28">
        <v>2015</v>
      </c>
      <c r="Q28" t="s">
        <v>506</v>
      </c>
    </row>
    <row r="29" spans="1:17">
      <c r="A29" t="s">
        <v>72</v>
      </c>
      <c r="B29" t="s">
        <v>44</v>
      </c>
      <c r="C29" t="s">
        <v>89</v>
      </c>
      <c r="D29" t="s">
        <v>41</v>
      </c>
      <c r="J29">
        <v>2</v>
      </c>
      <c r="M29">
        <f t="shared" si="0"/>
        <v>2</v>
      </c>
      <c r="N29">
        <v>420</v>
      </c>
      <c r="O29" t="s">
        <v>107</v>
      </c>
      <c r="P29">
        <v>2016</v>
      </c>
      <c r="Q29" t="s">
        <v>506</v>
      </c>
    </row>
    <row r="30" spans="1:17">
      <c r="A30" t="s">
        <v>72</v>
      </c>
      <c r="B30" t="s">
        <v>44</v>
      </c>
      <c r="C30" t="s">
        <v>110</v>
      </c>
      <c r="D30" t="s">
        <v>48</v>
      </c>
      <c r="J30">
        <v>1</v>
      </c>
      <c r="M30">
        <f t="shared" si="0"/>
        <v>1</v>
      </c>
      <c r="N30">
        <v>370</v>
      </c>
      <c r="O30" t="s">
        <v>108</v>
      </c>
      <c r="P30">
        <v>2014</v>
      </c>
      <c r="Q30" t="s">
        <v>506</v>
      </c>
    </row>
    <row r="31" spans="1:17">
      <c r="A31" t="s">
        <v>72</v>
      </c>
      <c r="B31" t="s">
        <v>44</v>
      </c>
      <c r="C31" t="s">
        <v>51</v>
      </c>
      <c r="D31" t="s">
        <v>48</v>
      </c>
      <c r="J31">
        <v>1</v>
      </c>
      <c r="M31">
        <f t="shared" si="0"/>
        <v>1</v>
      </c>
      <c r="N31">
        <v>370</v>
      </c>
      <c r="O31" t="s">
        <v>111</v>
      </c>
      <c r="P31">
        <v>2014</v>
      </c>
      <c r="Q31" t="s">
        <v>506</v>
      </c>
    </row>
    <row r="32" spans="1:17">
      <c r="A32" t="s">
        <v>72</v>
      </c>
      <c r="B32" t="s">
        <v>44</v>
      </c>
      <c r="C32" t="s">
        <v>84</v>
      </c>
      <c r="D32" t="s">
        <v>48</v>
      </c>
      <c r="J32">
        <v>2</v>
      </c>
      <c r="M32">
        <f t="shared" si="0"/>
        <v>2</v>
      </c>
      <c r="N32">
        <v>420</v>
      </c>
      <c r="O32" t="s">
        <v>112</v>
      </c>
      <c r="P32">
        <v>2016</v>
      </c>
      <c r="Q32" t="s">
        <v>506</v>
      </c>
    </row>
    <row r="33" spans="1:17">
      <c r="A33" t="s">
        <v>72</v>
      </c>
      <c r="B33" t="s">
        <v>44</v>
      </c>
      <c r="C33" t="s">
        <v>84</v>
      </c>
      <c r="D33" t="s">
        <v>56</v>
      </c>
      <c r="J33">
        <v>2</v>
      </c>
      <c r="M33">
        <f t="shared" si="0"/>
        <v>2</v>
      </c>
      <c r="N33">
        <v>370</v>
      </c>
      <c r="O33" t="s">
        <v>113</v>
      </c>
      <c r="P33">
        <v>2015</v>
      </c>
      <c r="Q33" t="s">
        <v>506</v>
      </c>
    </row>
    <row r="34" spans="1:17">
      <c r="A34" t="s">
        <v>72</v>
      </c>
      <c r="B34" t="s">
        <v>44</v>
      </c>
      <c r="C34" t="s">
        <v>84</v>
      </c>
      <c r="D34" t="s">
        <v>48</v>
      </c>
      <c r="L34">
        <v>1</v>
      </c>
      <c r="M34">
        <f t="shared" si="0"/>
        <v>1</v>
      </c>
      <c r="N34">
        <v>430</v>
      </c>
      <c r="O34" t="s">
        <v>116</v>
      </c>
      <c r="P34">
        <v>2018</v>
      </c>
      <c r="Q34" t="s">
        <v>506</v>
      </c>
    </row>
    <row r="35" spans="1:17">
      <c r="A35" t="s">
        <v>72</v>
      </c>
      <c r="B35" t="s">
        <v>35</v>
      </c>
      <c r="C35" t="s">
        <v>34</v>
      </c>
      <c r="D35" t="s">
        <v>59</v>
      </c>
      <c r="H35">
        <v>1</v>
      </c>
      <c r="I35">
        <v>1</v>
      </c>
      <c r="M35">
        <f t="shared" si="0"/>
        <v>2</v>
      </c>
      <c r="N35">
        <v>420</v>
      </c>
      <c r="O35" t="s">
        <v>117</v>
      </c>
      <c r="P35">
        <v>2017</v>
      </c>
      <c r="Q35" t="s">
        <v>506</v>
      </c>
    </row>
    <row r="36" spans="1:17">
      <c r="A36" t="s">
        <v>72</v>
      </c>
      <c r="B36" t="s">
        <v>35</v>
      </c>
      <c r="C36" t="s">
        <v>34</v>
      </c>
      <c r="D36" t="s">
        <v>31</v>
      </c>
      <c r="H36">
        <v>3</v>
      </c>
      <c r="I36">
        <v>1</v>
      </c>
      <c r="J36">
        <v>1</v>
      </c>
      <c r="M36">
        <f t="shared" si="0"/>
        <v>5</v>
      </c>
      <c r="N36">
        <v>420</v>
      </c>
      <c r="O36" t="s">
        <v>117</v>
      </c>
      <c r="P36">
        <v>2017</v>
      </c>
      <c r="Q36" t="s">
        <v>506</v>
      </c>
    </row>
    <row r="37" spans="1:17">
      <c r="A37" t="s">
        <v>72</v>
      </c>
      <c r="B37" t="s">
        <v>25</v>
      </c>
      <c r="C37" t="s">
        <v>30</v>
      </c>
      <c r="D37" t="s">
        <v>41</v>
      </c>
      <c r="G37">
        <v>2</v>
      </c>
      <c r="H37">
        <v>2</v>
      </c>
      <c r="I37">
        <v>3</v>
      </c>
      <c r="J37">
        <v>1</v>
      </c>
      <c r="M37">
        <f t="shared" si="0"/>
        <v>8</v>
      </c>
      <c r="N37">
        <v>230</v>
      </c>
      <c r="O37" t="s">
        <v>118</v>
      </c>
      <c r="P37">
        <v>2018</v>
      </c>
      <c r="Q37" t="s">
        <v>506</v>
      </c>
    </row>
    <row r="38" spans="1:17">
      <c r="A38" t="s">
        <v>72</v>
      </c>
      <c r="B38" t="s">
        <v>25</v>
      </c>
      <c r="C38" t="s">
        <v>30</v>
      </c>
      <c r="D38" t="s">
        <v>59</v>
      </c>
      <c r="G38">
        <v>3</v>
      </c>
      <c r="H38">
        <v>2</v>
      </c>
      <c r="I38">
        <v>2</v>
      </c>
      <c r="M38">
        <f t="shared" si="0"/>
        <v>7</v>
      </c>
      <c r="N38">
        <v>230</v>
      </c>
      <c r="O38" t="s">
        <v>118</v>
      </c>
      <c r="P38">
        <v>2018</v>
      </c>
      <c r="Q38" t="s">
        <v>506</v>
      </c>
    </row>
    <row r="39" spans="1:17">
      <c r="A39" t="s">
        <v>72</v>
      </c>
      <c r="B39" t="s">
        <v>26</v>
      </c>
      <c r="C39" t="s">
        <v>30</v>
      </c>
      <c r="D39" t="s">
        <v>53</v>
      </c>
      <c r="G39">
        <v>2</v>
      </c>
      <c r="H39">
        <v>3</v>
      </c>
      <c r="I39">
        <v>3</v>
      </c>
      <c r="J39">
        <v>1</v>
      </c>
      <c r="M39">
        <f t="shared" si="0"/>
        <v>9</v>
      </c>
      <c r="N39">
        <v>280</v>
      </c>
      <c r="O39" t="s">
        <v>119</v>
      </c>
      <c r="P39">
        <v>2017</v>
      </c>
      <c r="Q39" t="s">
        <v>506</v>
      </c>
    </row>
    <row r="40" spans="1:17">
      <c r="A40" t="s">
        <v>72</v>
      </c>
      <c r="B40" t="s">
        <v>26</v>
      </c>
      <c r="C40" t="s">
        <v>30</v>
      </c>
      <c r="D40" t="s">
        <v>59</v>
      </c>
      <c r="G40">
        <v>3</v>
      </c>
      <c r="H40">
        <v>3</v>
      </c>
      <c r="I40">
        <v>3</v>
      </c>
      <c r="J40">
        <v>1</v>
      </c>
      <c r="M40">
        <f t="shared" si="0"/>
        <v>10</v>
      </c>
      <c r="N40">
        <v>280</v>
      </c>
      <c r="O40" t="s">
        <v>119</v>
      </c>
      <c r="P40">
        <v>2017</v>
      </c>
      <c r="Q40" t="s">
        <v>506</v>
      </c>
    </row>
    <row r="41" spans="1:17">
      <c r="A41" t="s">
        <v>72</v>
      </c>
      <c r="B41" t="s">
        <v>26</v>
      </c>
      <c r="C41" t="s">
        <v>27</v>
      </c>
      <c r="D41" t="s">
        <v>122</v>
      </c>
      <c r="G41">
        <v>2</v>
      </c>
      <c r="M41">
        <f t="shared" si="0"/>
        <v>2</v>
      </c>
      <c r="N41">
        <v>240</v>
      </c>
      <c r="O41" t="s">
        <v>120</v>
      </c>
      <c r="P41">
        <v>2016</v>
      </c>
      <c r="Q41" t="s">
        <v>506</v>
      </c>
    </row>
    <row r="42" spans="1:17">
      <c r="A42" t="s">
        <v>72</v>
      </c>
      <c r="B42" t="s">
        <v>26</v>
      </c>
      <c r="C42" t="s">
        <v>27</v>
      </c>
      <c r="D42" t="s">
        <v>123</v>
      </c>
      <c r="G42">
        <v>2</v>
      </c>
      <c r="I42">
        <v>3</v>
      </c>
      <c r="M42">
        <f t="shared" si="0"/>
        <v>5</v>
      </c>
      <c r="N42">
        <v>240</v>
      </c>
      <c r="O42" t="s">
        <v>120</v>
      </c>
      <c r="P42">
        <v>2016</v>
      </c>
      <c r="Q42" t="s">
        <v>506</v>
      </c>
    </row>
    <row r="43" spans="1:17">
      <c r="A43" t="s">
        <v>72</v>
      </c>
      <c r="B43" t="s">
        <v>25</v>
      </c>
      <c r="C43" t="s">
        <v>127</v>
      </c>
      <c r="D43" t="s">
        <v>136</v>
      </c>
      <c r="G43">
        <v>1</v>
      </c>
      <c r="H43">
        <v>3</v>
      </c>
      <c r="I43">
        <v>2</v>
      </c>
      <c r="J43">
        <v>1</v>
      </c>
      <c r="M43">
        <f t="shared" si="0"/>
        <v>7</v>
      </c>
      <c r="N43">
        <v>340</v>
      </c>
      <c r="O43" t="s">
        <v>124</v>
      </c>
      <c r="P43">
        <v>2018</v>
      </c>
      <c r="Q43" t="s">
        <v>506</v>
      </c>
    </row>
    <row r="44" spans="1:17">
      <c r="A44" t="s">
        <v>72</v>
      </c>
      <c r="B44" t="s">
        <v>25</v>
      </c>
      <c r="C44" t="s">
        <v>125</v>
      </c>
      <c r="D44" t="s">
        <v>41</v>
      </c>
      <c r="G44">
        <v>3</v>
      </c>
      <c r="H44">
        <v>3</v>
      </c>
      <c r="I44">
        <v>3</v>
      </c>
      <c r="J44">
        <v>1</v>
      </c>
      <c r="M44">
        <f t="shared" si="0"/>
        <v>10</v>
      </c>
      <c r="N44">
        <v>340</v>
      </c>
      <c r="O44" t="s">
        <v>124</v>
      </c>
      <c r="P44">
        <v>2018</v>
      </c>
      <c r="Q44" t="s">
        <v>506</v>
      </c>
    </row>
    <row r="45" spans="1:17">
      <c r="A45" t="s">
        <v>72</v>
      </c>
      <c r="B45" t="s">
        <v>25</v>
      </c>
      <c r="C45" t="s">
        <v>127</v>
      </c>
      <c r="D45" t="s">
        <v>41</v>
      </c>
      <c r="G45">
        <v>3</v>
      </c>
      <c r="H45">
        <v>3</v>
      </c>
      <c r="I45">
        <v>3</v>
      </c>
      <c r="J45">
        <v>1</v>
      </c>
      <c r="M45">
        <f t="shared" si="0"/>
        <v>10</v>
      </c>
      <c r="N45">
        <v>260</v>
      </c>
      <c r="O45" t="s">
        <v>126</v>
      </c>
      <c r="P45">
        <v>2017</v>
      </c>
      <c r="Q45" t="s">
        <v>506</v>
      </c>
    </row>
    <row r="46" spans="1:17">
      <c r="A46" t="s">
        <v>72</v>
      </c>
      <c r="B46" t="s">
        <v>25</v>
      </c>
      <c r="C46" t="s">
        <v>127</v>
      </c>
      <c r="D46" t="s">
        <v>135</v>
      </c>
      <c r="G46">
        <v>2</v>
      </c>
      <c r="H46">
        <v>1</v>
      </c>
      <c r="I46">
        <v>2</v>
      </c>
      <c r="M46">
        <f t="shared" si="0"/>
        <v>5</v>
      </c>
      <c r="N46">
        <v>260</v>
      </c>
      <c r="O46" t="s">
        <v>126</v>
      </c>
      <c r="P46">
        <v>2017</v>
      </c>
      <c r="Q46" t="s">
        <v>506</v>
      </c>
    </row>
    <row r="47" spans="1:17">
      <c r="A47" t="s">
        <v>72</v>
      </c>
      <c r="B47" t="s">
        <v>25</v>
      </c>
      <c r="C47" t="s">
        <v>127</v>
      </c>
      <c r="D47" t="s">
        <v>128</v>
      </c>
      <c r="G47">
        <v>2</v>
      </c>
      <c r="H47">
        <v>2</v>
      </c>
      <c r="I47">
        <v>2</v>
      </c>
      <c r="M47">
        <f t="shared" si="0"/>
        <v>6</v>
      </c>
      <c r="N47">
        <v>260</v>
      </c>
      <c r="O47" t="s">
        <v>126</v>
      </c>
      <c r="P47">
        <v>2017</v>
      </c>
      <c r="Q47" t="s">
        <v>506</v>
      </c>
    </row>
    <row r="48" spans="1:17">
      <c r="A48" t="s">
        <v>72</v>
      </c>
      <c r="B48" t="s">
        <v>25</v>
      </c>
      <c r="C48" t="s">
        <v>27</v>
      </c>
      <c r="D48" t="s">
        <v>137</v>
      </c>
      <c r="G48">
        <v>3</v>
      </c>
      <c r="H48">
        <v>3</v>
      </c>
      <c r="I48">
        <v>3</v>
      </c>
      <c r="J48">
        <v>1</v>
      </c>
      <c r="M48">
        <f t="shared" si="0"/>
        <v>10</v>
      </c>
      <c r="N48">
        <v>340</v>
      </c>
      <c r="O48" t="s">
        <v>129</v>
      </c>
      <c r="P48">
        <v>2018</v>
      </c>
      <c r="Q48" t="s">
        <v>506</v>
      </c>
    </row>
    <row r="49" spans="1:17">
      <c r="A49" t="s">
        <v>72</v>
      </c>
      <c r="B49" t="s">
        <v>25</v>
      </c>
      <c r="C49" t="s">
        <v>27</v>
      </c>
      <c r="D49" t="s">
        <v>130</v>
      </c>
      <c r="G49">
        <v>3</v>
      </c>
      <c r="H49">
        <v>3</v>
      </c>
      <c r="I49">
        <v>3</v>
      </c>
      <c r="J49">
        <v>1</v>
      </c>
      <c r="M49">
        <f t="shared" si="0"/>
        <v>10</v>
      </c>
      <c r="N49">
        <v>340</v>
      </c>
      <c r="O49" t="s">
        <v>129</v>
      </c>
      <c r="P49">
        <v>2018</v>
      </c>
      <c r="Q49" t="s">
        <v>506</v>
      </c>
    </row>
    <row r="50" spans="1:17">
      <c r="A50" t="s">
        <v>72</v>
      </c>
      <c r="B50" t="s">
        <v>25</v>
      </c>
      <c r="C50" t="s">
        <v>27</v>
      </c>
      <c r="D50" t="s">
        <v>41</v>
      </c>
      <c r="G50">
        <v>2</v>
      </c>
      <c r="I50">
        <v>2</v>
      </c>
      <c r="M50">
        <f t="shared" si="0"/>
        <v>4</v>
      </c>
      <c r="N50">
        <v>340</v>
      </c>
      <c r="O50" t="s">
        <v>131</v>
      </c>
      <c r="P50">
        <v>2016</v>
      </c>
      <c r="Q50" t="s">
        <v>506</v>
      </c>
    </row>
    <row r="51" spans="1:17">
      <c r="A51" t="s">
        <v>72</v>
      </c>
      <c r="B51" t="s">
        <v>25</v>
      </c>
      <c r="C51" t="s">
        <v>27</v>
      </c>
      <c r="D51" t="s">
        <v>28</v>
      </c>
      <c r="G51">
        <v>4</v>
      </c>
      <c r="H51">
        <v>4</v>
      </c>
      <c r="M51">
        <f t="shared" si="0"/>
        <v>8</v>
      </c>
      <c r="N51">
        <v>340</v>
      </c>
      <c r="O51" t="s">
        <v>131</v>
      </c>
      <c r="P51">
        <v>2016</v>
      </c>
      <c r="Q51" t="s">
        <v>506</v>
      </c>
    </row>
    <row r="52" spans="1:17">
      <c r="A52" t="s">
        <v>72</v>
      </c>
      <c r="B52" t="s">
        <v>26</v>
      </c>
      <c r="C52" t="s">
        <v>30</v>
      </c>
      <c r="D52" t="s">
        <v>31</v>
      </c>
      <c r="G52">
        <v>1</v>
      </c>
      <c r="H52">
        <v>1</v>
      </c>
      <c r="I52">
        <v>1</v>
      </c>
      <c r="M52">
        <f>SUM(E52:L52)</f>
        <v>3</v>
      </c>
      <c r="N52">
        <v>170</v>
      </c>
      <c r="O52" t="s">
        <v>132</v>
      </c>
      <c r="P52">
        <v>2015</v>
      </c>
      <c r="Q52" t="s">
        <v>506</v>
      </c>
    </row>
    <row r="53" spans="1:17">
      <c r="A53" t="s">
        <v>72</v>
      </c>
      <c r="B53" t="s">
        <v>26</v>
      </c>
      <c r="C53" t="s">
        <v>30</v>
      </c>
      <c r="D53" t="s">
        <v>71</v>
      </c>
      <c r="G53">
        <v>1</v>
      </c>
      <c r="H53">
        <v>1</v>
      </c>
      <c r="I53">
        <v>1</v>
      </c>
      <c r="M53">
        <f t="shared" ref="M53:M116" si="1">SUM(E53:L53)</f>
        <v>3</v>
      </c>
      <c r="N53">
        <v>170</v>
      </c>
      <c r="O53" t="s">
        <v>132</v>
      </c>
      <c r="P53">
        <v>2015</v>
      </c>
      <c r="Q53" t="s">
        <v>506</v>
      </c>
    </row>
    <row r="54" spans="1:17">
      <c r="A54" t="s">
        <v>72</v>
      </c>
      <c r="B54" t="s">
        <v>26</v>
      </c>
      <c r="C54" t="s">
        <v>30</v>
      </c>
      <c r="D54" t="s">
        <v>59</v>
      </c>
      <c r="G54">
        <v>1</v>
      </c>
      <c r="I54">
        <v>1</v>
      </c>
      <c r="M54">
        <f t="shared" si="1"/>
        <v>2</v>
      </c>
      <c r="N54">
        <v>170</v>
      </c>
      <c r="O54" t="s">
        <v>133</v>
      </c>
      <c r="P54">
        <v>2015</v>
      </c>
      <c r="Q54" t="s">
        <v>506</v>
      </c>
    </row>
    <row r="55" spans="1:17">
      <c r="A55" t="s">
        <v>72</v>
      </c>
      <c r="B55" t="s">
        <v>25</v>
      </c>
      <c r="C55" t="s">
        <v>27</v>
      </c>
      <c r="D55" t="s">
        <v>41</v>
      </c>
      <c r="G55">
        <v>3</v>
      </c>
      <c r="H55">
        <v>3</v>
      </c>
      <c r="I55">
        <v>3</v>
      </c>
      <c r="J55">
        <v>1</v>
      </c>
      <c r="M55">
        <f t="shared" si="1"/>
        <v>10</v>
      </c>
      <c r="N55">
        <v>260</v>
      </c>
      <c r="O55" t="s">
        <v>134</v>
      </c>
      <c r="P55">
        <v>2017</v>
      </c>
      <c r="Q55" t="s">
        <v>506</v>
      </c>
    </row>
    <row r="56" spans="1:17">
      <c r="A56" t="s">
        <v>72</v>
      </c>
      <c r="B56" t="s">
        <v>25</v>
      </c>
      <c r="C56" t="s">
        <v>27</v>
      </c>
      <c r="D56" t="s">
        <v>128</v>
      </c>
      <c r="G56">
        <v>3</v>
      </c>
      <c r="H56">
        <v>3</v>
      </c>
      <c r="I56">
        <v>3</v>
      </c>
      <c r="J56">
        <v>1</v>
      </c>
      <c r="M56">
        <f t="shared" si="1"/>
        <v>10</v>
      </c>
      <c r="N56">
        <v>260</v>
      </c>
      <c r="O56" t="s">
        <v>134</v>
      </c>
      <c r="P56">
        <v>2017</v>
      </c>
      <c r="Q56" t="s">
        <v>506</v>
      </c>
    </row>
    <row r="57" spans="1:17">
      <c r="A57" t="s">
        <v>72</v>
      </c>
      <c r="B57" t="s">
        <v>58</v>
      </c>
      <c r="C57" t="s">
        <v>34</v>
      </c>
      <c r="D57" t="s">
        <v>28</v>
      </c>
      <c r="H57">
        <v>1</v>
      </c>
      <c r="M57">
        <f t="shared" si="1"/>
        <v>1</v>
      </c>
      <c r="N57">
        <v>420</v>
      </c>
      <c r="O57" t="s">
        <v>138</v>
      </c>
      <c r="P57">
        <v>2015</v>
      </c>
      <c r="Q57" t="s">
        <v>506</v>
      </c>
    </row>
    <row r="58" spans="1:17">
      <c r="A58" t="s">
        <v>72</v>
      </c>
      <c r="B58" t="s">
        <v>58</v>
      </c>
      <c r="C58" t="s">
        <v>34</v>
      </c>
      <c r="D58" t="s">
        <v>139</v>
      </c>
      <c r="G58">
        <v>2</v>
      </c>
      <c r="H58">
        <v>2</v>
      </c>
      <c r="J58">
        <v>1</v>
      </c>
      <c r="M58">
        <f t="shared" si="1"/>
        <v>5</v>
      </c>
      <c r="N58">
        <v>420</v>
      </c>
      <c r="O58" t="s">
        <v>138</v>
      </c>
      <c r="P58">
        <v>2015</v>
      </c>
      <c r="Q58" t="s">
        <v>506</v>
      </c>
    </row>
    <row r="59" spans="1:17">
      <c r="A59" t="s">
        <v>72</v>
      </c>
      <c r="B59" t="s">
        <v>25</v>
      </c>
      <c r="C59" t="s">
        <v>30</v>
      </c>
      <c r="D59" t="s">
        <v>41</v>
      </c>
      <c r="G59">
        <v>3</v>
      </c>
      <c r="H59">
        <v>3</v>
      </c>
      <c r="I59">
        <v>3</v>
      </c>
      <c r="J59">
        <v>3</v>
      </c>
      <c r="M59">
        <f t="shared" si="1"/>
        <v>12</v>
      </c>
      <c r="N59">
        <v>230</v>
      </c>
      <c r="O59" t="s">
        <v>140</v>
      </c>
      <c r="P59">
        <v>2018</v>
      </c>
      <c r="Q59" t="s">
        <v>506</v>
      </c>
    </row>
    <row r="60" spans="1:17">
      <c r="A60" t="s">
        <v>72</v>
      </c>
      <c r="B60" t="s">
        <v>25</v>
      </c>
      <c r="C60" t="s">
        <v>30</v>
      </c>
      <c r="D60" t="s">
        <v>141</v>
      </c>
      <c r="G60">
        <v>3</v>
      </c>
      <c r="H60">
        <v>3</v>
      </c>
      <c r="I60">
        <v>3</v>
      </c>
      <c r="J60">
        <v>1</v>
      </c>
      <c r="M60">
        <f t="shared" si="1"/>
        <v>10</v>
      </c>
      <c r="N60">
        <v>230</v>
      </c>
      <c r="O60" t="s">
        <v>140</v>
      </c>
      <c r="P60">
        <v>2018</v>
      </c>
      <c r="Q60" t="s">
        <v>506</v>
      </c>
    </row>
    <row r="61" spans="1:17">
      <c r="A61" t="s">
        <v>72</v>
      </c>
      <c r="B61" t="s">
        <v>35</v>
      </c>
      <c r="C61" t="s">
        <v>34</v>
      </c>
      <c r="D61" t="s">
        <v>128</v>
      </c>
      <c r="H61">
        <v>1</v>
      </c>
      <c r="I61">
        <v>3</v>
      </c>
      <c r="M61">
        <f t="shared" si="1"/>
        <v>4</v>
      </c>
      <c r="N61">
        <v>420</v>
      </c>
      <c r="O61" t="s">
        <v>142</v>
      </c>
      <c r="P61">
        <v>2017</v>
      </c>
      <c r="Q61" t="s">
        <v>506</v>
      </c>
    </row>
    <row r="62" spans="1:17">
      <c r="A62" t="s">
        <v>72</v>
      </c>
      <c r="B62" t="s">
        <v>25</v>
      </c>
      <c r="C62" t="s">
        <v>34</v>
      </c>
      <c r="D62" t="s">
        <v>144</v>
      </c>
      <c r="G62">
        <v>3</v>
      </c>
      <c r="H62">
        <v>2</v>
      </c>
      <c r="M62">
        <f t="shared" si="1"/>
        <v>5</v>
      </c>
      <c r="N62">
        <v>270</v>
      </c>
      <c r="O62" t="s">
        <v>143</v>
      </c>
      <c r="P62">
        <v>2017</v>
      </c>
      <c r="Q62" t="s">
        <v>506</v>
      </c>
    </row>
    <row r="63" spans="1:17">
      <c r="A63" t="s">
        <v>72</v>
      </c>
      <c r="B63" t="s">
        <v>58</v>
      </c>
      <c r="C63" t="s">
        <v>147</v>
      </c>
      <c r="D63" t="s">
        <v>41</v>
      </c>
      <c r="H63">
        <v>1</v>
      </c>
      <c r="M63">
        <f t="shared" si="1"/>
        <v>1</v>
      </c>
      <c r="N63">
        <v>420</v>
      </c>
      <c r="O63" t="s">
        <v>145</v>
      </c>
      <c r="P63">
        <v>2015</v>
      </c>
      <c r="Q63" t="s">
        <v>506</v>
      </c>
    </row>
    <row r="64" spans="1:17">
      <c r="A64" t="s">
        <v>72</v>
      </c>
      <c r="B64" t="s">
        <v>58</v>
      </c>
      <c r="C64" t="s">
        <v>147</v>
      </c>
      <c r="D64" t="s">
        <v>146</v>
      </c>
      <c r="G64">
        <v>1</v>
      </c>
      <c r="H64">
        <v>2</v>
      </c>
      <c r="I64">
        <v>1</v>
      </c>
      <c r="M64">
        <f t="shared" si="1"/>
        <v>4</v>
      </c>
      <c r="N64">
        <v>420</v>
      </c>
      <c r="O64" t="s">
        <v>145</v>
      </c>
      <c r="P64">
        <v>2015</v>
      </c>
      <c r="Q64" t="s">
        <v>506</v>
      </c>
    </row>
    <row r="65" spans="1:17">
      <c r="A65" t="s">
        <v>72</v>
      </c>
      <c r="B65" t="s">
        <v>25</v>
      </c>
      <c r="C65" t="s">
        <v>127</v>
      </c>
      <c r="D65" t="s">
        <v>156</v>
      </c>
      <c r="G65">
        <v>1</v>
      </c>
      <c r="H65">
        <v>2</v>
      </c>
      <c r="I65">
        <v>1</v>
      </c>
      <c r="M65">
        <f t="shared" si="1"/>
        <v>4</v>
      </c>
      <c r="N65">
        <v>280</v>
      </c>
      <c r="O65" t="s">
        <v>148</v>
      </c>
      <c r="P65">
        <v>2016</v>
      </c>
      <c r="Q65" t="s">
        <v>506</v>
      </c>
    </row>
    <row r="66" spans="1:17">
      <c r="A66" t="s">
        <v>72</v>
      </c>
      <c r="B66" t="s">
        <v>25</v>
      </c>
      <c r="C66" t="s">
        <v>127</v>
      </c>
      <c r="D66" t="s">
        <v>128</v>
      </c>
      <c r="G66">
        <v>2</v>
      </c>
      <c r="H66">
        <v>2</v>
      </c>
      <c r="M66">
        <f t="shared" si="1"/>
        <v>4</v>
      </c>
      <c r="N66">
        <v>280</v>
      </c>
      <c r="O66" t="s">
        <v>148</v>
      </c>
      <c r="P66">
        <v>2016</v>
      </c>
      <c r="Q66" t="s">
        <v>506</v>
      </c>
    </row>
    <row r="67" spans="1:17">
      <c r="A67" t="s">
        <v>72</v>
      </c>
      <c r="B67" t="s">
        <v>25</v>
      </c>
      <c r="C67" t="s">
        <v>27</v>
      </c>
      <c r="D67" t="s">
        <v>60</v>
      </c>
      <c r="I67">
        <v>1</v>
      </c>
      <c r="M67">
        <f t="shared" si="1"/>
        <v>1</v>
      </c>
      <c r="N67">
        <v>320</v>
      </c>
      <c r="O67" t="s">
        <v>149</v>
      </c>
      <c r="P67">
        <v>2016</v>
      </c>
      <c r="Q67" t="s">
        <v>506</v>
      </c>
    </row>
    <row r="68" spans="1:17">
      <c r="A68" t="s">
        <v>72</v>
      </c>
      <c r="B68" t="s">
        <v>25</v>
      </c>
      <c r="C68" t="s">
        <v>27</v>
      </c>
      <c r="D68" t="s">
        <v>150</v>
      </c>
      <c r="G68">
        <v>2</v>
      </c>
      <c r="I68">
        <v>1</v>
      </c>
      <c r="J68">
        <v>1</v>
      </c>
      <c r="M68">
        <f t="shared" si="1"/>
        <v>4</v>
      </c>
      <c r="N68">
        <v>320</v>
      </c>
      <c r="O68" t="s">
        <v>149</v>
      </c>
      <c r="P68">
        <v>2016</v>
      </c>
      <c r="Q68" t="s">
        <v>506</v>
      </c>
    </row>
    <row r="69" spans="1:17">
      <c r="A69" t="s">
        <v>72</v>
      </c>
      <c r="B69" t="s">
        <v>26</v>
      </c>
      <c r="C69" t="s">
        <v>152</v>
      </c>
      <c r="D69" t="s">
        <v>31</v>
      </c>
      <c r="G69">
        <v>1</v>
      </c>
      <c r="H69">
        <v>1</v>
      </c>
      <c r="I69">
        <v>1</v>
      </c>
      <c r="M69">
        <f t="shared" si="1"/>
        <v>3</v>
      </c>
      <c r="N69">
        <v>300</v>
      </c>
      <c r="O69" t="s">
        <v>151</v>
      </c>
      <c r="P69">
        <v>2017</v>
      </c>
      <c r="Q69" t="s">
        <v>506</v>
      </c>
    </row>
    <row r="70" spans="1:17">
      <c r="A70" t="s">
        <v>72</v>
      </c>
      <c r="B70" t="s">
        <v>26</v>
      </c>
      <c r="C70" t="s">
        <v>152</v>
      </c>
      <c r="D70" t="s">
        <v>41</v>
      </c>
      <c r="G70">
        <v>1</v>
      </c>
      <c r="H70">
        <v>1</v>
      </c>
      <c r="I70">
        <v>1</v>
      </c>
      <c r="M70">
        <f t="shared" si="1"/>
        <v>3</v>
      </c>
      <c r="N70">
        <v>300</v>
      </c>
      <c r="O70" t="s">
        <v>151</v>
      </c>
      <c r="P70">
        <v>2017</v>
      </c>
      <c r="Q70" t="s">
        <v>506</v>
      </c>
    </row>
    <row r="71" spans="1:17">
      <c r="A71" t="s">
        <v>72</v>
      </c>
      <c r="B71" t="s">
        <v>26</v>
      </c>
      <c r="C71" t="s">
        <v>27</v>
      </c>
      <c r="D71" t="s">
        <v>41</v>
      </c>
      <c r="G71">
        <v>3</v>
      </c>
      <c r="H71">
        <v>3</v>
      </c>
      <c r="I71">
        <v>1</v>
      </c>
      <c r="M71">
        <f t="shared" si="1"/>
        <v>7</v>
      </c>
      <c r="N71">
        <v>260</v>
      </c>
      <c r="O71" t="s">
        <v>153</v>
      </c>
      <c r="P71">
        <v>2017</v>
      </c>
      <c r="Q71" t="s">
        <v>506</v>
      </c>
    </row>
    <row r="72" spans="1:17">
      <c r="A72" t="s">
        <v>72</v>
      </c>
      <c r="B72" t="s">
        <v>26</v>
      </c>
      <c r="C72" t="s">
        <v>27</v>
      </c>
      <c r="D72" t="s">
        <v>121</v>
      </c>
      <c r="G72">
        <v>1</v>
      </c>
      <c r="I72">
        <v>1</v>
      </c>
      <c r="M72">
        <f t="shared" si="1"/>
        <v>2</v>
      </c>
      <c r="N72">
        <v>260</v>
      </c>
      <c r="O72" t="s">
        <v>153</v>
      </c>
      <c r="P72">
        <v>2017</v>
      </c>
      <c r="Q72" t="s">
        <v>506</v>
      </c>
    </row>
    <row r="73" spans="1:17">
      <c r="A73" t="s">
        <v>72</v>
      </c>
      <c r="B73" t="s">
        <v>25</v>
      </c>
      <c r="C73" t="s">
        <v>27</v>
      </c>
      <c r="D73" t="s">
        <v>146</v>
      </c>
      <c r="G73">
        <v>1</v>
      </c>
      <c r="I73">
        <v>1</v>
      </c>
      <c r="M73">
        <f t="shared" si="1"/>
        <v>2</v>
      </c>
      <c r="N73">
        <v>270</v>
      </c>
      <c r="O73" t="s">
        <v>154</v>
      </c>
      <c r="P73">
        <v>2014</v>
      </c>
      <c r="Q73" t="s">
        <v>506</v>
      </c>
    </row>
    <row r="74" spans="1:17">
      <c r="A74" t="s">
        <v>72</v>
      </c>
      <c r="B74" t="s">
        <v>26</v>
      </c>
      <c r="C74" t="s">
        <v>27</v>
      </c>
      <c r="D74" t="s">
        <v>41</v>
      </c>
      <c r="H74">
        <v>1</v>
      </c>
      <c r="M74">
        <f t="shared" si="1"/>
        <v>1</v>
      </c>
      <c r="N74">
        <v>240</v>
      </c>
      <c r="O74" t="s">
        <v>155</v>
      </c>
      <c r="P74">
        <v>2016</v>
      </c>
      <c r="Q74" t="s">
        <v>506</v>
      </c>
    </row>
    <row r="75" spans="1:17">
      <c r="A75" t="s">
        <v>72</v>
      </c>
      <c r="B75" t="s">
        <v>26</v>
      </c>
      <c r="C75" t="s">
        <v>27</v>
      </c>
      <c r="D75" t="s">
        <v>156</v>
      </c>
      <c r="H75">
        <v>2</v>
      </c>
      <c r="I75">
        <v>1</v>
      </c>
      <c r="M75">
        <f t="shared" si="1"/>
        <v>3</v>
      </c>
      <c r="N75">
        <v>240</v>
      </c>
      <c r="O75" t="s">
        <v>155</v>
      </c>
      <c r="P75">
        <v>2016</v>
      </c>
      <c r="Q75" t="s">
        <v>506</v>
      </c>
    </row>
    <row r="76" spans="1:17">
      <c r="A76" t="s">
        <v>72</v>
      </c>
      <c r="B76" t="s">
        <v>26</v>
      </c>
      <c r="C76" t="s">
        <v>27</v>
      </c>
      <c r="D76" t="s">
        <v>158</v>
      </c>
      <c r="I76">
        <v>1</v>
      </c>
      <c r="M76">
        <f t="shared" si="1"/>
        <v>1</v>
      </c>
      <c r="N76">
        <v>250</v>
      </c>
      <c r="O76" t="s">
        <v>157</v>
      </c>
      <c r="P76">
        <v>2016</v>
      </c>
      <c r="Q76" t="s">
        <v>506</v>
      </c>
    </row>
    <row r="77" spans="1:17">
      <c r="A77" t="s">
        <v>72</v>
      </c>
      <c r="B77" t="s">
        <v>26</v>
      </c>
      <c r="C77" t="s">
        <v>27</v>
      </c>
      <c r="D77" t="s">
        <v>53</v>
      </c>
      <c r="H77">
        <v>1</v>
      </c>
      <c r="I77">
        <v>3</v>
      </c>
      <c r="M77">
        <f t="shared" si="1"/>
        <v>4</v>
      </c>
      <c r="N77">
        <v>250</v>
      </c>
      <c r="O77" t="s">
        <v>157</v>
      </c>
      <c r="P77">
        <v>2016</v>
      </c>
      <c r="Q77" t="s">
        <v>506</v>
      </c>
    </row>
    <row r="78" spans="1:17">
      <c r="A78" t="s">
        <v>72</v>
      </c>
      <c r="B78" t="s">
        <v>25</v>
      </c>
      <c r="C78" t="s">
        <v>34</v>
      </c>
      <c r="D78" t="s">
        <v>41</v>
      </c>
      <c r="H78">
        <v>1</v>
      </c>
      <c r="M78">
        <f t="shared" si="1"/>
        <v>1</v>
      </c>
      <c r="N78">
        <v>340</v>
      </c>
      <c r="O78" t="s">
        <v>159</v>
      </c>
      <c r="P78">
        <v>2016</v>
      </c>
      <c r="Q78" t="s">
        <v>506</v>
      </c>
    </row>
    <row r="79" spans="1:17">
      <c r="A79" t="s">
        <v>72</v>
      </c>
      <c r="B79" t="s">
        <v>26</v>
      </c>
      <c r="D79" t="s">
        <v>161</v>
      </c>
      <c r="G79">
        <v>1</v>
      </c>
      <c r="H79">
        <v>1</v>
      </c>
      <c r="M79">
        <f t="shared" si="1"/>
        <v>2</v>
      </c>
      <c r="O79" t="s">
        <v>160</v>
      </c>
      <c r="Q79" t="s">
        <v>506</v>
      </c>
    </row>
    <row r="80" spans="1:17">
      <c r="A80" t="s">
        <v>72</v>
      </c>
      <c r="B80" t="s">
        <v>26</v>
      </c>
      <c r="D80" t="s">
        <v>150</v>
      </c>
      <c r="G80">
        <v>1</v>
      </c>
      <c r="H80">
        <v>1</v>
      </c>
      <c r="I80">
        <v>1</v>
      </c>
      <c r="M80">
        <f t="shared" si="1"/>
        <v>3</v>
      </c>
      <c r="O80" t="s">
        <v>160</v>
      </c>
      <c r="Q80" t="s">
        <v>506</v>
      </c>
    </row>
    <row r="81" spans="1:17">
      <c r="A81" t="s">
        <v>72</v>
      </c>
      <c r="B81" t="s">
        <v>26</v>
      </c>
      <c r="D81" t="s">
        <v>41</v>
      </c>
      <c r="G81">
        <v>2</v>
      </c>
      <c r="H81">
        <v>2</v>
      </c>
      <c r="M81">
        <f t="shared" si="1"/>
        <v>4</v>
      </c>
      <c r="O81" t="s">
        <v>162</v>
      </c>
      <c r="Q81" t="s">
        <v>506</v>
      </c>
    </row>
    <row r="82" spans="1:17">
      <c r="A82" t="s">
        <v>72</v>
      </c>
      <c r="B82" t="s">
        <v>26</v>
      </c>
      <c r="D82" t="s">
        <v>150</v>
      </c>
      <c r="G82">
        <v>1</v>
      </c>
      <c r="H82">
        <v>1</v>
      </c>
      <c r="M82">
        <f t="shared" si="1"/>
        <v>2</v>
      </c>
      <c r="O82" t="s">
        <v>163</v>
      </c>
      <c r="Q82" t="s">
        <v>506</v>
      </c>
    </row>
    <row r="83" spans="1:17">
      <c r="A83" t="s">
        <v>72</v>
      </c>
      <c r="B83" t="s">
        <v>26</v>
      </c>
      <c r="D83" t="s">
        <v>87</v>
      </c>
      <c r="G83">
        <v>1</v>
      </c>
      <c r="I83">
        <v>1</v>
      </c>
      <c r="M83">
        <f t="shared" si="1"/>
        <v>2</v>
      </c>
      <c r="O83" t="s">
        <v>164</v>
      </c>
      <c r="Q83" t="s">
        <v>506</v>
      </c>
    </row>
    <row r="84" spans="1:17">
      <c r="A84" t="s">
        <v>72</v>
      </c>
      <c r="B84" t="s">
        <v>26</v>
      </c>
      <c r="D84" t="s">
        <v>166</v>
      </c>
      <c r="G84">
        <v>1</v>
      </c>
      <c r="H84">
        <v>1</v>
      </c>
      <c r="I84">
        <v>2</v>
      </c>
      <c r="M84">
        <f t="shared" si="1"/>
        <v>4</v>
      </c>
      <c r="O84" t="s">
        <v>165</v>
      </c>
      <c r="Q84" t="s">
        <v>506</v>
      </c>
    </row>
    <row r="85" spans="1:17">
      <c r="A85" t="s">
        <v>72</v>
      </c>
      <c r="B85" t="s">
        <v>26</v>
      </c>
      <c r="D85" t="s">
        <v>168</v>
      </c>
      <c r="G85">
        <v>1</v>
      </c>
      <c r="H85">
        <v>1</v>
      </c>
      <c r="I85">
        <v>1</v>
      </c>
      <c r="M85">
        <f t="shared" si="1"/>
        <v>3</v>
      </c>
      <c r="O85" t="s">
        <v>167</v>
      </c>
      <c r="Q85" t="s">
        <v>506</v>
      </c>
    </row>
    <row r="86" spans="1:17">
      <c r="A86" t="s">
        <v>72</v>
      </c>
      <c r="B86" t="s">
        <v>26</v>
      </c>
      <c r="D86" t="s">
        <v>169</v>
      </c>
      <c r="G86">
        <v>1</v>
      </c>
      <c r="M86">
        <f t="shared" si="1"/>
        <v>1</v>
      </c>
      <c r="O86" t="s">
        <v>167</v>
      </c>
      <c r="Q86" t="s">
        <v>506</v>
      </c>
    </row>
    <row r="87" spans="1:17">
      <c r="A87" t="s">
        <v>72</v>
      </c>
      <c r="B87" t="s">
        <v>26</v>
      </c>
      <c r="D87" t="s">
        <v>171</v>
      </c>
      <c r="G87">
        <v>1</v>
      </c>
      <c r="I87">
        <v>1</v>
      </c>
      <c r="M87">
        <f t="shared" si="1"/>
        <v>2</v>
      </c>
      <c r="O87" t="s">
        <v>170</v>
      </c>
      <c r="Q87" t="s">
        <v>506</v>
      </c>
    </row>
    <row r="88" spans="1:17">
      <c r="A88" t="s">
        <v>72</v>
      </c>
      <c r="B88" t="s">
        <v>26</v>
      </c>
      <c r="D88" t="s">
        <v>173</v>
      </c>
      <c r="H88">
        <v>1</v>
      </c>
      <c r="M88">
        <f t="shared" si="1"/>
        <v>1</v>
      </c>
      <c r="O88" t="s">
        <v>172</v>
      </c>
      <c r="Q88" t="s">
        <v>506</v>
      </c>
    </row>
    <row r="89" spans="1:17">
      <c r="A89" t="s">
        <v>72</v>
      </c>
      <c r="B89" t="s">
        <v>26</v>
      </c>
      <c r="D89" t="s">
        <v>41</v>
      </c>
      <c r="J89">
        <v>1</v>
      </c>
      <c r="M89">
        <f t="shared" si="1"/>
        <v>1</v>
      </c>
      <c r="O89" t="s">
        <v>172</v>
      </c>
      <c r="Q89" t="s">
        <v>506</v>
      </c>
    </row>
    <row r="90" spans="1:17">
      <c r="A90" t="s">
        <v>72</v>
      </c>
      <c r="B90" t="s">
        <v>26</v>
      </c>
      <c r="D90" t="s">
        <v>175</v>
      </c>
      <c r="J90">
        <v>2</v>
      </c>
      <c r="M90">
        <f t="shared" si="1"/>
        <v>2</v>
      </c>
      <c r="O90" t="s">
        <v>174</v>
      </c>
      <c r="Q90" t="s">
        <v>506</v>
      </c>
    </row>
    <row r="91" spans="1:17">
      <c r="A91" t="s">
        <v>72</v>
      </c>
      <c r="B91" t="s">
        <v>26</v>
      </c>
      <c r="D91" t="s">
        <v>178</v>
      </c>
      <c r="H91">
        <v>1</v>
      </c>
      <c r="M91">
        <f t="shared" si="1"/>
        <v>1</v>
      </c>
      <c r="O91" t="s">
        <v>176</v>
      </c>
      <c r="Q91" t="s">
        <v>506</v>
      </c>
    </row>
    <row r="92" spans="1:17">
      <c r="A92" t="s">
        <v>72</v>
      </c>
      <c r="B92" t="s">
        <v>26</v>
      </c>
      <c r="D92" t="s">
        <v>59</v>
      </c>
      <c r="G92">
        <v>1</v>
      </c>
      <c r="M92">
        <f t="shared" si="1"/>
        <v>1</v>
      </c>
      <c r="O92" t="s">
        <v>177</v>
      </c>
      <c r="Q92" t="s">
        <v>506</v>
      </c>
    </row>
    <row r="93" spans="1:17">
      <c r="A93" t="s">
        <v>72</v>
      </c>
      <c r="B93" t="s">
        <v>179</v>
      </c>
      <c r="C93" t="s">
        <v>180</v>
      </c>
      <c r="D93" t="s">
        <v>41</v>
      </c>
      <c r="G93">
        <v>1</v>
      </c>
      <c r="H93">
        <v>3</v>
      </c>
      <c r="I93">
        <v>4</v>
      </c>
      <c r="J93">
        <v>2</v>
      </c>
      <c r="M93">
        <f t="shared" si="1"/>
        <v>10</v>
      </c>
      <c r="N93">
        <v>750</v>
      </c>
      <c r="O93" t="s">
        <v>181</v>
      </c>
      <c r="P93">
        <v>2018</v>
      </c>
      <c r="Q93" t="s">
        <v>506</v>
      </c>
    </row>
    <row r="94" spans="1:17">
      <c r="A94" t="s">
        <v>72</v>
      </c>
      <c r="B94" t="s">
        <v>179</v>
      </c>
      <c r="C94" t="s">
        <v>182</v>
      </c>
      <c r="D94" t="s">
        <v>41</v>
      </c>
      <c r="G94">
        <v>3</v>
      </c>
      <c r="H94">
        <v>3</v>
      </c>
      <c r="I94">
        <v>3</v>
      </c>
      <c r="J94">
        <v>1</v>
      </c>
      <c r="M94">
        <f t="shared" si="1"/>
        <v>10</v>
      </c>
      <c r="N94">
        <v>590</v>
      </c>
      <c r="O94" t="s">
        <v>183</v>
      </c>
      <c r="P94">
        <v>2018</v>
      </c>
      <c r="Q94" t="s">
        <v>506</v>
      </c>
    </row>
    <row r="95" spans="1:17">
      <c r="A95" t="s">
        <v>72</v>
      </c>
      <c r="B95" t="s">
        <v>184</v>
      </c>
      <c r="C95" t="s">
        <v>185</v>
      </c>
      <c r="D95" t="s">
        <v>186</v>
      </c>
      <c r="G95">
        <v>4</v>
      </c>
      <c r="H95">
        <v>2</v>
      </c>
      <c r="I95">
        <v>4</v>
      </c>
      <c r="J95">
        <v>1</v>
      </c>
      <c r="M95">
        <f t="shared" si="1"/>
        <v>11</v>
      </c>
      <c r="O95" t="s">
        <v>189</v>
      </c>
      <c r="Q95" t="s">
        <v>506</v>
      </c>
    </row>
    <row r="96" spans="1:17">
      <c r="A96" t="s">
        <v>72</v>
      </c>
      <c r="B96" t="s">
        <v>184</v>
      </c>
      <c r="C96" t="s">
        <v>180</v>
      </c>
      <c r="D96" t="s">
        <v>41</v>
      </c>
      <c r="G96">
        <v>2</v>
      </c>
      <c r="M96">
        <f t="shared" si="1"/>
        <v>2</v>
      </c>
      <c r="N96">
        <v>750</v>
      </c>
      <c r="O96" t="s">
        <v>188</v>
      </c>
      <c r="P96">
        <v>2018</v>
      </c>
      <c r="Q96" t="s">
        <v>506</v>
      </c>
    </row>
    <row r="97" spans="1:17">
      <c r="A97" t="s">
        <v>72</v>
      </c>
      <c r="B97" t="s">
        <v>187</v>
      </c>
      <c r="C97" t="s">
        <v>191</v>
      </c>
      <c r="D97" t="s">
        <v>41</v>
      </c>
      <c r="G97">
        <v>1</v>
      </c>
      <c r="M97">
        <f t="shared" si="1"/>
        <v>1</v>
      </c>
      <c r="N97">
        <v>750</v>
      </c>
      <c r="O97" t="s">
        <v>190</v>
      </c>
      <c r="P97">
        <v>2018</v>
      </c>
      <c r="Q97" t="s">
        <v>506</v>
      </c>
    </row>
    <row r="98" spans="1:17">
      <c r="A98" t="s">
        <v>72</v>
      </c>
      <c r="B98" t="s">
        <v>184</v>
      </c>
      <c r="C98" t="s">
        <v>180</v>
      </c>
      <c r="D98" t="s">
        <v>41</v>
      </c>
      <c r="G98">
        <v>1</v>
      </c>
      <c r="H98">
        <v>1</v>
      </c>
      <c r="I98">
        <v>1</v>
      </c>
      <c r="M98">
        <f t="shared" si="1"/>
        <v>3</v>
      </c>
      <c r="N98">
        <v>750</v>
      </c>
      <c r="O98" t="s">
        <v>189</v>
      </c>
      <c r="P98">
        <v>2014</v>
      </c>
      <c r="Q98" t="s">
        <v>506</v>
      </c>
    </row>
    <row r="99" spans="1:17">
      <c r="A99" t="s">
        <v>72</v>
      </c>
      <c r="B99" t="s">
        <v>187</v>
      </c>
      <c r="C99" t="s">
        <v>191</v>
      </c>
      <c r="D99" t="s">
        <v>141</v>
      </c>
      <c r="G99">
        <v>3</v>
      </c>
      <c r="H99">
        <v>2</v>
      </c>
      <c r="I99">
        <v>1</v>
      </c>
      <c r="M99">
        <f t="shared" si="1"/>
        <v>6</v>
      </c>
      <c r="N99">
        <v>750</v>
      </c>
      <c r="O99" t="s">
        <v>190</v>
      </c>
      <c r="P99">
        <v>2018</v>
      </c>
      <c r="Q99" t="s">
        <v>506</v>
      </c>
    </row>
    <row r="100" spans="1:17">
      <c r="A100" t="s">
        <v>72</v>
      </c>
      <c r="B100" t="s">
        <v>179</v>
      </c>
      <c r="C100" t="s">
        <v>34</v>
      </c>
      <c r="D100" t="s">
        <v>41</v>
      </c>
      <c r="I100">
        <v>2</v>
      </c>
      <c r="J100">
        <v>1</v>
      </c>
      <c r="M100">
        <f t="shared" si="1"/>
        <v>3</v>
      </c>
      <c r="N100">
        <v>730</v>
      </c>
      <c r="O100" t="s">
        <v>198</v>
      </c>
      <c r="P100">
        <v>2016</v>
      </c>
      <c r="Q100" t="s">
        <v>506</v>
      </c>
    </row>
    <row r="101" spans="1:17">
      <c r="A101" t="s">
        <v>72</v>
      </c>
      <c r="B101" t="s">
        <v>179</v>
      </c>
      <c r="C101" t="s">
        <v>180</v>
      </c>
      <c r="D101" t="s">
        <v>41</v>
      </c>
      <c r="I101">
        <v>1</v>
      </c>
      <c r="M101">
        <f t="shared" si="1"/>
        <v>1</v>
      </c>
      <c r="N101">
        <v>570</v>
      </c>
      <c r="O101" t="s">
        <v>202</v>
      </c>
      <c r="P101">
        <v>2014</v>
      </c>
      <c r="Q101" t="s">
        <v>506</v>
      </c>
    </row>
    <row r="102" spans="1:17">
      <c r="A102" t="s">
        <v>72</v>
      </c>
      <c r="B102" t="s">
        <v>179</v>
      </c>
      <c r="C102" t="s">
        <v>180</v>
      </c>
      <c r="D102" t="s">
        <v>41</v>
      </c>
      <c r="I102">
        <v>1</v>
      </c>
      <c r="M102">
        <f t="shared" si="1"/>
        <v>1</v>
      </c>
      <c r="N102">
        <v>640</v>
      </c>
      <c r="O102" t="s">
        <v>203</v>
      </c>
      <c r="P102">
        <v>2014</v>
      </c>
      <c r="Q102" t="s">
        <v>506</v>
      </c>
    </row>
    <row r="103" spans="1:17">
      <c r="A103" t="s">
        <v>72</v>
      </c>
      <c r="B103" t="s">
        <v>58</v>
      </c>
      <c r="C103" t="s">
        <v>27</v>
      </c>
      <c r="D103" t="s">
        <v>210</v>
      </c>
      <c r="H103">
        <v>1</v>
      </c>
      <c r="M103">
        <f t="shared" si="1"/>
        <v>1</v>
      </c>
      <c r="N103">
        <v>420</v>
      </c>
      <c r="O103" t="s">
        <v>209</v>
      </c>
      <c r="P103">
        <v>2015</v>
      </c>
      <c r="Q103" t="s">
        <v>506</v>
      </c>
    </row>
    <row r="104" spans="1:17">
      <c r="A104" t="s">
        <v>72</v>
      </c>
      <c r="B104" t="s">
        <v>35</v>
      </c>
      <c r="C104" t="s">
        <v>34</v>
      </c>
      <c r="D104" t="s">
        <v>150</v>
      </c>
      <c r="H104">
        <v>1</v>
      </c>
      <c r="M104">
        <f t="shared" si="1"/>
        <v>1</v>
      </c>
      <c r="N104">
        <v>420</v>
      </c>
      <c r="O104" t="s">
        <v>211</v>
      </c>
      <c r="P104">
        <v>2015</v>
      </c>
      <c r="Q104" t="s">
        <v>506</v>
      </c>
    </row>
    <row r="105" spans="1:17">
      <c r="A105" t="s">
        <v>72</v>
      </c>
      <c r="B105" t="s">
        <v>35</v>
      </c>
      <c r="C105" t="s">
        <v>34</v>
      </c>
      <c r="D105" t="s">
        <v>213</v>
      </c>
      <c r="H105">
        <v>1</v>
      </c>
      <c r="M105">
        <f t="shared" si="1"/>
        <v>1</v>
      </c>
      <c r="N105">
        <v>360</v>
      </c>
      <c r="O105" t="s">
        <v>212</v>
      </c>
      <c r="P105">
        <v>2014</v>
      </c>
      <c r="Q105" t="s">
        <v>506</v>
      </c>
    </row>
    <row r="106" spans="1:17">
      <c r="A106" t="s">
        <v>72</v>
      </c>
      <c r="B106" t="s">
        <v>270</v>
      </c>
      <c r="C106" t="s">
        <v>273</v>
      </c>
      <c r="D106" t="s">
        <v>41</v>
      </c>
      <c r="G106">
        <v>1</v>
      </c>
      <c r="H106">
        <v>1</v>
      </c>
      <c r="M106">
        <f t="shared" si="1"/>
        <v>2</v>
      </c>
      <c r="N106">
        <v>800</v>
      </c>
      <c r="O106" t="s">
        <v>269</v>
      </c>
      <c r="P106">
        <v>2015</v>
      </c>
      <c r="Q106" t="s">
        <v>506</v>
      </c>
    </row>
    <row r="107" spans="1:17">
      <c r="A107" t="s">
        <v>72</v>
      </c>
      <c r="B107" t="s">
        <v>187</v>
      </c>
      <c r="C107" t="s">
        <v>191</v>
      </c>
      <c r="D107" t="s">
        <v>41</v>
      </c>
      <c r="H107">
        <v>2</v>
      </c>
      <c r="I107">
        <v>1</v>
      </c>
      <c r="M107">
        <f t="shared" si="1"/>
        <v>3</v>
      </c>
      <c r="N107">
        <v>680</v>
      </c>
      <c r="O107" t="s">
        <v>271</v>
      </c>
      <c r="P107">
        <v>2015</v>
      </c>
      <c r="Q107" t="s">
        <v>506</v>
      </c>
    </row>
    <row r="108" spans="1:17">
      <c r="A108" t="s">
        <v>72</v>
      </c>
      <c r="B108" t="s">
        <v>270</v>
      </c>
      <c r="C108" t="s">
        <v>273</v>
      </c>
      <c r="D108" t="s">
        <v>41</v>
      </c>
      <c r="I108">
        <v>1</v>
      </c>
      <c r="M108">
        <f t="shared" si="1"/>
        <v>1</v>
      </c>
      <c r="N108">
        <v>780</v>
      </c>
      <c r="O108" t="s">
        <v>272</v>
      </c>
      <c r="P108">
        <v>2015</v>
      </c>
      <c r="Q108" t="s">
        <v>506</v>
      </c>
    </row>
    <row r="109" spans="1:17">
      <c r="A109" t="s">
        <v>72</v>
      </c>
      <c r="B109" t="s">
        <v>270</v>
      </c>
      <c r="C109" t="s">
        <v>273</v>
      </c>
      <c r="D109" t="s">
        <v>41</v>
      </c>
      <c r="G109">
        <v>2</v>
      </c>
      <c r="H109">
        <v>2</v>
      </c>
      <c r="M109">
        <f t="shared" si="1"/>
        <v>4</v>
      </c>
      <c r="N109">
        <v>849</v>
      </c>
      <c r="O109" t="s">
        <v>274</v>
      </c>
      <c r="P109">
        <v>2015</v>
      </c>
      <c r="Q109" t="s">
        <v>506</v>
      </c>
    </row>
    <row r="110" spans="1:17">
      <c r="A110" t="s">
        <v>72</v>
      </c>
      <c r="B110" t="s">
        <v>360</v>
      </c>
      <c r="C110" t="s">
        <v>277</v>
      </c>
      <c r="D110" t="s">
        <v>53</v>
      </c>
      <c r="F110">
        <v>8</v>
      </c>
      <c r="M110">
        <f t="shared" si="1"/>
        <v>8</v>
      </c>
      <c r="N110">
        <v>168</v>
      </c>
      <c r="O110" t="s">
        <v>361</v>
      </c>
      <c r="P110">
        <v>2015</v>
      </c>
      <c r="Q110" t="s">
        <v>506</v>
      </c>
    </row>
    <row r="111" spans="1:17">
      <c r="A111" t="s">
        <v>72</v>
      </c>
      <c r="B111" t="s">
        <v>388</v>
      </c>
      <c r="C111" t="s">
        <v>89</v>
      </c>
      <c r="D111" t="s">
        <v>121</v>
      </c>
      <c r="I111">
        <v>1</v>
      </c>
      <c r="M111">
        <f t="shared" si="1"/>
        <v>1</v>
      </c>
      <c r="N111">
        <v>420</v>
      </c>
      <c r="O111" t="s">
        <v>417</v>
      </c>
      <c r="P111">
        <v>2015</v>
      </c>
      <c r="Q111" t="s">
        <v>506</v>
      </c>
    </row>
    <row r="112" spans="1:17">
      <c r="A112" t="s">
        <v>72</v>
      </c>
      <c r="B112" t="s">
        <v>388</v>
      </c>
      <c r="C112" t="s">
        <v>89</v>
      </c>
      <c r="D112" t="s">
        <v>41</v>
      </c>
      <c r="H112">
        <v>2</v>
      </c>
      <c r="M112">
        <f t="shared" si="1"/>
        <v>2</v>
      </c>
      <c r="N112">
        <v>350</v>
      </c>
      <c r="O112" t="s">
        <v>418</v>
      </c>
      <c r="P112">
        <v>2015</v>
      </c>
      <c r="Q112" t="s">
        <v>506</v>
      </c>
    </row>
    <row r="113" spans="1:17">
      <c r="A113" t="s">
        <v>72</v>
      </c>
      <c r="B113" t="s">
        <v>388</v>
      </c>
      <c r="C113" t="s">
        <v>89</v>
      </c>
      <c r="D113" t="s">
        <v>416</v>
      </c>
      <c r="H113">
        <v>1</v>
      </c>
      <c r="I113">
        <v>2</v>
      </c>
      <c r="M113">
        <f t="shared" si="1"/>
        <v>3</v>
      </c>
      <c r="N113">
        <v>380</v>
      </c>
      <c r="O113" t="s">
        <v>419</v>
      </c>
      <c r="P113">
        <v>2015</v>
      </c>
      <c r="Q113" t="s">
        <v>506</v>
      </c>
    </row>
    <row r="114" spans="1:17">
      <c r="A114" t="s">
        <v>72</v>
      </c>
      <c r="B114" t="s">
        <v>388</v>
      </c>
      <c r="C114" t="s">
        <v>89</v>
      </c>
      <c r="D114" t="s">
        <v>416</v>
      </c>
      <c r="G114">
        <v>2</v>
      </c>
      <c r="H114">
        <v>1</v>
      </c>
      <c r="I114">
        <v>1</v>
      </c>
      <c r="M114">
        <f t="shared" si="1"/>
        <v>4</v>
      </c>
      <c r="N114">
        <v>430</v>
      </c>
      <c r="O114" t="s">
        <v>420</v>
      </c>
      <c r="P114">
        <v>2015</v>
      </c>
      <c r="Q114" t="s">
        <v>506</v>
      </c>
    </row>
    <row r="115" spans="1:17">
      <c r="A115" t="s">
        <v>72</v>
      </c>
      <c r="B115" t="s">
        <v>388</v>
      </c>
      <c r="D115" t="s">
        <v>31</v>
      </c>
      <c r="G115">
        <v>1</v>
      </c>
      <c r="H115">
        <v>2</v>
      </c>
      <c r="I115">
        <v>2</v>
      </c>
      <c r="M115">
        <f t="shared" si="1"/>
        <v>5</v>
      </c>
      <c r="N115">
        <v>330</v>
      </c>
      <c r="O115" t="s">
        <v>435</v>
      </c>
      <c r="P115">
        <v>2016</v>
      </c>
      <c r="Q115" t="s">
        <v>506</v>
      </c>
    </row>
    <row r="116" spans="1:17">
      <c r="A116" t="s">
        <v>72</v>
      </c>
      <c r="B116" t="s">
        <v>388</v>
      </c>
      <c r="D116" t="s">
        <v>436</v>
      </c>
      <c r="G116">
        <v>2</v>
      </c>
      <c r="I116">
        <v>2</v>
      </c>
      <c r="M116">
        <f t="shared" si="1"/>
        <v>4</v>
      </c>
      <c r="N116">
        <v>330</v>
      </c>
      <c r="O116" t="s">
        <v>435</v>
      </c>
      <c r="P116">
        <v>2016</v>
      </c>
      <c r="Q116" t="s">
        <v>506</v>
      </c>
    </row>
    <row r="117" spans="1:17">
      <c r="A117" t="s">
        <v>72</v>
      </c>
      <c r="B117" t="s">
        <v>276</v>
      </c>
      <c r="D117" t="s">
        <v>146</v>
      </c>
      <c r="F117">
        <v>2</v>
      </c>
      <c r="M117">
        <f t="shared" ref="M117:M144" si="2">SUM(E117:L117)</f>
        <v>2</v>
      </c>
      <c r="N117">
        <v>120</v>
      </c>
      <c r="O117" t="s">
        <v>447</v>
      </c>
      <c r="P117">
        <v>2014</v>
      </c>
      <c r="Q117" t="s">
        <v>506</v>
      </c>
    </row>
    <row r="118" spans="1:17">
      <c r="A118" t="s">
        <v>72</v>
      </c>
      <c r="B118" t="s">
        <v>276</v>
      </c>
      <c r="D118" t="s">
        <v>448</v>
      </c>
      <c r="F118">
        <v>5</v>
      </c>
      <c r="M118">
        <f t="shared" si="2"/>
        <v>5</v>
      </c>
      <c r="N118">
        <v>120</v>
      </c>
      <c r="O118" t="s">
        <v>447</v>
      </c>
      <c r="P118">
        <v>2014</v>
      </c>
      <c r="Q118" t="s">
        <v>506</v>
      </c>
    </row>
    <row r="119" spans="1:17">
      <c r="A119" t="s">
        <v>72</v>
      </c>
      <c r="B119" t="s">
        <v>388</v>
      </c>
      <c r="D119" t="s">
        <v>42</v>
      </c>
      <c r="G119">
        <v>2</v>
      </c>
      <c r="H119">
        <v>2</v>
      </c>
      <c r="I119">
        <v>2</v>
      </c>
      <c r="M119">
        <f t="shared" si="2"/>
        <v>6</v>
      </c>
      <c r="N119">
        <v>380</v>
      </c>
      <c r="O119" t="s">
        <v>452</v>
      </c>
      <c r="P119">
        <v>2018</v>
      </c>
      <c r="Q119" t="s">
        <v>506</v>
      </c>
    </row>
    <row r="120" spans="1:17">
      <c r="A120" t="s">
        <v>72</v>
      </c>
      <c r="B120" t="s">
        <v>388</v>
      </c>
      <c r="D120" t="s">
        <v>41</v>
      </c>
      <c r="G120">
        <v>3</v>
      </c>
      <c r="H120">
        <v>1</v>
      </c>
      <c r="I120">
        <v>1</v>
      </c>
      <c r="M120">
        <f t="shared" si="2"/>
        <v>5</v>
      </c>
      <c r="N120">
        <v>380</v>
      </c>
      <c r="O120" t="s">
        <v>452</v>
      </c>
      <c r="P120">
        <v>2018</v>
      </c>
      <c r="Q120" t="s">
        <v>506</v>
      </c>
    </row>
    <row r="121" spans="1:17">
      <c r="A121" t="s">
        <v>72</v>
      </c>
      <c r="B121" t="s">
        <v>238</v>
      </c>
      <c r="C121" t="s">
        <v>467</v>
      </c>
      <c r="D121" t="s">
        <v>28</v>
      </c>
      <c r="G121">
        <v>2</v>
      </c>
      <c r="H121">
        <v>2</v>
      </c>
      <c r="I121">
        <v>2</v>
      </c>
      <c r="J121">
        <v>1</v>
      </c>
      <c r="M121">
        <f t="shared" si="2"/>
        <v>7</v>
      </c>
      <c r="N121">
        <v>180</v>
      </c>
      <c r="O121" t="s">
        <v>468</v>
      </c>
      <c r="P121">
        <v>2016</v>
      </c>
      <c r="Q121" t="s">
        <v>506</v>
      </c>
    </row>
    <row r="122" spans="1:17">
      <c r="A122" t="s">
        <v>72</v>
      </c>
      <c r="B122" t="s">
        <v>238</v>
      </c>
      <c r="C122" t="s">
        <v>467</v>
      </c>
      <c r="D122" t="s">
        <v>221</v>
      </c>
      <c r="G122">
        <v>2</v>
      </c>
      <c r="I122">
        <v>2</v>
      </c>
      <c r="M122">
        <f t="shared" si="2"/>
        <v>4</v>
      </c>
      <c r="N122">
        <v>180</v>
      </c>
      <c r="O122" t="s">
        <v>470</v>
      </c>
      <c r="P122">
        <v>2016</v>
      </c>
      <c r="Q122" t="s">
        <v>506</v>
      </c>
    </row>
    <row r="123" spans="1:17">
      <c r="A123" t="s">
        <v>72</v>
      </c>
      <c r="B123" t="s">
        <v>238</v>
      </c>
      <c r="C123" t="s">
        <v>467</v>
      </c>
      <c r="D123" t="s">
        <v>469</v>
      </c>
      <c r="I123">
        <v>2</v>
      </c>
      <c r="M123">
        <f t="shared" si="2"/>
        <v>2</v>
      </c>
      <c r="N123">
        <v>180</v>
      </c>
      <c r="O123" t="s">
        <v>470</v>
      </c>
      <c r="P123">
        <v>2016</v>
      </c>
      <c r="Q123" t="s">
        <v>506</v>
      </c>
    </row>
    <row r="124" spans="1:17">
      <c r="A124" t="s">
        <v>72</v>
      </c>
      <c r="B124" t="s">
        <v>238</v>
      </c>
      <c r="C124" t="s">
        <v>467</v>
      </c>
      <c r="D124" t="s">
        <v>28</v>
      </c>
      <c r="H124">
        <v>1</v>
      </c>
      <c r="M124">
        <f t="shared" si="2"/>
        <v>1</v>
      </c>
      <c r="N124">
        <v>140</v>
      </c>
      <c r="O124" t="s">
        <v>471</v>
      </c>
      <c r="P124">
        <v>2015</v>
      </c>
      <c r="Q124" t="s">
        <v>506</v>
      </c>
    </row>
    <row r="125" spans="1:17">
      <c r="A125" t="s">
        <v>72</v>
      </c>
      <c r="B125" t="s">
        <v>238</v>
      </c>
      <c r="C125" t="s">
        <v>475</v>
      </c>
      <c r="D125" t="s">
        <v>28</v>
      </c>
      <c r="I125">
        <v>2</v>
      </c>
      <c r="M125">
        <f t="shared" si="2"/>
        <v>2</v>
      </c>
      <c r="N125">
        <v>180</v>
      </c>
      <c r="O125" t="s">
        <v>476</v>
      </c>
      <c r="P125">
        <v>2015</v>
      </c>
      <c r="Q125" t="s">
        <v>506</v>
      </c>
    </row>
    <row r="126" spans="1:17">
      <c r="A126" t="s">
        <v>72</v>
      </c>
      <c r="B126" t="s">
        <v>44</v>
      </c>
      <c r="C126" t="s">
        <v>45</v>
      </c>
      <c r="D126" t="s">
        <v>41</v>
      </c>
      <c r="G126">
        <v>3</v>
      </c>
      <c r="H126">
        <v>4</v>
      </c>
      <c r="J126">
        <v>3</v>
      </c>
      <c r="K126">
        <v>1</v>
      </c>
      <c r="L126">
        <v>1</v>
      </c>
      <c r="M126">
        <f t="shared" si="2"/>
        <v>12</v>
      </c>
      <c r="N126">
        <v>430</v>
      </c>
      <c r="O126" t="s">
        <v>79</v>
      </c>
      <c r="P126">
        <v>2018</v>
      </c>
      <c r="Q126" t="s">
        <v>508</v>
      </c>
    </row>
    <row r="127" spans="1:17">
      <c r="A127" t="s">
        <v>72</v>
      </c>
      <c r="B127" t="s">
        <v>44</v>
      </c>
      <c r="C127" t="s">
        <v>45</v>
      </c>
      <c r="D127" t="s">
        <v>28</v>
      </c>
      <c r="G127">
        <v>3</v>
      </c>
      <c r="H127">
        <v>3</v>
      </c>
      <c r="I127">
        <v>1</v>
      </c>
      <c r="J127">
        <v>2</v>
      </c>
      <c r="K127">
        <v>1</v>
      </c>
      <c r="M127">
        <f t="shared" si="2"/>
        <v>10</v>
      </c>
      <c r="N127">
        <v>430</v>
      </c>
      <c r="O127" t="s">
        <v>116</v>
      </c>
      <c r="P127">
        <v>2018</v>
      </c>
      <c r="Q127" t="s">
        <v>508</v>
      </c>
    </row>
    <row r="128" spans="1:17">
      <c r="A128" t="s">
        <v>72</v>
      </c>
      <c r="B128" t="s">
        <v>44</v>
      </c>
      <c r="C128" t="s">
        <v>45</v>
      </c>
      <c r="D128" t="s">
        <v>56</v>
      </c>
      <c r="H128">
        <v>3</v>
      </c>
      <c r="I128">
        <v>3</v>
      </c>
      <c r="J128">
        <v>3</v>
      </c>
      <c r="L128">
        <v>1</v>
      </c>
      <c r="M128">
        <f t="shared" si="2"/>
        <v>10</v>
      </c>
      <c r="N128">
        <v>430</v>
      </c>
      <c r="O128" t="s">
        <v>552</v>
      </c>
      <c r="P128">
        <v>2019</v>
      </c>
      <c r="Q128" t="s">
        <v>508</v>
      </c>
    </row>
    <row r="129" spans="1:17">
      <c r="A129" t="s">
        <v>72</v>
      </c>
      <c r="B129" t="s">
        <v>44</v>
      </c>
      <c r="C129" t="s">
        <v>45</v>
      </c>
      <c r="D129" t="s">
        <v>41</v>
      </c>
      <c r="H129">
        <v>6</v>
      </c>
      <c r="I129">
        <v>4</v>
      </c>
      <c r="J129">
        <v>4</v>
      </c>
      <c r="K129">
        <v>2</v>
      </c>
      <c r="L129">
        <v>2</v>
      </c>
      <c r="M129">
        <f t="shared" si="2"/>
        <v>18</v>
      </c>
      <c r="N129">
        <v>430</v>
      </c>
      <c r="O129" t="s">
        <v>76</v>
      </c>
      <c r="P129">
        <v>2018</v>
      </c>
      <c r="Q129" t="s">
        <v>508</v>
      </c>
    </row>
    <row r="130" spans="1:17">
      <c r="A130" t="s">
        <v>72</v>
      </c>
      <c r="B130" t="s">
        <v>45</v>
      </c>
      <c r="C130" t="s">
        <v>115</v>
      </c>
      <c r="D130" t="s">
        <v>210</v>
      </c>
      <c r="J130">
        <v>2</v>
      </c>
      <c r="M130">
        <f t="shared" si="2"/>
        <v>2</v>
      </c>
      <c r="N130">
        <v>430</v>
      </c>
      <c r="O130" t="s">
        <v>553</v>
      </c>
      <c r="P130">
        <v>2015</v>
      </c>
      <c r="Q130" t="s">
        <v>508</v>
      </c>
    </row>
    <row r="131" spans="1:17">
      <c r="A131" t="s">
        <v>72</v>
      </c>
      <c r="B131" t="s">
        <v>45</v>
      </c>
      <c r="C131" t="s">
        <v>115</v>
      </c>
      <c r="D131" t="s">
        <v>210</v>
      </c>
      <c r="J131">
        <v>3</v>
      </c>
      <c r="M131">
        <f t="shared" si="2"/>
        <v>3</v>
      </c>
      <c r="N131">
        <v>430</v>
      </c>
      <c r="O131" t="s">
        <v>554</v>
      </c>
      <c r="P131">
        <v>2015</v>
      </c>
      <c r="Q131" t="s">
        <v>508</v>
      </c>
    </row>
    <row r="132" spans="1:17">
      <c r="A132" t="s">
        <v>72</v>
      </c>
      <c r="B132" t="s">
        <v>44</v>
      </c>
      <c r="C132" t="s">
        <v>45</v>
      </c>
      <c r="D132" t="s">
        <v>28</v>
      </c>
      <c r="G132">
        <v>1</v>
      </c>
      <c r="H132">
        <v>1</v>
      </c>
      <c r="J132">
        <v>2</v>
      </c>
      <c r="M132">
        <f t="shared" si="2"/>
        <v>4</v>
      </c>
      <c r="N132">
        <v>430</v>
      </c>
      <c r="O132" t="s">
        <v>555</v>
      </c>
      <c r="P132">
        <v>2015</v>
      </c>
      <c r="Q132" t="s">
        <v>508</v>
      </c>
    </row>
    <row r="133" spans="1:17">
      <c r="A133" t="s">
        <v>72</v>
      </c>
      <c r="B133" t="s">
        <v>44</v>
      </c>
      <c r="C133" t="s">
        <v>45</v>
      </c>
      <c r="D133" t="s">
        <v>41</v>
      </c>
      <c r="G133">
        <v>1</v>
      </c>
      <c r="M133">
        <f t="shared" si="2"/>
        <v>1</v>
      </c>
      <c r="N133">
        <v>430</v>
      </c>
      <c r="O133" t="s">
        <v>556</v>
      </c>
      <c r="P133">
        <v>2015</v>
      </c>
      <c r="Q133" t="s">
        <v>508</v>
      </c>
    </row>
    <row r="134" spans="1:17">
      <c r="A134" t="s">
        <v>72</v>
      </c>
      <c r="B134" t="s">
        <v>44</v>
      </c>
      <c r="C134" t="s">
        <v>45</v>
      </c>
      <c r="D134" t="s">
        <v>41</v>
      </c>
      <c r="H134">
        <v>1</v>
      </c>
      <c r="M134">
        <f t="shared" si="2"/>
        <v>1</v>
      </c>
      <c r="N134">
        <v>430</v>
      </c>
      <c r="O134" t="s">
        <v>557</v>
      </c>
      <c r="P134">
        <v>2015</v>
      </c>
      <c r="Q134" t="s">
        <v>508</v>
      </c>
    </row>
    <row r="135" spans="1:17">
      <c r="A135" t="s">
        <v>558</v>
      </c>
      <c r="B135" t="s">
        <v>45</v>
      </c>
      <c r="D135" t="s">
        <v>48</v>
      </c>
      <c r="E135">
        <v>1</v>
      </c>
      <c r="F135">
        <v>3</v>
      </c>
      <c r="G135">
        <v>3</v>
      </c>
      <c r="H135">
        <v>1</v>
      </c>
      <c r="M135">
        <f t="shared" si="2"/>
        <v>8</v>
      </c>
      <c r="N135">
        <v>380</v>
      </c>
      <c r="O135" t="s">
        <v>561</v>
      </c>
      <c r="P135">
        <v>2018</v>
      </c>
      <c r="Q135" t="s">
        <v>508</v>
      </c>
    </row>
    <row r="136" spans="1:17">
      <c r="A136" t="s">
        <v>558</v>
      </c>
      <c r="B136" t="s">
        <v>45</v>
      </c>
      <c r="D136" t="s">
        <v>559</v>
      </c>
      <c r="E136">
        <v>1</v>
      </c>
      <c r="H136">
        <v>5</v>
      </c>
      <c r="I136">
        <v>1</v>
      </c>
      <c r="M136">
        <f t="shared" si="2"/>
        <v>7</v>
      </c>
      <c r="N136">
        <v>380</v>
      </c>
      <c r="O136" t="s">
        <v>560</v>
      </c>
      <c r="P136">
        <v>2018</v>
      </c>
      <c r="Q136" t="s">
        <v>508</v>
      </c>
    </row>
    <row r="137" spans="1:17">
      <c r="A137" t="s">
        <v>558</v>
      </c>
      <c r="B137" t="s">
        <v>45</v>
      </c>
      <c r="D137" t="s">
        <v>48</v>
      </c>
      <c r="E137">
        <v>1</v>
      </c>
      <c r="F137">
        <v>2</v>
      </c>
      <c r="G137">
        <v>4</v>
      </c>
      <c r="H137">
        <v>1</v>
      </c>
      <c r="M137">
        <f t="shared" si="2"/>
        <v>8</v>
      </c>
      <c r="N137">
        <v>380</v>
      </c>
      <c r="O137" t="s">
        <v>563</v>
      </c>
      <c r="P137">
        <v>2018</v>
      </c>
      <c r="Q137" t="s">
        <v>508</v>
      </c>
    </row>
    <row r="138" spans="1:17">
      <c r="A138" t="s">
        <v>558</v>
      </c>
      <c r="B138" t="s">
        <v>44</v>
      </c>
      <c r="C138" t="s">
        <v>45</v>
      </c>
      <c r="D138" t="s">
        <v>56</v>
      </c>
      <c r="E138">
        <v>1</v>
      </c>
      <c r="F138">
        <v>3</v>
      </c>
      <c r="G138">
        <v>4</v>
      </c>
      <c r="H138">
        <v>5</v>
      </c>
      <c r="I138">
        <v>1</v>
      </c>
      <c r="M138">
        <f t="shared" si="2"/>
        <v>14</v>
      </c>
      <c r="N138">
        <v>380</v>
      </c>
      <c r="O138" t="s">
        <v>562</v>
      </c>
      <c r="P138">
        <v>2018</v>
      </c>
      <c r="Q138" t="s">
        <v>508</v>
      </c>
    </row>
    <row r="139" spans="1:17">
      <c r="A139" t="s">
        <v>558</v>
      </c>
      <c r="B139" t="s">
        <v>45</v>
      </c>
      <c r="D139" t="s">
        <v>28</v>
      </c>
      <c r="F139">
        <v>2</v>
      </c>
      <c r="G139">
        <v>4</v>
      </c>
      <c r="H139">
        <v>4</v>
      </c>
      <c r="M139">
        <f t="shared" si="2"/>
        <v>10</v>
      </c>
      <c r="N139">
        <v>380</v>
      </c>
      <c r="O139" t="s">
        <v>563</v>
      </c>
      <c r="P139">
        <v>2018</v>
      </c>
      <c r="Q139" t="s">
        <v>508</v>
      </c>
    </row>
    <row r="140" spans="1:17">
      <c r="A140" t="s">
        <v>558</v>
      </c>
      <c r="B140" t="s">
        <v>44</v>
      </c>
      <c r="D140" t="s">
        <v>41</v>
      </c>
      <c r="E140">
        <v>1</v>
      </c>
      <c r="F140">
        <v>4</v>
      </c>
      <c r="G140">
        <v>3</v>
      </c>
      <c r="H140">
        <v>3</v>
      </c>
      <c r="M140">
        <f t="shared" si="2"/>
        <v>11</v>
      </c>
      <c r="N140">
        <v>380</v>
      </c>
      <c r="O140" t="s">
        <v>564</v>
      </c>
      <c r="P140">
        <v>2018</v>
      </c>
      <c r="Q140" t="s">
        <v>508</v>
      </c>
    </row>
    <row r="141" spans="1:17">
      <c r="A141" t="s">
        <v>558</v>
      </c>
      <c r="B141" t="s">
        <v>44</v>
      </c>
      <c r="C141" t="s">
        <v>45</v>
      </c>
      <c r="D141" t="s">
        <v>45</v>
      </c>
      <c r="H141">
        <v>1</v>
      </c>
      <c r="I141">
        <v>1</v>
      </c>
      <c r="J141">
        <v>2</v>
      </c>
      <c r="M141">
        <f t="shared" si="2"/>
        <v>4</v>
      </c>
      <c r="N141">
        <v>400</v>
      </c>
      <c r="O141" t="s">
        <v>688</v>
      </c>
      <c r="P141">
        <v>2017</v>
      </c>
      <c r="Q141" t="s">
        <v>508</v>
      </c>
    </row>
    <row r="142" spans="1:17">
      <c r="A142" t="s">
        <v>558</v>
      </c>
      <c r="B142" t="s">
        <v>44</v>
      </c>
      <c r="C142" t="s">
        <v>45</v>
      </c>
      <c r="D142" t="s">
        <v>45</v>
      </c>
      <c r="J142">
        <v>2</v>
      </c>
      <c r="M142">
        <f t="shared" si="2"/>
        <v>2</v>
      </c>
      <c r="N142">
        <v>400</v>
      </c>
      <c r="O142" t="s">
        <v>689</v>
      </c>
      <c r="P142">
        <v>2017</v>
      </c>
      <c r="Q142" t="s">
        <v>508</v>
      </c>
    </row>
    <row r="143" spans="1:17">
      <c r="M143">
        <f t="shared" si="2"/>
        <v>0</v>
      </c>
    </row>
    <row r="144" spans="1:17">
      <c r="M144">
        <f t="shared" si="2"/>
        <v>0</v>
      </c>
    </row>
  </sheetData>
  <autoFilter ref="A1:Q1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4"/>
  <sheetViews>
    <sheetView topLeftCell="A13" zoomScale="85" zoomScaleNormal="85" workbookViewId="0">
      <pane ySplit="1" topLeftCell="A14" activePane="bottomLeft" state="frozen"/>
      <selection activeCell="B13" sqref="B13"/>
      <selection pane="bottomLeft" activeCell="B26" sqref="B26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</row>
    <row r="2" spans="1:16">
      <c r="A2" t="s">
        <v>192</v>
      </c>
      <c r="B2" t="s">
        <v>184</v>
      </c>
      <c r="C2" t="s">
        <v>191</v>
      </c>
      <c r="D2" t="s">
        <v>193</v>
      </c>
      <c r="G2">
        <v>1</v>
      </c>
      <c r="H2">
        <v>1</v>
      </c>
      <c r="L2">
        <f>E2+F2+G2+H2+I2+J2+K2</f>
        <v>2</v>
      </c>
      <c r="M2">
        <v>560</v>
      </c>
      <c r="N2" t="s">
        <v>194</v>
      </c>
      <c r="O2">
        <v>2018</v>
      </c>
      <c r="P2" t="s">
        <v>506</v>
      </c>
    </row>
    <row r="3" spans="1:16">
      <c r="A3" t="s">
        <v>192</v>
      </c>
      <c r="B3" t="s">
        <v>184</v>
      </c>
      <c r="C3" t="s">
        <v>191</v>
      </c>
      <c r="D3" t="s">
        <v>41</v>
      </c>
      <c r="G3">
        <v>1</v>
      </c>
      <c r="H3">
        <v>1</v>
      </c>
      <c r="L3">
        <f t="shared" ref="L3:L34" si="0">E3+F3+G3+H3+I3+J3+K3</f>
        <v>2</v>
      </c>
      <c r="M3">
        <v>560</v>
      </c>
      <c r="N3" t="s">
        <v>194</v>
      </c>
      <c r="O3">
        <v>2018</v>
      </c>
      <c r="P3" t="s">
        <v>506</v>
      </c>
    </row>
    <row r="4" spans="1:16">
      <c r="A4" t="s">
        <v>192</v>
      </c>
      <c r="B4" t="s">
        <v>197</v>
      </c>
      <c r="C4" t="s">
        <v>191</v>
      </c>
      <c r="D4" t="s">
        <v>41</v>
      </c>
      <c r="G4">
        <v>2</v>
      </c>
      <c r="H4">
        <v>3</v>
      </c>
      <c r="L4">
        <f t="shared" si="0"/>
        <v>5</v>
      </c>
      <c r="M4">
        <v>480</v>
      </c>
      <c r="N4" t="s">
        <v>201</v>
      </c>
      <c r="O4">
        <v>2018</v>
      </c>
      <c r="P4" t="s">
        <v>506</v>
      </c>
    </row>
    <row r="5" spans="1:16">
      <c r="A5" t="s">
        <v>192</v>
      </c>
      <c r="B5" t="s">
        <v>197</v>
      </c>
      <c r="C5" t="s">
        <v>191</v>
      </c>
      <c r="D5" t="s">
        <v>28</v>
      </c>
      <c r="F5">
        <v>1</v>
      </c>
      <c r="G5">
        <v>2</v>
      </c>
      <c r="H5">
        <v>2</v>
      </c>
      <c r="L5">
        <f t="shared" si="0"/>
        <v>5</v>
      </c>
      <c r="M5">
        <v>480</v>
      </c>
      <c r="N5" t="s">
        <v>201</v>
      </c>
      <c r="O5">
        <v>2018</v>
      </c>
      <c r="P5" t="s">
        <v>506</v>
      </c>
    </row>
    <row r="6" spans="1:16">
      <c r="A6" t="s">
        <v>192</v>
      </c>
      <c r="B6" t="s">
        <v>184</v>
      </c>
      <c r="C6" t="s">
        <v>191</v>
      </c>
      <c r="D6" t="s">
        <v>28</v>
      </c>
      <c r="G6">
        <v>2</v>
      </c>
      <c r="L6">
        <f t="shared" si="0"/>
        <v>2</v>
      </c>
      <c r="M6">
        <v>490</v>
      </c>
      <c r="N6" t="s">
        <v>200</v>
      </c>
      <c r="O6">
        <v>2018</v>
      </c>
      <c r="P6" t="s">
        <v>506</v>
      </c>
    </row>
    <row r="7" spans="1:16">
      <c r="A7" t="s">
        <v>192</v>
      </c>
      <c r="B7" t="s">
        <v>184</v>
      </c>
      <c r="C7" t="s">
        <v>191</v>
      </c>
      <c r="D7" t="s">
        <v>41</v>
      </c>
      <c r="G7">
        <v>3</v>
      </c>
      <c r="H7">
        <v>2</v>
      </c>
      <c r="I7">
        <v>1</v>
      </c>
      <c r="L7">
        <f t="shared" si="0"/>
        <v>6</v>
      </c>
      <c r="M7">
        <v>490</v>
      </c>
      <c r="N7" t="s">
        <v>200</v>
      </c>
      <c r="O7">
        <v>2018</v>
      </c>
      <c r="P7" t="s">
        <v>506</v>
      </c>
    </row>
    <row r="8" spans="1:16">
      <c r="A8" t="s">
        <v>192</v>
      </c>
      <c r="B8" t="s">
        <v>184</v>
      </c>
      <c r="D8" t="s">
        <v>41</v>
      </c>
      <c r="I8">
        <v>1</v>
      </c>
      <c r="L8">
        <f t="shared" si="0"/>
        <v>1</v>
      </c>
      <c r="M8">
        <v>620</v>
      </c>
      <c r="N8" t="s">
        <v>199</v>
      </c>
      <c r="O8">
        <v>2015</v>
      </c>
      <c r="P8" t="s">
        <v>506</v>
      </c>
    </row>
    <row r="9" spans="1:16">
      <c r="A9" t="s">
        <v>192</v>
      </c>
      <c r="B9" t="s">
        <v>35</v>
      </c>
      <c r="C9" t="s">
        <v>34</v>
      </c>
      <c r="D9" t="s">
        <v>59</v>
      </c>
      <c r="G9">
        <v>2</v>
      </c>
      <c r="H9">
        <v>3</v>
      </c>
      <c r="L9">
        <f t="shared" si="0"/>
        <v>5</v>
      </c>
      <c r="M9">
        <v>450</v>
      </c>
      <c r="N9" t="s">
        <v>205</v>
      </c>
      <c r="O9">
        <v>2015</v>
      </c>
      <c r="P9" t="s">
        <v>506</v>
      </c>
    </row>
    <row r="10" spans="1:16">
      <c r="A10" t="s">
        <v>192</v>
      </c>
      <c r="B10" t="s">
        <v>184</v>
      </c>
      <c r="C10" t="s">
        <v>264</v>
      </c>
      <c r="D10" t="s">
        <v>53</v>
      </c>
      <c r="F10">
        <v>3</v>
      </c>
      <c r="G10">
        <v>8</v>
      </c>
      <c r="H10">
        <v>10</v>
      </c>
      <c r="L10">
        <f t="shared" si="0"/>
        <v>21</v>
      </c>
      <c r="M10">
        <v>450</v>
      </c>
      <c r="N10" t="s">
        <v>263</v>
      </c>
      <c r="O10">
        <v>2015</v>
      </c>
      <c r="P10" t="s">
        <v>506</v>
      </c>
    </row>
    <row r="11" spans="1:16">
      <c r="A11" t="s">
        <v>192</v>
      </c>
      <c r="B11" t="s">
        <v>388</v>
      </c>
      <c r="D11" t="s">
        <v>121</v>
      </c>
      <c r="G11">
        <v>1</v>
      </c>
      <c r="I11">
        <v>1</v>
      </c>
      <c r="L11">
        <f t="shared" si="0"/>
        <v>2</v>
      </c>
      <c r="M11">
        <v>320</v>
      </c>
      <c r="N11" t="s">
        <v>426</v>
      </c>
      <c r="O11">
        <v>2015</v>
      </c>
      <c r="P11" t="s">
        <v>506</v>
      </c>
    </row>
    <row r="12" spans="1:16">
      <c r="A12" t="s">
        <v>192</v>
      </c>
      <c r="B12" t="s">
        <v>388</v>
      </c>
      <c r="D12" t="s">
        <v>427</v>
      </c>
      <c r="H12">
        <v>1</v>
      </c>
      <c r="L12">
        <f t="shared" si="0"/>
        <v>1</v>
      </c>
      <c r="M12">
        <v>320</v>
      </c>
      <c r="N12" t="s">
        <v>429</v>
      </c>
      <c r="O12">
        <v>2015</v>
      </c>
      <c r="P12" t="s">
        <v>506</v>
      </c>
    </row>
    <row r="13" spans="1:16">
      <c r="A13" t="s">
        <v>192</v>
      </c>
      <c r="B13" t="s">
        <v>388</v>
      </c>
      <c r="D13" t="s">
        <v>56</v>
      </c>
      <c r="H13">
        <v>1</v>
      </c>
      <c r="L13">
        <f t="shared" si="0"/>
        <v>1</v>
      </c>
      <c r="M13">
        <v>320</v>
      </c>
      <c r="N13" t="s">
        <v>430</v>
      </c>
      <c r="O13">
        <v>2015</v>
      </c>
      <c r="P13" t="s">
        <v>506</v>
      </c>
    </row>
    <row r="14" spans="1:16">
      <c r="A14" t="s">
        <v>192</v>
      </c>
      <c r="B14" t="s">
        <v>388</v>
      </c>
      <c r="D14" t="s">
        <v>428</v>
      </c>
      <c r="H14">
        <v>1</v>
      </c>
      <c r="L14">
        <f t="shared" si="0"/>
        <v>1</v>
      </c>
      <c r="M14">
        <v>320</v>
      </c>
      <c r="N14" t="s">
        <v>431</v>
      </c>
      <c r="O14">
        <v>2015</v>
      </c>
      <c r="P14" t="s">
        <v>506</v>
      </c>
    </row>
    <row r="15" spans="1:16">
      <c r="A15" t="s">
        <v>192</v>
      </c>
      <c r="B15" t="s">
        <v>388</v>
      </c>
      <c r="D15" t="s">
        <v>31</v>
      </c>
      <c r="H15">
        <v>3</v>
      </c>
      <c r="L15">
        <f t="shared" si="0"/>
        <v>3</v>
      </c>
      <c r="M15">
        <v>320</v>
      </c>
      <c r="N15" t="s">
        <v>430</v>
      </c>
      <c r="O15">
        <v>2015</v>
      </c>
      <c r="P15" t="s">
        <v>506</v>
      </c>
    </row>
    <row r="16" spans="1:16">
      <c r="A16" t="s">
        <v>192</v>
      </c>
      <c r="B16" t="s">
        <v>388</v>
      </c>
      <c r="C16" t="s">
        <v>284</v>
      </c>
      <c r="D16" t="s">
        <v>28</v>
      </c>
      <c r="H16">
        <v>1</v>
      </c>
      <c r="I16">
        <v>1</v>
      </c>
      <c r="L16">
        <f t="shared" si="0"/>
        <v>2</v>
      </c>
      <c r="M16">
        <v>340</v>
      </c>
      <c r="N16" t="s">
        <v>432</v>
      </c>
      <c r="O16">
        <v>2017</v>
      </c>
      <c r="P16" t="s">
        <v>506</v>
      </c>
    </row>
    <row r="17" spans="1:16">
      <c r="A17" t="s">
        <v>192</v>
      </c>
      <c r="B17" t="s">
        <v>388</v>
      </c>
      <c r="C17" t="s">
        <v>284</v>
      </c>
      <c r="D17" t="s">
        <v>56</v>
      </c>
      <c r="H17">
        <v>1</v>
      </c>
      <c r="I17">
        <v>1</v>
      </c>
      <c r="L17">
        <f t="shared" si="0"/>
        <v>2</v>
      </c>
      <c r="M17">
        <v>340</v>
      </c>
      <c r="N17" t="s">
        <v>432</v>
      </c>
      <c r="O17">
        <v>2017</v>
      </c>
      <c r="P17" t="s">
        <v>506</v>
      </c>
    </row>
    <row r="18" spans="1:16">
      <c r="A18" t="s">
        <v>192</v>
      </c>
      <c r="B18" t="s">
        <v>388</v>
      </c>
      <c r="C18" t="s">
        <v>284</v>
      </c>
      <c r="D18" t="s">
        <v>48</v>
      </c>
      <c r="H18">
        <v>1</v>
      </c>
      <c r="I18">
        <v>1</v>
      </c>
      <c r="L18">
        <f t="shared" si="0"/>
        <v>2</v>
      </c>
      <c r="M18">
        <v>340</v>
      </c>
      <c r="N18" t="s">
        <v>432</v>
      </c>
      <c r="O18">
        <v>2017</v>
      </c>
      <c r="P18" t="s">
        <v>506</v>
      </c>
    </row>
    <row r="19" spans="1:16">
      <c r="A19" t="s">
        <v>192</v>
      </c>
      <c r="B19" t="s">
        <v>44</v>
      </c>
      <c r="C19" t="s">
        <v>45</v>
      </c>
      <c r="D19" t="s">
        <v>48</v>
      </c>
      <c r="G19">
        <v>3</v>
      </c>
      <c r="H19">
        <v>1</v>
      </c>
      <c r="I19">
        <v>1</v>
      </c>
      <c r="J19">
        <v>1</v>
      </c>
      <c r="L19">
        <f t="shared" si="0"/>
        <v>6</v>
      </c>
      <c r="M19">
        <v>420</v>
      </c>
      <c r="N19" t="s">
        <v>685</v>
      </c>
      <c r="O19">
        <v>2016</v>
      </c>
      <c r="P19" t="s">
        <v>508</v>
      </c>
    </row>
    <row r="20" spans="1:16">
      <c r="A20" t="s">
        <v>192</v>
      </c>
      <c r="B20" t="s">
        <v>44</v>
      </c>
      <c r="C20" t="s">
        <v>45</v>
      </c>
      <c r="D20" t="s">
        <v>48</v>
      </c>
      <c r="F20">
        <v>2</v>
      </c>
      <c r="G20">
        <v>2</v>
      </c>
      <c r="H20">
        <v>2</v>
      </c>
      <c r="I20">
        <v>2</v>
      </c>
      <c r="J20">
        <v>2</v>
      </c>
      <c r="L20">
        <f t="shared" si="0"/>
        <v>10</v>
      </c>
      <c r="M20">
        <v>420</v>
      </c>
      <c r="N20" t="s">
        <v>686</v>
      </c>
      <c r="O20">
        <v>2015</v>
      </c>
      <c r="P20" t="s">
        <v>508</v>
      </c>
    </row>
    <row r="21" spans="1:16">
      <c r="A21" t="s">
        <v>192</v>
      </c>
      <c r="B21" t="s">
        <v>44</v>
      </c>
      <c r="C21" t="s">
        <v>45</v>
      </c>
      <c r="D21" t="s">
        <v>48</v>
      </c>
      <c r="G21">
        <v>1</v>
      </c>
      <c r="H21">
        <v>2</v>
      </c>
      <c r="L21">
        <f t="shared" si="0"/>
        <v>3</v>
      </c>
      <c r="M21">
        <v>420</v>
      </c>
      <c r="N21" t="s">
        <v>687</v>
      </c>
      <c r="O21">
        <v>2015</v>
      </c>
      <c r="P21" t="s">
        <v>508</v>
      </c>
    </row>
    <row r="22" spans="1:16">
      <c r="A22" t="s">
        <v>192</v>
      </c>
      <c r="B22" t="s">
        <v>283</v>
      </c>
      <c r="C22" t="s">
        <v>875</v>
      </c>
      <c r="D22" t="s">
        <v>341</v>
      </c>
      <c r="H22">
        <v>1</v>
      </c>
      <c r="L22">
        <f t="shared" si="0"/>
        <v>1</v>
      </c>
      <c r="M22">
        <v>230</v>
      </c>
      <c r="N22" t="s">
        <v>879</v>
      </c>
      <c r="O22">
        <v>2015</v>
      </c>
      <c r="P22" t="s">
        <v>508</v>
      </c>
    </row>
    <row r="23" spans="1:16">
      <c r="A23" t="s">
        <v>192</v>
      </c>
      <c r="B23" t="s">
        <v>283</v>
      </c>
      <c r="C23" t="s">
        <v>875</v>
      </c>
      <c r="D23" t="s">
        <v>876</v>
      </c>
      <c r="G23">
        <v>1</v>
      </c>
      <c r="L23">
        <f t="shared" si="0"/>
        <v>1</v>
      </c>
      <c r="M23">
        <v>230</v>
      </c>
      <c r="N23" t="s">
        <v>879</v>
      </c>
      <c r="O23">
        <v>2015</v>
      </c>
      <c r="P23" t="s">
        <v>508</v>
      </c>
    </row>
    <row r="24" spans="1:16">
      <c r="A24" t="s">
        <v>192</v>
      </c>
      <c r="B24" t="s">
        <v>283</v>
      </c>
      <c r="C24" t="s">
        <v>875</v>
      </c>
      <c r="D24" t="s">
        <v>244</v>
      </c>
      <c r="F24">
        <v>1</v>
      </c>
      <c r="G24">
        <v>2</v>
      </c>
      <c r="L24">
        <f t="shared" si="0"/>
        <v>3</v>
      </c>
      <c r="M24">
        <v>230</v>
      </c>
      <c r="N24" t="s">
        <v>879</v>
      </c>
      <c r="O24">
        <v>2015</v>
      </c>
      <c r="P24" t="s">
        <v>508</v>
      </c>
    </row>
    <row r="25" spans="1:16">
      <c r="A25" t="s">
        <v>192</v>
      </c>
      <c r="B25" t="s">
        <v>283</v>
      </c>
      <c r="C25" t="s">
        <v>875</v>
      </c>
      <c r="D25" t="s">
        <v>877</v>
      </c>
      <c r="F25">
        <v>1</v>
      </c>
      <c r="G25">
        <v>2</v>
      </c>
      <c r="L25">
        <f t="shared" si="0"/>
        <v>3</v>
      </c>
      <c r="M25">
        <v>230</v>
      </c>
      <c r="N25" t="s">
        <v>879</v>
      </c>
      <c r="O25">
        <v>2015</v>
      </c>
      <c r="P25" t="s">
        <v>508</v>
      </c>
    </row>
    <row r="26" spans="1:16">
      <c r="A26" t="s">
        <v>192</v>
      </c>
      <c r="B26" t="s">
        <v>283</v>
      </c>
      <c r="C26" t="s">
        <v>875</v>
      </c>
      <c r="D26" t="s">
        <v>878</v>
      </c>
      <c r="F26">
        <v>1</v>
      </c>
      <c r="G26">
        <v>3</v>
      </c>
      <c r="L26">
        <f t="shared" si="0"/>
        <v>4</v>
      </c>
      <c r="M26">
        <v>230</v>
      </c>
      <c r="N26" t="s">
        <v>879</v>
      </c>
      <c r="O26">
        <v>2015</v>
      </c>
      <c r="P26" t="s">
        <v>508</v>
      </c>
    </row>
    <row r="27" spans="1:16">
      <c r="A27" t="s">
        <v>192</v>
      </c>
      <c r="B27" t="s">
        <v>388</v>
      </c>
      <c r="D27" t="s">
        <v>28</v>
      </c>
      <c r="G27">
        <v>1</v>
      </c>
      <c r="H27">
        <v>2</v>
      </c>
      <c r="L27">
        <f t="shared" si="0"/>
        <v>3</v>
      </c>
      <c r="M27">
        <v>380</v>
      </c>
      <c r="N27" t="s">
        <v>917</v>
      </c>
      <c r="O27">
        <v>2018</v>
      </c>
      <c r="P27" t="s">
        <v>508</v>
      </c>
    </row>
    <row r="28" spans="1:16">
      <c r="A28" t="s">
        <v>192</v>
      </c>
      <c r="B28" t="s">
        <v>388</v>
      </c>
      <c r="D28" t="s">
        <v>56</v>
      </c>
      <c r="G28">
        <v>1</v>
      </c>
      <c r="H28">
        <v>2</v>
      </c>
      <c r="L28">
        <f t="shared" si="0"/>
        <v>3</v>
      </c>
      <c r="M28">
        <v>380</v>
      </c>
      <c r="N28" t="s">
        <v>918</v>
      </c>
      <c r="O28">
        <v>2018</v>
      </c>
      <c r="P28" t="s">
        <v>508</v>
      </c>
    </row>
    <row r="29" spans="1:16">
      <c r="A29" t="s">
        <v>192</v>
      </c>
      <c r="B29" t="s">
        <v>388</v>
      </c>
      <c r="D29" t="s">
        <v>28</v>
      </c>
      <c r="G29">
        <v>2</v>
      </c>
      <c r="H29">
        <v>2</v>
      </c>
      <c r="L29">
        <f t="shared" si="0"/>
        <v>4</v>
      </c>
      <c r="M29">
        <v>380</v>
      </c>
      <c r="N29" t="s">
        <v>918</v>
      </c>
      <c r="O29">
        <v>2018</v>
      </c>
      <c r="P29" t="s">
        <v>508</v>
      </c>
    </row>
    <row r="30" spans="1:16">
      <c r="L30">
        <f t="shared" si="0"/>
        <v>0</v>
      </c>
    </row>
    <row r="31" spans="1:16">
      <c r="L31">
        <f t="shared" si="0"/>
        <v>0</v>
      </c>
    </row>
    <row r="32" spans="1:16">
      <c r="L32">
        <f t="shared" si="0"/>
        <v>0</v>
      </c>
    </row>
    <row r="33" spans="12:12">
      <c r="L33">
        <f t="shared" si="0"/>
        <v>0</v>
      </c>
    </row>
    <row r="34" spans="12:12">
      <c r="L3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topLeftCell="B1" workbookViewId="0">
      <pane ySplit="1" topLeftCell="A2" activePane="bottomLeft" state="frozen"/>
      <selection activeCell="C1" sqref="C1"/>
      <selection pane="bottomLeft" activeCell="N2" sqref="N2:N4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</row>
    <row r="2" spans="1:16">
      <c r="A2" t="s">
        <v>206</v>
      </c>
      <c r="B2" t="s">
        <v>184</v>
      </c>
      <c r="C2" t="s">
        <v>207</v>
      </c>
      <c r="D2" t="s">
        <v>41</v>
      </c>
      <c r="G2">
        <v>2</v>
      </c>
      <c r="H2">
        <v>4</v>
      </c>
      <c r="L2">
        <f>E2+F2+G2+H2+I2+J2+K2</f>
        <v>6</v>
      </c>
      <c r="M2">
        <v>540</v>
      </c>
      <c r="N2" t="s">
        <v>208</v>
      </c>
      <c r="O2">
        <v>2017</v>
      </c>
      <c r="P2" t="s">
        <v>506</v>
      </c>
    </row>
    <row r="3" spans="1:16">
      <c r="A3" t="s">
        <v>206</v>
      </c>
      <c r="B3" t="s">
        <v>184</v>
      </c>
      <c r="C3" t="s">
        <v>207</v>
      </c>
      <c r="D3" t="s">
        <v>28</v>
      </c>
      <c r="G3">
        <v>2</v>
      </c>
      <c r="I3">
        <v>4</v>
      </c>
      <c r="L3">
        <f>E3+F3+G3+H3+I3+J3+K3</f>
        <v>6</v>
      </c>
      <c r="M3">
        <v>540</v>
      </c>
      <c r="N3" t="s">
        <v>208</v>
      </c>
      <c r="O3">
        <v>2017</v>
      </c>
      <c r="P3" t="s">
        <v>506</v>
      </c>
    </row>
    <row r="4" spans="1:16">
      <c r="A4" t="s">
        <v>206</v>
      </c>
      <c r="B4" t="s">
        <v>260</v>
      </c>
      <c r="C4" t="s">
        <v>268</v>
      </c>
      <c r="D4" t="s">
        <v>31</v>
      </c>
      <c r="G4">
        <v>5</v>
      </c>
      <c r="H4">
        <v>2</v>
      </c>
      <c r="L4">
        <f>E4+F4+G4+H4+I4+J4+K4</f>
        <v>7</v>
      </c>
      <c r="M4">
        <v>540</v>
      </c>
      <c r="N4" t="s">
        <v>267</v>
      </c>
      <c r="O4">
        <v>2017</v>
      </c>
      <c r="P4" t="s">
        <v>506</v>
      </c>
    </row>
    <row r="5" spans="1:16">
      <c r="A5" t="s">
        <v>206</v>
      </c>
      <c r="L5">
        <f>E5+F5+G5+H5+I5+J5+K5</f>
        <v>0</v>
      </c>
    </row>
    <row r="6" spans="1:16">
      <c r="A6" t="s">
        <v>206</v>
      </c>
      <c r="L6">
        <f>E6+F6+G6+H6+I6+J6+K6</f>
        <v>0</v>
      </c>
    </row>
  </sheetData>
  <autoFilter ref="A1:P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U70"/>
  <sheetViews>
    <sheetView workbookViewId="0">
      <pane ySplit="1" topLeftCell="A39" activePane="bottomLeft" state="frozen"/>
      <selection activeCell="I1" sqref="I1"/>
      <selection pane="bottomLeft" activeCell="B39" sqref="B39"/>
    </sheetView>
  </sheetViews>
  <sheetFormatPr baseColWidth="10" defaultRowHeight="15"/>
  <cols>
    <col min="1" max="1" width="13.140625" customWidth="1"/>
  </cols>
  <sheetData>
    <row r="1" spans="1:21" ht="30">
      <c r="A1" t="s">
        <v>0</v>
      </c>
      <c r="B1" t="s">
        <v>1</v>
      </c>
      <c r="C1" t="s">
        <v>6</v>
      </c>
      <c r="D1" t="s">
        <v>2</v>
      </c>
      <c r="E1">
        <v>28</v>
      </c>
      <c r="F1">
        <v>30</v>
      </c>
      <c r="G1">
        <v>32</v>
      </c>
      <c r="H1">
        <v>34</v>
      </c>
      <c r="I1">
        <v>36</v>
      </c>
      <c r="J1">
        <v>38</v>
      </c>
      <c r="K1" s="1" t="s">
        <v>20</v>
      </c>
      <c r="L1" s="1" t="s">
        <v>21</v>
      </c>
      <c r="M1" s="1" t="s">
        <v>22</v>
      </c>
      <c r="N1" s="1" t="s">
        <v>23</v>
      </c>
      <c r="O1">
        <v>48</v>
      </c>
      <c r="P1">
        <v>50</v>
      </c>
      <c r="Q1" t="s">
        <v>19</v>
      </c>
      <c r="R1" t="s">
        <v>3</v>
      </c>
      <c r="S1" t="s">
        <v>4</v>
      </c>
      <c r="T1" t="s">
        <v>5</v>
      </c>
      <c r="U1" t="s">
        <v>505</v>
      </c>
    </row>
    <row r="2" spans="1:21" hidden="1">
      <c r="A2" t="s">
        <v>214</v>
      </c>
      <c r="B2" t="s">
        <v>44</v>
      </c>
      <c r="C2" t="s">
        <v>182</v>
      </c>
      <c r="D2" t="s">
        <v>216</v>
      </c>
      <c r="H2">
        <v>1</v>
      </c>
      <c r="I2">
        <v>1</v>
      </c>
      <c r="Q2">
        <f>+SUM(E2:P2)</f>
        <v>2</v>
      </c>
      <c r="R2">
        <v>360</v>
      </c>
      <c r="S2" t="s">
        <v>215</v>
      </c>
      <c r="T2">
        <v>2018</v>
      </c>
      <c r="U2" t="s">
        <v>506</v>
      </c>
    </row>
    <row r="3" spans="1:21" hidden="1">
      <c r="A3" t="s">
        <v>214</v>
      </c>
      <c r="B3" t="s">
        <v>44</v>
      </c>
      <c r="C3" t="s">
        <v>182</v>
      </c>
      <c r="D3" t="s">
        <v>28</v>
      </c>
      <c r="H3">
        <v>2</v>
      </c>
      <c r="I3">
        <v>1</v>
      </c>
      <c r="J3">
        <v>1</v>
      </c>
      <c r="Q3">
        <f t="shared" ref="Q3:Q24" si="0">+SUM(E3:P3)</f>
        <v>4</v>
      </c>
      <c r="R3">
        <v>360</v>
      </c>
      <c r="S3" t="s">
        <v>215</v>
      </c>
      <c r="T3">
        <v>2018</v>
      </c>
      <c r="U3" t="s">
        <v>506</v>
      </c>
    </row>
    <row r="4" spans="1:21" hidden="1">
      <c r="A4" t="s">
        <v>214</v>
      </c>
      <c r="B4" t="s">
        <v>44</v>
      </c>
      <c r="C4" t="s">
        <v>182</v>
      </c>
      <c r="D4" t="s">
        <v>48</v>
      </c>
      <c r="J4">
        <v>1</v>
      </c>
      <c r="Q4">
        <f t="shared" si="0"/>
        <v>1</v>
      </c>
      <c r="R4">
        <v>360</v>
      </c>
      <c r="S4" t="s">
        <v>215</v>
      </c>
      <c r="T4">
        <v>2018</v>
      </c>
      <c r="U4" t="s">
        <v>506</v>
      </c>
    </row>
    <row r="5" spans="1:21" hidden="1">
      <c r="A5" t="s">
        <v>214</v>
      </c>
      <c r="B5" t="s">
        <v>44</v>
      </c>
      <c r="C5" t="s">
        <v>182</v>
      </c>
      <c r="D5" t="s">
        <v>31</v>
      </c>
      <c r="H5">
        <v>1</v>
      </c>
      <c r="I5">
        <v>1</v>
      </c>
      <c r="J5">
        <v>1</v>
      </c>
      <c r="Q5">
        <f t="shared" si="0"/>
        <v>3</v>
      </c>
      <c r="R5">
        <v>360</v>
      </c>
      <c r="S5" t="s">
        <v>215</v>
      </c>
      <c r="T5">
        <v>2018</v>
      </c>
      <c r="U5" t="s">
        <v>506</v>
      </c>
    </row>
    <row r="6" spans="1:21" hidden="1">
      <c r="A6" t="s">
        <v>214</v>
      </c>
      <c r="B6" t="s">
        <v>44</v>
      </c>
      <c r="C6" t="s">
        <v>182</v>
      </c>
      <c r="D6" t="s">
        <v>565</v>
      </c>
      <c r="H6">
        <v>1</v>
      </c>
      <c r="I6">
        <v>1</v>
      </c>
      <c r="Q6">
        <f t="shared" si="0"/>
        <v>2</v>
      </c>
      <c r="R6">
        <v>360</v>
      </c>
      <c r="S6" t="s">
        <v>215</v>
      </c>
      <c r="T6">
        <v>2018</v>
      </c>
      <c r="U6" t="s">
        <v>506</v>
      </c>
    </row>
    <row r="7" spans="1:21" hidden="1">
      <c r="A7" t="s">
        <v>214</v>
      </c>
      <c r="B7" t="s">
        <v>44</v>
      </c>
      <c r="C7" t="s">
        <v>182</v>
      </c>
      <c r="D7" t="s">
        <v>59</v>
      </c>
      <c r="H7">
        <v>1</v>
      </c>
      <c r="I7">
        <v>1</v>
      </c>
      <c r="J7">
        <v>1</v>
      </c>
      <c r="Q7">
        <f t="shared" si="0"/>
        <v>3</v>
      </c>
      <c r="R7">
        <v>360</v>
      </c>
      <c r="S7" t="s">
        <v>223</v>
      </c>
      <c r="T7">
        <v>2018</v>
      </c>
      <c r="U7" t="s">
        <v>506</v>
      </c>
    </row>
    <row r="8" spans="1:21" hidden="1">
      <c r="A8" t="s">
        <v>214</v>
      </c>
      <c r="B8" t="s">
        <v>44</v>
      </c>
      <c r="C8" t="s">
        <v>182</v>
      </c>
      <c r="D8" t="s">
        <v>224</v>
      </c>
      <c r="G8">
        <v>2</v>
      </c>
      <c r="H8">
        <v>1</v>
      </c>
      <c r="I8">
        <v>1</v>
      </c>
      <c r="J8">
        <v>1</v>
      </c>
      <c r="Q8">
        <f t="shared" si="0"/>
        <v>5</v>
      </c>
      <c r="R8">
        <v>360</v>
      </c>
      <c r="S8" t="s">
        <v>223</v>
      </c>
      <c r="T8">
        <v>2018</v>
      </c>
      <c r="U8" t="s">
        <v>506</v>
      </c>
    </row>
    <row r="9" spans="1:21" hidden="1">
      <c r="A9" t="s">
        <v>214</v>
      </c>
      <c r="B9" t="s">
        <v>44</v>
      </c>
      <c r="C9" t="s">
        <v>182</v>
      </c>
      <c r="D9" t="s">
        <v>565</v>
      </c>
      <c r="F9">
        <v>1</v>
      </c>
      <c r="G9">
        <v>1</v>
      </c>
      <c r="H9">
        <v>2</v>
      </c>
      <c r="J9">
        <v>1</v>
      </c>
      <c r="Q9">
        <f t="shared" si="0"/>
        <v>5</v>
      </c>
      <c r="R9">
        <v>360</v>
      </c>
      <c r="S9" t="s">
        <v>223</v>
      </c>
      <c r="T9">
        <v>2018</v>
      </c>
      <c r="U9" t="s">
        <v>506</v>
      </c>
    </row>
    <row r="10" spans="1:21" hidden="1">
      <c r="A10" t="s">
        <v>214</v>
      </c>
      <c r="B10" t="s">
        <v>44</v>
      </c>
      <c r="C10" t="s">
        <v>182</v>
      </c>
      <c r="D10" t="s">
        <v>41</v>
      </c>
      <c r="I10">
        <v>1</v>
      </c>
      <c r="Q10">
        <f t="shared" si="0"/>
        <v>1</v>
      </c>
      <c r="R10">
        <v>360</v>
      </c>
      <c r="S10" t="s">
        <v>223</v>
      </c>
      <c r="T10">
        <v>2018</v>
      </c>
      <c r="U10" t="s">
        <v>506</v>
      </c>
    </row>
    <row r="11" spans="1:21" hidden="1">
      <c r="A11" t="s">
        <v>214</v>
      </c>
      <c r="B11" t="s">
        <v>44</v>
      </c>
      <c r="C11" t="s">
        <v>182</v>
      </c>
      <c r="D11" t="s">
        <v>565</v>
      </c>
      <c r="G11">
        <v>1</v>
      </c>
      <c r="H11">
        <v>2</v>
      </c>
      <c r="Q11">
        <f t="shared" si="0"/>
        <v>3</v>
      </c>
      <c r="R11">
        <v>360</v>
      </c>
      <c r="S11" t="s">
        <v>570</v>
      </c>
      <c r="T11">
        <v>2019</v>
      </c>
      <c r="U11" t="s">
        <v>508</v>
      </c>
    </row>
    <row r="12" spans="1:21" hidden="1">
      <c r="A12" t="s">
        <v>214</v>
      </c>
      <c r="B12" t="s">
        <v>44</v>
      </c>
      <c r="C12" t="s">
        <v>182</v>
      </c>
      <c r="D12" t="s">
        <v>566</v>
      </c>
      <c r="G12">
        <v>2</v>
      </c>
      <c r="H12">
        <v>2</v>
      </c>
      <c r="Q12">
        <f t="shared" si="0"/>
        <v>4</v>
      </c>
      <c r="R12">
        <v>360</v>
      </c>
      <c r="S12" t="s">
        <v>570</v>
      </c>
      <c r="T12">
        <v>2019</v>
      </c>
      <c r="U12" t="s">
        <v>508</v>
      </c>
    </row>
    <row r="13" spans="1:21" hidden="1">
      <c r="A13" t="s">
        <v>214</v>
      </c>
      <c r="B13" t="s">
        <v>44</v>
      </c>
      <c r="C13" t="s">
        <v>182</v>
      </c>
      <c r="D13" t="s">
        <v>567</v>
      </c>
      <c r="H13">
        <v>2</v>
      </c>
      <c r="Q13">
        <f t="shared" si="0"/>
        <v>2</v>
      </c>
      <c r="R13">
        <v>360</v>
      </c>
      <c r="S13" t="s">
        <v>570</v>
      </c>
      <c r="T13">
        <v>2019</v>
      </c>
      <c r="U13" t="s">
        <v>508</v>
      </c>
    </row>
    <row r="14" spans="1:21" hidden="1">
      <c r="A14" t="s">
        <v>214</v>
      </c>
      <c r="B14" t="s">
        <v>44</v>
      </c>
      <c r="C14" t="s">
        <v>182</v>
      </c>
      <c r="D14" t="s">
        <v>244</v>
      </c>
      <c r="G14">
        <v>1</v>
      </c>
      <c r="H14">
        <v>2</v>
      </c>
      <c r="Q14">
        <f t="shared" si="0"/>
        <v>3</v>
      </c>
      <c r="R14">
        <v>360</v>
      </c>
      <c r="S14" t="s">
        <v>570</v>
      </c>
      <c r="T14">
        <v>2019</v>
      </c>
      <c r="U14" t="s">
        <v>508</v>
      </c>
    </row>
    <row r="15" spans="1:21" hidden="1">
      <c r="A15" t="s">
        <v>214</v>
      </c>
      <c r="B15" t="s">
        <v>44</v>
      </c>
      <c r="C15" t="s">
        <v>182</v>
      </c>
      <c r="D15" t="s">
        <v>568</v>
      </c>
      <c r="G15">
        <v>1</v>
      </c>
      <c r="H15">
        <v>2</v>
      </c>
      <c r="Q15">
        <f t="shared" si="0"/>
        <v>3</v>
      </c>
      <c r="R15">
        <v>360</v>
      </c>
      <c r="S15" t="s">
        <v>570</v>
      </c>
      <c r="T15">
        <v>2019</v>
      </c>
      <c r="U15" t="s">
        <v>508</v>
      </c>
    </row>
    <row r="16" spans="1:21" hidden="1">
      <c r="A16" t="s">
        <v>214</v>
      </c>
      <c r="B16" t="s">
        <v>44</v>
      </c>
      <c r="C16" t="s">
        <v>182</v>
      </c>
      <c r="D16" t="s">
        <v>569</v>
      </c>
      <c r="G16">
        <v>1</v>
      </c>
      <c r="H16">
        <v>2</v>
      </c>
      <c r="Q16">
        <f t="shared" si="0"/>
        <v>3</v>
      </c>
      <c r="R16">
        <v>360</v>
      </c>
      <c r="S16" t="s">
        <v>570</v>
      </c>
      <c r="T16">
        <v>2019</v>
      </c>
      <c r="U16" t="s">
        <v>508</v>
      </c>
    </row>
    <row r="17" spans="1:21" hidden="1">
      <c r="A17" t="s">
        <v>214</v>
      </c>
      <c r="B17" t="s">
        <v>44</v>
      </c>
      <c r="C17" t="s">
        <v>182</v>
      </c>
      <c r="D17" t="s">
        <v>28</v>
      </c>
      <c r="E17">
        <v>1</v>
      </c>
      <c r="F17">
        <v>1</v>
      </c>
      <c r="G17">
        <v>2</v>
      </c>
      <c r="H17">
        <v>3</v>
      </c>
      <c r="I17">
        <v>2</v>
      </c>
      <c r="Q17">
        <f t="shared" si="0"/>
        <v>9</v>
      </c>
      <c r="R17">
        <v>360</v>
      </c>
      <c r="S17" t="s">
        <v>571</v>
      </c>
      <c r="T17">
        <v>2018</v>
      </c>
      <c r="U17" t="s">
        <v>508</v>
      </c>
    </row>
    <row r="18" spans="1:21" hidden="1">
      <c r="A18" t="s">
        <v>214</v>
      </c>
      <c r="B18" t="s">
        <v>44</v>
      </c>
      <c r="C18" t="s">
        <v>182</v>
      </c>
      <c r="D18" t="s">
        <v>567</v>
      </c>
      <c r="G18">
        <v>4</v>
      </c>
      <c r="H18">
        <v>3</v>
      </c>
      <c r="Q18">
        <f t="shared" si="0"/>
        <v>7</v>
      </c>
      <c r="R18">
        <v>360</v>
      </c>
      <c r="S18" t="s">
        <v>571</v>
      </c>
      <c r="T18">
        <v>2018</v>
      </c>
      <c r="U18" t="s">
        <v>508</v>
      </c>
    </row>
    <row r="19" spans="1:21" hidden="1">
      <c r="A19" t="s">
        <v>214</v>
      </c>
      <c r="B19" t="s">
        <v>44</v>
      </c>
      <c r="C19" t="s">
        <v>182</v>
      </c>
      <c r="D19" t="s">
        <v>41</v>
      </c>
      <c r="H19">
        <v>1</v>
      </c>
      <c r="Q19">
        <f t="shared" si="0"/>
        <v>1</v>
      </c>
      <c r="R19">
        <v>360</v>
      </c>
      <c r="S19" t="s">
        <v>572</v>
      </c>
      <c r="T19">
        <v>2018</v>
      </c>
      <c r="U19" t="s">
        <v>508</v>
      </c>
    </row>
    <row r="20" spans="1:21" hidden="1">
      <c r="A20" t="s">
        <v>214</v>
      </c>
      <c r="B20" t="s">
        <v>44</v>
      </c>
      <c r="C20" t="s">
        <v>182</v>
      </c>
      <c r="D20" t="s">
        <v>56</v>
      </c>
      <c r="H20">
        <v>3</v>
      </c>
      <c r="I20">
        <v>1</v>
      </c>
      <c r="Q20">
        <f t="shared" si="0"/>
        <v>4</v>
      </c>
      <c r="R20">
        <v>360</v>
      </c>
      <c r="S20" t="s">
        <v>572</v>
      </c>
      <c r="T20">
        <v>2018</v>
      </c>
      <c r="U20" t="s">
        <v>508</v>
      </c>
    </row>
    <row r="21" spans="1:21" hidden="1">
      <c r="A21" t="s">
        <v>214</v>
      </c>
      <c r="B21" t="s">
        <v>44</v>
      </c>
      <c r="C21" t="s">
        <v>182</v>
      </c>
      <c r="D21" t="s">
        <v>566</v>
      </c>
      <c r="G21">
        <v>2</v>
      </c>
      <c r="H21">
        <v>3</v>
      </c>
      <c r="Q21">
        <f t="shared" si="0"/>
        <v>5</v>
      </c>
      <c r="R21">
        <v>360</v>
      </c>
      <c r="S21" t="s">
        <v>572</v>
      </c>
      <c r="T21">
        <v>2018</v>
      </c>
      <c r="U21" t="s">
        <v>508</v>
      </c>
    </row>
    <row r="22" spans="1:21" hidden="1">
      <c r="A22" t="s">
        <v>214</v>
      </c>
      <c r="B22" t="s">
        <v>44</v>
      </c>
      <c r="C22" t="s">
        <v>182</v>
      </c>
      <c r="D22" t="s">
        <v>566</v>
      </c>
      <c r="H22">
        <v>1</v>
      </c>
      <c r="Q22">
        <f t="shared" si="0"/>
        <v>1</v>
      </c>
      <c r="R22">
        <v>360</v>
      </c>
      <c r="S22" t="s">
        <v>574</v>
      </c>
      <c r="T22">
        <v>2017</v>
      </c>
      <c r="U22" t="s">
        <v>508</v>
      </c>
    </row>
    <row r="23" spans="1:21" hidden="1">
      <c r="A23" t="s">
        <v>214</v>
      </c>
      <c r="B23" t="s">
        <v>44</v>
      </c>
      <c r="C23" t="s">
        <v>182</v>
      </c>
      <c r="D23" t="s">
        <v>573</v>
      </c>
      <c r="H23">
        <v>2</v>
      </c>
      <c r="Q23">
        <f t="shared" si="0"/>
        <v>2</v>
      </c>
      <c r="R23">
        <v>360</v>
      </c>
      <c r="S23" t="s">
        <v>574</v>
      </c>
      <c r="T23">
        <v>2017</v>
      </c>
      <c r="U23" t="s">
        <v>508</v>
      </c>
    </row>
    <row r="24" spans="1:21" hidden="1">
      <c r="A24" t="s">
        <v>214</v>
      </c>
      <c r="B24" t="s">
        <v>44</v>
      </c>
      <c r="C24" t="s">
        <v>182</v>
      </c>
      <c r="D24" t="s">
        <v>56</v>
      </c>
      <c r="I24">
        <v>1</v>
      </c>
      <c r="Q24">
        <f t="shared" si="0"/>
        <v>1</v>
      </c>
      <c r="R24">
        <v>360</v>
      </c>
      <c r="S24" t="s">
        <v>575</v>
      </c>
      <c r="T24">
        <v>2017</v>
      </c>
      <c r="U24" t="s">
        <v>508</v>
      </c>
    </row>
    <row r="25" spans="1:21" hidden="1">
      <c r="A25" t="s">
        <v>214</v>
      </c>
      <c r="B25" t="s">
        <v>44</v>
      </c>
      <c r="C25" t="s">
        <v>182</v>
      </c>
      <c r="D25" t="s">
        <v>59</v>
      </c>
      <c r="G25">
        <v>1</v>
      </c>
      <c r="Q25">
        <f>F25+G25+H25+I25+J25+K25+L25+M25+N25+O25+P25</f>
        <v>1</v>
      </c>
      <c r="R25">
        <v>360</v>
      </c>
      <c r="S25" t="s">
        <v>576</v>
      </c>
      <c r="T25">
        <v>2017</v>
      </c>
      <c r="U25" t="s">
        <v>508</v>
      </c>
    </row>
    <row r="26" spans="1:21" hidden="1">
      <c r="A26" t="s">
        <v>214</v>
      </c>
      <c r="B26" t="s">
        <v>44</v>
      </c>
      <c r="C26" t="s">
        <v>182</v>
      </c>
      <c r="D26" t="s">
        <v>221</v>
      </c>
      <c r="H26">
        <v>1</v>
      </c>
      <c r="Q26">
        <f t="shared" ref="Q26:Q70" si="1">F26+G26+H26+I26+J26+K26+L26+M26+N26+O26+P26</f>
        <v>1</v>
      </c>
      <c r="R26">
        <v>360</v>
      </c>
      <c r="S26" t="s">
        <v>577</v>
      </c>
      <c r="T26">
        <v>2017</v>
      </c>
      <c r="U26" t="s">
        <v>508</v>
      </c>
    </row>
    <row r="27" spans="1:21" hidden="1">
      <c r="A27" t="s">
        <v>214</v>
      </c>
      <c r="B27" t="s">
        <v>44</v>
      </c>
      <c r="C27" t="s">
        <v>182</v>
      </c>
      <c r="D27" t="s">
        <v>566</v>
      </c>
      <c r="H27">
        <v>1</v>
      </c>
      <c r="Q27">
        <f t="shared" si="1"/>
        <v>1</v>
      </c>
      <c r="R27">
        <v>360</v>
      </c>
      <c r="S27" t="s">
        <v>577</v>
      </c>
      <c r="T27">
        <v>2017</v>
      </c>
      <c r="U27" t="s">
        <v>508</v>
      </c>
    </row>
    <row r="28" spans="1:21" hidden="1">
      <c r="A28" t="s">
        <v>214</v>
      </c>
      <c r="B28" t="s">
        <v>44</v>
      </c>
      <c r="C28" t="s">
        <v>182</v>
      </c>
      <c r="D28" t="s">
        <v>565</v>
      </c>
      <c r="G28">
        <v>1</v>
      </c>
      <c r="H28">
        <v>1</v>
      </c>
      <c r="Q28">
        <f t="shared" si="1"/>
        <v>2</v>
      </c>
      <c r="R28">
        <v>360</v>
      </c>
      <c r="S28" t="s">
        <v>578</v>
      </c>
      <c r="T28">
        <v>2019</v>
      </c>
      <c r="U28" t="s">
        <v>508</v>
      </c>
    </row>
    <row r="29" spans="1:21" hidden="1">
      <c r="A29" t="s">
        <v>214</v>
      </c>
      <c r="B29" t="s">
        <v>44</v>
      </c>
      <c r="C29" t="s">
        <v>182</v>
      </c>
      <c r="D29" t="s">
        <v>59</v>
      </c>
      <c r="G29">
        <v>1</v>
      </c>
      <c r="H29">
        <v>1</v>
      </c>
      <c r="Q29">
        <f t="shared" si="1"/>
        <v>2</v>
      </c>
      <c r="R29">
        <v>360</v>
      </c>
      <c r="S29" t="s">
        <v>578</v>
      </c>
      <c r="T29">
        <v>2019</v>
      </c>
      <c r="U29" t="s">
        <v>508</v>
      </c>
    </row>
    <row r="30" spans="1:21" hidden="1">
      <c r="A30" t="s">
        <v>214</v>
      </c>
      <c r="B30" t="s">
        <v>44</v>
      </c>
      <c r="C30" t="s">
        <v>182</v>
      </c>
      <c r="D30" t="s">
        <v>568</v>
      </c>
      <c r="G30">
        <v>1</v>
      </c>
      <c r="H30">
        <v>1</v>
      </c>
      <c r="Q30">
        <f t="shared" si="1"/>
        <v>2</v>
      </c>
      <c r="R30">
        <v>360</v>
      </c>
      <c r="S30" t="s">
        <v>578</v>
      </c>
      <c r="T30">
        <v>2019</v>
      </c>
      <c r="U30" t="s">
        <v>508</v>
      </c>
    </row>
    <row r="31" spans="1:21" hidden="1">
      <c r="A31" t="s">
        <v>214</v>
      </c>
      <c r="B31" t="s">
        <v>44</v>
      </c>
      <c r="C31" t="s">
        <v>182</v>
      </c>
      <c r="D31" t="s">
        <v>31</v>
      </c>
      <c r="G31">
        <v>1</v>
      </c>
      <c r="H31">
        <v>1</v>
      </c>
      <c r="Q31">
        <f t="shared" si="1"/>
        <v>2</v>
      </c>
      <c r="R31">
        <v>360</v>
      </c>
      <c r="S31" t="s">
        <v>578</v>
      </c>
      <c r="T31">
        <v>2019</v>
      </c>
      <c r="U31" t="s">
        <v>508</v>
      </c>
    </row>
    <row r="32" spans="1:21" hidden="1">
      <c r="A32" t="s">
        <v>214</v>
      </c>
      <c r="B32" t="s">
        <v>44</v>
      </c>
      <c r="C32" t="s">
        <v>182</v>
      </c>
      <c r="D32" t="s">
        <v>244</v>
      </c>
      <c r="H32">
        <v>2</v>
      </c>
      <c r="Q32">
        <f t="shared" si="1"/>
        <v>2</v>
      </c>
      <c r="R32">
        <v>360</v>
      </c>
      <c r="S32" t="s">
        <v>578</v>
      </c>
      <c r="T32">
        <v>2019</v>
      </c>
      <c r="U32" t="s">
        <v>508</v>
      </c>
    </row>
    <row r="33" spans="1:21" hidden="1">
      <c r="A33" t="s">
        <v>214</v>
      </c>
      <c r="B33" t="s">
        <v>44</v>
      </c>
      <c r="C33" t="s">
        <v>182</v>
      </c>
      <c r="D33" t="s">
        <v>566</v>
      </c>
      <c r="H33">
        <v>1</v>
      </c>
      <c r="Q33">
        <f t="shared" si="1"/>
        <v>1</v>
      </c>
      <c r="R33">
        <v>360</v>
      </c>
      <c r="S33" t="s">
        <v>578</v>
      </c>
      <c r="T33">
        <v>2019</v>
      </c>
      <c r="U33" t="s">
        <v>508</v>
      </c>
    </row>
    <row r="34" spans="1:21" hidden="1">
      <c r="A34" t="s">
        <v>214</v>
      </c>
      <c r="B34" t="s">
        <v>44</v>
      </c>
      <c r="C34" t="s">
        <v>182</v>
      </c>
      <c r="D34" t="s">
        <v>568</v>
      </c>
      <c r="G34">
        <v>1</v>
      </c>
      <c r="H34">
        <v>2</v>
      </c>
      <c r="I34">
        <v>1</v>
      </c>
      <c r="J34">
        <v>1</v>
      </c>
      <c r="Q34">
        <f t="shared" si="1"/>
        <v>5</v>
      </c>
      <c r="R34">
        <v>360</v>
      </c>
      <c r="S34" t="s">
        <v>579</v>
      </c>
      <c r="T34">
        <v>2018</v>
      </c>
      <c r="U34" t="s">
        <v>508</v>
      </c>
    </row>
    <row r="35" spans="1:21" hidden="1">
      <c r="A35" t="s">
        <v>214</v>
      </c>
      <c r="B35" t="s">
        <v>44</v>
      </c>
      <c r="C35" t="s">
        <v>182</v>
      </c>
      <c r="D35" t="s">
        <v>565</v>
      </c>
      <c r="H35">
        <v>2</v>
      </c>
      <c r="Q35">
        <f t="shared" si="1"/>
        <v>2</v>
      </c>
      <c r="R35">
        <v>360</v>
      </c>
      <c r="S35" t="s">
        <v>579</v>
      </c>
      <c r="T35">
        <v>2018</v>
      </c>
      <c r="U35" t="s">
        <v>508</v>
      </c>
    </row>
    <row r="36" spans="1:21" hidden="1">
      <c r="A36" t="s">
        <v>214</v>
      </c>
      <c r="B36" t="s">
        <v>44</v>
      </c>
      <c r="C36" t="s">
        <v>182</v>
      </c>
      <c r="D36" t="s">
        <v>31</v>
      </c>
      <c r="J36">
        <v>1</v>
      </c>
      <c r="Q36">
        <f t="shared" si="1"/>
        <v>1</v>
      </c>
      <c r="R36">
        <v>360</v>
      </c>
      <c r="S36" t="s">
        <v>579</v>
      </c>
      <c r="T36">
        <v>2018</v>
      </c>
      <c r="U36" t="s">
        <v>508</v>
      </c>
    </row>
    <row r="37" spans="1:21" hidden="1">
      <c r="A37" t="s">
        <v>214</v>
      </c>
      <c r="B37" t="s">
        <v>44</v>
      </c>
      <c r="C37" t="s">
        <v>182</v>
      </c>
      <c r="D37" t="s">
        <v>216</v>
      </c>
      <c r="H37">
        <v>1</v>
      </c>
      <c r="I37">
        <v>1</v>
      </c>
      <c r="J37">
        <v>1</v>
      </c>
      <c r="Q37">
        <f t="shared" si="1"/>
        <v>3</v>
      </c>
      <c r="R37">
        <v>360</v>
      </c>
      <c r="S37" t="s">
        <v>579</v>
      </c>
      <c r="T37">
        <v>2018</v>
      </c>
      <c r="U37" t="s">
        <v>508</v>
      </c>
    </row>
    <row r="38" spans="1:21" hidden="1">
      <c r="A38" t="s">
        <v>214</v>
      </c>
      <c r="B38" t="s">
        <v>44</v>
      </c>
      <c r="C38" t="s">
        <v>182</v>
      </c>
      <c r="D38" t="s">
        <v>28</v>
      </c>
      <c r="I38">
        <v>1</v>
      </c>
      <c r="J38">
        <v>1</v>
      </c>
      <c r="Q38">
        <f t="shared" si="1"/>
        <v>2</v>
      </c>
      <c r="R38">
        <v>360</v>
      </c>
      <c r="S38" t="s">
        <v>579</v>
      </c>
      <c r="T38">
        <v>2018</v>
      </c>
      <c r="U38" t="s">
        <v>508</v>
      </c>
    </row>
    <row r="39" spans="1:21">
      <c r="A39" t="s">
        <v>214</v>
      </c>
      <c r="B39" t="s">
        <v>231</v>
      </c>
      <c r="C39" t="s">
        <v>182</v>
      </c>
      <c r="D39" t="s">
        <v>448</v>
      </c>
      <c r="F39">
        <v>1</v>
      </c>
      <c r="G39">
        <v>1</v>
      </c>
      <c r="H39">
        <v>1</v>
      </c>
      <c r="I39">
        <v>1</v>
      </c>
      <c r="J39">
        <v>2</v>
      </c>
      <c r="Q39">
        <f t="shared" si="1"/>
        <v>6</v>
      </c>
      <c r="R39">
        <v>260</v>
      </c>
      <c r="S39" t="s">
        <v>580</v>
      </c>
      <c r="T39">
        <v>2018</v>
      </c>
      <c r="U39" t="s">
        <v>508</v>
      </c>
    </row>
    <row r="40" spans="1:21">
      <c r="A40" t="s">
        <v>214</v>
      </c>
      <c r="B40" t="s">
        <v>231</v>
      </c>
      <c r="C40" t="s">
        <v>182</v>
      </c>
      <c r="D40" t="s">
        <v>48</v>
      </c>
      <c r="G40">
        <v>2</v>
      </c>
      <c r="H40">
        <v>1</v>
      </c>
      <c r="J40">
        <v>2</v>
      </c>
      <c r="Q40">
        <f t="shared" si="1"/>
        <v>5</v>
      </c>
      <c r="R40">
        <v>260</v>
      </c>
      <c r="S40" t="s">
        <v>580</v>
      </c>
      <c r="T40">
        <v>2018</v>
      </c>
      <c r="U40" t="s">
        <v>508</v>
      </c>
    </row>
    <row r="41" spans="1:21">
      <c r="A41" t="s">
        <v>214</v>
      </c>
      <c r="B41" t="s">
        <v>231</v>
      </c>
      <c r="C41" t="s">
        <v>182</v>
      </c>
      <c r="D41" t="s">
        <v>31</v>
      </c>
      <c r="F41">
        <v>1</v>
      </c>
      <c r="G41">
        <v>3</v>
      </c>
      <c r="H41">
        <v>2</v>
      </c>
      <c r="I41">
        <v>2</v>
      </c>
      <c r="J41">
        <v>2</v>
      </c>
      <c r="Q41">
        <f t="shared" si="1"/>
        <v>10</v>
      </c>
      <c r="R41">
        <v>260</v>
      </c>
      <c r="S41" t="s">
        <v>580</v>
      </c>
      <c r="T41">
        <v>2018</v>
      </c>
      <c r="U41" t="s">
        <v>508</v>
      </c>
    </row>
    <row r="42" spans="1:21">
      <c r="A42" t="s">
        <v>214</v>
      </c>
      <c r="B42" t="s">
        <v>231</v>
      </c>
      <c r="C42" t="s">
        <v>182</v>
      </c>
      <c r="D42" t="s">
        <v>28</v>
      </c>
      <c r="G42">
        <v>2</v>
      </c>
      <c r="H42">
        <v>2</v>
      </c>
      <c r="I42">
        <v>1</v>
      </c>
      <c r="J42">
        <v>2</v>
      </c>
      <c r="Q42">
        <f t="shared" si="1"/>
        <v>7</v>
      </c>
      <c r="R42">
        <v>260</v>
      </c>
      <c r="S42" t="s">
        <v>580</v>
      </c>
      <c r="T42">
        <v>2018</v>
      </c>
      <c r="U42" t="s">
        <v>508</v>
      </c>
    </row>
    <row r="43" spans="1:21">
      <c r="A43" t="s">
        <v>214</v>
      </c>
      <c r="B43" t="s">
        <v>231</v>
      </c>
      <c r="C43" t="s">
        <v>182</v>
      </c>
      <c r="D43" t="s">
        <v>216</v>
      </c>
      <c r="G43">
        <v>3</v>
      </c>
      <c r="H43">
        <v>3</v>
      </c>
      <c r="J43">
        <v>2</v>
      </c>
      <c r="Q43">
        <f t="shared" si="1"/>
        <v>8</v>
      </c>
      <c r="R43">
        <v>260</v>
      </c>
      <c r="S43" t="s">
        <v>580</v>
      </c>
      <c r="T43">
        <v>2018</v>
      </c>
      <c r="U43" t="s">
        <v>508</v>
      </c>
    </row>
    <row r="44" spans="1:21" hidden="1">
      <c r="A44" t="s">
        <v>214</v>
      </c>
      <c r="B44" t="s">
        <v>231</v>
      </c>
      <c r="C44" t="s">
        <v>182</v>
      </c>
      <c r="D44" t="s">
        <v>581</v>
      </c>
      <c r="F44">
        <v>1</v>
      </c>
      <c r="G44">
        <v>1</v>
      </c>
      <c r="H44">
        <v>1</v>
      </c>
      <c r="I44">
        <v>1</v>
      </c>
      <c r="J44">
        <v>1</v>
      </c>
      <c r="Q44">
        <f t="shared" si="1"/>
        <v>5</v>
      </c>
      <c r="R44">
        <v>220</v>
      </c>
      <c r="S44" t="s">
        <v>583</v>
      </c>
      <c r="T44">
        <v>2017</v>
      </c>
      <c r="U44" t="s">
        <v>508</v>
      </c>
    </row>
    <row r="45" spans="1:21" hidden="1">
      <c r="A45" t="s">
        <v>214</v>
      </c>
      <c r="B45" t="s">
        <v>231</v>
      </c>
      <c r="C45" t="s">
        <v>182</v>
      </c>
      <c r="D45" t="s">
        <v>566</v>
      </c>
      <c r="G45">
        <v>1</v>
      </c>
      <c r="H45">
        <v>1</v>
      </c>
      <c r="I45">
        <v>1</v>
      </c>
      <c r="J45">
        <v>1</v>
      </c>
      <c r="Q45">
        <f t="shared" si="1"/>
        <v>4</v>
      </c>
      <c r="R45">
        <v>220</v>
      </c>
      <c r="S45" t="s">
        <v>583</v>
      </c>
      <c r="T45">
        <v>2017</v>
      </c>
      <c r="U45" t="s">
        <v>508</v>
      </c>
    </row>
    <row r="46" spans="1:21" hidden="1">
      <c r="A46" t="s">
        <v>214</v>
      </c>
      <c r="B46" t="s">
        <v>231</v>
      </c>
      <c r="C46" t="s">
        <v>182</v>
      </c>
      <c r="D46" t="s">
        <v>216</v>
      </c>
      <c r="F46">
        <v>1</v>
      </c>
      <c r="H46">
        <v>1</v>
      </c>
      <c r="J46">
        <v>1</v>
      </c>
      <c r="Q46">
        <f t="shared" si="1"/>
        <v>3</v>
      </c>
      <c r="R46">
        <v>220</v>
      </c>
      <c r="S46" t="s">
        <v>583</v>
      </c>
      <c r="T46">
        <v>2017</v>
      </c>
      <c r="U46" t="s">
        <v>508</v>
      </c>
    </row>
    <row r="47" spans="1:21" hidden="1">
      <c r="A47" t="s">
        <v>214</v>
      </c>
      <c r="B47" t="s">
        <v>231</v>
      </c>
      <c r="C47" t="s">
        <v>182</v>
      </c>
      <c r="D47" t="s">
        <v>582</v>
      </c>
      <c r="F47">
        <v>1</v>
      </c>
      <c r="H47">
        <v>1</v>
      </c>
      <c r="I47">
        <v>1</v>
      </c>
      <c r="Q47">
        <f t="shared" si="1"/>
        <v>3</v>
      </c>
      <c r="R47">
        <v>220</v>
      </c>
      <c r="S47" t="s">
        <v>583</v>
      </c>
      <c r="T47">
        <v>2017</v>
      </c>
      <c r="U47" t="s">
        <v>508</v>
      </c>
    </row>
    <row r="48" spans="1:21" hidden="1">
      <c r="A48" t="s">
        <v>214</v>
      </c>
      <c r="B48" t="s">
        <v>231</v>
      </c>
      <c r="C48" t="s">
        <v>182</v>
      </c>
      <c r="D48" t="s">
        <v>31</v>
      </c>
      <c r="G48">
        <v>1</v>
      </c>
      <c r="H48">
        <v>2</v>
      </c>
      <c r="I48">
        <v>1</v>
      </c>
      <c r="J48">
        <v>1</v>
      </c>
      <c r="Q48">
        <f t="shared" si="1"/>
        <v>5</v>
      </c>
      <c r="R48">
        <v>220</v>
      </c>
      <c r="S48" t="s">
        <v>583</v>
      </c>
      <c r="T48">
        <v>2017</v>
      </c>
      <c r="U48" t="s">
        <v>508</v>
      </c>
    </row>
    <row r="49" spans="1:21" hidden="1">
      <c r="A49" t="s">
        <v>214</v>
      </c>
      <c r="B49" t="s">
        <v>231</v>
      </c>
      <c r="C49" t="s">
        <v>182</v>
      </c>
      <c r="D49" t="s">
        <v>59</v>
      </c>
      <c r="H49">
        <v>2</v>
      </c>
      <c r="J49">
        <v>1</v>
      </c>
      <c r="Q49">
        <f t="shared" si="1"/>
        <v>3</v>
      </c>
      <c r="R49">
        <v>220</v>
      </c>
      <c r="S49" t="s">
        <v>583</v>
      </c>
      <c r="T49">
        <v>2017</v>
      </c>
      <c r="U49" t="s">
        <v>508</v>
      </c>
    </row>
    <row r="50" spans="1:21" hidden="1">
      <c r="A50" t="s">
        <v>214</v>
      </c>
      <c r="B50" t="s">
        <v>231</v>
      </c>
      <c r="C50" t="s">
        <v>182</v>
      </c>
      <c r="D50" t="s">
        <v>216</v>
      </c>
      <c r="F50">
        <v>1</v>
      </c>
      <c r="G50">
        <v>1</v>
      </c>
      <c r="H50">
        <v>2</v>
      </c>
      <c r="I50">
        <v>1</v>
      </c>
      <c r="J50">
        <v>1</v>
      </c>
      <c r="Q50">
        <f t="shared" si="1"/>
        <v>6</v>
      </c>
      <c r="R50">
        <v>220</v>
      </c>
      <c r="S50" t="s">
        <v>584</v>
      </c>
      <c r="T50">
        <v>2017</v>
      </c>
      <c r="U50" t="s">
        <v>508</v>
      </c>
    </row>
    <row r="51" spans="1:21" hidden="1">
      <c r="A51" t="s">
        <v>214</v>
      </c>
      <c r="B51" t="s">
        <v>231</v>
      </c>
      <c r="C51" t="s">
        <v>182</v>
      </c>
      <c r="D51" t="s">
        <v>59</v>
      </c>
      <c r="F51">
        <v>1</v>
      </c>
      <c r="G51">
        <v>1</v>
      </c>
      <c r="H51">
        <v>1</v>
      </c>
      <c r="Q51">
        <f t="shared" si="1"/>
        <v>3</v>
      </c>
      <c r="R51">
        <v>220</v>
      </c>
      <c r="S51" t="s">
        <v>584</v>
      </c>
      <c r="T51">
        <v>2017</v>
      </c>
      <c r="U51" t="s">
        <v>508</v>
      </c>
    </row>
    <row r="52" spans="1:21" hidden="1">
      <c r="A52" t="s">
        <v>214</v>
      </c>
      <c r="B52" t="s">
        <v>231</v>
      </c>
      <c r="C52" t="s">
        <v>182</v>
      </c>
      <c r="D52" t="s">
        <v>566</v>
      </c>
      <c r="G52">
        <v>1</v>
      </c>
      <c r="H52">
        <v>1</v>
      </c>
      <c r="Q52">
        <f t="shared" si="1"/>
        <v>2</v>
      </c>
      <c r="R52">
        <v>220</v>
      </c>
      <c r="S52" t="s">
        <v>584</v>
      </c>
      <c r="T52">
        <v>2017</v>
      </c>
      <c r="U52" t="s">
        <v>508</v>
      </c>
    </row>
    <row r="53" spans="1:21" hidden="1">
      <c r="A53" t="s">
        <v>214</v>
      </c>
      <c r="B53" t="s">
        <v>231</v>
      </c>
      <c r="C53" t="s">
        <v>182</v>
      </c>
      <c r="D53" t="s">
        <v>582</v>
      </c>
      <c r="G53">
        <v>2</v>
      </c>
      <c r="H53">
        <v>1</v>
      </c>
      <c r="I53">
        <v>1</v>
      </c>
      <c r="J53">
        <v>1</v>
      </c>
      <c r="Q53">
        <f t="shared" si="1"/>
        <v>5</v>
      </c>
      <c r="R53">
        <v>220</v>
      </c>
      <c r="S53" t="s">
        <v>584</v>
      </c>
      <c r="T53">
        <v>2017</v>
      </c>
      <c r="U53" t="s">
        <v>508</v>
      </c>
    </row>
    <row r="54" spans="1:21" hidden="1">
      <c r="A54" t="s">
        <v>214</v>
      </c>
      <c r="B54" t="s">
        <v>231</v>
      </c>
      <c r="C54" t="s">
        <v>182</v>
      </c>
      <c r="D54" t="s">
        <v>581</v>
      </c>
      <c r="F54">
        <v>1</v>
      </c>
      <c r="H54">
        <v>1</v>
      </c>
      <c r="J54">
        <v>1</v>
      </c>
      <c r="Q54">
        <f t="shared" si="1"/>
        <v>3</v>
      </c>
      <c r="R54">
        <v>220</v>
      </c>
      <c r="S54" t="s">
        <v>584</v>
      </c>
      <c r="T54">
        <v>2017</v>
      </c>
      <c r="U54" t="s">
        <v>508</v>
      </c>
    </row>
    <row r="55" spans="1:21" hidden="1">
      <c r="A55" t="s">
        <v>214</v>
      </c>
      <c r="B55" t="s">
        <v>236</v>
      </c>
      <c r="D55" t="s">
        <v>41</v>
      </c>
      <c r="G55">
        <v>1</v>
      </c>
      <c r="H55">
        <v>2</v>
      </c>
      <c r="I55">
        <v>1</v>
      </c>
      <c r="J55">
        <v>1</v>
      </c>
      <c r="Q55">
        <f t="shared" si="1"/>
        <v>5</v>
      </c>
      <c r="R55">
        <v>240</v>
      </c>
      <c r="S55" t="s">
        <v>1029</v>
      </c>
      <c r="T55">
        <v>2016</v>
      </c>
      <c r="U55" t="s">
        <v>508</v>
      </c>
    </row>
    <row r="56" spans="1:21" hidden="1">
      <c r="A56" t="s">
        <v>214</v>
      </c>
      <c r="B56" t="s">
        <v>236</v>
      </c>
      <c r="D56" t="s">
        <v>59</v>
      </c>
      <c r="F56">
        <v>2</v>
      </c>
      <c r="G56">
        <v>4</v>
      </c>
      <c r="H56">
        <v>5</v>
      </c>
      <c r="I56">
        <v>3</v>
      </c>
      <c r="J56">
        <v>3</v>
      </c>
      <c r="Q56">
        <f t="shared" si="1"/>
        <v>17</v>
      </c>
      <c r="R56">
        <v>240</v>
      </c>
      <c r="S56" t="s">
        <v>1029</v>
      </c>
      <c r="T56">
        <v>2016</v>
      </c>
      <c r="U56" t="s">
        <v>508</v>
      </c>
    </row>
    <row r="57" spans="1:21" hidden="1">
      <c r="A57" t="s">
        <v>214</v>
      </c>
      <c r="B57" t="s">
        <v>236</v>
      </c>
      <c r="D57" t="s">
        <v>28</v>
      </c>
      <c r="G57">
        <v>1</v>
      </c>
      <c r="H57">
        <v>2</v>
      </c>
      <c r="I57">
        <v>1</v>
      </c>
      <c r="J57">
        <v>1</v>
      </c>
      <c r="Q57">
        <f t="shared" si="1"/>
        <v>5</v>
      </c>
      <c r="R57">
        <v>240</v>
      </c>
      <c r="S57" t="s">
        <v>1028</v>
      </c>
      <c r="T57">
        <v>2016</v>
      </c>
      <c r="U57" t="s">
        <v>508</v>
      </c>
    </row>
    <row r="58" spans="1:21" hidden="1">
      <c r="A58" t="s">
        <v>214</v>
      </c>
      <c r="B58" t="s">
        <v>236</v>
      </c>
      <c r="D58" t="s">
        <v>31</v>
      </c>
      <c r="H58">
        <v>2</v>
      </c>
      <c r="I58">
        <v>1</v>
      </c>
      <c r="J58">
        <v>1</v>
      </c>
      <c r="Q58">
        <f t="shared" si="1"/>
        <v>4</v>
      </c>
      <c r="R58">
        <v>240</v>
      </c>
      <c r="S58" t="s">
        <v>1028</v>
      </c>
      <c r="T58">
        <v>2016</v>
      </c>
      <c r="U58" t="s">
        <v>508</v>
      </c>
    </row>
    <row r="59" spans="1:21" hidden="1">
      <c r="A59" t="s">
        <v>214</v>
      </c>
      <c r="B59" t="s">
        <v>236</v>
      </c>
      <c r="D59" t="s">
        <v>221</v>
      </c>
      <c r="G59">
        <v>1</v>
      </c>
      <c r="H59">
        <v>2</v>
      </c>
      <c r="I59">
        <v>1</v>
      </c>
      <c r="J59">
        <v>1</v>
      </c>
      <c r="Q59">
        <f t="shared" si="1"/>
        <v>5</v>
      </c>
      <c r="R59">
        <v>240</v>
      </c>
      <c r="S59" t="s">
        <v>1028</v>
      </c>
      <c r="T59">
        <v>2016</v>
      </c>
      <c r="U59" t="s">
        <v>508</v>
      </c>
    </row>
    <row r="60" spans="1:21" hidden="1">
      <c r="A60" t="s">
        <v>214</v>
      </c>
      <c r="B60" t="s">
        <v>231</v>
      </c>
      <c r="D60" t="s">
        <v>28</v>
      </c>
      <c r="I60">
        <v>1</v>
      </c>
      <c r="J60">
        <v>1</v>
      </c>
      <c r="Q60">
        <f t="shared" si="1"/>
        <v>2</v>
      </c>
      <c r="R60">
        <v>220</v>
      </c>
      <c r="S60" t="s">
        <v>1030</v>
      </c>
      <c r="T60">
        <v>2016</v>
      </c>
      <c r="U60" t="s">
        <v>508</v>
      </c>
    </row>
    <row r="61" spans="1:21" hidden="1">
      <c r="A61" t="s">
        <v>214</v>
      </c>
      <c r="B61" t="s">
        <v>231</v>
      </c>
      <c r="D61" t="s">
        <v>56</v>
      </c>
      <c r="J61">
        <v>1</v>
      </c>
      <c r="Q61">
        <f t="shared" si="1"/>
        <v>1</v>
      </c>
      <c r="R61">
        <v>220</v>
      </c>
      <c r="S61" t="s">
        <v>1030</v>
      </c>
      <c r="T61">
        <v>2016</v>
      </c>
      <c r="U61" t="s">
        <v>508</v>
      </c>
    </row>
    <row r="62" spans="1:21" hidden="1">
      <c r="A62" t="s">
        <v>214</v>
      </c>
      <c r="B62" t="s">
        <v>231</v>
      </c>
      <c r="D62" t="s">
        <v>31</v>
      </c>
      <c r="H62">
        <v>1</v>
      </c>
      <c r="I62">
        <v>1</v>
      </c>
      <c r="J62">
        <v>1</v>
      </c>
      <c r="Q62">
        <f t="shared" si="1"/>
        <v>3</v>
      </c>
      <c r="R62">
        <v>220</v>
      </c>
      <c r="S62" t="s">
        <v>1030</v>
      </c>
      <c r="T62">
        <v>2016</v>
      </c>
      <c r="U62" t="s">
        <v>508</v>
      </c>
    </row>
    <row r="63" spans="1:21" hidden="1">
      <c r="Q63">
        <f t="shared" si="1"/>
        <v>0</v>
      </c>
    </row>
    <row r="64" spans="1:21" hidden="1">
      <c r="Q64">
        <f t="shared" si="1"/>
        <v>0</v>
      </c>
    </row>
    <row r="65" spans="17:17" hidden="1">
      <c r="Q65">
        <f t="shared" si="1"/>
        <v>0</v>
      </c>
    </row>
    <row r="66" spans="17:17" hidden="1">
      <c r="Q66">
        <f t="shared" si="1"/>
        <v>0</v>
      </c>
    </row>
    <row r="67" spans="17:17" hidden="1">
      <c r="Q67">
        <f t="shared" si="1"/>
        <v>0</v>
      </c>
    </row>
    <row r="68" spans="17:17" hidden="1">
      <c r="Q68">
        <f t="shared" si="1"/>
        <v>0</v>
      </c>
    </row>
    <row r="69" spans="17:17" hidden="1">
      <c r="Q69">
        <f t="shared" si="1"/>
        <v>0</v>
      </c>
    </row>
    <row r="70" spans="17:17" hidden="1">
      <c r="Q70">
        <f t="shared" si="1"/>
        <v>0</v>
      </c>
    </row>
  </sheetData>
  <autoFilter ref="A1:U70">
    <filterColumn colId="18">
      <filters>
        <filter val="JBI1766C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5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5"/>
  <cols>
    <col min="6" max="7" width="10.7109375" customWidth="1"/>
  </cols>
  <sheetData>
    <row r="1" spans="1:20" ht="30">
      <c r="A1" t="s">
        <v>0</v>
      </c>
      <c r="B1" t="s">
        <v>1</v>
      </c>
      <c r="C1" t="s">
        <v>6</v>
      </c>
      <c r="D1" t="s">
        <v>2</v>
      </c>
      <c r="E1">
        <v>12</v>
      </c>
      <c r="F1">
        <v>14</v>
      </c>
      <c r="G1">
        <v>16</v>
      </c>
      <c r="H1">
        <v>18</v>
      </c>
      <c r="I1">
        <v>38</v>
      </c>
      <c r="J1" s="1" t="s">
        <v>20</v>
      </c>
      <c r="K1" s="1" t="s">
        <v>21</v>
      </c>
      <c r="L1" s="1" t="s">
        <v>22</v>
      </c>
      <c r="M1" s="1" t="s">
        <v>23</v>
      </c>
      <c r="N1">
        <v>48</v>
      </c>
      <c r="O1">
        <v>50</v>
      </c>
      <c r="P1" t="s">
        <v>19</v>
      </c>
      <c r="Q1" t="s">
        <v>3</v>
      </c>
      <c r="R1" t="s">
        <v>4</v>
      </c>
      <c r="S1" t="s">
        <v>5</v>
      </c>
    </row>
    <row r="2" spans="1:20">
      <c r="A2" t="s">
        <v>217</v>
      </c>
      <c r="B2" t="s">
        <v>184</v>
      </c>
      <c r="C2" t="s">
        <v>218</v>
      </c>
      <c r="D2" t="s">
        <v>28</v>
      </c>
      <c r="K2">
        <v>2</v>
      </c>
      <c r="L2">
        <v>2</v>
      </c>
      <c r="P2">
        <f>E2+F2+G2+H2+I2+J2+K2+L2+M2+N2+O2</f>
        <v>4</v>
      </c>
      <c r="Q2">
        <v>780</v>
      </c>
      <c r="R2" t="s">
        <v>219</v>
      </c>
      <c r="S2">
        <v>2016</v>
      </c>
      <c r="T2" t="s">
        <v>506</v>
      </c>
    </row>
    <row r="3" spans="1:20">
      <c r="A3" t="s">
        <v>217</v>
      </c>
      <c r="B3" t="s">
        <v>236</v>
      </c>
      <c r="D3" t="s">
        <v>221</v>
      </c>
      <c r="F3">
        <v>2</v>
      </c>
      <c r="G3">
        <v>2</v>
      </c>
      <c r="P3">
        <f t="shared" ref="P3:P9" si="0">E3+F3+G3+H3+I3+J3+K3+L3+M3+N3+O3</f>
        <v>4</v>
      </c>
      <c r="Q3">
        <v>155</v>
      </c>
      <c r="R3" t="s">
        <v>240</v>
      </c>
      <c r="S3">
        <v>2014</v>
      </c>
      <c r="T3" t="s">
        <v>506</v>
      </c>
    </row>
    <row r="4" spans="1:20">
      <c r="A4" t="s">
        <v>217</v>
      </c>
      <c r="B4" t="s">
        <v>236</v>
      </c>
      <c r="D4" t="s">
        <v>31</v>
      </c>
      <c r="F4">
        <v>3</v>
      </c>
      <c r="P4">
        <f t="shared" si="0"/>
        <v>3</v>
      </c>
      <c r="Q4">
        <v>155</v>
      </c>
      <c r="R4" t="s">
        <v>241</v>
      </c>
      <c r="S4">
        <v>2014</v>
      </c>
      <c r="T4" t="s">
        <v>506</v>
      </c>
    </row>
    <row r="5" spans="1:20">
      <c r="A5" t="s">
        <v>217</v>
      </c>
      <c r="B5" t="s">
        <v>276</v>
      </c>
      <c r="C5" t="s">
        <v>277</v>
      </c>
      <c r="D5" t="s">
        <v>28</v>
      </c>
      <c r="F5">
        <v>2</v>
      </c>
      <c r="P5">
        <f t="shared" si="0"/>
        <v>2</v>
      </c>
      <c r="Q5">
        <v>110</v>
      </c>
      <c r="R5" t="s">
        <v>319</v>
      </c>
      <c r="S5">
        <v>2014</v>
      </c>
      <c r="T5" t="s">
        <v>506</v>
      </c>
    </row>
    <row r="6" spans="1:20">
      <c r="A6" t="s">
        <v>217</v>
      </c>
      <c r="B6" t="s">
        <v>236</v>
      </c>
      <c r="D6" t="s">
        <v>221</v>
      </c>
      <c r="E6">
        <v>2</v>
      </c>
      <c r="H6">
        <v>2</v>
      </c>
      <c r="P6">
        <f t="shared" si="0"/>
        <v>4</v>
      </c>
      <c r="Q6">
        <v>165</v>
      </c>
      <c r="R6" t="s">
        <v>240</v>
      </c>
      <c r="S6">
        <v>2014</v>
      </c>
      <c r="T6" t="s">
        <v>506</v>
      </c>
    </row>
    <row r="7" spans="1:20">
      <c r="A7" t="s">
        <v>217</v>
      </c>
      <c r="B7" t="s">
        <v>236</v>
      </c>
      <c r="D7" t="s">
        <v>31</v>
      </c>
      <c r="E7">
        <v>2</v>
      </c>
      <c r="H7">
        <v>1</v>
      </c>
      <c r="P7">
        <f t="shared" si="0"/>
        <v>3</v>
      </c>
      <c r="Q7">
        <v>165</v>
      </c>
      <c r="R7" t="s">
        <v>241</v>
      </c>
      <c r="S7">
        <v>2014</v>
      </c>
      <c r="T7" t="s">
        <v>506</v>
      </c>
    </row>
    <row r="8" spans="1:20">
      <c r="A8" t="s">
        <v>217</v>
      </c>
      <c r="B8" t="s">
        <v>236</v>
      </c>
      <c r="D8" t="s">
        <v>56</v>
      </c>
      <c r="E8">
        <v>2</v>
      </c>
      <c r="P8">
        <f t="shared" si="0"/>
        <v>2</v>
      </c>
      <c r="Q8">
        <v>165</v>
      </c>
      <c r="R8" t="s">
        <v>423</v>
      </c>
      <c r="S8">
        <v>2014</v>
      </c>
      <c r="T8" t="s">
        <v>506</v>
      </c>
    </row>
    <row r="9" spans="1:20">
      <c r="A9" t="s">
        <v>217</v>
      </c>
      <c r="B9" t="s">
        <v>486</v>
      </c>
      <c r="C9" t="s">
        <v>481</v>
      </c>
      <c r="D9" t="s">
        <v>487</v>
      </c>
      <c r="E9">
        <v>1</v>
      </c>
      <c r="P9">
        <f t="shared" si="0"/>
        <v>1</v>
      </c>
      <c r="Q9">
        <v>150</v>
      </c>
      <c r="R9" t="s">
        <v>488</v>
      </c>
      <c r="S9">
        <v>2014</v>
      </c>
      <c r="T9" t="s">
        <v>506</v>
      </c>
    </row>
    <row r="10" spans="1:20">
      <c r="A10" t="s">
        <v>217</v>
      </c>
      <c r="B10" t="s">
        <v>486</v>
      </c>
      <c r="C10" t="s">
        <v>481</v>
      </c>
      <c r="D10" t="s">
        <v>487</v>
      </c>
      <c r="E10">
        <v>2</v>
      </c>
      <c r="P10">
        <f>E10+F10+G10+H10+I10+J10+K10+L10+M10+N10+O10</f>
        <v>2</v>
      </c>
      <c r="Q10">
        <v>150</v>
      </c>
      <c r="R10" t="s">
        <v>489</v>
      </c>
      <c r="S10">
        <v>2014</v>
      </c>
      <c r="T10" t="s">
        <v>506</v>
      </c>
    </row>
    <row r="11" spans="1:20">
      <c r="A11" t="s">
        <v>734</v>
      </c>
      <c r="B11" t="s">
        <v>187</v>
      </c>
      <c r="D11" t="s">
        <v>41</v>
      </c>
      <c r="K11">
        <v>1</v>
      </c>
      <c r="P11">
        <f t="shared" ref="P11:P15" si="1">E11+F11+G11+H11+I11+J11+K11+L11+M11+N11+O11</f>
        <v>1</v>
      </c>
      <c r="Q11">
        <v>650</v>
      </c>
      <c r="R11">
        <v>0</v>
      </c>
      <c r="S11">
        <v>2016</v>
      </c>
      <c r="T11" t="s">
        <v>508</v>
      </c>
    </row>
    <row r="12" spans="1:20">
      <c r="A12" t="s">
        <v>217</v>
      </c>
      <c r="B12" t="s">
        <v>184</v>
      </c>
      <c r="D12" t="s">
        <v>31</v>
      </c>
      <c r="K12">
        <v>1</v>
      </c>
      <c r="L12">
        <v>1</v>
      </c>
      <c r="P12">
        <f t="shared" si="1"/>
        <v>2</v>
      </c>
      <c r="Q12">
        <v>760</v>
      </c>
      <c r="R12" t="s">
        <v>735</v>
      </c>
      <c r="S12">
        <v>2016</v>
      </c>
      <c r="T12" t="s">
        <v>508</v>
      </c>
    </row>
    <row r="13" spans="1:20">
      <c r="A13" t="s">
        <v>217</v>
      </c>
      <c r="B13" t="s">
        <v>184</v>
      </c>
      <c r="D13" t="s">
        <v>31</v>
      </c>
      <c r="L13">
        <v>2</v>
      </c>
      <c r="P13">
        <f t="shared" si="1"/>
        <v>2</v>
      </c>
      <c r="Q13">
        <v>920</v>
      </c>
      <c r="R13" t="s">
        <v>736</v>
      </c>
      <c r="S13">
        <v>2016</v>
      </c>
      <c r="T13" t="s">
        <v>508</v>
      </c>
    </row>
    <row r="14" spans="1:20">
      <c r="P14">
        <f t="shared" si="1"/>
        <v>0</v>
      </c>
    </row>
    <row r="15" spans="1:20">
      <c r="P15">
        <f t="shared" si="1"/>
        <v>0</v>
      </c>
    </row>
  </sheetData>
  <autoFilter ref="A1:T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pane ySplit="1" topLeftCell="A2" activePane="bottomLeft" state="frozen"/>
      <selection activeCell="H1" sqref="H1"/>
      <selection pane="bottomLeft" activeCell="B11" sqref="B11"/>
    </sheetView>
  </sheetViews>
  <sheetFormatPr baseColWidth="10" defaultRowHeight="15"/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</row>
    <row r="2" spans="1:16">
      <c r="A2" t="s">
        <v>220</v>
      </c>
      <c r="B2" t="s">
        <v>26</v>
      </c>
      <c r="C2" t="s">
        <v>27</v>
      </c>
      <c r="D2" t="s">
        <v>221</v>
      </c>
      <c r="F2">
        <v>1</v>
      </c>
      <c r="G2">
        <v>3</v>
      </c>
      <c r="I2">
        <v>3</v>
      </c>
      <c r="L2">
        <f>E2+F2+G2+H2+I2+J2+K2</f>
        <v>7</v>
      </c>
      <c r="M2">
        <v>170</v>
      </c>
      <c r="N2" t="s">
        <v>222</v>
      </c>
      <c r="O2">
        <v>2014</v>
      </c>
      <c r="P2" t="s">
        <v>506</v>
      </c>
    </row>
    <row r="3" spans="1:16">
      <c r="A3" t="s">
        <v>220</v>
      </c>
      <c r="B3" t="s">
        <v>26</v>
      </c>
      <c r="C3" t="s">
        <v>27</v>
      </c>
      <c r="D3" t="s">
        <v>53</v>
      </c>
      <c r="F3">
        <v>1</v>
      </c>
      <c r="G3">
        <v>1</v>
      </c>
      <c r="H3">
        <v>3</v>
      </c>
      <c r="I3">
        <v>3</v>
      </c>
      <c r="L3">
        <f t="shared" ref="L3:L13" si="0">E3+F3+G3+H3+I3+J3+K3</f>
        <v>8</v>
      </c>
      <c r="M3">
        <v>170</v>
      </c>
      <c r="N3" t="s">
        <v>222</v>
      </c>
      <c r="O3">
        <v>2014</v>
      </c>
      <c r="P3" t="s">
        <v>506</v>
      </c>
    </row>
    <row r="4" spans="1:16">
      <c r="A4" t="s">
        <v>220</v>
      </c>
      <c r="B4" t="s">
        <v>26</v>
      </c>
      <c r="C4" t="s">
        <v>27</v>
      </c>
      <c r="D4" t="s">
        <v>59</v>
      </c>
      <c r="G4">
        <v>2</v>
      </c>
      <c r="H4">
        <v>5</v>
      </c>
      <c r="L4">
        <f t="shared" si="0"/>
        <v>7</v>
      </c>
      <c r="M4">
        <v>170</v>
      </c>
      <c r="N4" t="s">
        <v>222</v>
      </c>
      <c r="O4">
        <v>2014</v>
      </c>
      <c r="P4" t="s">
        <v>506</v>
      </c>
    </row>
    <row r="5" spans="1:16">
      <c r="A5" t="s">
        <v>220</v>
      </c>
      <c r="B5" t="s">
        <v>26</v>
      </c>
      <c r="C5" t="s">
        <v>27</v>
      </c>
      <c r="D5" t="s">
        <v>121</v>
      </c>
      <c r="G5">
        <v>1</v>
      </c>
      <c r="H5">
        <v>3</v>
      </c>
      <c r="L5">
        <f t="shared" si="0"/>
        <v>4</v>
      </c>
      <c r="M5">
        <v>170</v>
      </c>
      <c r="N5" t="s">
        <v>222</v>
      </c>
      <c r="O5">
        <v>2014</v>
      </c>
      <c r="P5" t="s">
        <v>506</v>
      </c>
    </row>
    <row r="6" spans="1:16">
      <c r="A6" t="s">
        <v>220</v>
      </c>
      <c r="B6" t="s">
        <v>238</v>
      </c>
      <c r="D6" t="s">
        <v>31</v>
      </c>
      <c r="G6">
        <v>6</v>
      </c>
      <c r="H6">
        <v>4</v>
      </c>
      <c r="I6">
        <v>2</v>
      </c>
      <c r="L6">
        <f t="shared" si="0"/>
        <v>12</v>
      </c>
      <c r="M6">
        <v>85</v>
      </c>
      <c r="N6" t="s">
        <v>239</v>
      </c>
      <c r="O6">
        <v>2014</v>
      </c>
      <c r="P6" t="s">
        <v>506</v>
      </c>
    </row>
    <row r="7" spans="1:16">
      <c r="A7" t="s">
        <v>220</v>
      </c>
      <c r="B7" t="s">
        <v>238</v>
      </c>
      <c r="D7" t="s">
        <v>53</v>
      </c>
      <c r="F7">
        <v>2</v>
      </c>
      <c r="G7">
        <v>5</v>
      </c>
      <c r="H7">
        <v>3</v>
      </c>
      <c r="L7">
        <f t="shared" si="0"/>
        <v>10</v>
      </c>
      <c r="M7">
        <v>85</v>
      </c>
      <c r="N7" t="s">
        <v>239</v>
      </c>
      <c r="O7">
        <v>2014</v>
      </c>
      <c r="P7" t="s">
        <v>506</v>
      </c>
    </row>
    <row r="8" spans="1:16">
      <c r="A8" t="s">
        <v>220</v>
      </c>
      <c r="B8" t="s">
        <v>238</v>
      </c>
      <c r="D8" t="s">
        <v>121</v>
      </c>
      <c r="F8">
        <v>3</v>
      </c>
      <c r="G8">
        <v>4</v>
      </c>
      <c r="L8">
        <f t="shared" si="0"/>
        <v>7</v>
      </c>
      <c r="M8">
        <v>85</v>
      </c>
      <c r="N8" t="s">
        <v>239</v>
      </c>
      <c r="O8">
        <v>2014</v>
      </c>
      <c r="P8" t="s">
        <v>506</v>
      </c>
    </row>
    <row r="9" spans="1:16">
      <c r="A9" t="s">
        <v>220</v>
      </c>
      <c r="B9" t="s">
        <v>238</v>
      </c>
      <c r="D9" t="s">
        <v>28</v>
      </c>
      <c r="G9">
        <v>2</v>
      </c>
      <c r="H9">
        <v>5</v>
      </c>
      <c r="I9">
        <v>2</v>
      </c>
      <c r="L9">
        <f t="shared" si="0"/>
        <v>9</v>
      </c>
      <c r="M9">
        <v>85</v>
      </c>
      <c r="N9" t="s">
        <v>239</v>
      </c>
      <c r="O9">
        <v>2014</v>
      </c>
      <c r="P9" t="s">
        <v>506</v>
      </c>
    </row>
    <row r="10" spans="1:16">
      <c r="A10" t="s">
        <v>220</v>
      </c>
      <c r="B10" t="s">
        <v>238</v>
      </c>
      <c r="D10" t="s">
        <v>128</v>
      </c>
      <c r="G10">
        <v>4</v>
      </c>
      <c r="H10">
        <v>3</v>
      </c>
      <c r="I10">
        <v>4</v>
      </c>
      <c r="L10">
        <f t="shared" si="0"/>
        <v>11</v>
      </c>
      <c r="M10">
        <v>85</v>
      </c>
      <c r="N10" t="s">
        <v>239</v>
      </c>
      <c r="O10">
        <v>2014</v>
      </c>
      <c r="P10" t="s">
        <v>506</v>
      </c>
    </row>
    <row r="11" spans="1:16">
      <c r="A11" t="s">
        <v>220</v>
      </c>
      <c r="B11" t="s">
        <v>388</v>
      </c>
      <c r="D11" t="s">
        <v>31</v>
      </c>
      <c r="G11">
        <v>1</v>
      </c>
      <c r="L11">
        <f t="shared" si="0"/>
        <v>1</v>
      </c>
      <c r="M11">
        <v>275</v>
      </c>
      <c r="N11" t="s">
        <v>451</v>
      </c>
      <c r="O11">
        <v>2014</v>
      </c>
      <c r="P11" t="s">
        <v>506</v>
      </c>
    </row>
    <row r="12" spans="1:16">
      <c r="A12" t="s">
        <v>220</v>
      </c>
      <c r="B12" t="s">
        <v>388</v>
      </c>
      <c r="D12" t="s">
        <v>59</v>
      </c>
      <c r="G12">
        <v>1</v>
      </c>
      <c r="H12">
        <v>1</v>
      </c>
      <c r="L12">
        <f t="shared" si="0"/>
        <v>2</v>
      </c>
      <c r="M12">
        <v>275</v>
      </c>
      <c r="N12" t="s">
        <v>451</v>
      </c>
      <c r="O12">
        <v>2014</v>
      </c>
      <c r="P12" t="s">
        <v>506</v>
      </c>
    </row>
    <row r="13" spans="1:16">
      <c r="A13" t="s">
        <v>220</v>
      </c>
      <c r="B13" t="s">
        <v>388</v>
      </c>
      <c r="D13" t="s">
        <v>56</v>
      </c>
      <c r="G13">
        <v>1</v>
      </c>
      <c r="H13">
        <v>2</v>
      </c>
      <c r="L13">
        <f t="shared" si="0"/>
        <v>3</v>
      </c>
      <c r="M13">
        <v>275</v>
      </c>
      <c r="N13" t="s">
        <v>451</v>
      </c>
      <c r="O13">
        <v>2014</v>
      </c>
      <c r="P13" t="s">
        <v>506</v>
      </c>
    </row>
  </sheetData>
  <autoFilter ref="B1:P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2"/>
  <sheetViews>
    <sheetView workbookViewId="0">
      <pane ySplit="1" topLeftCell="A2" activePane="bottomLeft" state="frozen"/>
      <selection activeCell="B1" sqref="B1"/>
      <selection pane="bottomLeft" activeCell="B2" sqref="B2"/>
    </sheetView>
  </sheetViews>
  <sheetFormatPr baseColWidth="10" defaultRowHeight="15"/>
  <cols>
    <col min="3" max="3" width="15" bestFit="1" customWidth="1"/>
    <col min="4" max="4" width="23.42578125" bestFit="1" customWidth="1"/>
  </cols>
  <sheetData>
    <row r="1" spans="1:16" ht="30">
      <c r="A1" t="s">
        <v>0</v>
      </c>
      <c r="B1" t="s">
        <v>1</v>
      </c>
      <c r="C1" t="s">
        <v>6</v>
      </c>
      <c r="D1" t="s">
        <v>2</v>
      </c>
      <c r="E1">
        <v>38</v>
      </c>
      <c r="F1" s="1" t="s">
        <v>20</v>
      </c>
      <c r="G1" s="1" t="s">
        <v>21</v>
      </c>
      <c r="H1" s="1" t="s">
        <v>22</v>
      </c>
      <c r="I1" s="1" t="s">
        <v>23</v>
      </c>
      <c r="J1">
        <v>48</v>
      </c>
      <c r="K1">
        <v>50</v>
      </c>
      <c r="L1" t="s">
        <v>19</v>
      </c>
      <c r="M1" t="s">
        <v>3</v>
      </c>
      <c r="N1" t="s">
        <v>4</v>
      </c>
      <c r="O1" t="s">
        <v>5</v>
      </c>
    </row>
    <row r="2" spans="1:16">
      <c r="A2" t="s">
        <v>225</v>
      </c>
      <c r="B2" t="s">
        <v>26</v>
      </c>
      <c r="C2" t="s">
        <v>226</v>
      </c>
      <c r="D2" t="s">
        <v>228</v>
      </c>
      <c r="G2">
        <v>3</v>
      </c>
      <c r="H2">
        <v>1</v>
      </c>
      <c r="L2">
        <f t="shared" ref="L2:L12" si="0">E2+F2+G2+H2+I2+J2+K2</f>
        <v>4</v>
      </c>
      <c r="M2">
        <v>210</v>
      </c>
      <c r="N2" t="s">
        <v>227</v>
      </c>
      <c r="O2">
        <v>2014</v>
      </c>
      <c r="P2" t="s">
        <v>690</v>
      </c>
    </row>
    <row r="3" spans="1:16">
      <c r="A3" t="s">
        <v>225</v>
      </c>
      <c r="B3" t="s">
        <v>26</v>
      </c>
      <c r="C3" t="s">
        <v>226</v>
      </c>
      <c r="D3" t="s">
        <v>229</v>
      </c>
      <c r="G3">
        <v>2</v>
      </c>
      <c r="H3">
        <v>3</v>
      </c>
      <c r="I3">
        <v>1</v>
      </c>
      <c r="L3">
        <f t="shared" si="0"/>
        <v>6</v>
      </c>
      <c r="M3">
        <v>210</v>
      </c>
      <c r="N3" t="s">
        <v>227</v>
      </c>
      <c r="O3">
        <v>2014</v>
      </c>
      <c r="P3" t="s">
        <v>690</v>
      </c>
    </row>
    <row r="4" spans="1:16">
      <c r="A4" t="s">
        <v>225</v>
      </c>
      <c r="B4" t="s">
        <v>26</v>
      </c>
      <c r="C4" t="s">
        <v>226</v>
      </c>
      <c r="D4" t="s">
        <v>28</v>
      </c>
      <c r="G4">
        <v>2</v>
      </c>
      <c r="H4">
        <v>4</v>
      </c>
      <c r="L4">
        <f t="shared" si="0"/>
        <v>6</v>
      </c>
      <c r="M4">
        <v>210</v>
      </c>
      <c r="N4" t="s">
        <v>227</v>
      </c>
      <c r="O4">
        <v>2014</v>
      </c>
      <c r="P4" t="s">
        <v>690</v>
      </c>
    </row>
    <row r="5" spans="1:16">
      <c r="A5" t="s">
        <v>225</v>
      </c>
      <c r="B5" t="s">
        <v>26</v>
      </c>
      <c r="C5" t="s">
        <v>226</v>
      </c>
      <c r="D5" t="s">
        <v>121</v>
      </c>
      <c r="G5">
        <v>3</v>
      </c>
      <c r="H5">
        <v>4</v>
      </c>
      <c r="I5">
        <v>2</v>
      </c>
      <c r="L5">
        <f t="shared" si="0"/>
        <v>9</v>
      </c>
      <c r="M5">
        <v>210</v>
      </c>
      <c r="N5" t="s">
        <v>227</v>
      </c>
      <c r="O5">
        <v>2014</v>
      </c>
      <c r="P5" t="s">
        <v>690</v>
      </c>
    </row>
    <row r="6" spans="1:16">
      <c r="A6" t="s">
        <v>225</v>
      </c>
      <c r="L6">
        <f t="shared" si="0"/>
        <v>0</v>
      </c>
    </row>
    <row r="7" spans="1:16">
      <c r="A7" t="s">
        <v>225</v>
      </c>
      <c r="L7">
        <f t="shared" si="0"/>
        <v>0</v>
      </c>
    </row>
    <row r="8" spans="1:16">
      <c r="A8" t="s">
        <v>225</v>
      </c>
      <c r="L8">
        <f t="shared" si="0"/>
        <v>0</v>
      </c>
    </row>
    <row r="9" spans="1:16">
      <c r="A9" t="s">
        <v>225</v>
      </c>
      <c r="L9">
        <f t="shared" si="0"/>
        <v>0</v>
      </c>
    </row>
    <row r="10" spans="1:16">
      <c r="A10" t="s">
        <v>225</v>
      </c>
      <c r="L10">
        <f t="shared" si="0"/>
        <v>0</v>
      </c>
    </row>
    <row r="11" spans="1:16">
      <c r="A11" t="s">
        <v>225</v>
      </c>
      <c r="L11">
        <f t="shared" si="0"/>
        <v>0</v>
      </c>
    </row>
    <row r="12" spans="1:16">
      <c r="A12" t="s">
        <v>225</v>
      </c>
      <c r="L12">
        <f t="shared" si="0"/>
        <v>0</v>
      </c>
    </row>
  </sheetData>
  <autoFilter ref="B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ELLUS</vt:lpstr>
      <vt:lpstr>FOSTER</vt:lpstr>
      <vt:lpstr>JJO</vt:lpstr>
      <vt:lpstr>HUMMER</vt:lpstr>
      <vt:lpstr>DISCOVERY</vt:lpstr>
      <vt:lpstr>BANANA BLUE</vt:lpstr>
      <vt:lpstr>POLEMIC</vt:lpstr>
      <vt:lpstr>OFF SHORE</vt:lpstr>
      <vt:lpstr>O NEILL</vt:lpstr>
      <vt:lpstr>FUNK</vt:lpstr>
      <vt:lpstr>BOLTIO</vt:lpstr>
      <vt:lpstr>W PROOF</vt:lpstr>
      <vt:lpstr>MOSSIMO</vt:lpstr>
      <vt:lpstr>MAUI</vt:lpstr>
      <vt:lpstr>FEROUCH</vt:lpstr>
      <vt:lpstr>PENGUIN</vt:lpstr>
      <vt:lpstr>RIPCURL</vt:lpstr>
      <vt:lpstr>VanHeusen</vt:lpstr>
      <vt:lpstr>NATURAL ISSUE</vt:lpstr>
      <vt:lpstr>VSX</vt:lpstr>
      <vt:lpstr>PERRY ELLIS</vt:lpstr>
      <vt:lpstr>B FOR B</vt:lpstr>
      <vt:lpstr>XTREM</vt:lpstr>
      <vt:lpstr>LEGACY</vt:lpstr>
      <vt:lpstr>BONAGE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Carvajal</dc:creator>
  <cp:lastModifiedBy>Carlos</cp:lastModifiedBy>
  <dcterms:created xsi:type="dcterms:W3CDTF">2020-04-04T17:08:10Z</dcterms:created>
  <dcterms:modified xsi:type="dcterms:W3CDTF">2020-10-25T03:17:22Z</dcterms:modified>
</cp:coreProperties>
</file>