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defaultThemeVersion="124226"/>
  <mc:AlternateContent xmlns:mc="http://schemas.openxmlformats.org/markup-compatibility/2006">
    <mc:Choice Requires="x15">
      <x15ac:absPath xmlns:x15ac="http://schemas.microsoft.com/office/spreadsheetml/2010/11/ac" url="C:\ProgramData\Agencysoft\VITIE5\DATA\99_2016\VTC_99_16\N 市場単価_改\"/>
    </mc:Choice>
  </mc:AlternateContent>
  <bookViews>
    <workbookView xWindow="0" yWindow="0" windowWidth="28800" windowHeight="12705" activeTab="1"/>
  </bookViews>
  <sheets>
    <sheet name="条件入力" sheetId="2" r:id="rId1"/>
    <sheet name="単価表" sheetId="3" r:id="rId2"/>
    <sheet name="WB810010" sheetId="4" r:id="rId3"/>
    <sheet name="WB810110" sheetId="7" r:id="rId4"/>
    <sheet name="運転単価表テンプレ" sheetId="6" r:id="rId5"/>
    <sheet name="単価表入力用" sheetId="5" r:id="rId6"/>
  </sheets>
  <calcPr calcId="171027"/>
</workbook>
</file>

<file path=xl/calcChain.xml><?xml version="1.0" encoding="utf-8"?>
<calcChain xmlns="http://schemas.openxmlformats.org/spreadsheetml/2006/main">
  <c r="B40" i="7" l="1"/>
  <c r="B41" i="7" s="1"/>
  <c r="B34" i="7"/>
  <c r="B35" i="7" s="1"/>
  <c r="B36" i="7" s="1"/>
  <c r="B29" i="7"/>
  <c r="B30" i="7" s="1"/>
  <c r="B17" i="7"/>
  <c r="B18" i="7" s="1"/>
  <c r="B19" i="7" s="1"/>
  <c r="B20" i="7" s="1"/>
  <c r="B21" i="7" s="1"/>
  <c r="B22" i="7" s="1"/>
  <c r="B23" i="7" s="1"/>
  <c r="B24" i="7" s="1"/>
  <c r="B25" i="7" s="1"/>
  <c r="A101" i="7" l="1"/>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B6" i="7"/>
  <c r="B7" i="7" s="1"/>
  <c r="B8" i="7" s="1"/>
  <c r="B9" i="7" s="1"/>
  <c r="B10" i="7" s="1"/>
  <c r="B11" i="7" s="1"/>
  <c r="B12" i="7" s="1"/>
  <c r="B13" i="7" s="1"/>
  <c r="A6" i="7"/>
  <c r="D5" i="7"/>
  <c r="A5" i="7"/>
  <c r="A4" i="7"/>
  <c r="A3" i="7"/>
  <c r="A2" i="7"/>
  <c r="H26" i="2"/>
  <c r="A101" i="4" l="1"/>
  <c r="A100" i="4"/>
  <c r="A99" i="4"/>
  <c r="A98" i="4"/>
  <c r="A97" i="4"/>
  <c r="A96" i="4"/>
  <c r="A95" i="4"/>
  <c r="A94" i="4"/>
  <c r="A93" i="4"/>
  <c r="A92" i="4"/>
  <c r="A91" i="4"/>
  <c r="B77" i="4"/>
  <c r="B78" i="4" s="1"/>
  <c r="B79" i="4" s="1"/>
  <c r="B80" i="4" s="1"/>
  <c r="B81" i="4" s="1"/>
  <c r="B82" i="4" s="1"/>
  <c r="B83" i="4" s="1"/>
  <c r="B84" i="4" s="1"/>
  <c r="B85" i="4" s="1"/>
  <c r="B86" i="4" s="1"/>
  <c r="B87" i="4" s="1"/>
  <c r="B88" i="4" s="1"/>
  <c r="B89" i="4" s="1"/>
  <c r="B90" i="4" s="1"/>
  <c r="B91" i="4" s="1"/>
  <c r="B92" i="4" s="1"/>
  <c r="B93" i="4" s="1"/>
  <c r="B94" i="4" s="1"/>
  <c r="B71" i="4"/>
  <c r="B72" i="4" s="1"/>
  <c r="B73" i="4" s="1"/>
  <c r="B74" i="4" s="1"/>
  <c r="B67" i="4"/>
  <c r="B68" i="4" s="1"/>
  <c r="B63" i="4"/>
  <c r="B64" i="4" s="1"/>
  <c r="B59" i="4"/>
  <c r="B60" i="4" s="1"/>
  <c r="B55" i="4"/>
  <c r="B56" i="4" s="1"/>
  <c r="B51" i="4"/>
  <c r="B52" i="4" s="1"/>
  <c r="B47" i="4"/>
  <c r="B48" i="4" s="1"/>
  <c r="A2" i="4" l="1"/>
  <c r="B6" i="4" l="1"/>
  <c r="B7" i="4" s="1"/>
  <c r="B8" i="4" s="1"/>
  <c r="B9" i="4" s="1"/>
  <c r="B10" i="4" s="1"/>
  <c r="B11" i="4" s="1"/>
  <c r="B12" i="4" s="1"/>
  <c r="B13" i="4" s="1"/>
  <c r="D5" i="4"/>
  <c r="H10" i="2" l="1"/>
  <c r="A83" i="4"/>
  <c r="A90" i="4"/>
  <c r="A89" i="4"/>
  <c r="A88" i="4"/>
  <c r="A87" i="4"/>
  <c r="A86" i="4"/>
  <c r="A85" i="4"/>
  <c r="A84"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B22" i="4"/>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17" i="4"/>
  <c r="B18" i="4" s="1"/>
</calcChain>
</file>

<file path=xl/sharedStrings.xml><?xml version="1.0" encoding="utf-8"?>
<sst xmlns="http://schemas.openxmlformats.org/spreadsheetml/2006/main" count="986" uniqueCount="532">
  <si>
    <t>歩掛番号$BKC</t>
    <rPh sb="0" eb="2">
      <t>ﾌﾞｶｶﾘ</t>
    </rPh>
    <rPh sb="2" eb="4">
      <t>ﾊﾞﾝｺﾞｳ</t>
    </rPh>
    <phoneticPr fontId="2" type="noConversion"/>
  </si>
  <si>
    <t>記号$VAR</t>
    <phoneticPr fontId="2" type="noConversion"/>
  </si>
  <si>
    <t>種類$VARTYPE</t>
    <rPh sb="0" eb="2">
      <t>ｼｭﾙｲ</t>
    </rPh>
    <phoneticPr fontId="2" type="noConversion"/>
  </si>
  <si>
    <t>単位$UNIT</t>
    <phoneticPr fontId="2" type="noConversion"/>
  </si>
  <si>
    <t>備考$NOTES</t>
    <rPh sb="0" eb="2">
      <t>ﾋﾞｺｳ</t>
    </rPh>
    <phoneticPr fontId="2" type="noConversion"/>
  </si>
  <si>
    <t>名称$NAME</t>
    <rPh sb="0" eb="2">
      <t>ﾒｲｼｮｳ</t>
    </rPh>
    <phoneticPr fontId="2" type="noConversion"/>
  </si>
  <si>
    <t>規格$STANDARD</t>
    <rPh sb="0" eb="2">
      <t>ｷｶｸ</t>
    </rPh>
    <phoneticPr fontId="2" type="noConversion"/>
  </si>
  <si>
    <t>単位$UNIT</t>
    <rPh sb="0" eb="2">
      <t>ﾀﾝｲ</t>
    </rPh>
    <phoneticPr fontId="2" type="noConversion"/>
  </si>
  <si>
    <t>備考$x2</t>
    <rPh sb="0" eb="2">
      <t>ﾋﾞｺｳ</t>
    </rPh>
    <phoneticPr fontId="2" type="noConversion"/>
  </si>
  <si>
    <t>数量計算式$QUANTITY</t>
    <rPh sb="0" eb="2">
      <t>ｽｳﾘｮｳ</t>
    </rPh>
    <rPh sb="2" eb="4">
      <t>ｹｲｻﾝ</t>
    </rPh>
    <rPh sb="4" eb="5">
      <t>ｼｷ</t>
    </rPh>
    <phoneticPr fontId="2" type="noConversion"/>
  </si>
  <si>
    <t>諸雑費</t>
    <rPh sb="0" eb="1">
      <t>ショ</t>
    </rPh>
    <rPh sb="1" eb="3">
      <t>ザッピ</t>
    </rPh>
    <phoneticPr fontId="1"/>
  </si>
  <si>
    <t>ラベル$LABEL</t>
    <phoneticPr fontId="3" type="noConversion"/>
  </si>
  <si>
    <t>質問$QUESTION</t>
    <phoneticPr fontId="2" type="noConversion"/>
  </si>
  <si>
    <t>選択/実数$OPTION</t>
    <phoneticPr fontId="2" type="noConversion"/>
  </si>
  <si>
    <t>ジャンプ$GOTO</t>
    <phoneticPr fontId="2" type="noConversion"/>
  </si>
  <si>
    <t>*</t>
    <phoneticPr fontId="1"/>
  </si>
  <si>
    <t>// 複数の行で一つの歩掛条件定義は、$BKCにその歩掛のコードを書く。 // で始まる行はコメント行である。</t>
    <rPh sb="3" eb="5">
      <t>フクスウ</t>
    </rPh>
    <rPh sb="6" eb="7">
      <t>ギョウ</t>
    </rPh>
    <rPh sb="8" eb="9">
      <t>ヒト</t>
    </rPh>
    <rPh sb="11" eb="12">
      <t>アル</t>
    </rPh>
    <rPh sb="12" eb="13">
      <t>カ</t>
    </rPh>
    <rPh sb="13" eb="15">
      <t>ジョウケン</t>
    </rPh>
    <rPh sb="15" eb="17">
      <t>テイギ</t>
    </rPh>
    <rPh sb="33" eb="34">
      <t>カ</t>
    </rPh>
    <rPh sb="41" eb="42">
      <t>ハジ</t>
    </rPh>
    <rPh sb="44" eb="45">
      <t>ギョウ</t>
    </rPh>
    <rPh sb="50" eb="51">
      <t>ギョウ</t>
    </rPh>
    <phoneticPr fontId="1"/>
  </si>
  <si>
    <t>// LABEL列に、ラベルを書く(L+数字)、GOTO列に、ジャンプ先のラベルを書く</t>
    <rPh sb="8" eb="9">
      <t>レツ</t>
    </rPh>
    <rPh sb="15" eb="16">
      <t>カ</t>
    </rPh>
    <rPh sb="20" eb="22">
      <t>スウジ</t>
    </rPh>
    <rPh sb="28" eb="29">
      <t>レツ</t>
    </rPh>
    <rPh sb="35" eb="36">
      <t>サキ</t>
    </rPh>
    <rPh sb="41" eb="42">
      <t>カ</t>
    </rPh>
    <phoneticPr fontId="1"/>
  </si>
  <si>
    <t>// LABEL=START　歩掛の最初の条件入力行（入口）、GOTO=END 条件入力終了、確定ボタンが押せる、GOTO=ERROR　条件入力終了、確定ボタンが押せない</t>
    <rPh sb="15" eb="16">
      <t>アル</t>
    </rPh>
    <rPh sb="16" eb="17">
      <t>カ</t>
    </rPh>
    <rPh sb="18" eb="20">
      <t>サイショ</t>
    </rPh>
    <rPh sb="21" eb="23">
      <t>ジョウケン</t>
    </rPh>
    <rPh sb="23" eb="25">
      <t>ニュウリョク</t>
    </rPh>
    <rPh sb="25" eb="26">
      <t>ギョウ</t>
    </rPh>
    <rPh sb="27" eb="29">
      <t>イリグチ</t>
    </rPh>
    <phoneticPr fontId="1"/>
  </si>
  <si>
    <t>// 記号に「変数名」を書く</t>
    <rPh sb="3" eb="5">
      <t>キゴウ</t>
    </rPh>
    <rPh sb="7" eb="10">
      <t>ヘンスウメイ</t>
    </rPh>
    <rPh sb="12" eb="13">
      <t>カ</t>
    </rPh>
    <phoneticPr fontId="1"/>
  </si>
  <si>
    <t>// 種類に、変数名の種類（SET,INPUT,LIST,TABLE,SEARCH,IF,MSG_OK,MSG_YESNO,READONLY）詳細は下記の例を参照する</t>
    <rPh sb="3" eb="5">
      <t>シュルイ</t>
    </rPh>
    <rPh sb="7" eb="10">
      <t>ヘンスウメイ</t>
    </rPh>
    <rPh sb="11" eb="13">
      <t>シュルイ</t>
    </rPh>
    <rPh sb="71" eb="73">
      <t>ショウサイ</t>
    </rPh>
    <rPh sb="74" eb="76">
      <t>カキ</t>
    </rPh>
    <rPh sb="77" eb="78">
      <t>レイ</t>
    </rPh>
    <rPh sb="79" eb="81">
      <t>サンショウ</t>
    </rPh>
    <phoneticPr fontId="1"/>
  </si>
  <si>
    <t>// 変数の参照方法、基本は{$変数名}。LIST、TABLE、SEARCHの変数参照は下記の例を参照する</t>
    <rPh sb="3" eb="5">
      <t>ヘンスウ</t>
    </rPh>
    <rPh sb="6" eb="8">
      <t>サンショウ</t>
    </rPh>
    <rPh sb="8" eb="10">
      <t>ホウホウ</t>
    </rPh>
    <rPh sb="11" eb="13">
      <t>キホン</t>
    </rPh>
    <rPh sb="16" eb="19">
      <t>ヘンスウメイ</t>
    </rPh>
    <rPh sb="39" eb="41">
      <t>ヘンスウ</t>
    </rPh>
    <rPh sb="41" eb="43">
      <t>サンショウ</t>
    </rPh>
    <rPh sb="44" eb="46">
      <t>カキ</t>
    </rPh>
    <rPh sb="47" eb="48">
      <t>レイ</t>
    </rPh>
    <rPh sb="49" eb="51">
      <t>サンショウ</t>
    </rPh>
    <phoneticPr fontId="1"/>
  </si>
  <si>
    <t>// 「条件入力」「単価表」「TREE定義のXML」は$BKCのコード（歩掛コード）で関連付けられる。</t>
    <rPh sb="4" eb="6">
      <t>ジョウケン</t>
    </rPh>
    <rPh sb="6" eb="8">
      <t>ニュウリョク</t>
    </rPh>
    <rPh sb="10" eb="12">
      <t>タンカ</t>
    </rPh>
    <rPh sb="12" eb="13">
      <t>ヒョウ</t>
    </rPh>
    <rPh sb="19" eb="21">
      <t>テイギ</t>
    </rPh>
    <rPh sb="43" eb="45">
      <t>カンレン</t>
    </rPh>
    <rPh sb="45" eb="46">
      <t>ヅ</t>
    </rPh>
    <phoneticPr fontId="1"/>
  </si>
  <si>
    <t>// $QUESTION 列に文字列があれば、その行は質問区域（条件区分）に表示される</t>
    <rPh sb="13" eb="14">
      <t>レツ</t>
    </rPh>
    <rPh sb="15" eb="18">
      <t>モジレツ</t>
    </rPh>
    <rPh sb="25" eb="26">
      <t>ギョウ</t>
    </rPh>
    <rPh sb="27" eb="29">
      <t>シツモン</t>
    </rPh>
    <rPh sb="29" eb="31">
      <t>クイキ</t>
    </rPh>
    <rPh sb="32" eb="34">
      <t>ジョウケン</t>
    </rPh>
    <rPh sb="34" eb="36">
      <t>クブン</t>
    </rPh>
    <rPh sb="38" eb="40">
      <t>ヒョウジ</t>
    </rPh>
    <phoneticPr fontId="1"/>
  </si>
  <si>
    <t>コード$CODE</t>
    <phoneticPr fontId="2" type="noConversion"/>
  </si>
  <si>
    <t>数量$x1</t>
    <phoneticPr fontId="2" type="noConversion"/>
  </si>
  <si>
    <t>$CLASS1</t>
    <phoneticPr fontId="2" type="noConversion"/>
  </si>
  <si>
    <t>$CLASS2</t>
    <phoneticPr fontId="2" type="noConversion"/>
  </si>
  <si>
    <t>$CLASS3</t>
    <phoneticPr fontId="2" type="noConversion"/>
  </si>
  <si>
    <t>$MARK</t>
    <phoneticPr fontId="2" type="noConversion"/>
  </si>
  <si>
    <t>$FORMULA</t>
    <phoneticPr fontId="2" type="noConversion"/>
  </si>
  <si>
    <t>$NOTES</t>
    <phoneticPr fontId="2" type="noConversion"/>
  </si>
  <si>
    <t>$OTHERS</t>
    <phoneticPr fontId="2" type="noConversion"/>
  </si>
  <si>
    <t>$x3</t>
    <phoneticPr fontId="1"/>
  </si>
  <si>
    <t>TYPE1</t>
    <phoneticPr fontId="1"/>
  </si>
  <si>
    <t>DK</t>
    <phoneticPr fontId="2" type="noConversion"/>
  </si>
  <si>
    <t>Y0000002248</t>
    <phoneticPr fontId="1"/>
  </si>
  <si>
    <t>CA</t>
    <phoneticPr fontId="1"/>
  </si>
  <si>
    <t>施工歩掛コード</t>
    <rPh sb="0" eb="2">
      <t>セコウ</t>
    </rPh>
    <rPh sb="2" eb="4">
      <t>ブカカリ</t>
    </rPh>
    <phoneticPr fontId="1"/>
  </si>
  <si>
    <t>施工単位</t>
    <rPh sb="0" eb="2">
      <t>セコウ</t>
    </rPh>
    <rPh sb="2" eb="4">
      <t>タンイ</t>
    </rPh>
    <phoneticPr fontId="1"/>
  </si>
  <si>
    <t>記号</t>
    <rPh sb="0" eb="2">
      <t>キゴウ</t>
    </rPh>
    <phoneticPr fontId="1"/>
  </si>
  <si>
    <t>質問</t>
    <rPh sb="0" eb="2">
      <t>シツモン</t>
    </rPh>
    <phoneticPr fontId="1"/>
  </si>
  <si>
    <t>種類</t>
    <rPh sb="0" eb="2">
      <t>シュルイ</t>
    </rPh>
    <phoneticPr fontId="1"/>
  </si>
  <si>
    <t>単位</t>
    <rPh sb="0" eb="2">
      <t>タンイ</t>
    </rPh>
    <phoneticPr fontId="1"/>
  </si>
  <si>
    <t>施工単価入力基準表</t>
    <rPh sb="0" eb="2">
      <t>セコウ</t>
    </rPh>
    <rPh sb="2" eb="4">
      <t>タンカ</t>
    </rPh>
    <rPh sb="4" eb="6">
      <t>ニュウリョク</t>
    </rPh>
    <rPh sb="6" eb="8">
      <t>キジュン</t>
    </rPh>
    <rPh sb="8" eb="9">
      <t>ヒョウ</t>
    </rPh>
    <phoneticPr fontId="1"/>
  </si>
  <si>
    <t>名称</t>
    <rPh sb="0" eb="2">
      <t>メイショウ</t>
    </rPh>
    <phoneticPr fontId="1"/>
  </si>
  <si>
    <t>規格</t>
    <rPh sb="0" eb="2">
      <t>キカク</t>
    </rPh>
    <phoneticPr fontId="1"/>
  </si>
  <si>
    <t>数量</t>
    <rPh sb="0" eb="2">
      <t>スウリョウ</t>
    </rPh>
    <phoneticPr fontId="1"/>
  </si>
  <si>
    <t>式</t>
    <rPh sb="0" eb="1">
      <t>シキ</t>
    </rPh>
    <phoneticPr fontId="1"/>
  </si>
  <si>
    <t>1</t>
    <phoneticPr fontId="1"/>
  </si>
  <si>
    <t>コード</t>
    <phoneticPr fontId="1"/>
  </si>
  <si>
    <t>施工歩掛名称</t>
    <rPh sb="0" eb="2">
      <t>セコウ</t>
    </rPh>
    <rPh sb="2" eb="4">
      <t>ブカカリ</t>
    </rPh>
    <rPh sb="4" eb="6">
      <t>メイショウ</t>
    </rPh>
    <phoneticPr fontId="1"/>
  </si>
  <si>
    <t>施工歩掛規格</t>
    <rPh sb="0" eb="2">
      <t>セコウ</t>
    </rPh>
    <rPh sb="2" eb="4">
      <t>ブカカリ</t>
    </rPh>
    <rPh sb="4" eb="6">
      <t>キカク</t>
    </rPh>
    <phoneticPr fontId="1"/>
  </si>
  <si>
    <t>基礎数量</t>
    <rPh sb="0" eb="2">
      <t>キソ</t>
    </rPh>
    <rPh sb="2" eb="4">
      <t>スウリョウ</t>
    </rPh>
    <phoneticPr fontId="1"/>
  </si>
  <si>
    <t>単価種類</t>
    <rPh sb="0" eb="2">
      <t>タンカ</t>
    </rPh>
    <rPh sb="2" eb="4">
      <t>シュルイ</t>
    </rPh>
    <phoneticPr fontId="1"/>
  </si>
  <si>
    <t>施工歩掛単位</t>
    <rPh sb="0" eb="2">
      <t>セコウ</t>
    </rPh>
    <rPh sb="2" eb="4">
      <t>ブカカリ</t>
    </rPh>
    <rPh sb="4" eb="6">
      <t>タンイ</t>
    </rPh>
    <phoneticPr fontId="1"/>
  </si>
  <si>
    <t>表番$HC</t>
    <rPh sb="0" eb="1">
      <t>ヒョウ</t>
    </rPh>
    <rPh sb="1" eb="2">
      <t>バン</t>
    </rPh>
    <phoneticPr fontId="1"/>
  </si>
  <si>
    <t>列1$C1</t>
    <rPh sb="0" eb="1">
      <t>レツ</t>
    </rPh>
    <phoneticPr fontId="1"/>
  </si>
  <si>
    <t>列2$C2</t>
    <rPh sb="0" eb="1">
      <t>レツ</t>
    </rPh>
    <phoneticPr fontId="1"/>
  </si>
  <si>
    <t>列3$C3</t>
    <rPh sb="0" eb="1">
      <t>レツ</t>
    </rPh>
    <phoneticPr fontId="1"/>
  </si>
  <si>
    <t>列4$C4</t>
    <rPh sb="0" eb="1">
      <t>レツ</t>
    </rPh>
    <phoneticPr fontId="1"/>
  </si>
  <si>
    <t>列5$C5</t>
    <rPh sb="0" eb="1">
      <t>レツ</t>
    </rPh>
    <phoneticPr fontId="1"/>
  </si>
  <si>
    <t>列6$C6</t>
    <rPh sb="0" eb="1">
      <t>レツ</t>
    </rPh>
    <phoneticPr fontId="1"/>
  </si>
  <si>
    <t>列7$C7</t>
    <rPh sb="0" eb="1">
      <t>レツ</t>
    </rPh>
    <phoneticPr fontId="1"/>
  </si>
  <si>
    <t>列8$C8</t>
    <rPh sb="0" eb="1">
      <t>レツ</t>
    </rPh>
    <phoneticPr fontId="1"/>
  </si>
  <si>
    <t>列9$C9</t>
    <rPh sb="0" eb="1">
      <t>レツ</t>
    </rPh>
    <phoneticPr fontId="1"/>
  </si>
  <si>
    <t>列10$C10</t>
    <rPh sb="0" eb="1">
      <t>レツ</t>
    </rPh>
    <phoneticPr fontId="1"/>
  </si>
  <si>
    <t>列11$C11</t>
    <rPh sb="0" eb="1">
      <t>レツ</t>
    </rPh>
    <phoneticPr fontId="1"/>
  </si>
  <si>
    <t>列12$C12</t>
    <rPh sb="0" eb="1">
      <t>レツ</t>
    </rPh>
    <phoneticPr fontId="1"/>
  </si>
  <si>
    <t>列13$C13</t>
    <rPh sb="0" eb="1">
      <t>レツ</t>
    </rPh>
    <phoneticPr fontId="1"/>
  </si>
  <si>
    <t>列14$C14</t>
    <rPh sb="0" eb="1">
      <t>レツ</t>
    </rPh>
    <phoneticPr fontId="1"/>
  </si>
  <si>
    <t>列15$C15</t>
    <rPh sb="0" eb="1">
      <t>レツ</t>
    </rPh>
    <phoneticPr fontId="1"/>
  </si>
  <si>
    <t>選択/実数</t>
    <phoneticPr fontId="1"/>
  </si>
  <si>
    <t>J1</t>
    <phoneticPr fontId="1"/>
  </si>
  <si>
    <t>単位</t>
  </si>
  <si>
    <t>備考</t>
    <phoneticPr fontId="1"/>
  </si>
  <si>
    <t>上記の行を編集、削除してはいけない</t>
    <rPh sb="0" eb="2">
      <t>ジョウキ</t>
    </rPh>
    <rPh sb="3" eb="4">
      <t>ギョウ</t>
    </rPh>
    <rPh sb="5" eb="7">
      <t>ヘンシュウ</t>
    </rPh>
    <rPh sb="8" eb="10">
      <t>サクジョ</t>
    </rPh>
    <phoneticPr fontId="1"/>
  </si>
  <si>
    <t>入力方法</t>
    <rPh sb="0" eb="2">
      <t>ニュウリョク</t>
    </rPh>
    <rPh sb="2" eb="4">
      <t>ホウホウ</t>
    </rPh>
    <phoneticPr fontId="1"/>
  </si>
  <si>
    <t>行番$RID</t>
    <rPh sb="0" eb="1">
      <t>ギョウ</t>
    </rPh>
    <rPh sb="1" eb="2">
      <t>バン</t>
    </rPh>
    <phoneticPr fontId="1"/>
  </si>
  <si>
    <t>表</t>
    <rPh sb="0" eb="1">
      <t>ヒョウ</t>
    </rPh>
    <phoneticPr fontId="1"/>
  </si>
  <si>
    <t>入力条件</t>
    <rPh sb="0" eb="2">
      <t>ニュウリョク</t>
    </rPh>
    <rPh sb="2" eb="4">
      <t>ジョウケン</t>
    </rPh>
    <phoneticPr fontId="1"/>
  </si>
  <si>
    <t>J2</t>
  </si>
  <si>
    <t>列15$C16</t>
    <rPh sb="0" eb="1">
      <t>レツ</t>
    </rPh>
    <phoneticPr fontId="1"/>
  </si>
  <si>
    <t>列15$C17</t>
    <rPh sb="0" eb="1">
      <t>レツ</t>
    </rPh>
    <phoneticPr fontId="1"/>
  </si>
  <si>
    <t>表M</t>
    <rPh sb="0" eb="1">
      <t>ヒョウ</t>
    </rPh>
    <phoneticPr fontId="1"/>
  </si>
  <si>
    <t>配列番号</t>
    <rPh sb="0" eb="2">
      <t>ハイレツ</t>
    </rPh>
    <rPh sb="2" eb="4">
      <t>バンゴウ</t>
    </rPh>
    <phoneticPr fontId="1"/>
  </si>
  <si>
    <t>歩掛名称</t>
    <rPh sb="0" eb="2">
      <t>ブガカリ</t>
    </rPh>
    <rPh sb="2" eb="4">
      <t>メイショウ</t>
    </rPh>
    <phoneticPr fontId="1"/>
  </si>
  <si>
    <t>歩掛規格</t>
    <rPh sb="0" eb="2">
      <t>ブガカリ</t>
    </rPh>
    <rPh sb="2" eb="4">
      <t>キカク</t>
    </rPh>
    <phoneticPr fontId="1"/>
  </si>
  <si>
    <t>燃料コード</t>
    <rPh sb="0" eb="2">
      <t>ネンリョウ</t>
    </rPh>
    <phoneticPr fontId="1"/>
  </si>
  <si>
    <t>燃料数量</t>
    <rPh sb="0" eb="2">
      <t>ネンリョウ</t>
    </rPh>
    <rPh sb="2" eb="4">
      <t>スウリョウ</t>
    </rPh>
    <phoneticPr fontId="1"/>
  </si>
  <si>
    <t>燃料ノート</t>
    <rPh sb="0" eb="2">
      <t>ネンリョウ</t>
    </rPh>
    <phoneticPr fontId="1"/>
  </si>
  <si>
    <t>労務数量1</t>
    <rPh sb="0" eb="2">
      <t>ロウム</t>
    </rPh>
    <rPh sb="2" eb="4">
      <t>スウリョウ</t>
    </rPh>
    <phoneticPr fontId="1"/>
  </si>
  <si>
    <t>労務数量2</t>
    <rPh sb="0" eb="2">
      <t>ロウム</t>
    </rPh>
    <rPh sb="2" eb="4">
      <t>スウリョウ</t>
    </rPh>
    <phoneticPr fontId="1"/>
  </si>
  <si>
    <t>損料コード1</t>
    <rPh sb="0" eb="2">
      <t>ソンリョウ</t>
    </rPh>
    <phoneticPr fontId="1"/>
  </si>
  <si>
    <t>損料数量1</t>
    <rPh sb="0" eb="2">
      <t>ソンリョウ</t>
    </rPh>
    <rPh sb="2" eb="4">
      <t>スウリョウ</t>
    </rPh>
    <phoneticPr fontId="1"/>
  </si>
  <si>
    <t>損料名称1</t>
    <rPh sb="0" eb="2">
      <t>ソンリョウ</t>
    </rPh>
    <rPh sb="2" eb="4">
      <t>メイショウ</t>
    </rPh>
    <phoneticPr fontId="1"/>
  </si>
  <si>
    <t>損料規格1</t>
    <rPh sb="0" eb="2">
      <t>ソンリョウ</t>
    </rPh>
    <rPh sb="2" eb="4">
      <t>キカク</t>
    </rPh>
    <phoneticPr fontId="1"/>
  </si>
  <si>
    <t>損料単位1</t>
    <rPh sb="0" eb="2">
      <t>ソンリョウ</t>
    </rPh>
    <rPh sb="2" eb="4">
      <t>タンイ</t>
    </rPh>
    <phoneticPr fontId="1"/>
  </si>
  <si>
    <t>損料単価1</t>
    <rPh sb="0" eb="2">
      <t>ソンリョウ</t>
    </rPh>
    <rPh sb="2" eb="4">
      <t>タンカ</t>
    </rPh>
    <phoneticPr fontId="1"/>
  </si>
  <si>
    <t>損料フラグ1</t>
    <rPh sb="0" eb="2">
      <t>ソンリョウ</t>
    </rPh>
    <phoneticPr fontId="1"/>
  </si>
  <si>
    <t>損料コード2</t>
    <rPh sb="0" eb="2">
      <t>ソンリョウ</t>
    </rPh>
    <phoneticPr fontId="1"/>
  </si>
  <si>
    <t>損料数量2</t>
    <rPh sb="0" eb="2">
      <t>ソンリョウ</t>
    </rPh>
    <rPh sb="2" eb="4">
      <t>スウリョウ</t>
    </rPh>
    <phoneticPr fontId="1"/>
  </si>
  <si>
    <t>損料名称2</t>
    <rPh sb="0" eb="2">
      <t>ソンリョウ</t>
    </rPh>
    <rPh sb="2" eb="4">
      <t>メイショウ</t>
    </rPh>
    <phoneticPr fontId="1"/>
  </si>
  <si>
    <t>損料規格2</t>
    <rPh sb="0" eb="2">
      <t>ソンリョウ</t>
    </rPh>
    <rPh sb="2" eb="4">
      <t>キカク</t>
    </rPh>
    <phoneticPr fontId="1"/>
  </si>
  <si>
    <t>損料単位2</t>
    <rPh sb="0" eb="2">
      <t>ソンリョウ</t>
    </rPh>
    <rPh sb="2" eb="4">
      <t>タンイ</t>
    </rPh>
    <phoneticPr fontId="1"/>
  </si>
  <si>
    <t>損料単価2</t>
    <rPh sb="0" eb="2">
      <t>ソンリョウ</t>
    </rPh>
    <rPh sb="2" eb="4">
      <t>タンカ</t>
    </rPh>
    <phoneticPr fontId="1"/>
  </si>
  <si>
    <t>損料フラグ2</t>
    <rPh sb="0" eb="2">
      <t>ソンリョウ</t>
    </rPh>
    <phoneticPr fontId="1"/>
  </si>
  <si>
    <t>賃料コード</t>
    <rPh sb="0" eb="2">
      <t>チンリョウ</t>
    </rPh>
    <phoneticPr fontId="1"/>
  </si>
  <si>
    <t>賃料数量</t>
    <rPh sb="0" eb="2">
      <t>チンリョウ</t>
    </rPh>
    <rPh sb="2" eb="4">
      <t>スウリョウ</t>
    </rPh>
    <phoneticPr fontId="1"/>
  </si>
  <si>
    <t>賃料名称</t>
    <rPh sb="0" eb="2">
      <t>チンリョウ</t>
    </rPh>
    <rPh sb="2" eb="4">
      <t>メイショウ</t>
    </rPh>
    <phoneticPr fontId="1"/>
  </si>
  <si>
    <t>賃料規格</t>
    <rPh sb="0" eb="2">
      <t>チンリョウ</t>
    </rPh>
    <rPh sb="2" eb="4">
      <t>キカク</t>
    </rPh>
    <phoneticPr fontId="1"/>
  </si>
  <si>
    <t>賃料単位</t>
    <rPh sb="0" eb="2">
      <t>チンリョウ</t>
    </rPh>
    <rPh sb="2" eb="4">
      <t>タンイ</t>
    </rPh>
    <phoneticPr fontId="1"/>
  </si>
  <si>
    <t>賃料単価</t>
    <rPh sb="0" eb="2">
      <t>チンリョウ</t>
    </rPh>
    <rPh sb="2" eb="4">
      <t>タンカ</t>
    </rPh>
    <phoneticPr fontId="1"/>
  </si>
  <si>
    <t>賃料フラグ</t>
    <rPh sb="0" eb="2">
      <t>チンリョウ</t>
    </rPh>
    <phoneticPr fontId="1"/>
  </si>
  <si>
    <t>損耗費コード1</t>
    <rPh sb="0" eb="2">
      <t>ソンモウ</t>
    </rPh>
    <rPh sb="2" eb="3">
      <t>ヒ</t>
    </rPh>
    <phoneticPr fontId="1"/>
  </si>
  <si>
    <t>損耗費数量1</t>
    <rPh sb="0" eb="2">
      <t>ソンモウ</t>
    </rPh>
    <rPh sb="2" eb="3">
      <t>ヒ</t>
    </rPh>
    <rPh sb="3" eb="5">
      <t>スウリョウ</t>
    </rPh>
    <phoneticPr fontId="1"/>
  </si>
  <si>
    <t>損耗費コード2</t>
    <rPh sb="0" eb="2">
      <t>ソンモウ</t>
    </rPh>
    <rPh sb="2" eb="3">
      <t>ヒ</t>
    </rPh>
    <phoneticPr fontId="1"/>
  </si>
  <si>
    <t>損耗費数量2</t>
    <rPh sb="0" eb="2">
      <t>ソンモウ</t>
    </rPh>
    <rPh sb="2" eb="3">
      <t>ヒ</t>
    </rPh>
    <rPh sb="3" eb="5">
      <t>スウリョウ</t>
    </rPh>
    <phoneticPr fontId="1"/>
  </si>
  <si>
    <t>電力コード</t>
    <rPh sb="0" eb="2">
      <t>デンリョク</t>
    </rPh>
    <phoneticPr fontId="1"/>
  </si>
  <si>
    <t>電力数量</t>
    <rPh sb="0" eb="2">
      <t>デンリョク</t>
    </rPh>
    <rPh sb="2" eb="4">
      <t>スウリョウ</t>
    </rPh>
    <phoneticPr fontId="1"/>
  </si>
  <si>
    <t>電力ノート</t>
    <rPh sb="0" eb="2">
      <t>デンリョク</t>
    </rPh>
    <phoneticPr fontId="1"/>
  </si>
  <si>
    <t>労務ノート1</t>
    <rPh sb="0" eb="2">
      <t>ロウム</t>
    </rPh>
    <phoneticPr fontId="1"/>
  </si>
  <si>
    <t>労務ノート2</t>
    <rPh sb="0" eb="2">
      <t>ロウム</t>
    </rPh>
    <phoneticPr fontId="1"/>
  </si>
  <si>
    <t>労務コード1</t>
    <rPh sb="0" eb="2">
      <t>ロウム</t>
    </rPh>
    <phoneticPr fontId="1"/>
  </si>
  <si>
    <t>賃料ノート</t>
    <rPh sb="0" eb="2">
      <t>チンリョウ</t>
    </rPh>
    <phoneticPr fontId="1"/>
  </si>
  <si>
    <t>$JJJJ/$target</t>
    <phoneticPr fontId="1"/>
  </si>
  <si>
    <t>WB810010</t>
  </si>
  <si>
    <t>区分</t>
    <rPh sb="0" eb="2">
      <t>クブン</t>
    </rPh>
    <phoneticPr fontId="1"/>
  </si>
  <si>
    <t>LIST</t>
    <phoneticPr fontId="1"/>
  </si>
  <si>
    <t>表J1</t>
    <rPh sb="0" eb="1">
      <t>ヒョウ</t>
    </rPh>
    <phoneticPr fontId="1"/>
  </si>
  <si>
    <t>材工共</t>
    <rPh sb="0" eb="1">
      <t>ザイ</t>
    </rPh>
    <rPh sb="1" eb="2">
      <t>コウ</t>
    </rPh>
    <rPh sb="2" eb="3">
      <t>トモ</t>
    </rPh>
    <phoneticPr fontId="1"/>
  </si>
  <si>
    <t>手間のみ</t>
    <rPh sb="0" eb="2">
      <t>テマ</t>
    </rPh>
    <phoneticPr fontId="1"/>
  </si>
  <si>
    <t>表J1</t>
    <rPh sb="0" eb="1">
      <t>ヒョウ</t>
    </rPh>
    <phoneticPr fontId="1"/>
  </si>
  <si>
    <t>$J1</t>
    <phoneticPr fontId="1"/>
  </si>
  <si>
    <t>鉄筋材料規格・径</t>
    <rPh sb="0" eb="2">
      <t>テッキン</t>
    </rPh>
    <rPh sb="2" eb="4">
      <t>ザイリョウ</t>
    </rPh>
    <rPh sb="4" eb="6">
      <t>キカク</t>
    </rPh>
    <rPh sb="7" eb="8">
      <t>ケイ</t>
    </rPh>
    <phoneticPr fontId="1"/>
  </si>
  <si>
    <t>表J2</t>
    <rPh sb="0" eb="1">
      <t>ヒョウ</t>
    </rPh>
    <phoneticPr fontId="1"/>
  </si>
  <si>
    <t>SD295A D10</t>
  </si>
  <si>
    <t>SD295A D13</t>
  </si>
  <si>
    <t>SD295A D16</t>
  </si>
  <si>
    <t>SD345 D10</t>
    <phoneticPr fontId="1"/>
  </si>
  <si>
    <t>SD345 D13</t>
  </si>
  <si>
    <t>SD345 D16～D25</t>
    <phoneticPr fontId="1"/>
  </si>
  <si>
    <t>SD345 D29～D32</t>
    <phoneticPr fontId="1"/>
  </si>
  <si>
    <t>SD345 D35</t>
    <phoneticPr fontId="1"/>
  </si>
  <si>
    <t>SD345 D38</t>
    <phoneticPr fontId="1"/>
  </si>
  <si>
    <t>SD345 D41</t>
    <phoneticPr fontId="1"/>
  </si>
  <si>
    <t>SD345 D51</t>
    <phoneticPr fontId="1"/>
  </si>
  <si>
    <t>SR235 φ9</t>
    <phoneticPr fontId="1"/>
  </si>
  <si>
    <t>SR235 φ13</t>
    <phoneticPr fontId="1"/>
  </si>
  <si>
    <t>SR235 φ16～φ25</t>
    <phoneticPr fontId="1"/>
  </si>
  <si>
    <t>SD390 D25</t>
    <phoneticPr fontId="1"/>
  </si>
  <si>
    <t>SD390 D29</t>
    <phoneticPr fontId="1"/>
  </si>
  <si>
    <t>SD390 D32</t>
    <phoneticPr fontId="1"/>
  </si>
  <si>
    <t>SD390 D35</t>
    <phoneticPr fontId="1"/>
  </si>
  <si>
    <t>SD390 D38</t>
    <phoneticPr fontId="1"/>
  </si>
  <si>
    <t>SD390 D41</t>
    <phoneticPr fontId="1"/>
  </si>
  <si>
    <t>SD490 D35</t>
    <phoneticPr fontId="1"/>
  </si>
  <si>
    <t>SD490 D38</t>
    <phoneticPr fontId="1"/>
  </si>
  <si>
    <t>SD490 D41</t>
    <phoneticPr fontId="1"/>
  </si>
  <si>
    <t>表J2</t>
    <rPh sb="0" eb="1">
      <t>ヒョウ</t>
    </rPh>
    <phoneticPr fontId="1"/>
  </si>
  <si>
    <t>$J2</t>
    <phoneticPr fontId="1"/>
  </si>
  <si>
    <t>材料$code</t>
    <rPh sb="0" eb="2">
      <t>ザイリョウ</t>
    </rPh>
    <phoneticPr fontId="1"/>
  </si>
  <si>
    <t>Y001016029510</t>
    <phoneticPr fontId="1"/>
  </si>
  <si>
    <t>Y001016029513</t>
  </si>
  <si>
    <t>Y001016029516</t>
  </si>
  <si>
    <t>Y001016034513</t>
  </si>
  <si>
    <t>Y001016034516</t>
  </si>
  <si>
    <t>Y001016034532</t>
    <phoneticPr fontId="1"/>
  </si>
  <si>
    <t>Y001018110009</t>
  </si>
  <si>
    <t>Y001018110013</t>
  </si>
  <si>
    <t>#("{$J1}"=="材工共")</t>
    <rPh sb="12" eb="13">
      <t>ザイ</t>
    </rPh>
    <rPh sb="13" eb="14">
      <t>コウ</t>
    </rPh>
    <rPh sb="14" eb="15">
      <t>トモ</t>
    </rPh>
    <phoneticPr fontId="1"/>
  </si>
  <si>
    <t>材料有無$zai</t>
    <rPh sb="0" eb="2">
      <t>ザイリョウ</t>
    </rPh>
    <rPh sb="2" eb="4">
      <t>ウム</t>
    </rPh>
    <phoneticPr fontId="1"/>
  </si>
  <si>
    <t>WB810010</t>
    <phoneticPr fontId="1"/>
  </si>
  <si>
    <t>市場単価$code</t>
    <rPh sb="0" eb="2">
      <t>シジョウ</t>
    </rPh>
    <rPh sb="2" eb="4">
      <t>タンカ</t>
    </rPh>
    <phoneticPr fontId="1"/>
  </si>
  <si>
    <t>一般構造物</t>
    <rPh sb="0" eb="2">
      <t>イッパン</t>
    </rPh>
    <rPh sb="2" eb="4">
      <t>コウゾウ</t>
    </rPh>
    <rPh sb="4" eb="5">
      <t>ブツ</t>
    </rPh>
    <phoneticPr fontId="1"/>
  </si>
  <si>
    <t>Y0000006001</t>
    <phoneticPr fontId="1"/>
  </si>
  <si>
    <t>場所打杭用かご筋</t>
    <rPh sb="0" eb="2">
      <t>バショ</t>
    </rPh>
    <rPh sb="2" eb="3">
      <t>ウ</t>
    </rPh>
    <rPh sb="3" eb="4">
      <t>クイ</t>
    </rPh>
    <rPh sb="4" eb="5">
      <t>ヨウ</t>
    </rPh>
    <rPh sb="7" eb="8">
      <t>キン</t>
    </rPh>
    <phoneticPr fontId="1"/>
  </si>
  <si>
    <t>表J3</t>
    <rPh sb="0" eb="1">
      <t>ヒョウ</t>
    </rPh>
    <phoneticPr fontId="1"/>
  </si>
  <si>
    <t>規格・仕様区分$J3</t>
    <phoneticPr fontId="1"/>
  </si>
  <si>
    <t>規格・仕様区分</t>
    <rPh sb="0" eb="2">
      <t>キカク</t>
    </rPh>
    <rPh sb="3" eb="5">
      <t>シヨウ</t>
    </rPh>
    <rPh sb="5" eb="7">
      <t>クブン</t>
    </rPh>
    <phoneticPr fontId="1"/>
  </si>
  <si>
    <t>LIST</t>
    <phoneticPr fontId="1"/>
  </si>
  <si>
    <t>J3</t>
    <phoneticPr fontId="1"/>
  </si>
  <si>
    <t>施工規模 S</t>
    <rPh sb="0" eb="2">
      <t>シコウ</t>
    </rPh>
    <rPh sb="2" eb="4">
      <t>キボ</t>
    </rPh>
    <phoneticPr fontId="1"/>
  </si>
  <si>
    <t>1工事に2つ以上の規格・仕様を適用する場合、1工事全体数量で判断する</t>
    <rPh sb="1" eb="3">
      <t>コウジ</t>
    </rPh>
    <rPh sb="6" eb="8">
      <t>イジョウ</t>
    </rPh>
    <rPh sb="9" eb="11">
      <t>キカク</t>
    </rPh>
    <rPh sb="12" eb="14">
      <t>シヨウ</t>
    </rPh>
    <rPh sb="15" eb="17">
      <t>テキヨウ</t>
    </rPh>
    <rPh sb="19" eb="21">
      <t>バアイ</t>
    </rPh>
    <rPh sb="23" eb="25">
      <t>コウジ</t>
    </rPh>
    <rPh sb="25" eb="27">
      <t>ゼンタイ</t>
    </rPh>
    <rPh sb="27" eb="29">
      <t>スウリョウ</t>
    </rPh>
    <rPh sb="30" eb="32">
      <t>ハンダン</t>
    </rPh>
    <phoneticPr fontId="1"/>
  </si>
  <si>
    <t>J4</t>
    <phoneticPr fontId="1"/>
  </si>
  <si>
    <t>表J4</t>
    <rPh sb="0" eb="1">
      <t>ヒョウ</t>
    </rPh>
    <phoneticPr fontId="1"/>
  </si>
  <si>
    <t>10t以上</t>
    <rPh sb="2" eb="5">
      <t>トンイジョウ</t>
    </rPh>
    <phoneticPr fontId="1"/>
  </si>
  <si>
    <t>10t未満</t>
    <rPh sb="3" eb="5">
      <t>ミマン</t>
    </rPh>
    <phoneticPr fontId="1"/>
  </si>
  <si>
    <t>施工規模$J4</t>
    <phoneticPr fontId="1"/>
  </si>
  <si>
    <t>Y9605052072</t>
  </si>
  <si>
    <t>n</t>
    <phoneticPr fontId="1"/>
  </si>
  <si>
    <t>y</t>
    <phoneticPr fontId="1"/>
  </si>
  <si>
    <t>補正するか否か$Sx</t>
    <rPh sb="0" eb="2">
      <t>ホセイ</t>
    </rPh>
    <rPh sb="5" eb="6">
      <t>イナ</t>
    </rPh>
    <phoneticPr fontId="1"/>
  </si>
  <si>
    <t>SEARCH</t>
    <phoneticPr fontId="1"/>
  </si>
  <si>
    <t>START</t>
    <phoneticPr fontId="1"/>
  </si>
  <si>
    <t>Y9605053402</t>
  </si>
  <si>
    <t>Y9605053412</t>
  </si>
  <si>
    <t>Y9605053420</t>
  </si>
  <si>
    <t>Y9605053430</t>
  </si>
  <si>
    <t>Y9605053442</t>
  </si>
  <si>
    <t>Y9605053452</t>
  </si>
  <si>
    <t>Y9605053462</t>
  </si>
  <si>
    <t>Y9605054020</t>
  </si>
  <si>
    <t>Y9605054030</t>
  </si>
  <si>
    <t>Y9605054040</t>
  </si>
  <si>
    <t>Y9605054060</t>
  </si>
  <si>
    <t>Y9605054070</t>
  </si>
  <si>
    <t>Target="基礎単価" Code="Y9605052072"</t>
    <rPh sb="8" eb="10">
      <t>キソ</t>
    </rPh>
    <rPh sb="10" eb="12">
      <t>タンカ</t>
    </rPh>
    <phoneticPr fontId="1"/>
  </si>
  <si>
    <t>Target="基礎単価" Code="Y9605053402"</t>
    <rPh sb="8" eb="10">
      <t>キソ</t>
    </rPh>
    <rPh sb="10" eb="12">
      <t>タンカ</t>
    </rPh>
    <phoneticPr fontId="1"/>
  </si>
  <si>
    <t>Target="基礎単価" Code="Y9605053412"</t>
    <rPh sb="8" eb="10">
      <t>キソ</t>
    </rPh>
    <rPh sb="10" eb="12">
      <t>タンカ</t>
    </rPh>
    <phoneticPr fontId="1"/>
  </si>
  <si>
    <t>Target="基礎単価" Code="Y9605053420"</t>
    <rPh sb="8" eb="10">
      <t>キソ</t>
    </rPh>
    <rPh sb="10" eb="12">
      <t>タンカ</t>
    </rPh>
    <phoneticPr fontId="1"/>
  </si>
  <si>
    <t>Target="基礎単価" Code="Y9605053430"</t>
    <rPh sb="8" eb="10">
      <t>キソ</t>
    </rPh>
    <rPh sb="10" eb="12">
      <t>タンカ</t>
    </rPh>
    <phoneticPr fontId="1"/>
  </si>
  <si>
    <t>Target="基礎単価" Code="Y9605053442"</t>
    <rPh sb="8" eb="10">
      <t>キソ</t>
    </rPh>
    <rPh sb="10" eb="12">
      <t>タンカ</t>
    </rPh>
    <phoneticPr fontId="1"/>
  </si>
  <si>
    <t>Target="基礎単価" Code="Y9605053452"</t>
    <rPh sb="8" eb="10">
      <t>キソ</t>
    </rPh>
    <rPh sb="10" eb="12">
      <t>タンカ</t>
    </rPh>
    <phoneticPr fontId="1"/>
  </si>
  <si>
    <t>Target="基礎単価" Code="Y9605053462"</t>
    <rPh sb="8" eb="10">
      <t>キソ</t>
    </rPh>
    <rPh sb="10" eb="12">
      <t>タンカ</t>
    </rPh>
    <phoneticPr fontId="1"/>
  </si>
  <si>
    <t>Target="基礎単価" Code="Y9605054020"</t>
    <rPh sb="8" eb="10">
      <t>キソ</t>
    </rPh>
    <rPh sb="10" eb="12">
      <t>タンカ</t>
    </rPh>
    <phoneticPr fontId="1"/>
  </si>
  <si>
    <t>Target="基礎単価" Code="Y9605054030"</t>
    <rPh sb="8" eb="10">
      <t>キソ</t>
    </rPh>
    <rPh sb="10" eb="12">
      <t>タンカ</t>
    </rPh>
    <phoneticPr fontId="1"/>
  </si>
  <si>
    <t>Target="基礎単価" Code="Y9605054040"</t>
    <rPh sb="8" eb="10">
      <t>キソ</t>
    </rPh>
    <rPh sb="10" eb="12">
      <t>タンカ</t>
    </rPh>
    <phoneticPr fontId="1"/>
  </si>
  <si>
    <t>Target="基礎単価" Code="Y9605054060"</t>
    <rPh sb="8" eb="10">
      <t>キソ</t>
    </rPh>
    <rPh sb="10" eb="12">
      <t>タンカ</t>
    </rPh>
    <phoneticPr fontId="1"/>
  </si>
  <si>
    <t>Target="基礎単価" Code="Y9605054070"</t>
    <rPh sb="8" eb="10">
      <t>キソ</t>
    </rPh>
    <rPh sb="10" eb="12">
      <t>タンカ</t>
    </rPh>
    <phoneticPr fontId="1"/>
  </si>
  <si>
    <t>L1</t>
    <phoneticPr fontId="1"/>
  </si>
  <si>
    <t>L2</t>
  </si>
  <si>
    <t>L3</t>
  </si>
  <si>
    <t>L4</t>
  </si>
  <si>
    <t>L5</t>
  </si>
  <si>
    <t>L6</t>
  </si>
  <si>
    <t>L7</t>
  </si>
  <si>
    <t>L8</t>
  </si>
  <si>
    <t>L9</t>
  </si>
  <si>
    <t>L10</t>
  </si>
  <si>
    <t>L11</t>
  </si>
  <si>
    <t>L12</t>
  </si>
  <si>
    <t>L13</t>
  </si>
  <si>
    <t>USE</t>
    <phoneticPr fontId="1"/>
  </si>
  <si>
    <t>END</t>
    <phoneticPr fontId="1"/>
  </si>
  <si>
    <t>鉄筋工(太径鉄筋含む)</t>
    <rPh sb="0" eb="2">
      <t>テッキン</t>
    </rPh>
    <rPh sb="2" eb="3">
      <t>コウ</t>
    </rPh>
    <rPh sb="4" eb="5">
      <t>フト</t>
    </rPh>
    <rPh sb="5" eb="6">
      <t>ケイ</t>
    </rPh>
    <rPh sb="6" eb="8">
      <t>テッキン</t>
    </rPh>
    <rPh sb="8" eb="9">
      <t>フク</t>
    </rPh>
    <phoneticPr fontId="1"/>
  </si>
  <si>
    <t>#("{$T[WB810010&gt;表J4].R[J4].Sx}"=="y")</t>
    <rPh sb="16" eb="17">
      <t>ヒョウ</t>
    </rPh>
    <phoneticPr fontId="1"/>
  </si>
  <si>
    <t>S</t>
    <phoneticPr fontId="1"/>
  </si>
  <si>
    <t>#("{$T[WB810010&gt;表J4].R[J4].Sx}"=="n")</t>
    <rPh sb="16" eb="17">
      <t>ヒョウ</t>
    </rPh>
    <phoneticPr fontId="1"/>
  </si>
  <si>
    <t>SET</t>
    <phoneticPr fontId="1"/>
  </si>
  <si>
    <t>#{$Y9605052072.UnitPrice}/100</t>
    <phoneticPr fontId="1"/>
  </si>
  <si>
    <t>JJ6</t>
    <phoneticPr fontId="1"/>
  </si>
  <si>
    <t>ﾄﾝﾈﾙ内作業の補正 K3</t>
    <rPh sb="4" eb="5">
      <t>ナイ</t>
    </rPh>
    <rPh sb="5" eb="7">
      <t>サギョウ</t>
    </rPh>
    <rPh sb="8" eb="10">
      <t>ホセイ</t>
    </rPh>
    <phoneticPr fontId="1"/>
  </si>
  <si>
    <t>SET</t>
    <phoneticPr fontId="1"/>
  </si>
  <si>
    <t>LIST</t>
    <phoneticPr fontId="1"/>
  </si>
  <si>
    <t>SET</t>
    <phoneticPr fontId="1"/>
  </si>
  <si>
    <t>無</t>
    <rPh sb="0" eb="1">
      <t>ナシ</t>
    </rPh>
    <phoneticPr fontId="1"/>
  </si>
  <si>
    <t>表J6</t>
    <rPh sb="0" eb="1">
      <t>ヒョウ</t>
    </rPh>
    <phoneticPr fontId="1"/>
  </si>
  <si>
    <t>J5</t>
    <phoneticPr fontId="1"/>
  </si>
  <si>
    <t>JJ5</t>
    <phoneticPr fontId="1"/>
  </si>
  <si>
    <t>ﾄﾝﾈﾙ内作業補正{$J5}</t>
    <rPh sb="4" eb="5">
      <t>ナイ</t>
    </rPh>
    <rPh sb="5" eb="7">
      <t>サギョウ</t>
    </rPh>
    <rPh sb="7" eb="9">
      <t>ホセイ</t>
    </rPh>
    <phoneticPr fontId="1"/>
  </si>
  <si>
    <t>#("{$J3}"!="一般構造物")</t>
    <phoneticPr fontId="1"/>
  </si>
  <si>
    <t>#("{$J3}"=="一般構造物")</t>
    <phoneticPr fontId="1"/>
  </si>
  <si>
    <t>表J5</t>
    <rPh sb="0" eb="1">
      <t>ヒョウ</t>
    </rPh>
    <phoneticPr fontId="1"/>
  </si>
  <si>
    <t>無</t>
    <rPh sb="0" eb="1">
      <t>ナ</t>
    </rPh>
    <phoneticPr fontId="1"/>
  </si>
  <si>
    <t>有</t>
    <rPh sb="0" eb="1">
      <t>アリ</t>
    </rPh>
    <phoneticPr fontId="1"/>
  </si>
  <si>
    <t>トンネル内作業の補正$J5</t>
    <phoneticPr fontId="1"/>
  </si>
  <si>
    <t>$K3x</t>
    <phoneticPr fontId="1"/>
  </si>
  <si>
    <t>K3</t>
    <phoneticPr fontId="1"/>
  </si>
  <si>
    <t>{$Y9605053420.UnitPrice}</t>
    <phoneticPr fontId="1"/>
  </si>
  <si>
    <t>施工規模による補正</t>
    <rPh sb="0" eb="2">
      <t>セコウ</t>
    </rPh>
    <rPh sb="2" eb="4">
      <t>キボ</t>
    </rPh>
    <rPh sb="7" eb="9">
      <t>ホセイ</t>
    </rPh>
    <phoneticPr fontId="1"/>
  </si>
  <si>
    <t>#("{$T[WB810010&gt;表J5].R[J5].K3x}"=="y")&amp;&amp;("{$J3}"=="一般構造物")</t>
    <rPh sb="16" eb="17">
      <t>ヒョウ</t>
    </rPh>
    <phoneticPr fontId="1"/>
  </si>
  <si>
    <t>#("{$T[WB810010&gt;表J5].R[J5].K3x}"=="n")&amp;&amp;("{$J3}"=="一般構造物")</t>
    <rPh sb="16" eb="17">
      <t>ヒョウ</t>
    </rPh>
    <phoneticPr fontId="1"/>
  </si>
  <si>
    <t>ﾄﾝﾈﾙ内作業の補正</t>
    <rPh sb="4" eb="5">
      <t>ナイ</t>
    </rPh>
    <rPh sb="5" eb="7">
      <t>サギョウ</t>
    </rPh>
    <rPh sb="8" eb="10">
      <t>ホセイ</t>
    </rPh>
    <phoneticPr fontId="1"/>
  </si>
  <si>
    <t>#("{$J3}"!="一般構造物")</t>
    <phoneticPr fontId="1"/>
  </si>
  <si>
    <t>時間的制約 K1</t>
    <rPh sb="0" eb="2">
      <t>ジカン</t>
    </rPh>
    <rPh sb="2" eb="3">
      <t>テキ</t>
    </rPh>
    <rPh sb="3" eb="5">
      <t>セイヤク</t>
    </rPh>
    <phoneticPr fontId="1"/>
  </si>
  <si>
    <t>受けない</t>
    <rPh sb="0" eb="1">
      <t>ウ</t>
    </rPh>
    <phoneticPr fontId="1"/>
  </si>
  <si>
    <t>J6</t>
    <phoneticPr fontId="1"/>
  </si>
  <si>
    <t>#("{$J4}"=="10t以上")&amp;&amp;("{$J5}"=="無")</t>
    <rPh sb="32" eb="33">
      <t>ナ</t>
    </rPh>
    <phoneticPr fontId="1"/>
  </si>
  <si>
    <t>列15$C18</t>
    <rPh sb="0" eb="1">
      <t>レツ</t>
    </rPh>
    <phoneticPr fontId="1"/>
  </si>
  <si>
    <t>列15$C19</t>
    <rPh sb="0" eb="1">
      <t>レツ</t>
    </rPh>
    <phoneticPr fontId="1"/>
  </si>
  <si>
    <t>列15$C20</t>
    <rPh sb="0" eb="1">
      <t>レツ</t>
    </rPh>
    <phoneticPr fontId="1"/>
  </si>
  <si>
    <t>列15$C21</t>
    <rPh sb="0" eb="1">
      <t>レツ</t>
    </rPh>
    <phoneticPr fontId="1"/>
  </si>
  <si>
    <t>列15$C22</t>
    <rPh sb="0" eb="1">
      <t>レツ</t>
    </rPh>
    <phoneticPr fontId="1"/>
  </si>
  <si>
    <t>列15$C23</t>
    <rPh sb="0" eb="1">
      <t>レツ</t>
    </rPh>
    <phoneticPr fontId="1"/>
  </si>
  <si>
    <t>列15$C24</t>
    <rPh sb="0" eb="1">
      <t>レツ</t>
    </rPh>
    <phoneticPr fontId="1"/>
  </si>
  <si>
    <t>列15$C25</t>
    <rPh sb="0" eb="1">
      <t>レツ</t>
    </rPh>
    <phoneticPr fontId="1"/>
  </si>
  <si>
    <t>列15$C26</t>
    <rPh sb="0" eb="1">
      <t>レツ</t>
    </rPh>
    <phoneticPr fontId="1"/>
  </si>
  <si>
    <t>受ける</t>
    <rPh sb="0" eb="1">
      <t>ウ</t>
    </rPh>
    <phoneticPr fontId="1"/>
  </si>
  <si>
    <t>時間的制約を受ける場合の補正$J6</t>
    <phoneticPr fontId="1"/>
  </si>
  <si>
    <t>$K1x</t>
    <phoneticPr fontId="1"/>
  </si>
  <si>
    <t>K1</t>
    <phoneticPr fontId="1"/>
  </si>
  <si>
    <t>時間的制約による補正</t>
    <rPh sb="0" eb="3">
      <t>ジカンテキ</t>
    </rPh>
    <rPh sb="3" eb="5">
      <t>セイヤク</t>
    </rPh>
    <rPh sb="8" eb="10">
      <t>ホセイ</t>
    </rPh>
    <phoneticPr fontId="1"/>
  </si>
  <si>
    <t>時間的制約を{$J6}</t>
    <rPh sb="0" eb="3">
      <t>ジカンテキ</t>
    </rPh>
    <rPh sb="3" eb="5">
      <t>セイヤク</t>
    </rPh>
    <phoneticPr fontId="1"/>
  </si>
  <si>
    <t>#("{$T[WB810010&gt;表J6].R[J6].K1x}"=="y")&amp;&amp;("{$J4}"=="10t以上")&amp;&amp;("{$J5}"=="無")</t>
    <rPh sb="16" eb="17">
      <t>ヒョウ</t>
    </rPh>
    <phoneticPr fontId="1"/>
  </si>
  <si>
    <t>#("{$T[WB810010&gt;表J6].R[J6].K1x}"=="n")&amp;&amp;("{$J4}"=="10t以上")&amp;&amp;("{$J5}"=="無")</t>
    <rPh sb="16" eb="17">
      <t>ヒョウ</t>
    </rPh>
    <phoneticPr fontId="1"/>
  </si>
  <si>
    <t>作業区分 K2</t>
    <rPh sb="0" eb="2">
      <t>サギョウ</t>
    </rPh>
    <rPh sb="2" eb="4">
      <t>クブン</t>
    </rPh>
    <phoneticPr fontId="1"/>
  </si>
  <si>
    <t>昼間作業</t>
    <rPh sb="0" eb="2">
      <t>ヒルマ</t>
    </rPh>
    <rPh sb="2" eb="4">
      <t>サギョウ</t>
    </rPh>
    <phoneticPr fontId="1"/>
  </si>
  <si>
    <t>J7</t>
    <phoneticPr fontId="1"/>
  </si>
  <si>
    <t>J7</t>
    <phoneticPr fontId="1"/>
  </si>
  <si>
    <t>表J7</t>
    <rPh sb="0" eb="1">
      <t>ヒョウ</t>
    </rPh>
    <phoneticPr fontId="1"/>
  </si>
  <si>
    <t>#("{$J5}"=="無")</t>
    <phoneticPr fontId="1"/>
  </si>
  <si>
    <t>JJ7</t>
    <phoneticPr fontId="1"/>
  </si>
  <si>
    <t>{$J7}</t>
    <phoneticPr fontId="1"/>
  </si>
  <si>
    <t>夜間作業</t>
    <rPh sb="0" eb="2">
      <t>ヤカン</t>
    </rPh>
    <rPh sb="2" eb="4">
      <t>サギョウ</t>
    </rPh>
    <phoneticPr fontId="1"/>
  </si>
  <si>
    <t>夜間作業補正$J7</t>
    <phoneticPr fontId="1"/>
  </si>
  <si>
    <t>$K2x</t>
    <phoneticPr fontId="1"/>
  </si>
  <si>
    <t>K2</t>
    <phoneticPr fontId="1"/>
  </si>
  <si>
    <t>夜間作業による補正</t>
    <rPh sb="0" eb="2">
      <t>ヤカン</t>
    </rPh>
    <rPh sb="2" eb="4">
      <t>サギョウ</t>
    </rPh>
    <rPh sb="7" eb="9">
      <t>ホセイ</t>
    </rPh>
    <phoneticPr fontId="1"/>
  </si>
  <si>
    <t>#("{$T[WB810010&gt;表J6].R[J6].K1x}"=="n")</t>
    <phoneticPr fontId="1"/>
  </si>
  <si>
    <t>#("{$J5}"=="無")&amp;&amp;("{$T[WB810010&gt;表J7].R[J7].K2x}"=="y")</t>
    <phoneticPr fontId="1"/>
  </si>
  <si>
    <t>#("{$J5}"=="無")&amp;&amp;("{$T[WB810010&gt;表J7].R[J7].K2x}"=="n")</t>
    <phoneticPr fontId="1"/>
  </si>
  <si>
    <t>#("{$T[WB810010&gt;表J7].R[J7].K2x}"=="n")</t>
    <phoneticPr fontId="1"/>
  </si>
  <si>
    <t>法面作業の補正 K4</t>
    <rPh sb="0" eb="1">
      <t>ホウ</t>
    </rPh>
    <rPh sb="1" eb="2">
      <t>メン</t>
    </rPh>
    <rPh sb="2" eb="4">
      <t>サギョウ</t>
    </rPh>
    <rPh sb="5" eb="7">
      <t>ホセイ</t>
    </rPh>
    <phoneticPr fontId="1"/>
  </si>
  <si>
    <t>勾配が1:1.5より急勾配の場合に補正する</t>
    <rPh sb="0" eb="2">
      <t>コウバイ</t>
    </rPh>
    <rPh sb="10" eb="11">
      <t>キュウ</t>
    </rPh>
    <rPh sb="11" eb="13">
      <t>コウバイ</t>
    </rPh>
    <rPh sb="14" eb="16">
      <t>バアイ</t>
    </rPh>
    <rPh sb="17" eb="19">
      <t>ホセイ</t>
    </rPh>
    <phoneticPr fontId="1"/>
  </si>
  <si>
    <t>J8</t>
    <phoneticPr fontId="1"/>
  </si>
  <si>
    <t>J8</t>
    <phoneticPr fontId="1"/>
  </si>
  <si>
    <t>JJ8</t>
    <phoneticPr fontId="1"/>
  </si>
  <si>
    <t>法面作業補正{$J8}</t>
    <rPh sb="0" eb="2">
      <t>ノリメン</t>
    </rPh>
    <rPh sb="2" eb="4">
      <t>サギョウ</t>
    </rPh>
    <rPh sb="4" eb="6">
      <t>ホセイ</t>
    </rPh>
    <phoneticPr fontId="1"/>
  </si>
  <si>
    <t>表J8</t>
    <rPh sb="0" eb="1">
      <t>ヒョウ</t>
    </rPh>
    <phoneticPr fontId="1"/>
  </si>
  <si>
    <t>K4</t>
    <phoneticPr fontId="1"/>
  </si>
  <si>
    <t>法面作業の補正</t>
    <rPh sb="0" eb="1">
      <t>ホウ</t>
    </rPh>
    <rPh sb="1" eb="2">
      <t>メン</t>
    </rPh>
    <rPh sb="2" eb="4">
      <t>サギョウ</t>
    </rPh>
    <rPh sb="5" eb="7">
      <t>ホセイ</t>
    </rPh>
    <phoneticPr fontId="1"/>
  </si>
  <si>
    <t>{$Y9605053412.UnitPrice}</t>
    <phoneticPr fontId="1"/>
  </si>
  <si>
    <t>{$Y9605053402.UnitPrice}</t>
    <phoneticPr fontId="1"/>
  </si>
  <si>
    <t>{$Y9605053430.UnitPrice}</t>
    <phoneticPr fontId="1"/>
  </si>
  <si>
    <t>#("{$J3}"=="一般構造物")&amp;&amp;("{$T[WB810010&gt;表J8].R[J8].K4x}"=="y")</t>
    <phoneticPr fontId="1"/>
  </si>
  <si>
    <t>#("{$J3}"=="一般構造物")&amp;&amp;("{$T[WB810010&gt;表J8].R[J8].K4x}"=="n")</t>
    <phoneticPr fontId="1"/>
  </si>
  <si>
    <t>法面作業の補正$J8</t>
    <phoneticPr fontId="1"/>
  </si>
  <si>
    <t>$K4x</t>
    <phoneticPr fontId="1"/>
  </si>
  <si>
    <t>太径鉄筋割合 K5</t>
    <rPh sb="0" eb="1">
      <t>フト</t>
    </rPh>
    <rPh sb="1" eb="2">
      <t>ケイ</t>
    </rPh>
    <rPh sb="2" eb="4">
      <t>テッキン</t>
    </rPh>
    <rPh sb="4" eb="6">
      <t>ワリアイ</t>
    </rPh>
    <phoneticPr fontId="1"/>
  </si>
  <si>
    <t>LIST</t>
    <phoneticPr fontId="1"/>
  </si>
  <si>
    <t>1単位当り構造物に使用する全ての鉄筋規格で同じ太径鉄筋補正を行う。</t>
    <rPh sb="1" eb="3">
      <t>タンイ</t>
    </rPh>
    <rPh sb="3" eb="4">
      <t>アタ</t>
    </rPh>
    <rPh sb="5" eb="8">
      <t>コウゾウブツ</t>
    </rPh>
    <rPh sb="9" eb="11">
      <t>シヨウ</t>
    </rPh>
    <rPh sb="13" eb="14">
      <t>スベ</t>
    </rPh>
    <rPh sb="16" eb="18">
      <t>テッキン</t>
    </rPh>
    <rPh sb="18" eb="20">
      <t>キカク</t>
    </rPh>
    <rPh sb="21" eb="22">
      <t>オナ</t>
    </rPh>
    <rPh sb="23" eb="24">
      <t>フトシ</t>
    </rPh>
    <rPh sb="24" eb="25">
      <t>ケイ</t>
    </rPh>
    <rPh sb="25" eb="27">
      <t>テッキン</t>
    </rPh>
    <rPh sb="27" eb="29">
      <t>ホセイ</t>
    </rPh>
    <rPh sb="30" eb="31">
      <t>オコナ</t>
    </rPh>
    <phoneticPr fontId="1"/>
  </si>
  <si>
    <t>J9</t>
    <phoneticPr fontId="1"/>
  </si>
  <si>
    <t>表J9</t>
    <rPh sb="0" eb="1">
      <t>ヒョウ</t>
    </rPh>
    <phoneticPr fontId="1"/>
  </si>
  <si>
    <t>10%未満（補正無）</t>
    <rPh sb="3" eb="5">
      <t>ミマン</t>
    </rPh>
    <rPh sb="6" eb="8">
      <t>ホセイ</t>
    </rPh>
    <rPh sb="8" eb="9">
      <t>ム</t>
    </rPh>
    <phoneticPr fontId="1"/>
  </si>
  <si>
    <t>10％以上20％未満</t>
    <rPh sb="3" eb="5">
      <t>イジョウ</t>
    </rPh>
    <rPh sb="8" eb="10">
      <t>ミマン</t>
    </rPh>
    <phoneticPr fontId="1"/>
  </si>
  <si>
    <t>20％以上40％未満</t>
    <rPh sb="3" eb="5">
      <t>イジョウ</t>
    </rPh>
    <rPh sb="8" eb="10">
      <t>ミマン</t>
    </rPh>
    <phoneticPr fontId="1"/>
  </si>
  <si>
    <t>40％以上</t>
    <rPh sb="3" eb="5">
      <t>イジョウ</t>
    </rPh>
    <phoneticPr fontId="1"/>
  </si>
  <si>
    <t>太径鉄筋補正$J9</t>
    <phoneticPr fontId="1"/>
  </si>
  <si>
    <t>$K5x</t>
    <phoneticPr fontId="1"/>
  </si>
  <si>
    <t>←DUMMY</t>
    <phoneticPr fontId="1"/>
  </si>
  <si>
    <t>$code</t>
    <phoneticPr fontId="1"/>
  </si>
  <si>
    <t>K5</t>
    <phoneticPr fontId="1"/>
  </si>
  <si>
    <t>太径鉄筋割合の補正</t>
    <rPh sb="7" eb="9">
      <t>ホセイ</t>
    </rPh>
    <phoneticPr fontId="1"/>
  </si>
  <si>
    <t>#("{$T[WB810010&gt;表J9].R[J9].K5x}"=="y")&amp;&amp;("{$T[WB810010&gt;表J9].R[J9].code}"=="Y9605053442")</t>
    <phoneticPr fontId="1"/>
  </si>
  <si>
    <t>{$Y9605053442.UnitPrice}</t>
    <phoneticPr fontId="1"/>
  </si>
  <si>
    <t>{$Y9605053452.UnitPrice}</t>
    <phoneticPr fontId="1"/>
  </si>
  <si>
    <t>#("{$T[WB810010&gt;表J9].R[J9].K5x}"=="y")&amp;&amp;("{$T[WB810010&gt;表J9].R[J9].code}"=="Y9605053452")</t>
    <phoneticPr fontId="1"/>
  </si>
  <si>
    <t>{$Y9605053462.UnitPrice}</t>
    <phoneticPr fontId="1"/>
  </si>
  <si>
    <t>#("{$T[WB810010&gt;表J9].R[J9].K5x}"=="y")&amp;&amp;("{$T[WB810010&gt;表J9].R[J9].code}"=="Y9605053462")</t>
    <phoneticPr fontId="1"/>
  </si>
  <si>
    <t>#("{$T[WB810010&gt;表J9].R[J9].K5x}"=="n")</t>
    <phoneticPr fontId="1"/>
  </si>
  <si>
    <t>構造物種別による補正 T</t>
    <rPh sb="0" eb="2">
      <t>コウゾウ</t>
    </rPh>
    <rPh sb="2" eb="3">
      <t>ブツ</t>
    </rPh>
    <rPh sb="3" eb="5">
      <t>シュベツ</t>
    </rPh>
    <rPh sb="8" eb="10">
      <t>ホセイ</t>
    </rPh>
    <phoneticPr fontId="1"/>
  </si>
  <si>
    <t>SET</t>
    <phoneticPr fontId="1"/>
  </si>
  <si>
    <t>J10</t>
    <phoneticPr fontId="1"/>
  </si>
  <si>
    <t>J10</t>
    <phoneticPr fontId="1"/>
  </si>
  <si>
    <t>JJ10</t>
    <phoneticPr fontId="1"/>
  </si>
  <si>
    <t>表J10</t>
    <rPh sb="0" eb="1">
      <t>ヒョウ</t>
    </rPh>
    <phoneticPr fontId="1"/>
  </si>
  <si>
    <t>#("{$J3}"=="一般構造物")&amp;&amp;("{$J5}"=="無")</t>
    <phoneticPr fontId="1"/>
  </si>
  <si>
    <t>#("{$J2}"=="一般構造物")&amp;&amp;("{$J5}"=="無")</t>
    <phoneticPr fontId="1"/>
  </si>
  <si>
    <t>{$J10}</t>
    <phoneticPr fontId="1"/>
  </si>
  <si>
    <t>構造物種別による補正</t>
  </si>
  <si>
    <t>一般構造物(補正無)</t>
    <rPh sb="0" eb="2">
      <t>イッパン</t>
    </rPh>
    <rPh sb="2" eb="5">
      <t>コウゾウブツ</t>
    </rPh>
    <rPh sb="6" eb="8">
      <t>ホセイ</t>
    </rPh>
    <rPh sb="8" eb="9">
      <t>ナシ</t>
    </rPh>
    <phoneticPr fontId="1"/>
  </si>
  <si>
    <t>切梁のある構造物</t>
    <rPh sb="0" eb="1">
      <t>キ</t>
    </rPh>
    <rPh sb="1" eb="2">
      <t>リョウ</t>
    </rPh>
    <rPh sb="5" eb="8">
      <t>コウゾウブツ</t>
    </rPh>
    <phoneticPr fontId="1"/>
  </si>
  <si>
    <t>地下構造物</t>
    <rPh sb="0" eb="2">
      <t>チカ</t>
    </rPh>
    <rPh sb="2" eb="5">
      <t>コウゾウブツ</t>
    </rPh>
    <phoneticPr fontId="1"/>
  </si>
  <si>
    <t>橋梁用床版</t>
    <rPh sb="0" eb="1">
      <t>ハシ</t>
    </rPh>
    <rPh sb="1" eb="2">
      <t>リョウ</t>
    </rPh>
    <rPh sb="2" eb="3">
      <t>ヨウ</t>
    </rPh>
    <rPh sb="3" eb="4">
      <t>ユカ</t>
    </rPh>
    <rPh sb="4" eb="5">
      <t>バン</t>
    </rPh>
    <phoneticPr fontId="1"/>
  </si>
  <si>
    <t>RC場所打ホロースラブ橋</t>
    <rPh sb="2" eb="4">
      <t>バショ</t>
    </rPh>
    <rPh sb="4" eb="5">
      <t>ウ</t>
    </rPh>
    <rPh sb="11" eb="12">
      <t>ハシ</t>
    </rPh>
    <phoneticPr fontId="1"/>
  </si>
  <si>
    <t>差筋及び杭頭処理</t>
    <rPh sb="0" eb="1">
      <t>サ</t>
    </rPh>
    <rPh sb="1" eb="2">
      <t>キン</t>
    </rPh>
    <rPh sb="2" eb="3">
      <t>オヨ</t>
    </rPh>
    <rPh sb="4" eb="5">
      <t>クイ</t>
    </rPh>
    <rPh sb="5" eb="6">
      <t>アタマ</t>
    </rPh>
    <rPh sb="6" eb="8">
      <t>ショリ</t>
    </rPh>
    <phoneticPr fontId="1"/>
  </si>
  <si>
    <t>構造物種別による補正$J10</t>
    <phoneticPr fontId="1"/>
  </si>
  <si>
    <t>$VTx</t>
    <phoneticPr fontId="1"/>
  </si>
  <si>
    <t>VT</t>
    <phoneticPr fontId="1"/>
  </si>
  <si>
    <t>1</t>
    <phoneticPr fontId="1"/>
  </si>
  <si>
    <t>{$Y9605054020.UnitPrice}</t>
    <phoneticPr fontId="1"/>
  </si>
  <si>
    <t>{$Y9605054030.UnitPrice}</t>
    <phoneticPr fontId="1"/>
  </si>
  <si>
    <t>{$Y9605054040.UnitPrice}</t>
    <phoneticPr fontId="1"/>
  </si>
  <si>
    <t>{$Y9605054060.UnitPrice}</t>
    <phoneticPr fontId="1"/>
  </si>
  <si>
    <t>{$Y9605054070.UnitPrice}</t>
    <phoneticPr fontId="1"/>
  </si>
  <si>
    <t>#("{$J3}"=="一般構造物")&amp;&amp;("{$J5}"=="無")&amp;&amp;("{$T[WB810010&gt;表J10].R[J9,J10].VTx}"=="y")&amp;&amp;("{$T[WB810010&gt;表J10].R[J9,J10].code}"=="Y9605054020")</t>
    <phoneticPr fontId="1"/>
  </si>
  <si>
    <t>#("{$J3}"=="一般構造物")&amp;&amp;("{$J5}"=="無")&amp;&amp;("{$T[WB810010&gt;表J10].R[J9,J10].VTx}"=="y")&amp;&amp;("{$T[WB810010&gt;表J10].R[J9,J10].code}"=="Y9605054030")</t>
    <phoneticPr fontId="1"/>
  </si>
  <si>
    <t>#("{$J3}"=="一般構造物")&amp;&amp;("{$J5}"=="無")&amp;&amp;("{$T[WB810010&gt;表J10].R[J9,J10].VTx}"=="y")&amp;&amp;("{$T[WB810010&gt;表J10].R[J9,J10].code}"=="Y9605054040")</t>
    <phoneticPr fontId="1"/>
  </si>
  <si>
    <t>#("{$J3}"=="一般構造物")&amp;&amp;("{$J5}"=="無")&amp;&amp;("{$T[WB810010&gt;表J10].R[J9,J10].VTx}"=="y")&amp;&amp;("{$T[WB810010&gt;表J10].R[J9,J10].code}"=="Y9605054060")</t>
    <phoneticPr fontId="1"/>
  </si>
  <si>
    <t>#("{$J3}"=="一般構造物")&amp;&amp;("{$J5}"=="無")&amp;&amp;("{$T[WB810010&gt;表J10].R[J9,J10].VTx}"=="y")&amp;&amp;("{$T[WB810010&gt;表J10].R[J9,J10].code}"=="Y9605054070")</t>
    <phoneticPr fontId="1"/>
  </si>
  <si>
    <t>#("{$J3}"=="一般構造物")&amp;&amp;("{$J5}"=="無")&amp;&amp;("{$T[WB810010&gt;表J10].R[J9,J10].VTx}"=="n")</t>
    <phoneticPr fontId="1"/>
  </si>
  <si>
    <t>#("{$T[WB810010&gt;表J10].R[J9,J10].VTx}"=="n")</t>
    <phoneticPr fontId="1"/>
  </si>
  <si>
    <t>列15$C27</t>
    <rPh sb="0" eb="1">
      <t>レツ</t>
    </rPh>
    <phoneticPr fontId="1"/>
  </si>
  <si>
    <t>列15$C28</t>
    <rPh sb="0" eb="1">
      <t>レツ</t>
    </rPh>
    <phoneticPr fontId="1"/>
  </si>
  <si>
    <t>列15$C29</t>
    <rPh sb="0" eb="1">
      <t>レツ</t>
    </rPh>
    <phoneticPr fontId="1"/>
  </si>
  <si>
    <t>列15$C30</t>
    <rPh sb="0" eb="1">
      <t>レツ</t>
    </rPh>
    <phoneticPr fontId="1"/>
  </si>
  <si>
    <t>列15$C31</t>
    <rPh sb="0" eb="1">
      <t>レツ</t>
    </rPh>
    <phoneticPr fontId="1"/>
  </si>
  <si>
    <t>列15$C32</t>
    <rPh sb="0" eb="1">
      <t>レツ</t>
    </rPh>
    <phoneticPr fontId="1"/>
  </si>
  <si>
    <t>列15$C33</t>
    <rPh sb="0" eb="1">
      <t>レツ</t>
    </rPh>
    <phoneticPr fontId="1"/>
  </si>
  <si>
    <t>列15$C34</t>
    <rPh sb="0" eb="1">
      <t>レツ</t>
    </rPh>
    <phoneticPr fontId="1"/>
  </si>
  <si>
    <t>列15$C35</t>
    <rPh sb="0" eb="1">
      <t>レツ</t>
    </rPh>
    <phoneticPr fontId="1"/>
  </si>
  <si>
    <t>列15$C36</t>
    <rPh sb="0" eb="1">
      <t>レツ</t>
    </rPh>
    <phoneticPr fontId="1"/>
  </si>
  <si>
    <t>列15$C37</t>
    <rPh sb="0" eb="1">
      <t>レツ</t>
    </rPh>
    <phoneticPr fontId="1"/>
  </si>
  <si>
    <t>列15$C38</t>
    <rPh sb="0" eb="1">
      <t>レツ</t>
    </rPh>
    <phoneticPr fontId="1"/>
  </si>
  <si>
    <t>列15$C39</t>
    <rPh sb="0" eb="1">
      <t>レツ</t>
    </rPh>
    <phoneticPr fontId="1"/>
  </si>
  <si>
    <t>列15$C40</t>
    <rPh sb="0" eb="1">
      <t>レツ</t>
    </rPh>
    <phoneticPr fontId="1"/>
  </si>
  <si>
    <t>列15$C41</t>
    <rPh sb="0" eb="1">
      <t>レツ</t>
    </rPh>
    <phoneticPr fontId="1"/>
  </si>
  <si>
    <t>列15$C42</t>
    <rPh sb="0" eb="1">
      <t>レツ</t>
    </rPh>
    <phoneticPr fontId="1"/>
  </si>
  <si>
    <t>列15$C43</t>
    <rPh sb="0" eb="1">
      <t>レツ</t>
    </rPh>
    <phoneticPr fontId="1"/>
  </si>
  <si>
    <t>列15$C44</t>
    <rPh sb="0" eb="1">
      <t>レツ</t>
    </rPh>
    <phoneticPr fontId="1"/>
  </si>
  <si>
    <t>列15$C45</t>
    <rPh sb="0" eb="1">
      <t>レツ</t>
    </rPh>
    <phoneticPr fontId="1"/>
  </si>
  <si>
    <t>列15$C46</t>
    <rPh sb="0" eb="1">
      <t>レツ</t>
    </rPh>
    <phoneticPr fontId="1"/>
  </si>
  <si>
    <t>列15$C47</t>
    <rPh sb="0" eb="1">
      <t>レツ</t>
    </rPh>
    <phoneticPr fontId="1"/>
  </si>
  <si>
    <t>列15$C48</t>
    <rPh sb="0" eb="1">
      <t>レツ</t>
    </rPh>
    <phoneticPr fontId="1"/>
  </si>
  <si>
    <t>列15$C49</t>
    <rPh sb="0" eb="1">
      <t>レツ</t>
    </rPh>
    <phoneticPr fontId="1"/>
  </si>
  <si>
    <t>列15$C50</t>
    <rPh sb="0" eb="1">
      <t>レツ</t>
    </rPh>
    <phoneticPr fontId="1"/>
  </si>
  <si>
    <t>列15$C51</t>
    <rPh sb="0" eb="1">
      <t>レツ</t>
    </rPh>
    <phoneticPr fontId="1"/>
  </si>
  <si>
    <t>列15$C52</t>
    <rPh sb="0" eb="1">
      <t>レツ</t>
    </rPh>
    <phoneticPr fontId="1"/>
  </si>
  <si>
    <t>列15$C53</t>
    <rPh sb="0" eb="1">
      <t>レツ</t>
    </rPh>
    <phoneticPr fontId="1"/>
  </si>
  <si>
    <t>列15$C54</t>
    <rPh sb="0" eb="1">
      <t>レツ</t>
    </rPh>
    <phoneticPr fontId="1"/>
  </si>
  <si>
    <t>列15$C55</t>
    <rPh sb="0" eb="1">
      <t>レツ</t>
    </rPh>
    <phoneticPr fontId="1"/>
  </si>
  <si>
    <t>列15$C56</t>
    <rPh sb="0" eb="1">
      <t>レツ</t>
    </rPh>
    <phoneticPr fontId="1"/>
  </si>
  <si>
    <t>列15$C57</t>
    <rPh sb="0" eb="1">
      <t>レツ</t>
    </rPh>
    <phoneticPr fontId="1"/>
  </si>
  <si>
    <t>列15$C58</t>
    <rPh sb="0" eb="1">
      <t>レツ</t>
    </rPh>
    <phoneticPr fontId="1"/>
  </si>
  <si>
    <t>列15$C59</t>
    <rPh sb="0" eb="1">
      <t>レツ</t>
    </rPh>
    <phoneticPr fontId="1"/>
  </si>
  <si>
    <t>{$NEWCODE}</t>
    <phoneticPr fontId="1"/>
  </si>
  <si>
    <t>{$B.Name}</t>
    <phoneticPr fontId="1"/>
  </si>
  <si>
    <t>{$B.Unit}</t>
    <phoneticPr fontId="1"/>
  </si>
  <si>
    <t>TK</t>
    <phoneticPr fontId="1"/>
  </si>
  <si>
    <t>鉄筋材料単価（単価空欄）</t>
    <rPh sb="0" eb="2">
      <t>テッキン</t>
    </rPh>
    <rPh sb="2" eb="4">
      <t>ザイリョウ</t>
    </rPh>
    <rPh sb="4" eb="5">
      <t>タン</t>
    </rPh>
    <rPh sb="5" eb="6">
      <t>アタイ</t>
    </rPh>
    <phoneticPr fontId="1"/>
  </si>
  <si>
    <t>m</t>
    <phoneticPr fontId="1"/>
  </si>
  <si>
    <t>{$T[WB810010&gt;表J2].R[J2].code}</t>
    <rPh sb="13" eb="14">
      <t>ヒョウ</t>
    </rPh>
    <phoneticPr fontId="1"/>
  </si>
  <si>
    <t>{$J2}</t>
    <phoneticPr fontId="1"/>
  </si>
  <si>
    <t>補正係数</t>
    <rPh sb="0" eb="2">
      <t>ホセイ</t>
    </rPh>
    <rPh sb="2" eb="4">
      <t>ケイスウ</t>
    </rPh>
    <phoneticPr fontId="1"/>
  </si>
  <si>
    <t>#(1+{$S})*{$K1}*{$K2}*{$K3}*{$K4}*{$K5}*{$VT}</t>
    <phoneticPr fontId="1"/>
  </si>
  <si>
    <t>AA</t>
    <phoneticPr fontId="1"/>
  </si>
  <si>
    <t>{$T[WB810010&gt;表J1].R[J1].zai}</t>
    <rPh sb="13" eb="14">
      <t>ヒョウ</t>
    </rPh>
    <phoneticPr fontId="1"/>
  </si>
  <si>
    <t>{$B.UnitPrice}*(1+{$S})*({$K1}*{$K2}*{$K3}*{$K4}*{$K5})*{$VT}</t>
    <phoneticPr fontId="1"/>
  </si>
  <si>
    <t>#{$B.UnitPrice}*{$AA}:T0</t>
    <phoneticPr fontId="1"/>
  </si>
  <si>
    <t>B</t>
    <phoneticPr fontId="1"/>
  </si>
  <si>
    <t>Target="基礎単価" Code="{$T[WB810010&gt;表J3].R[J3].code}"</t>
    <rPh sb="8" eb="10">
      <t>キソ</t>
    </rPh>
    <rPh sb="10" eb="12">
      <t>タンカ</t>
    </rPh>
    <rPh sb="33" eb="34">
      <t>ヒョウ</t>
    </rPh>
    <phoneticPr fontId="1"/>
  </si>
  <si>
    <t>鉄筋工(太径鉄筋含む)[{$J1}]</t>
    <rPh sb="0" eb="2">
      <t>テッキン</t>
    </rPh>
    <rPh sb="2" eb="3">
      <t>コウ</t>
    </rPh>
    <rPh sb="4" eb="5">
      <t>フト</t>
    </rPh>
    <rPh sb="5" eb="6">
      <t>ケイ</t>
    </rPh>
    <rPh sb="6" eb="8">
      <t>テッキン</t>
    </rPh>
    <rPh sb="8" eb="9">
      <t>フク</t>
    </rPh>
    <phoneticPr fontId="1"/>
  </si>
  <si>
    <t>{$J2}</t>
    <phoneticPr fontId="1"/>
  </si>
  <si>
    <t>{$J3}</t>
    <phoneticPr fontId="1"/>
  </si>
  <si>
    <t>{$JJ5}</t>
    <phoneticPr fontId="1"/>
  </si>
  <si>
    <t>{$JJ6}</t>
    <phoneticPr fontId="1"/>
  </si>
  <si>
    <t>{$JJ7}</t>
    <phoneticPr fontId="1"/>
  </si>
  <si>
    <t>{$JJ8}</t>
    <phoneticPr fontId="1"/>
  </si>
  <si>
    <t>{$JJ10}</t>
    <phoneticPr fontId="1"/>
  </si>
  <si>
    <t>TL</t>
    <phoneticPr fontId="1"/>
  </si>
  <si>
    <t>-----------</t>
    <phoneticPr fontId="1"/>
  </si>
  <si>
    <t>Y9605053442</t>
    <phoneticPr fontId="1"/>
  </si>
  <si>
    <t>一般構造物(補正無)</t>
  </si>
  <si>
    <t>施工規模{$J4}</t>
    <rPh sb="0" eb="2">
      <t>セコウ</t>
    </rPh>
    <rPh sb="2" eb="4">
      <t>キボ</t>
    </rPh>
    <phoneticPr fontId="1"/>
  </si>
  <si>
    <t>太径鉄筋補正$J9</t>
    <phoneticPr fontId="1"/>
  </si>
  <si>
    <t>太径鉄筋{$J9}</t>
    <phoneticPr fontId="1"/>
  </si>
  <si>
    <t>t</t>
    <phoneticPr fontId="1"/>
  </si>
  <si>
    <t>{$B.Standard} S={$S} K1={$K1} K2={$K2} K3={$K3}  K4={$K4} K5={$K5} T={$VT}</t>
    <phoneticPr fontId="1"/>
  </si>
  <si>
    <t>Y0000006003</t>
    <phoneticPr fontId="1"/>
  </si>
  <si>
    <t>Y888800002870</t>
  </si>
  <si>
    <t>Y888800002880</t>
  </si>
  <si>
    <t>Y888800002890</t>
  </si>
  <si>
    <t>Y888800002900</t>
  </si>
  <si>
    <t>Y888800002910</t>
  </si>
  <si>
    <t>Y888800002920</t>
  </si>
  <si>
    <t>Y888800002930</t>
  </si>
  <si>
    <t>Y888800002940</t>
  </si>
  <si>
    <t>Y888800002950</t>
  </si>
  <si>
    <t>Y888800002960</t>
  </si>
  <si>
    <t>Y888800002970</t>
  </si>
  <si>
    <t>Y888800002980</t>
  </si>
  <si>
    <t>Y888800002990</t>
  </si>
  <si>
    <t>Y888800003000</t>
  </si>
  <si>
    <t>Y888800003010</t>
  </si>
  <si>
    <t>WB810110</t>
    <phoneticPr fontId="1"/>
  </si>
  <si>
    <t>ｶﾞｽ圧接工</t>
    <rPh sb="4" eb="5">
      <t>コウ</t>
    </rPh>
    <rPh sb="5" eb="6">
      <t>コウ</t>
    </rPh>
    <phoneticPr fontId="1"/>
  </si>
  <si>
    <t>START</t>
    <phoneticPr fontId="1"/>
  </si>
  <si>
    <t>Y9605061010</t>
  </si>
  <si>
    <t>Y9605062010</t>
  </si>
  <si>
    <t>Y9605062020</t>
  </si>
  <si>
    <t>Target="基礎単価" Code="Y9605061010"</t>
    <rPh sb="8" eb="10">
      <t>キソ</t>
    </rPh>
    <rPh sb="10" eb="12">
      <t>タンカ</t>
    </rPh>
    <phoneticPr fontId="1"/>
  </si>
  <si>
    <t>Target="基礎単価" Code="Y9605062010"</t>
    <rPh sb="8" eb="10">
      <t>キソ</t>
    </rPh>
    <rPh sb="10" eb="12">
      <t>タンカ</t>
    </rPh>
    <phoneticPr fontId="1"/>
  </si>
  <si>
    <t>Target="基礎単価" Code="Y9605062020"</t>
    <rPh sb="8" eb="10">
      <t>キソ</t>
    </rPh>
    <rPh sb="10" eb="12">
      <t>タンカ</t>
    </rPh>
    <phoneticPr fontId="1"/>
  </si>
  <si>
    <t>USE</t>
    <phoneticPr fontId="1"/>
  </si>
  <si>
    <t>L1</t>
    <phoneticPr fontId="1"/>
  </si>
  <si>
    <t>L1</t>
    <phoneticPr fontId="1"/>
  </si>
  <si>
    <t>END</t>
    <phoneticPr fontId="1"/>
  </si>
  <si>
    <t>WB810110</t>
    <phoneticPr fontId="1"/>
  </si>
  <si>
    <t>J3</t>
  </si>
  <si>
    <t>J4</t>
  </si>
  <si>
    <t>表J1 規格・仕様区分</t>
    <rPh sb="0" eb="1">
      <t>ヒョウ</t>
    </rPh>
    <phoneticPr fontId="1"/>
  </si>
  <si>
    <t>規格・仕様区分$J1</t>
    <phoneticPr fontId="1"/>
  </si>
  <si>
    <t>D19+D19</t>
    <phoneticPr fontId="1"/>
  </si>
  <si>
    <t>Y0000006004</t>
  </si>
  <si>
    <t>D22+D22</t>
    <phoneticPr fontId="1"/>
  </si>
  <si>
    <t>Y0000006005</t>
  </si>
  <si>
    <t>D25+D25</t>
    <phoneticPr fontId="1"/>
  </si>
  <si>
    <t>Y0000006006</t>
  </si>
  <si>
    <t>D29+D29</t>
    <phoneticPr fontId="1"/>
  </si>
  <si>
    <t>Y0000006007</t>
  </si>
  <si>
    <t>D32+D32</t>
    <phoneticPr fontId="1"/>
  </si>
  <si>
    <t>Y0000006008</t>
  </si>
  <si>
    <t>D35+D35</t>
    <phoneticPr fontId="1"/>
  </si>
  <si>
    <t>Y0000006009</t>
  </si>
  <si>
    <t>D38+D38</t>
    <phoneticPr fontId="1"/>
  </si>
  <si>
    <t>Y0000006010</t>
  </si>
  <si>
    <t>D41+D41</t>
    <phoneticPr fontId="1"/>
  </si>
  <si>
    <t>Y0000006011</t>
  </si>
  <si>
    <t>D51+D51</t>
    <phoneticPr fontId="1"/>
  </si>
  <si>
    <t>Y0000006012</t>
  </si>
  <si>
    <t>表J2 施工規模</t>
    <rPh sb="0" eb="1">
      <t>ヒョウ</t>
    </rPh>
    <phoneticPr fontId="1"/>
  </si>
  <si>
    <t>施工規模$J2</t>
    <phoneticPr fontId="1"/>
  </si>
  <si>
    <t>100箇所以上</t>
    <phoneticPr fontId="1"/>
  </si>
  <si>
    <t>100箇所未満</t>
    <rPh sb="5" eb="7">
      <t>ミマン</t>
    </rPh>
    <phoneticPr fontId="1"/>
  </si>
  <si>
    <t>表J3 時間的制約を受ける場合の補正</t>
    <rPh sb="0" eb="1">
      <t>ヒョウ</t>
    </rPh>
    <phoneticPr fontId="1"/>
  </si>
  <si>
    <t>時間的制約を受ける場合の補正$J3</t>
    <phoneticPr fontId="1"/>
  </si>
  <si>
    <t>表J4 夜間作業補正</t>
    <rPh sb="0" eb="1">
      <t>ヒョウ</t>
    </rPh>
    <phoneticPr fontId="1"/>
  </si>
  <si>
    <t>夜間作業補正$J4</t>
    <phoneticPr fontId="1"/>
  </si>
  <si>
    <t>$code</t>
    <phoneticPr fontId="1"/>
  </si>
  <si>
    <t>B</t>
    <phoneticPr fontId="1"/>
  </si>
  <si>
    <t>WB810110</t>
    <phoneticPr fontId="1"/>
  </si>
  <si>
    <t>Target="基礎単価" Code="{$T[WB810110&gt;表J1].R[J1].code}"</t>
    <rPh sb="8" eb="10">
      <t>キソ</t>
    </rPh>
    <rPh sb="10" eb="12">
      <t>タンカ</t>
    </rPh>
    <rPh sb="33" eb="34">
      <t>ヒョウ</t>
    </rPh>
    <phoneticPr fontId="1"/>
  </si>
  <si>
    <t>$Sx</t>
    <phoneticPr fontId="1"/>
  </si>
  <si>
    <t>#("{$S}"=="0")</t>
    <phoneticPr fontId="1"/>
  </si>
  <si>
    <t>JJ3</t>
    <phoneticPr fontId="1"/>
  </si>
  <si>
    <t>時間的制約を{$J3}</t>
    <rPh sb="0" eb="3">
      <t>ジカンテキ</t>
    </rPh>
    <rPh sb="3" eb="5">
      <t>セイヤク</t>
    </rPh>
    <phoneticPr fontId="1"/>
  </si>
  <si>
    <t>#("{$T[WB810110&gt;表J2].R[J2].Sx}"=="y")</t>
    <rPh sb="16" eb="17">
      <t>ヒョウ</t>
    </rPh>
    <phoneticPr fontId="1"/>
  </si>
  <si>
    <t>#("{$T[WB810110&gt;表J2].R[J2].Sx}"=="n")</t>
    <rPh sb="16" eb="17">
      <t>ヒョウ</t>
    </rPh>
    <phoneticPr fontId="1"/>
  </si>
  <si>
    <t>#{$Y9605061010.UnitPrice}/100</t>
    <phoneticPr fontId="1"/>
  </si>
  <si>
    <t>#("{$S}"=="0")&amp;&amp;("{$T[WB810110&gt;表J3].R[J2,J3].K1x}"=="y")</t>
    <rPh sb="31" eb="32">
      <t>ヒョウ</t>
    </rPh>
    <phoneticPr fontId="1"/>
  </si>
  <si>
    <t>#("{$S}"=="0")&amp;&amp;("{$T[WB810110&gt;表J3].R[J2,J3].K1x}"=="n")</t>
    <rPh sb="31" eb="32">
      <t>ヒョウ</t>
    </rPh>
    <phoneticPr fontId="1"/>
  </si>
  <si>
    <t>#("{$T[WB810110&gt;表J3].R[J2,J3].K1x}"=="n")</t>
    <rPh sb="16" eb="17">
      <t>ヒョウ</t>
    </rPh>
    <phoneticPr fontId="1"/>
  </si>
  <si>
    <t>{$Y9605062010.UnitPrice}</t>
    <phoneticPr fontId="1"/>
  </si>
  <si>
    <t>#("{$T[WB810110&gt;表J4].R[J4].K2x}"=="n")</t>
    <rPh sb="16" eb="17">
      <t>ヒョウ</t>
    </rPh>
    <phoneticPr fontId="1"/>
  </si>
  <si>
    <t>#("{$T[WB810110&gt;表J4].R[J4].K2x}"=="y")</t>
    <rPh sb="16" eb="17">
      <t>ヒョウ</t>
    </rPh>
    <phoneticPr fontId="1"/>
  </si>
  <si>
    <t>{$Y9605062020.UnitPrice}</t>
    <phoneticPr fontId="1"/>
  </si>
  <si>
    <t>AA</t>
    <phoneticPr fontId="1"/>
  </si>
  <si>
    <t>#(1+{$S})*{$K1}*{$K2}</t>
    <phoneticPr fontId="1"/>
  </si>
  <si>
    <t>{$NEWCODE}</t>
    <phoneticPr fontId="1"/>
  </si>
  <si>
    <t>{$B.Name}</t>
    <phoneticPr fontId="1"/>
  </si>
  <si>
    <t>{$B.Standard}　S={$S}　K1={$K1}　K2={$K2}</t>
    <phoneticPr fontId="1"/>
  </si>
  <si>
    <t>{$B.Unit}</t>
    <phoneticPr fontId="1"/>
  </si>
  <si>
    <t>#{$B.UnitPrice}*{$AA}</t>
    <phoneticPr fontId="1"/>
  </si>
  <si>
    <t>TK</t>
    <phoneticPr fontId="1"/>
  </si>
  <si>
    <t>{$B.UnitPrice}*(1+{$S})*{$K1}*{$K2}</t>
    <phoneticPr fontId="1"/>
  </si>
  <si>
    <t>ｶﾞｽ圧接工</t>
    <rPh sb="3" eb="5">
      <t>アッセツ</t>
    </rPh>
    <rPh sb="5" eb="6">
      <t>コウ</t>
    </rPh>
    <phoneticPr fontId="1"/>
  </si>
  <si>
    <t>{$J1}</t>
    <phoneticPr fontId="1"/>
  </si>
  <si>
    <t>{$JJ3}</t>
    <phoneticPr fontId="1"/>
  </si>
  <si>
    <t>{$J4}</t>
    <phoneticPr fontId="1"/>
  </si>
  <si>
    <t>箇所</t>
    <rPh sb="0" eb="2">
      <t>カショ</t>
    </rPh>
    <phoneticPr fontId="1"/>
  </si>
  <si>
    <t>施工規模{$J2}</t>
    <rPh sb="0" eb="2">
      <t>セコウ</t>
    </rPh>
    <rPh sb="2" eb="4">
      <t>キボ</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</si>
</sst>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name val="ＭＳ Ｐゴシック"/>
      <family val="3"/>
      <charset val="128"/>
    </font>
    <font>
      <sz val="6"/>
      <name val="ＭＳ Ｐゴシック"/>
      <family val="3"/>
      <charset val="128"/>
    </font>
    <font>
      <sz val="9"/>
      <name val="宋体"/>
      <family val="3"/>
      <charset val="128"/>
    </font>
    <font>
      <sz val="9"/>
      <name val="宋体"/>
      <charset val="128"/>
    </font>
    <font>
      <sz val="10"/>
      <color indexed="9"/>
      <name val="MS Gothic"/>
      <family val="3"/>
      <charset val="128"/>
    </font>
    <font>
      <sz val="10"/>
      <name val="MS Gothic"/>
      <family val="3"/>
      <charset val="128"/>
    </font>
    <font>
      <b/>
      <sz val="10"/>
      <name val="MS Gothic"/>
      <family val="3"/>
      <charset val="128"/>
    </font>
    <font>
      <sz val="10"/>
      <color indexed="17"/>
      <name val="MS Gothic"/>
      <family val="3"/>
      <charset val="128"/>
    </font>
    <font>
      <sz val="10"/>
      <color indexed="9"/>
      <name val="ＭＳ 明朝"/>
      <family val="1"/>
      <charset val="128"/>
    </font>
    <font>
      <sz val="10"/>
      <name val="ＭＳ 明朝"/>
      <family val="1"/>
      <charset val="128"/>
    </font>
    <font>
      <b/>
      <sz val="10"/>
      <name val="ＭＳ 明朝"/>
      <family val="1"/>
      <charset val="128"/>
    </font>
    <font>
      <sz val="11"/>
      <color indexed="9"/>
      <name val="ＭＳ Ｐゴシック"/>
      <family val="3"/>
      <charset val="128"/>
    </font>
    <font>
      <b/>
      <sz val="11"/>
      <name val="ＭＳ Ｐゴシック"/>
      <family val="3"/>
      <charset val="128"/>
    </font>
    <font>
      <sz val="11"/>
      <color indexed="55"/>
      <name val="ＭＳ Ｐゴシック"/>
      <family val="3"/>
      <charset val="128"/>
    </font>
    <font>
      <sz val="10"/>
      <name val="ＭＳ Ｐゴシック"/>
      <family val="3"/>
      <charset val="128"/>
    </font>
  </fonts>
  <fills count="10">
    <fill>
      <patternFill patternType="none"/>
    </fill>
    <fill>
      <patternFill patternType="gray125"/>
    </fill>
    <fill>
      <patternFill patternType="solid">
        <fgColor indexed="56"/>
        <bgColor indexed="64"/>
      </patternFill>
    </fill>
    <fill>
      <patternFill patternType="solid">
        <fgColor indexed="42"/>
        <bgColor indexed="64"/>
      </patternFill>
    </fill>
    <fill>
      <patternFill patternType="solid">
        <fgColor indexed="18"/>
        <bgColor indexed="64"/>
      </patternFill>
    </fill>
    <fill>
      <patternFill patternType="solid">
        <fgColor indexed="22"/>
        <bgColor indexed="64"/>
      </patternFill>
    </fill>
    <fill>
      <patternFill patternType="solid">
        <fgColor indexed="9"/>
        <bgColor indexed="64"/>
      </patternFill>
    </fill>
    <fill>
      <patternFill patternType="solid">
        <fgColor rgb="FFCCFFCC"/>
        <bgColor indexed="64"/>
      </patternFill>
    </fill>
    <fill>
      <patternFill patternType="solid">
        <fgColor theme="0" tint="-0.249977111117893"/>
        <bgColor indexed="64"/>
      </patternFill>
    </fill>
    <fill>
      <patternFill patternType="solid">
        <fgColor theme="0" tint="-4.9989318521683403E-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2">
    <xf numFmtId="0" fontId="0" fillId="0" borderId="0">
      <alignment vertical="center"/>
    </xf>
    <xf numFmtId="0" fontId="14" fillId="0" borderId="0"/>
  </cellStyleXfs>
  <cellXfs count="90">
    <xf numFmtId="0" fontId="0" fillId="0" borderId="0" xfId="0">
      <alignment vertical="center"/>
    </xf>
    <xf numFmtId="0" fontId="4" fillId="2" borderId="0" xfId="0" applyFont="1" applyFill="1">
      <alignment vertical="center"/>
    </xf>
    <xf numFmtId="0" fontId="4" fillId="2" borderId="0" xfId="0" applyFont="1" applyFill="1" applyAlignment="1">
      <alignment horizontal="center" vertical="center"/>
    </xf>
    <xf numFmtId="0" fontId="5" fillId="0" borderId="0" xfId="0" applyFont="1" applyFill="1">
      <alignment vertical="center"/>
    </xf>
    <xf numFmtId="0" fontId="5" fillId="0" borderId="0" xfId="0" applyFont="1" applyFill="1" applyAlignment="1">
      <alignment horizontal="center" vertical="center"/>
    </xf>
    <xf numFmtId="0" fontId="4" fillId="2" borderId="0" xfId="0" applyFont="1" applyFill="1" applyAlignment="1">
      <alignment horizontal="left" vertical="center"/>
    </xf>
    <xf numFmtId="0" fontId="5" fillId="0" borderId="0" xfId="0" applyFont="1" applyFill="1" applyAlignment="1">
      <alignment horizontal="left" vertical="center"/>
    </xf>
    <xf numFmtId="0" fontId="6" fillId="3" borderId="1" xfId="0" applyFont="1" applyFill="1" applyBorder="1">
      <alignment vertical="center"/>
    </xf>
    <xf numFmtId="0" fontId="6" fillId="3" borderId="1" xfId="0" applyFont="1" applyFill="1" applyBorder="1" applyAlignment="1">
      <alignment horizontal="left" vertical="center"/>
    </xf>
    <xf numFmtId="0" fontId="6" fillId="3" borderId="1" xfId="0" applyFont="1" applyFill="1" applyBorder="1" applyAlignment="1">
      <alignment horizontal="center" vertical="center"/>
    </xf>
    <xf numFmtId="0" fontId="8" fillId="2" borderId="0" xfId="0" applyFont="1" applyFill="1">
      <alignment vertical="center"/>
    </xf>
    <xf numFmtId="0" fontId="8" fillId="2" borderId="2" xfId="0" applyFont="1" applyFill="1" applyBorder="1">
      <alignment vertical="center"/>
    </xf>
    <xf numFmtId="0" fontId="8" fillId="2" borderId="2" xfId="0" applyFont="1" applyFill="1" applyBorder="1" applyAlignment="1">
      <alignment horizontal="left" vertical="center"/>
    </xf>
    <xf numFmtId="0" fontId="8" fillId="2" borderId="2" xfId="0" applyFont="1" applyFill="1" applyBorder="1" applyAlignment="1">
      <alignment horizontal="center" vertical="center"/>
    </xf>
    <xf numFmtId="0" fontId="8" fillId="2" borderId="2" xfId="0" applyFont="1" applyFill="1" applyBorder="1" applyAlignment="1">
      <alignment horizontal="right" vertical="center"/>
    </xf>
    <xf numFmtId="49" fontId="8" fillId="2" borderId="2" xfId="0" applyNumberFormat="1" applyFont="1" applyFill="1" applyBorder="1">
      <alignment vertical="center"/>
    </xf>
    <xf numFmtId="0" fontId="8" fillId="4" borderId="1" xfId="0" applyFont="1" applyFill="1" applyBorder="1">
      <alignment vertical="center"/>
    </xf>
    <xf numFmtId="0" fontId="9" fillId="0" borderId="0" xfId="0" applyFont="1">
      <alignment vertical="center"/>
    </xf>
    <xf numFmtId="0" fontId="10" fillId="3" borderId="1" xfId="0" applyFont="1" applyFill="1" applyBorder="1">
      <alignment vertical="center"/>
    </xf>
    <xf numFmtId="0" fontId="10" fillId="3" borderId="1" xfId="0" applyFont="1" applyFill="1" applyBorder="1" applyAlignment="1">
      <alignment horizontal="left" vertical="center"/>
    </xf>
    <xf numFmtId="0" fontId="10" fillId="3" borderId="1" xfId="0" applyFont="1" applyFill="1" applyBorder="1" applyAlignment="1">
      <alignment horizontal="center" vertical="center"/>
    </xf>
    <xf numFmtId="0" fontId="5" fillId="3" borderId="1" xfId="0" applyFont="1" applyFill="1" applyBorder="1">
      <alignment vertical="center"/>
    </xf>
    <xf numFmtId="49" fontId="9" fillId="3" borderId="1" xfId="0" applyNumberFormat="1" applyFont="1" applyFill="1" applyBorder="1">
      <alignment vertical="center"/>
    </xf>
    <xf numFmtId="0" fontId="9" fillId="3" borderId="1" xfId="0" applyFont="1" applyFill="1" applyBorder="1">
      <alignment vertical="center"/>
    </xf>
    <xf numFmtId="0" fontId="9" fillId="0" borderId="0" xfId="0" applyFont="1" applyAlignment="1">
      <alignment horizontal="left" vertical="center"/>
    </xf>
    <xf numFmtId="0" fontId="9" fillId="0" borderId="0" xfId="0" applyFont="1" applyAlignment="1">
      <alignment horizontal="center" vertical="center"/>
    </xf>
    <xf numFmtId="0" fontId="9" fillId="0" borderId="0" xfId="0" applyFont="1" applyAlignment="1">
      <alignment horizontal="right" vertical="center"/>
    </xf>
    <xf numFmtId="49" fontId="9" fillId="0" borderId="0" xfId="0" applyNumberFormat="1" applyFont="1">
      <alignment vertical="center"/>
    </xf>
    <xf numFmtId="49" fontId="0" fillId="0" borderId="0" xfId="0" applyNumberFormat="1" applyAlignment="1">
      <alignment horizontal="left" vertical="center"/>
    </xf>
    <xf numFmtId="49" fontId="0" fillId="0" borderId="0" xfId="0" applyNumberFormat="1" applyFill="1" applyAlignment="1">
      <alignment horizontal="left" vertical="center"/>
    </xf>
    <xf numFmtId="49" fontId="0" fillId="3" borderId="3" xfId="0" applyNumberFormat="1" applyFill="1" applyBorder="1" applyAlignment="1">
      <alignment vertical="center" wrapText="1"/>
    </xf>
    <xf numFmtId="49" fontId="0" fillId="0" borderId="0" xfId="0" applyNumberFormat="1" applyAlignment="1">
      <alignment vertical="center" wrapText="1"/>
    </xf>
    <xf numFmtId="49" fontId="0" fillId="5" borderId="7" xfId="0" applyNumberFormat="1" applyFill="1" applyBorder="1" applyAlignment="1">
      <alignment vertical="center" wrapText="1"/>
    </xf>
    <xf numFmtId="49" fontId="0" fillId="5" borderId="8" xfId="0" applyNumberFormat="1" applyFill="1" applyBorder="1" applyAlignment="1">
      <alignment vertical="center" wrapText="1"/>
    </xf>
    <xf numFmtId="49" fontId="0" fillId="0" borderId="1" xfId="0" applyNumberFormat="1" applyBorder="1" applyAlignment="1">
      <alignment vertical="center" wrapText="1"/>
    </xf>
    <xf numFmtId="49" fontId="0" fillId="0" borderId="9" xfId="0" applyNumberFormat="1" applyBorder="1" applyAlignment="1">
      <alignment vertical="center" wrapText="1"/>
    </xf>
    <xf numFmtId="49" fontId="0" fillId="0" borderId="10" xfId="0" applyNumberFormat="1" applyBorder="1" applyAlignment="1">
      <alignment vertical="center" wrapText="1"/>
    </xf>
    <xf numFmtId="49" fontId="0" fillId="0" borderId="11" xfId="0" applyNumberFormat="1" applyBorder="1" applyAlignment="1">
      <alignment vertical="center" wrapText="1"/>
    </xf>
    <xf numFmtId="49" fontId="0" fillId="5" borderId="12" xfId="0" applyNumberFormat="1" applyFill="1" applyBorder="1" applyAlignment="1">
      <alignment vertical="center" wrapText="1"/>
    </xf>
    <xf numFmtId="49" fontId="0" fillId="3" borderId="1" xfId="0" applyNumberFormat="1" applyFill="1" applyBorder="1" applyAlignment="1">
      <alignment vertical="center" wrapText="1"/>
    </xf>
    <xf numFmtId="49" fontId="0" fillId="3" borderId="2" xfId="0" applyNumberFormat="1" applyFill="1" applyBorder="1" applyAlignment="1">
      <alignment vertical="center" wrapText="1"/>
    </xf>
    <xf numFmtId="49" fontId="12" fillId="0" borderId="4" xfId="0" applyNumberFormat="1" applyFont="1" applyFill="1" applyBorder="1" applyAlignment="1">
      <alignment vertical="center" wrapText="1"/>
    </xf>
    <xf numFmtId="49" fontId="0" fillId="5" borderId="13" xfId="0" applyNumberFormat="1" applyFill="1" applyBorder="1" applyAlignment="1">
      <alignment vertical="center" wrapText="1"/>
    </xf>
    <xf numFmtId="49" fontId="0" fillId="5" borderId="14" xfId="0" applyNumberFormat="1" applyFill="1" applyBorder="1" applyAlignment="1">
      <alignment vertical="center" wrapText="1"/>
    </xf>
    <xf numFmtId="49" fontId="0" fillId="5" borderId="1" xfId="0" applyNumberFormat="1" applyFill="1" applyBorder="1" applyAlignment="1">
      <alignment vertical="center" wrapText="1"/>
    </xf>
    <xf numFmtId="0" fontId="0" fillId="0" borderId="0" xfId="0" applyNumberFormat="1" applyAlignment="1">
      <alignment horizontal="left" vertical="center"/>
    </xf>
    <xf numFmtId="0" fontId="13" fillId="0" borderId="0" xfId="0" applyNumberFormat="1" applyFont="1" applyAlignment="1" applyProtection="1">
      <alignment horizontal="left" vertical="center"/>
    </xf>
    <xf numFmtId="0" fontId="11" fillId="2" borderId="0" xfId="0" applyNumberFormat="1" applyFont="1" applyFill="1" applyAlignment="1">
      <alignment horizontal="left" vertical="center"/>
    </xf>
    <xf numFmtId="0" fontId="0" fillId="2" borderId="0" xfId="0" applyNumberFormat="1" applyFill="1" applyAlignment="1">
      <alignment horizontal="left" vertical="center"/>
    </xf>
    <xf numFmtId="0" fontId="0" fillId="6" borderId="4" xfId="0" applyNumberFormat="1" applyFill="1" applyBorder="1" applyAlignment="1">
      <alignment horizontal="left" vertical="center"/>
    </xf>
    <xf numFmtId="0" fontId="0" fillId="3" borderId="3" xfId="0" applyNumberFormat="1" applyFill="1" applyBorder="1" applyAlignment="1">
      <alignment horizontal="left" vertical="center"/>
    </xf>
    <xf numFmtId="0" fontId="0" fillId="3" borderId="5" xfId="0" applyNumberFormat="1" applyFill="1" applyBorder="1" applyAlignment="1">
      <alignment horizontal="left" vertical="center"/>
    </xf>
    <xf numFmtId="0" fontId="0" fillId="3" borderId="6" xfId="0" applyNumberFormat="1" applyFill="1" applyBorder="1" applyAlignment="1">
      <alignment horizontal="left" vertical="center"/>
    </xf>
    <xf numFmtId="0" fontId="0" fillId="0" borderId="1" xfId="0" applyNumberFormat="1" applyBorder="1" applyAlignment="1">
      <alignment horizontal="left" vertical="center"/>
    </xf>
    <xf numFmtId="0" fontId="0" fillId="0" borderId="0" xfId="0" applyNumberFormat="1" applyFill="1" applyAlignment="1">
      <alignment horizontal="left" vertical="center"/>
    </xf>
    <xf numFmtId="0" fontId="11" fillId="0" borderId="0" xfId="0" applyNumberFormat="1" applyFont="1" applyFill="1" applyAlignment="1">
      <alignment horizontal="left" vertical="center"/>
    </xf>
    <xf numFmtId="0" fontId="0" fillId="5" borderId="1" xfId="0" applyNumberFormat="1" applyFill="1" applyBorder="1" applyAlignment="1">
      <alignment horizontal="left" vertical="center"/>
    </xf>
    <xf numFmtId="0" fontId="0" fillId="3" borderId="1" xfId="0" applyNumberFormat="1" applyFill="1" applyBorder="1" applyAlignment="1">
      <alignment horizontal="left" vertical="center"/>
    </xf>
    <xf numFmtId="0" fontId="0" fillId="7" borderId="1" xfId="0" applyNumberFormat="1" applyFill="1" applyBorder="1" applyAlignment="1">
      <alignment horizontal="left" vertical="center"/>
    </xf>
    <xf numFmtId="0" fontId="0" fillId="8" borderId="1" xfId="0" applyFill="1" applyBorder="1">
      <alignment vertical="center"/>
    </xf>
    <xf numFmtId="0" fontId="0" fillId="7" borderId="1" xfId="0" applyFill="1" applyBorder="1">
      <alignment vertical="center"/>
    </xf>
    <xf numFmtId="0" fontId="5" fillId="0" borderId="1" xfId="0" applyFont="1" applyFill="1" applyBorder="1" applyAlignment="1">
      <alignment vertical="center"/>
    </xf>
    <xf numFmtId="0" fontId="0" fillId="0" borderId="1" xfId="0" applyBorder="1">
      <alignment vertical="center"/>
    </xf>
    <xf numFmtId="0" fontId="0" fillId="0" borderId="1" xfId="0" applyNumberFormat="1" applyFill="1" applyBorder="1" applyAlignment="1">
      <alignment horizontal="left" vertical="center"/>
    </xf>
    <xf numFmtId="0" fontId="0" fillId="0" borderId="1" xfId="0" applyFont="1" applyBorder="1" applyAlignment="1">
      <alignment horizontal="left" vertical="center"/>
    </xf>
    <xf numFmtId="0" fontId="14" fillId="0" borderId="1" xfId="1" quotePrefix="1" applyNumberFormat="1" applyBorder="1"/>
    <xf numFmtId="0" fontId="14" fillId="0" borderId="0" xfId="1" quotePrefix="1" applyNumberFormat="1"/>
    <xf numFmtId="0" fontId="0" fillId="9" borderId="1" xfId="0" applyNumberFormat="1" applyFill="1" applyBorder="1" applyAlignment="1">
      <alignment horizontal="left" vertical="center"/>
    </xf>
    <xf numFmtId="49" fontId="0" fillId="0" borderId="1" xfId="0" applyNumberFormat="1" applyBorder="1" applyAlignment="1">
      <alignment horizontal="left" vertical="center"/>
    </xf>
    <xf numFmtId="0" fontId="0" fillId="6" borderId="16" xfId="0" applyNumberFormat="1" applyFill="1" applyBorder="1" applyAlignment="1">
      <alignment horizontal="left" vertical="center"/>
    </xf>
    <xf numFmtId="0" fontId="0" fillId="7" borderId="6" xfId="0" applyNumberFormat="1" applyFill="1" applyBorder="1" applyAlignment="1">
      <alignment horizontal="left" vertical="center"/>
    </xf>
    <xf numFmtId="49" fontId="0" fillId="7" borderId="1" xfId="0" applyNumberFormat="1" applyFill="1" applyBorder="1" applyAlignment="1">
      <alignment horizontal="left" vertical="center"/>
    </xf>
    <xf numFmtId="0" fontId="9" fillId="0" borderId="1" xfId="0" applyFont="1" applyBorder="1">
      <alignment vertical="center"/>
    </xf>
    <xf numFmtId="49" fontId="0" fillId="0" borderId="1" xfId="0" applyNumberFormat="1" applyFont="1" applyBorder="1" applyAlignment="1">
      <alignment horizontal="left" vertical="center"/>
    </xf>
    <xf numFmtId="0" fontId="0" fillId="0" borderId="1" xfId="0" applyFont="1" applyBorder="1">
      <alignment vertical="center"/>
    </xf>
    <xf numFmtId="0" fontId="5" fillId="0" borderId="1" xfId="0" applyFont="1" applyFill="1" applyBorder="1" applyAlignment="1">
      <alignment horizontal="left" vertical="center"/>
    </xf>
    <xf numFmtId="0" fontId="9" fillId="0" borderId="1" xfId="0" applyFont="1" applyBorder="1" applyAlignment="1">
      <alignment horizontal="center" vertical="center"/>
    </xf>
    <xf numFmtId="0" fontId="9" fillId="0" borderId="2" xfId="0" applyFont="1" applyBorder="1">
      <alignment vertical="center"/>
    </xf>
    <xf numFmtId="0" fontId="9" fillId="0" borderId="2" xfId="0" applyFont="1" applyBorder="1" applyAlignment="1">
      <alignment horizontal="center" vertical="center"/>
    </xf>
    <xf numFmtId="0" fontId="0" fillId="0" borderId="2" xfId="0" applyFont="1" applyBorder="1">
      <alignment vertical="center"/>
    </xf>
    <xf numFmtId="0" fontId="9" fillId="0" borderId="1" xfId="0" applyFont="1" applyBorder="1" applyAlignment="1">
      <alignment horizontal="left" vertical="center"/>
    </xf>
    <xf numFmtId="0" fontId="9" fillId="0" borderId="1" xfId="0" applyFont="1" applyBorder="1" applyAlignment="1">
      <alignment horizontal="right" vertical="center"/>
    </xf>
    <xf numFmtId="49" fontId="9" fillId="0" borderId="1" xfId="0" applyNumberFormat="1" applyFont="1" applyBorder="1">
      <alignment vertical="center"/>
    </xf>
    <xf numFmtId="0" fontId="9" fillId="0" borderId="0" xfId="0" quotePrefix="1" applyFont="1">
      <alignment vertical="center"/>
    </xf>
    <xf numFmtId="0" fontId="9" fillId="0" borderId="0" xfId="0" quotePrefix="1" applyFont="1" applyAlignment="1">
      <alignment horizontal="left" vertical="center"/>
    </xf>
    <xf numFmtId="0" fontId="9" fillId="0" borderId="1" xfId="0" quotePrefix="1" applyFont="1" applyBorder="1">
      <alignment vertical="center"/>
    </xf>
    <xf numFmtId="0" fontId="9" fillId="0" borderId="1" xfId="0" quotePrefix="1" applyFont="1" applyBorder="1" applyAlignment="1">
      <alignment horizontal="left" vertical="center"/>
    </xf>
    <xf numFmtId="0" fontId="7" fillId="0" borderId="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4" xfId="0" applyFont="1" applyFill="1" applyBorder="1" applyAlignment="1">
      <alignment horizontal="left" vertical="center"/>
    </xf>
  </cellXfs>
  <cellStyles count="2">
    <cellStyle name="標準" xfId="0" builtinId="0"/>
    <cellStyle name="標準 2" xfId="1"/>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7"/>
  <sheetViews>
    <sheetView workbookViewId="0">
      <pane ySplit="1" topLeftCell="A11" activePane="bottomLeft" state="frozen"/>
      <selection pane="bottomLeft" activeCell="C30" sqref="C30"/>
    </sheetView>
  </sheetViews>
  <sheetFormatPr defaultRowHeight="25.5" customHeight="1"/>
  <cols>
    <col min="1" max="1" width="13.75" style="3" customWidth="1"/>
    <col min="2" max="2" width="12.25" style="3" bestFit="1" customWidth="1"/>
    <col min="3" max="3" width="16.625" style="3" customWidth="1"/>
    <col min="4" max="4" width="12.25" style="3" bestFit="1" customWidth="1"/>
    <col min="5" max="5" width="32.5" style="3" customWidth="1"/>
    <col min="6" max="6" width="21.125" style="6" customWidth="1"/>
    <col min="7" max="7" width="9.375" style="4" bestFit="1" customWidth="1"/>
    <col min="8" max="8" width="34.25" style="3" customWidth="1"/>
    <col min="9" max="9" width="13.125" style="3" bestFit="1" customWidth="1"/>
    <col min="10" max="16384" width="9" style="3"/>
  </cols>
  <sheetData>
    <row r="1" spans="1:9" ht="25.5" customHeight="1">
      <c r="A1" s="1" t="s">
        <v>0</v>
      </c>
      <c r="B1" s="1" t="s">
        <v>11</v>
      </c>
      <c r="C1" s="1" t="s">
        <v>1</v>
      </c>
      <c r="D1" s="1" t="s">
        <v>2</v>
      </c>
      <c r="E1" s="1" t="s">
        <v>12</v>
      </c>
      <c r="F1" s="5" t="s">
        <v>13</v>
      </c>
      <c r="G1" s="2" t="s">
        <v>3</v>
      </c>
      <c r="H1" s="1" t="s">
        <v>4</v>
      </c>
      <c r="I1" s="1" t="s">
        <v>14</v>
      </c>
    </row>
    <row r="2" spans="1:9" ht="25.5" customHeight="1">
      <c r="A2" s="87" t="s">
        <v>16</v>
      </c>
      <c r="B2" s="88"/>
      <c r="C2" s="88"/>
      <c r="D2" s="88"/>
      <c r="E2" s="88"/>
      <c r="F2" s="88"/>
      <c r="G2" s="88"/>
      <c r="H2" s="88"/>
      <c r="I2" s="89"/>
    </row>
    <row r="3" spans="1:9" ht="25.5" customHeight="1">
      <c r="A3" s="87" t="s">
        <v>22</v>
      </c>
      <c r="B3" s="88"/>
      <c r="C3" s="88"/>
      <c r="D3" s="88"/>
      <c r="E3" s="88"/>
      <c r="F3" s="88"/>
      <c r="G3" s="88"/>
      <c r="H3" s="88"/>
      <c r="I3" s="89"/>
    </row>
    <row r="4" spans="1:9" ht="25.5" customHeight="1">
      <c r="A4" s="87" t="s">
        <v>17</v>
      </c>
      <c r="B4" s="88"/>
      <c r="C4" s="88"/>
      <c r="D4" s="88"/>
      <c r="E4" s="88"/>
      <c r="F4" s="88"/>
      <c r="G4" s="88"/>
      <c r="H4" s="88"/>
      <c r="I4" s="89"/>
    </row>
    <row r="5" spans="1:9" ht="25.5" customHeight="1">
      <c r="A5" s="87" t="s">
        <v>18</v>
      </c>
      <c r="B5" s="88"/>
      <c r="C5" s="88"/>
      <c r="D5" s="88"/>
      <c r="E5" s="88"/>
      <c r="F5" s="88"/>
      <c r="G5" s="88"/>
      <c r="H5" s="88"/>
      <c r="I5" s="89"/>
    </row>
    <row r="6" spans="1:9" ht="25.5" customHeight="1">
      <c r="A6" s="87" t="s">
        <v>19</v>
      </c>
      <c r="B6" s="88"/>
      <c r="C6" s="88"/>
      <c r="D6" s="88"/>
      <c r="E6" s="88"/>
      <c r="F6" s="88"/>
      <c r="G6" s="88"/>
      <c r="H6" s="88"/>
      <c r="I6" s="89"/>
    </row>
    <row r="7" spans="1:9" ht="25.5" customHeight="1">
      <c r="A7" s="87" t="s">
        <v>20</v>
      </c>
      <c r="B7" s="88"/>
      <c r="C7" s="88"/>
      <c r="D7" s="88"/>
      <c r="E7" s="88"/>
      <c r="F7" s="88"/>
      <c r="G7" s="88"/>
      <c r="H7" s="88"/>
      <c r="I7" s="89"/>
    </row>
    <row r="8" spans="1:9" ht="25.5" customHeight="1">
      <c r="A8" s="87" t="s">
        <v>21</v>
      </c>
      <c r="B8" s="88"/>
      <c r="C8" s="88"/>
      <c r="D8" s="88"/>
      <c r="E8" s="88"/>
      <c r="F8" s="88"/>
      <c r="G8" s="88"/>
      <c r="H8" s="88"/>
      <c r="I8" s="89"/>
    </row>
    <row r="9" spans="1:9" ht="25.5" customHeight="1">
      <c r="A9" s="87" t="s">
        <v>23</v>
      </c>
      <c r="B9" s="88"/>
      <c r="C9" s="88"/>
      <c r="D9" s="88"/>
      <c r="E9" s="88"/>
      <c r="F9" s="88"/>
      <c r="G9" s="88"/>
      <c r="H9" s="88"/>
      <c r="I9" s="89"/>
    </row>
    <row r="10" spans="1:9" ht="25.5" customHeight="1">
      <c r="A10" s="7" t="s">
        <v>126</v>
      </c>
      <c r="B10" s="7"/>
      <c r="C10" s="7" t="s">
        <v>15</v>
      </c>
      <c r="D10" s="7"/>
      <c r="E10" s="18" t="s">
        <v>235</v>
      </c>
      <c r="F10" s="8"/>
      <c r="G10" s="9"/>
      <c r="H10" s="7" t="str">
        <f>A10</f>
        <v>WB810010</v>
      </c>
      <c r="I10" s="7"/>
    </row>
    <row r="11" spans="1:9" ht="25.5" customHeight="1">
      <c r="A11" s="7" t="s">
        <v>126</v>
      </c>
      <c r="B11" s="3" t="s">
        <v>194</v>
      </c>
      <c r="C11" s="3" t="s">
        <v>189</v>
      </c>
      <c r="D11" s="3" t="s">
        <v>193</v>
      </c>
      <c r="F11" s="3" t="s">
        <v>207</v>
      </c>
      <c r="G11" s="3"/>
      <c r="I11" s="3" t="s">
        <v>220</v>
      </c>
    </row>
    <row r="12" spans="1:9" ht="25.5" customHeight="1">
      <c r="A12" s="7" t="s">
        <v>126</v>
      </c>
      <c r="B12" s="3" t="s">
        <v>220</v>
      </c>
      <c r="C12" s="3" t="s">
        <v>195</v>
      </c>
      <c r="D12" s="3" t="s">
        <v>193</v>
      </c>
      <c r="F12" s="3" t="s">
        <v>208</v>
      </c>
      <c r="G12" s="3"/>
      <c r="I12" s="3" t="s">
        <v>221</v>
      </c>
    </row>
    <row r="13" spans="1:9" ht="25.5" customHeight="1">
      <c r="A13" s="7" t="s">
        <v>126</v>
      </c>
      <c r="B13" s="3" t="s">
        <v>221</v>
      </c>
      <c r="C13" s="3" t="s">
        <v>196</v>
      </c>
      <c r="D13" s="3" t="s">
        <v>193</v>
      </c>
      <c r="F13" s="3" t="s">
        <v>209</v>
      </c>
      <c r="G13" s="3"/>
      <c r="I13" s="3" t="s">
        <v>222</v>
      </c>
    </row>
    <row r="14" spans="1:9" ht="25.5" customHeight="1">
      <c r="A14" s="7" t="s">
        <v>126</v>
      </c>
      <c r="B14" s="3" t="s">
        <v>222</v>
      </c>
      <c r="C14" s="3" t="s">
        <v>197</v>
      </c>
      <c r="D14" s="3" t="s">
        <v>193</v>
      </c>
      <c r="F14" s="3" t="s">
        <v>210</v>
      </c>
      <c r="G14" s="3"/>
      <c r="I14" s="3" t="s">
        <v>223</v>
      </c>
    </row>
    <row r="15" spans="1:9" ht="25.5" customHeight="1">
      <c r="A15" s="7" t="s">
        <v>126</v>
      </c>
      <c r="B15" s="3" t="s">
        <v>223</v>
      </c>
      <c r="C15" s="3" t="s">
        <v>198</v>
      </c>
      <c r="D15" s="3" t="s">
        <v>193</v>
      </c>
      <c r="F15" s="3" t="s">
        <v>211</v>
      </c>
      <c r="G15" s="3"/>
      <c r="I15" s="3" t="s">
        <v>224</v>
      </c>
    </row>
    <row r="16" spans="1:9" ht="25.5" customHeight="1">
      <c r="A16" s="7" t="s">
        <v>126</v>
      </c>
      <c r="B16" s="3" t="s">
        <v>224</v>
      </c>
      <c r="C16" s="3" t="s">
        <v>199</v>
      </c>
      <c r="D16" s="3" t="s">
        <v>193</v>
      </c>
      <c r="F16" s="3" t="s">
        <v>212</v>
      </c>
      <c r="G16" s="3"/>
      <c r="I16" s="3" t="s">
        <v>225</v>
      </c>
    </row>
    <row r="17" spans="1:9" ht="25.5" customHeight="1">
      <c r="A17" s="7" t="s">
        <v>126</v>
      </c>
      <c r="B17" s="3" t="s">
        <v>225</v>
      </c>
      <c r="C17" s="3" t="s">
        <v>200</v>
      </c>
      <c r="D17" s="3" t="s">
        <v>193</v>
      </c>
      <c r="F17" s="3" t="s">
        <v>213</v>
      </c>
      <c r="G17" s="3"/>
      <c r="I17" s="3" t="s">
        <v>226</v>
      </c>
    </row>
    <row r="18" spans="1:9" ht="25.5" customHeight="1">
      <c r="A18" s="7" t="s">
        <v>126</v>
      </c>
      <c r="B18" s="3" t="s">
        <v>226</v>
      </c>
      <c r="C18" s="3" t="s">
        <v>201</v>
      </c>
      <c r="D18" s="3" t="s">
        <v>193</v>
      </c>
      <c r="F18" s="3" t="s">
        <v>214</v>
      </c>
      <c r="G18" s="3"/>
      <c r="I18" s="3" t="s">
        <v>227</v>
      </c>
    </row>
    <row r="19" spans="1:9" ht="25.5" customHeight="1">
      <c r="A19" s="7" t="s">
        <v>126</v>
      </c>
      <c r="B19" s="3" t="s">
        <v>227</v>
      </c>
      <c r="C19" s="3" t="s">
        <v>202</v>
      </c>
      <c r="D19" s="3" t="s">
        <v>193</v>
      </c>
      <c r="F19" s="3" t="s">
        <v>215</v>
      </c>
      <c r="G19" s="3"/>
      <c r="I19" s="3" t="s">
        <v>228</v>
      </c>
    </row>
    <row r="20" spans="1:9" ht="25.5" customHeight="1">
      <c r="A20" s="7" t="s">
        <v>126</v>
      </c>
      <c r="B20" s="3" t="s">
        <v>228</v>
      </c>
      <c r="C20" s="3" t="s">
        <v>203</v>
      </c>
      <c r="D20" s="3" t="s">
        <v>193</v>
      </c>
      <c r="F20" s="3" t="s">
        <v>216</v>
      </c>
      <c r="G20" s="3"/>
      <c r="I20" s="3" t="s">
        <v>229</v>
      </c>
    </row>
    <row r="21" spans="1:9" ht="25.5" customHeight="1">
      <c r="A21" s="7" t="s">
        <v>126</v>
      </c>
      <c r="B21" s="3" t="s">
        <v>229</v>
      </c>
      <c r="C21" s="3" t="s">
        <v>204</v>
      </c>
      <c r="D21" s="3" t="s">
        <v>193</v>
      </c>
      <c r="F21" s="3" t="s">
        <v>217</v>
      </c>
      <c r="G21" s="3"/>
      <c r="I21" s="3" t="s">
        <v>230</v>
      </c>
    </row>
    <row r="22" spans="1:9" ht="25.5" customHeight="1">
      <c r="A22" s="7" t="s">
        <v>126</v>
      </c>
      <c r="B22" s="3" t="s">
        <v>230</v>
      </c>
      <c r="C22" s="3" t="s">
        <v>205</v>
      </c>
      <c r="D22" s="3" t="s">
        <v>193</v>
      </c>
      <c r="F22" s="3" t="s">
        <v>218</v>
      </c>
      <c r="G22" s="3"/>
      <c r="I22" s="3" t="s">
        <v>231</v>
      </c>
    </row>
    <row r="23" spans="1:9" ht="25.5" customHeight="1">
      <c r="A23" s="7" t="s">
        <v>126</v>
      </c>
      <c r="B23" s="3" t="s">
        <v>231</v>
      </c>
      <c r="C23" s="3" t="s">
        <v>206</v>
      </c>
      <c r="D23" s="3" t="s">
        <v>193</v>
      </c>
      <c r="F23" s="3" t="s">
        <v>219</v>
      </c>
      <c r="G23" s="3"/>
      <c r="I23" s="3" t="s">
        <v>232</v>
      </c>
    </row>
    <row r="24" spans="1:9" ht="25.5" customHeight="1">
      <c r="A24" s="7" t="s">
        <v>126</v>
      </c>
      <c r="B24" s="3" t="s">
        <v>232</v>
      </c>
      <c r="D24" s="3" t="s">
        <v>233</v>
      </c>
      <c r="F24" s="7" t="s">
        <v>126</v>
      </c>
      <c r="G24" s="3"/>
      <c r="I24" s="3" t="s">
        <v>234</v>
      </c>
    </row>
    <row r="25" spans="1:9" ht="25.5" customHeight="1">
      <c r="F25" s="3"/>
      <c r="G25" s="3"/>
    </row>
    <row r="26" spans="1:9" ht="25.5" customHeight="1">
      <c r="A26" s="7" t="s">
        <v>455</v>
      </c>
      <c r="B26" s="7"/>
      <c r="C26" s="7" t="s">
        <v>15</v>
      </c>
      <c r="D26" s="7"/>
      <c r="E26" s="18" t="s">
        <v>456</v>
      </c>
      <c r="F26" s="8"/>
      <c r="G26" s="9"/>
      <c r="H26" s="7" t="str">
        <f>A26</f>
        <v>WB810110</v>
      </c>
      <c r="I26" s="7"/>
    </row>
    <row r="27" spans="1:9" ht="25.5" customHeight="1">
      <c r="A27" s="7" t="s">
        <v>455</v>
      </c>
      <c r="B27" s="3" t="s">
        <v>457</v>
      </c>
      <c r="C27" s="3" t="s">
        <v>458</v>
      </c>
      <c r="D27" s="3" t="s">
        <v>193</v>
      </c>
      <c r="F27" s="3" t="s">
        <v>461</v>
      </c>
      <c r="G27" s="3"/>
      <c r="I27" s="3" t="s">
        <v>466</v>
      </c>
    </row>
    <row r="28" spans="1:9" ht="25.5" customHeight="1">
      <c r="A28" s="7" t="s">
        <v>455</v>
      </c>
      <c r="B28" s="3" t="s">
        <v>465</v>
      </c>
      <c r="C28" s="3" t="s">
        <v>459</v>
      </c>
      <c r="D28" s="3" t="s">
        <v>193</v>
      </c>
      <c r="F28" s="3" t="s">
        <v>462</v>
      </c>
      <c r="G28" s="3"/>
      <c r="I28" s="3" t="s">
        <v>221</v>
      </c>
    </row>
    <row r="29" spans="1:9" ht="25.5" customHeight="1">
      <c r="A29" s="7" t="s">
        <v>455</v>
      </c>
      <c r="B29" s="3" t="s">
        <v>221</v>
      </c>
      <c r="C29" s="3" t="s">
        <v>460</v>
      </c>
      <c r="D29" s="3" t="s">
        <v>193</v>
      </c>
      <c r="F29" s="3" t="s">
        <v>463</v>
      </c>
      <c r="G29" s="3"/>
      <c r="I29" s="3" t="s">
        <v>222</v>
      </c>
    </row>
    <row r="30" spans="1:9" ht="25.5" customHeight="1">
      <c r="A30" s="7" t="s">
        <v>455</v>
      </c>
      <c r="B30" s="3" t="s">
        <v>222</v>
      </c>
      <c r="D30" s="3" t="s">
        <v>464</v>
      </c>
      <c r="F30" s="7" t="s">
        <v>455</v>
      </c>
      <c r="G30" s="3"/>
      <c r="I30" s="3" t="s">
        <v>467</v>
      </c>
    </row>
    <row r="31" spans="1:9" ht="25.5" customHeight="1">
      <c r="F31" s="3"/>
      <c r="G31" s="3"/>
    </row>
    <row r="32" spans="1:9" ht="25.5" customHeight="1">
      <c r="F32" s="3"/>
      <c r="G32" s="3"/>
    </row>
    <row r="33" spans="6:7" ht="25.5" customHeight="1">
      <c r="F33" s="3"/>
      <c r="G33" s="3"/>
    </row>
    <row r="34" spans="6:7" ht="25.5" customHeight="1">
      <c r="F34" s="3"/>
      <c r="G34" s="3"/>
    </row>
    <row r="35" spans="6:7" ht="25.5" customHeight="1">
      <c r="F35" s="3"/>
      <c r="G35" s="3"/>
    </row>
    <row r="36" spans="6:7" ht="25.5" customHeight="1">
      <c r="F36" s="3"/>
      <c r="G36" s="3"/>
    </row>
    <row r="37" spans="6:7" ht="25.5" customHeight="1">
      <c r="F37" s="3"/>
      <c r="G37" s="3"/>
    </row>
  </sheetData>
  <mergeCells count="8">
    <mergeCell ref="A8:I8"/>
    <mergeCell ref="A9:I9"/>
    <mergeCell ref="A2:I2"/>
    <mergeCell ref="A3:I3"/>
    <mergeCell ref="A4:I4"/>
    <mergeCell ref="A5:I5"/>
    <mergeCell ref="A6:I6"/>
    <mergeCell ref="A7:I7"/>
  </mergeCells>
  <phoneticPr fontId="1"/>
  <pageMargins left="0.75" right="0.75" top="1" bottom="1" header="0.51200000000000001" footer="0.51200000000000001"/>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16"/>
  <sheetViews>
    <sheetView tabSelected="1" workbookViewId="0">
      <pane ySplit="1" topLeftCell="A2" activePane="bottomLeft" state="frozen"/>
      <selection activeCell="E1" sqref="E1"/>
      <selection pane="bottomLeft" activeCell="D8" sqref="D8"/>
    </sheetView>
  </sheetViews>
  <sheetFormatPr defaultRowHeight="25.5" customHeight="1"/>
  <cols>
    <col min="1" max="1" width="11.625" style="17" customWidth="1"/>
    <col min="2" max="2" width="41.25" style="17" customWidth="1"/>
    <col min="3" max="3" width="21.75" style="17" customWidth="1"/>
    <col min="4" max="4" width="43.625" style="24" customWidth="1"/>
    <col min="5" max="5" width="8" style="25" customWidth="1"/>
    <col min="6" max="6" width="6.5" style="26" customWidth="1"/>
    <col min="7" max="7" width="7.75" style="17" customWidth="1"/>
    <col min="8" max="8" width="9.125" style="25" customWidth="1"/>
    <col min="9" max="9" width="7.625" style="25" customWidth="1"/>
    <col min="10" max="10" width="9.125" style="25" customWidth="1"/>
    <col min="11" max="11" width="22.25" style="27" customWidth="1"/>
    <col min="12" max="12" width="9.5" style="17" customWidth="1"/>
    <col min="13" max="13" width="12.375" style="17" customWidth="1"/>
    <col min="14" max="14" width="17.25" style="17" customWidth="1"/>
    <col min="15" max="15" width="13.125" style="17" customWidth="1"/>
    <col min="16" max="16384" width="9" style="17"/>
  </cols>
  <sheetData>
    <row r="1" spans="1:16" ht="25.5" customHeight="1">
      <c r="A1" s="10" t="s">
        <v>0</v>
      </c>
      <c r="B1" s="11" t="s">
        <v>24</v>
      </c>
      <c r="C1" s="11" t="s">
        <v>5</v>
      </c>
      <c r="D1" s="12" t="s">
        <v>6</v>
      </c>
      <c r="E1" s="13" t="s">
        <v>7</v>
      </c>
      <c r="F1" s="14" t="s">
        <v>25</v>
      </c>
      <c r="G1" s="11" t="s">
        <v>8</v>
      </c>
      <c r="H1" s="13" t="s">
        <v>26</v>
      </c>
      <c r="I1" s="13" t="s">
        <v>27</v>
      </c>
      <c r="J1" s="13" t="s">
        <v>28</v>
      </c>
      <c r="K1" s="15" t="s">
        <v>9</v>
      </c>
      <c r="L1" s="11" t="s">
        <v>29</v>
      </c>
      <c r="M1" s="11" t="s">
        <v>30</v>
      </c>
      <c r="N1" s="11" t="s">
        <v>31</v>
      </c>
      <c r="O1" s="11" t="s">
        <v>32</v>
      </c>
      <c r="P1" s="16" t="s">
        <v>33</v>
      </c>
    </row>
    <row r="2" spans="1:16" ht="25.5" customHeight="1">
      <c r="A2" s="18" t="s">
        <v>126</v>
      </c>
      <c r="B2" s="18" t="s">
        <v>34</v>
      </c>
      <c r="C2" s="18" t="s">
        <v>422</v>
      </c>
      <c r="D2" s="19"/>
      <c r="E2" s="20" t="s">
        <v>437</v>
      </c>
      <c r="F2" s="21">
        <v>1</v>
      </c>
      <c r="G2" s="18"/>
      <c r="H2" s="20" t="s">
        <v>35</v>
      </c>
      <c r="I2" s="20"/>
      <c r="J2" s="20"/>
      <c r="K2" s="22"/>
      <c r="L2" s="18"/>
      <c r="M2" s="18"/>
      <c r="N2" s="18"/>
      <c r="O2" s="18"/>
      <c r="P2" s="23"/>
    </row>
    <row r="3" spans="1:16" ht="25.5" customHeight="1">
      <c r="A3" s="18" t="s">
        <v>126</v>
      </c>
      <c r="B3" s="72" t="s">
        <v>406</v>
      </c>
      <c r="C3" s="73" t="s">
        <v>407</v>
      </c>
      <c r="D3" s="73" t="s">
        <v>438</v>
      </c>
      <c r="E3" s="73" t="s">
        <v>408</v>
      </c>
      <c r="F3" s="73" t="s">
        <v>419</v>
      </c>
      <c r="G3" s="74"/>
      <c r="H3" s="72" t="s">
        <v>409</v>
      </c>
      <c r="I3" s="72"/>
      <c r="J3" s="72"/>
      <c r="K3" s="72">
        <v>1</v>
      </c>
      <c r="L3" s="72"/>
      <c r="M3" s="72"/>
      <c r="N3" s="75" t="s">
        <v>418</v>
      </c>
      <c r="O3" s="72"/>
      <c r="P3" s="72">
        <v>4</v>
      </c>
    </row>
    <row r="4" spans="1:16" ht="25.5" customHeight="1">
      <c r="A4" s="18" t="s">
        <v>126</v>
      </c>
      <c r="B4" s="17" t="s">
        <v>412</v>
      </c>
      <c r="C4" s="77" t="s">
        <v>410</v>
      </c>
      <c r="D4" s="17" t="s">
        <v>413</v>
      </c>
      <c r="E4" s="77" t="s">
        <v>411</v>
      </c>
      <c r="F4" s="77"/>
      <c r="G4" s="77"/>
      <c r="H4" s="77" t="s">
        <v>409</v>
      </c>
      <c r="I4" s="77"/>
      <c r="J4" s="78"/>
      <c r="K4" s="17" t="s">
        <v>417</v>
      </c>
      <c r="L4" s="77"/>
      <c r="M4" s="79"/>
      <c r="N4" s="79"/>
      <c r="O4" s="77"/>
      <c r="P4" s="77">
        <v>512</v>
      </c>
    </row>
    <row r="5" spans="1:16" ht="25.5" customHeight="1">
      <c r="A5" s="18" t="s">
        <v>126</v>
      </c>
      <c r="C5" s="83" t="s">
        <v>431</v>
      </c>
      <c r="D5" s="84" t="s">
        <v>431</v>
      </c>
      <c r="E5" s="17"/>
      <c r="F5" s="17"/>
      <c r="H5" s="17" t="s">
        <v>430</v>
      </c>
      <c r="I5" s="17"/>
      <c r="J5" s="17"/>
      <c r="K5" s="17"/>
    </row>
    <row r="6" spans="1:16" ht="25.5" customHeight="1">
      <c r="A6" s="18" t="s">
        <v>126</v>
      </c>
      <c r="C6" s="17" t="s">
        <v>423</v>
      </c>
      <c r="D6" s="17" t="s">
        <v>424</v>
      </c>
      <c r="E6" s="17"/>
      <c r="F6" s="17"/>
      <c r="H6" s="17" t="s">
        <v>430</v>
      </c>
      <c r="I6" s="17"/>
      <c r="J6" s="17"/>
      <c r="K6" s="17"/>
    </row>
    <row r="7" spans="1:16" ht="25.5" customHeight="1">
      <c r="A7" s="18" t="s">
        <v>126</v>
      </c>
      <c r="C7" s="17" t="s">
        <v>434</v>
      </c>
      <c r="D7" s="17" t="s">
        <v>425</v>
      </c>
      <c r="E7" s="17"/>
      <c r="F7" s="17"/>
      <c r="H7" s="17" t="s">
        <v>430</v>
      </c>
      <c r="I7" s="17"/>
      <c r="J7" s="17"/>
      <c r="K7" s="17"/>
    </row>
    <row r="8" spans="1:16" ht="25.5" customHeight="1">
      <c r="A8" s="18" t="s">
        <v>126</v>
      </c>
      <c r="C8" s="17" t="s">
        <v>426</v>
      </c>
      <c r="D8" s="17" t="s">
        <v>427</v>
      </c>
      <c r="E8" s="17"/>
      <c r="F8" s="17"/>
      <c r="H8" s="17" t="s">
        <v>430</v>
      </c>
      <c r="I8" s="17"/>
      <c r="J8" s="17"/>
      <c r="K8" s="17"/>
    </row>
    <row r="9" spans="1:16" ht="25.5" customHeight="1">
      <c r="A9" s="18" t="s">
        <v>126</v>
      </c>
      <c r="C9" s="17" t="s">
        <v>428</v>
      </c>
      <c r="D9" s="17" t="s">
        <v>436</v>
      </c>
      <c r="E9" s="17"/>
      <c r="F9" s="17"/>
      <c r="H9" s="17" t="s">
        <v>430</v>
      </c>
      <c r="I9" s="17"/>
      <c r="J9" s="17"/>
      <c r="K9" s="17"/>
    </row>
    <row r="10" spans="1:16" ht="25.5" customHeight="1">
      <c r="A10" s="18" t="s">
        <v>126</v>
      </c>
      <c r="C10" s="17" t="s">
        <v>429</v>
      </c>
      <c r="D10" s="17"/>
      <c r="E10" s="17"/>
      <c r="F10" s="17"/>
      <c r="H10" s="17" t="s">
        <v>430</v>
      </c>
      <c r="I10" s="17"/>
      <c r="J10" s="17"/>
      <c r="K10" s="17"/>
    </row>
    <row r="11" spans="1:16" ht="25.5" customHeight="1">
      <c r="D11" s="17"/>
      <c r="E11" s="17"/>
      <c r="F11" s="17"/>
      <c r="H11" s="17"/>
      <c r="I11" s="17"/>
      <c r="J11" s="17"/>
      <c r="K11" s="17"/>
    </row>
    <row r="12" spans="1:16" ht="25.5" customHeight="1">
      <c r="A12" s="18" t="s">
        <v>468</v>
      </c>
      <c r="B12" s="18" t="s">
        <v>34</v>
      </c>
      <c r="C12" s="18" t="s">
        <v>526</v>
      </c>
      <c r="D12" s="19"/>
      <c r="E12" s="20" t="s">
        <v>530</v>
      </c>
      <c r="F12" s="21">
        <v>1</v>
      </c>
      <c r="G12" s="18"/>
      <c r="H12" s="20" t="s">
        <v>35</v>
      </c>
      <c r="I12" s="20"/>
      <c r="J12" s="20"/>
      <c r="K12" s="22"/>
      <c r="L12" s="18"/>
      <c r="M12" s="18"/>
      <c r="N12" s="18"/>
      <c r="O12" s="18"/>
      <c r="P12" s="23"/>
    </row>
    <row r="13" spans="1:16" ht="25.5" customHeight="1">
      <c r="A13" s="18" t="s">
        <v>468</v>
      </c>
      <c r="B13" s="72" t="s">
        <v>519</v>
      </c>
      <c r="C13" s="73" t="s">
        <v>520</v>
      </c>
      <c r="D13" s="73" t="s">
        <v>521</v>
      </c>
      <c r="E13" s="73" t="s">
        <v>522</v>
      </c>
      <c r="F13" s="73" t="s">
        <v>523</v>
      </c>
      <c r="G13" s="74"/>
      <c r="H13" s="72" t="s">
        <v>524</v>
      </c>
      <c r="I13" s="72"/>
      <c r="J13" s="72"/>
      <c r="K13" s="72">
        <v>1</v>
      </c>
      <c r="L13" s="72"/>
      <c r="M13" s="72"/>
      <c r="N13" s="75" t="s">
        <v>525</v>
      </c>
      <c r="O13" s="72"/>
      <c r="P13" s="72">
        <v>4</v>
      </c>
    </row>
    <row r="14" spans="1:16" ht="25.5" customHeight="1">
      <c r="A14" s="18" t="s">
        <v>468</v>
      </c>
      <c r="B14" s="72"/>
      <c r="C14" s="85" t="s">
        <v>431</v>
      </c>
      <c r="D14" s="86" t="s">
        <v>431</v>
      </c>
      <c r="E14" s="72"/>
      <c r="F14" s="72"/>
      <c r="G14" s="72"/>
      <c r="H14" s="72" t="s">
        <v>430</v>
      </c>
      <c r="I14" s="72"/>
      <c r="J14" s="72"/>
      <c r="K14" s="72"/>
      <c r="L14" s="72"/>
      <c r="M14" s="72"/>
      <c r="N14" s="72"/>
      <c r="O14" s="72"/>
      <c r="P14" s="72"/>
    </row>
    <row r="15" spans="1:16" ht="25.5" customHeight="1">
      <c r="A15" s="18" t="s">
        <v>468</v>
      </c>
      <c r="B15" s="72"/>
      <c r="C15" s="72" t="s">
        <v>527</v>
      </c>
      <c r="D15" s="72" t="s">
        <v>531</v>
      </c>
      <c r="E15" s="72"/>
      <c r="F15" s="72"/>
      <c r="G15" s="72"/>
      <c r="H15" s="72" t="s">
        <v>430</v>
      </c>
      <c r="I15" s="72"/>
      <c r="J15" s="72"/>
      <c r="K15" s="72"/>
      <c r="L15" s="72"/>
      <c r="M15" s="72"/>
      <c r="N15" s="72"/>
      <c r="O15" s="72"/>
      <c r="P15" s="72"/>
    </row>
    <row r="16" spans="1:16" ht="25.5" customHeight="1">
      <c r="A16" s="18" t="s">
        <v>468</v>
      </c>
      <c r="B16" s="72"/>
      <c r="C16" s="72" t="s">
        <v>528</v>
      </c>
      <c r="D16" s="80" t="s">
        <v>529</v>
      </c>
      <c r="E16" s="76"/>
      <c r="F16" s="81"/>
      <c r="G16" s="72"/>
      <c r="H16" s="72" t="s">
        <v>430</v>
      </c>
      <c r="I16" s="76"/>
      <c r="J16" s="76"/>
      <c r="K16" s="82"/>
      <c r="L16" s="72"/>
      <c r="M16" s="72"/>
      <c r="N16" s="72"/>
      <c r="O16" s="72"/>
      <c r="P16" s="72"/>
    </row>
  </sheetData>
  <phoneticPr fontId="1"/>
  <pageMargins left="0.75" right="0.75" top="1" bottom="1" header="0.51200000000000001" footer="0.51200000000000001"/>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1"/>
  <sheetViews>
    <sheetView workbookViewId="0">
      <selection activeCell="D16" sqref="D16"/>
    </sheetView>
  </sheetViews>
  <sheetFormatPr defaultRowHeight="13.5"/>
  <cols>
    <col min="1" max="1" width="9" style="45" customWidth="1"/>
    <col min="2" max="2" width="11.875" style="45" customWidth="1"/>
    <col min="3" max="5" width="26.125" style="45" customWidth="1"/>
    <col min="6" max="6" width="30.75" style="45" customWidth="1"/>
    <col min="7" max="7" width="29.5" style="45" customWidth="1"/>
    <col min="8" max="15" width="26.125" style="45" customWidth="1"/>
    <col min="16" max="16" width="29.25" style="45" customWidth="1"/>
    <col min="17" max="17" width="29.125" style="45" customWidth="1"/>
    <col min="18" max="21" width="26.125" style="45" customWidth="1"/>
    <col min="22" max="22" width="9" style="45"/>
    <col min="23" max="28" width="9" style="28"/>
    <col min="29" max="29" width="13" style="28" customWidth="1"/>
    <col min="30" max="30" width="19" style="28" customWidth="1"/>
    <col min="31" max="31" width="13.5" style="28" customWidth="1"/>
    <col min="32" max="16384" width="9" style="28"/>
  </cols>
  <sheetData>
    <row r="1" spans="1:61">
      <c r="A1" s="45" t="s">
        <v>78</v>
      </c>
      <c r="B1" s="46" t="s">
        <v>56</v>
      </c>
      <c r="C1" s="46" t="s">
        <v>57</v>
      </c>
      <c r="D1" s="46" t="s">
        <v>58</v>
      </c>
      <c r="E1" s="46" t="s">
        <v>59</v>
      </c>
      <c r="F1" s="46" t="s">
        <v>60</v>
      </c>
      <c r="G1" s="46" t="s">
        <v>61</v>
      </c>
      <c r="H1" s="46" t="s">
        <v>62</v>
      </c>
      <c r="I1" s="46" t="s">
        <v>63</v>
      </c>
      <c r="J1" s="46" t="s">
        <v>64</v>
      </c>
      <c r="K1" s="46" t="s">
        <v>65</v>
      </c>
      <c r="L1" s="46" t="s">
        <v>66</v>
      </c>
      <c r="M1" s="46" t="s">
        <v>67</v>
      </c>
      <c r="N1" s="46" t="s">
        <v>68</v>
      </c>
      <c r="O1" s="46" t="s">
        <v>69</v>
      </c>
      <c r="P1" s="46" t="s">
        <v>70</v>
      </c>
      <c r="Q1" s="46" t="s">
        <v>71</v>
      </c>
      <c r="R1" s="46" t="s">
        <v>82</v>
      </c>
      <c r="S1" s="46" t="s">
        <v>83</v>
      </c>
      <c r="T1" s="46" t="s">
        <v>269</v>
      </c>
      <c r="U1" s="46" t="s">
        <v>270</v>
      </c>
      <c r="V1" s="46" t="s">
        <v>271</v>
      </c>
      <c r="W1" s="46" t="s">
        <v>272</v>
      </c>
      <c r="X1" s="46" t="s">
        <v>273</v>
      </c>
      <c r="Y1" s="46" t="s">
        <v>274</v>
      </c>
      <c r="Z1" s="46" t="s">
        <v>275</v>
      </c>
      <c r="AA1" s="46" t="s">
        <v>276</v>
      </c>
      <c r="AB1" s="46" t="s">
        <v>277</v>
      </c>
      <c r="AC1" s="46" t="s">
        <v>373</v>
      </c>
      <c r="AD1" s="46" t="s">
        <v>374</v>
      </c>
      <c r="AE1" s="46" t="s">
        <v>375</v>
      </c>
      <c r="AF1" s="46" t="s">
        <v>376</v>
      </c>
      <c r="AG1" s="46" t="s">
        <v>377</v>
      </c>
      <c r="AH1" s="46" t="s">
        <v>378</v>
      </c>
      <c r="AI1" s="46" t="s">
        <v>379</v>
      </c>
      <c r="AJ1" s="46" t="s">
        <v>380</v>
      </c>
      <c r="AK1" s="46" t="s">
        <v>381</v>
      </c>
      <c r="AL1" s="46" t="s">
        <v>382</v>
      </c>
      <c r="AM1" s="46" t="s">
        <v>383</v>
      </c>
      <c r="AN1" s="46" t="s">
        <v>384</v>
      </c>
      <c r="AO1" s="46" t="s">
        <v>385</v>
      </c>
      <c r="AP1" s="46" t="s">
        <v>386</v>
      </c>
      <c r="AQ1" s="46" t="s">
        <v>387</v>
      </c>
      <c r="AR1" s="46" t="s">
        <v>388</v>
      </c>
      <c r="AS1" s="46" t="s">
        <v>389</v>
      </c>
      <c r="AT1" s="46" t="s">
        <v>390</v>
      </c>
      <c r="AU1" s="46" t="s">
        <v>391</v>
      </c>
      <c r="AV1" s="46" t="s">
        <v>392</v>
      </c>
      <c r="AW1" s="46" t="s">
        <v>393</v>
      </c>
      <c r="AX1" s="46" t="s">
        <v>394</v>
      </c>
      <c r="AY1" s="46" t="s">
        <v>395</v>
      </c>
      <c r="AZ1" s="46" t="s">
        <v>396</v>
      </c>
      <c r="BA1" s="46" t="s">
        <v>397</v>
      </c>
      <c r="BB1" s="46" t="s">
        <v>398</v>
      </c>
      <c r="BC1" s="46" t="s">
        <v>399</v>
      </c>
      <c r="BD1" s="46" t="s">
        <v>400</v>
      </c>
      <c r="BE1" s="46" t="s">
        <v>401</v>
      </c>
      <c r="BF1" s="46" t="s">
        <v>402</v>
      </c>
      <c r="BG1" s="46" t="s">
        <v>403</v>
      </c>
      <c r="BH1" s="46" t="s">
        <v>404</v>
      </c>
      <c r="BI1" s="46" t="s">
        <v>405</v>
      </c>
    </row>
    <row r="2" spans="1:61">
      <c r="A2" s="45">
        <f>ROW()</f>
        <v>2</v>
      </c>
      <c r="B2" s="47" t="s">
        <v>76</v>
      </c>
      <c r="C2" s="48"/>
      <c r="D2" s="47"/>
      <c r="E2" s="48"/>
      <c r="F2" s="48"/>
      <c r="G2" s="48"/>
      <c r="H2" s="48"/>
      <c r="I2" s="48"/>
      <c r="J2" s="48"/>
      <c r="K2" s="48"/>
      <c r="L2" s="48"/>
      <c r="M2" s="48"/>
      <c r="N2" s="48"/>
      <c r="O2" s="48"/>
      <c r="P2" s="48"/>
      <c r="Q2" s="48"/>
    </row>
    <row r="3" spans="1:61">
      <c r="A3" s="45">
        <f>ROW()</f>
        <v>3</v>
      </c>
      <c r="B3" s="47" t="s">
        <v>44</v>
      </c>
      <c r="C3" s="48"/>
      <c r="D3" s="48"/>
      <c r="E3" s="48"/>
      <c r="F3" s="48"/>
      <c r="G3" s="48"/>
      <c r="H3" s="48"/>
      <c r="I3" s="48"/>
      <c r="J3" s="48"/>
      <c r="K3" s="48"/>
      <c r="L3" s="48"/>
      <c r="M3" s="48"/>
      <c r="N3" s="48"/>
      <c r="O3" s="48"/>
      <c r="P3" s="48"/>
    </row>
    <row r="4" spans="1:61" ht="14.25" thickBot="1">
      <c r="A4" s="45">
        <f>ROW()</f>
        <v>4</v>
      </c>
    </row>
    <row r="5" spans="1:61" ht="14.25" thickBot="1">
      <c r="A5" s="45">
        <f>ROW()</f>
        <v>5</v>
      </c>
      <c r="B5" s="49" t="s">
        <v>172</v>
      </c>
      <c r="C5" s="50" t="s">
        <v>38</v>
      </c>
      <c r="D5" s="69" t="str">
        <f>B5</f>
        <v>WB810010</v>
      </c>
      <c r="E5" s="51" t="s">
        <v>39</v>
      </c>
      <c r="F5" s="69"/>
    </row>
    <row r="6" spans="1:61" ht="14.25" thickBot="1">
      <c r="A6" s="45">
        <f>ROW()</f>
        <v>6</v>
      </c>
      <c r="B6" s="49" t="str">
        <f t="shared" ref="B6:B13" si="0">B5</f>
        <v>WB810010</v>
      </c>
      <c r="C6" s="70" t="s">
        <v>40</v>
      </c>
      <c r="D6" s="57" t="s">
        <v>73</v>
      </c>
      <c r="E6" s="58" t="s">
        <v>81</v>
      </c>
      <c r="F6" s="58" t="s">
        <v>81</v>
      </c>
      <c r="G6" s="58" t="s">
        <v>181</v>
      </c>
      <c r="H6" s="58" t="s">
        <v>420</v>
      </c>
      <c r="I6" s="58" t="s">
        <v>184</v>
      </c>
      <c r="J6" s="58" t="s">
        <v>237</v>
      </c>
      <c r="K6" s="58" t="s">
        <v>237</v>
      </c>
      <c r="L6" s="58" t="s">
        <v>248</v>
      </c>
      <c r="M6" s="58" t="s">
        <v>248</v>
      </c>
      <c r="N6" s="58" t="s">
        <v>249</v>
      </c>
      <c r="O6" s="58" t="s">
        <v>249</v>
      </c>
      <c r="P6" s="58" t="s">
        <v>258</v>
      </c>
      <c r="Q6" s="58" t="s">
        <v>258</v>
      </c>
      <c r="R6" s="58" t="s">
        <v>258</v>
      </c>
      <c r="S6" s="58" t="s">
        <v>267</v>
      </c>
      <c r="T6" s="58" t="s">
        <v>267</v>
      </c>
      <c r="U6" s="58" t="s">
        <v>241</v>
      </c>
      <c r="V6" s="58" t="s">
        <v>241</v>
      </c>
      <c r="W6" s="58" t="s">
        <v>281</v>
      </c>
      <c r="X6" s="58" t="s">
        <v>281</v>
      </c>
      <c r="Y6" s="58" t="s">
        <v>281</v>
      </c>
      <c r="Z6" s="58" t="s">
        <v>288</v>
      </c>
      <c r="AA6" s="58" t="s">
        <v>289</v>
      </c>
      <c r="AB6" s="58" t="s">
        <v>292</v>
      </c>
      <c r="AC6" s="58" t="s">
        <v>292</v>
      </c>
      <c r="AD6" s="71" t="s">
        <v>297</v>
      </c>
      <c r="AE6" s="71" t="s">
        <v>297</v>
      </c>
      <c r="AF6" s="71" t="s">
        <v>297</v>
      </c>
      <c r="AG6" s="58" t="s">
        <v>305</v>
      </c>
      <c r="AH6" s="58" t="s">
        <v>306</v>
      </c>
      <c r="AI6" s="58" t="s">
        <v>307</v>
      </c>
      <c r="AJ6" s="58" t="s">
        <v>307</v>
      </c>
      <c r="AK6" s="71" t="s">
        <v>310</v>
      </c>
      <c r="AL6" s="71" t="s">
        <v>310</v>
      </c>
      <c r="AM6" s="71" t="s">
        <v>310</v>
      </c>
      <c r="AN6" s="58" t="s">
        <v>322</v>
      </c>
      <c r="AO6" s="71" t="s">
        <v>332</v>
      </c>
      <c r="AP6" s="71" t="s">
        <v>332</v>
      </c>
      <c r="AQ6" s="71" t="s">
        <v>332</v>
      </c>
      <c r="AR6" s="71" t="s">
        <v>332</v>
      </c>
      <c r="AS6" s="58" t="s">
        <v>343</v>
      </c>
      <c r="AT6" s="58" t="s">
        <v>344</v>
      </c>
      <c r="AU6" s="58" t="s">
        <v>345</v>
      </c>
      <c r="AV6" s="58" t="s">
        <v>345</v>
      </c>
      <c r="AW6" s="71" t="s">
        <v>359</v>
      </c>
      <c r="AX6" s="71" t="s">
        <v>359</v>
      </c>
      <c r="AY6" s="71" t="s">
        <v>359</v>
      </c>
      <c r="AZ6" s="71" t="s">
        <v>359</v>
      </c>
      <c r="BA6" s="71" t="s">
        <v>359</v>
      </c>
      <c r="BB6" s="71" t="s">
        <v>359</v>
      </c>
      <c r="BC6" s="71" t="s">
        <v>359</v>
      </c>
      <c r="BD6" s="71" t="s">
        <v>416</v>
      </c>
    </row>
    <row r="7" spans="1:61" ht="14.25" thickBot="1">
      <c r="A7" s="45">
        <f>ROW()</f>
        <v>7</v>
      </c>
      <c r="B7" s="49" t="str">
        <f t="shared" si="0"/>
        <v>WB810010</v>
      </c>
      <c r="C7" s="52" t="s">
        <v>41</v>
      </c>
      <c r="D7" s="53" t="s">
        <v>127</v>
      </c>
      <c r="E7" s="53"/>
      <c r="F7" s="53" t="s">
        <v>134</v>
      </c>
      <c r="G7" s="53" t="s">
        <v>179</v>
      </c>
      <c r="H7" s="53"/>
      <c r="I7" s="63" t="s">
        <v>182</v>
      </c>
      <c r="J7" s="63" t="s">
        <v>260</v>
      </c>
      <c r="K7" s="63" t="s">
        <v>260</v>
      </c>
      <c r="L7" s="63"/>
      <c r="M7" s="63" t="s">
        <v>242</v>
      </c>
      <c r="N7" s="67"/>
      <c r="O7" s="67"/>
      <c r="P7" s="63" t="s">
        <v>263</v>
      </c>
      <c r="Q7" s="63" t="s">
        <v>263</v>
      </c>
      <c r="R7" s="63"/>
      <c r="S7" s="63"/>
      <c r="T7" s="63" t="s">
        <v>265</v>
      </c>
      <c r="U7" s="67"/>
      <c r="V7" s="67"/>
      <c r="W7" s="63" t="s">
        <v>282</v>
      </c>
      <c r="X7" s="63" t="s">
        <v>282</v>
      </c>
      <c r="Y7" s="63"/>
      <c r="Z7" s="53"/>
      <c r="AA7" s="63" t="s">
        <v>286</v>
      </c>
      <c r="AB7" s="63"/>
      <c r="AC7" s="63"/>
      <c r="AD7" s="68" t="s">
        <v>298</v>
      </c>
      <c r="AE7" s="68" t="s">
        <v>298</v>
      </c>
      <c r="AF7" s="68"/>
      <c r="AG7" s="63"/>
      <c r="AH7" s="63" t="s">
        <v>303</v>
      </c>
      <c r="AI7" s="63"/>
      <c r="AJ7" s="63"/>
      <c r="AK7" s="63" t="s">
        <v>311</v>
      </c>
      <c r="AL7" s="63" t="s">
        <v>311</v>
      </c>
      <c r="AM7" s="68"/>
      <c r="AN7" s="63" t="s">
        <v>319</v>
      </c>
      <c r="AO7" s="68" t="s">
        <v>333</v>
      </c>
      <c r="AP7" s="68" t="s">
        <v>333</v>
      </c>
      <c r="AQ7" s="68" t="s">
        <v>333</v>
      </c>
      <c r="AR7" s="68" t="s">
        <v>333</v>
      </c>
      <c r="AS7" s="63"/>
      <c r="AT7" s="63" t="s">
        <v>341</v>
      </c>
      <c r="AU7" s="63"/>
      <c r="AV7" s="63"/>
      <c r="AW7" s="68" t="s">
        <v>350</v>
      </c>
      <c r="AX7" s="68" t="s">
        <v>350</v>
      </c>
      <c r="AY7" s="68" t="s">
        <v>350</v>
      </c>
      <c r="AZ7" s="68" t="s">
        <v>350</v>
      </c>
      <c r="BA7" s="68" t="s">
        <v>350</v>
      </c>
      <c r="BB7" s="68" t="s">
        <v>350</v>
      </c>
      <c r="BC7" s="68"/>
      <c r="BD7" s="68" t="s">
        <v>414</v>
      </c>
    </row>
    <row r="8" spans="1:61" ht="14.25" thickBot="1">
      <c r="A8" s="45">
        <f>ROW()</f>
        <v>8</v>
      </c>
      <c r="B8" s="49" t="str">
        <f t="shared" si="0"/>
        <v>WB810010</v>
      </c>
      <c r="C8" s="52" t="s">
        <v>42</v>
      </c>
      <c r="D8" s="53" t="s">
        <v>128</v>
      </c>
      <c r="E8" s="53" t="s">
        <v>128</v>
      </c>
      <c r="F8" s="53" t="s">
        <v>128</v>
      </c>
      <c r="G8" s="53" t="s">
        <v>180</v>
      </c>
      <c r="H8" s="53" t="s">
        <v>193</v>
      </c>
      <c r="I8" s="53" t="s">
        <v>180</v>
      </c>
      <c r="J8" s="63" t="s">
        <v>239</v>
      </c>
      <c r="K8" s="63" t="s">
        <v>239</v>
      </c>
      <c r="L8" s="53" t="s">
        <v>243</v>
      </c>
      <c r="M8" s="53" t="s">
        <v>244</v>
      </c>
      <c r="N8" s="67" t="s">
        <v>243</v>
      </c>
      <c r="O8" s="67" t="s">
        <v>243</v>
      </c>
      <c r="P8" s="63" t="s">
        <v>239</v>
      </c>
      <c r="Q8" s="63" t="s">
        <v>239</v>
      </c>
      <c r="R8" s="63" t="s">
        <v>239</v>
      </c>
      <c r="S8" s="53" t="s">
        <v>245</v>
      </c>
      <c r="T8" s="53" t="s">
        <v>180</v>
      </c>
      <c r="U8" s="67" t="s">
        <v>245</v>
      </c>
      <c r="V8" s="67" t="s">
        <v>245</v>
      </c>
      <c r="W8" s="63" t="s">
        <v>239</v>
      </c>
      <c r="X8" s="63" t="s">
        <v>239</v>
      </c>
      <c r="Y8" s="63" t="s">
        <v>239</v>
      </c>
      <c r="Z8" s="63" t="s">
        <v>243</v>
      </c>
      <c r="AA8" s="53" t="s">
        <v>244</v>
      </c>
      <c r="AB8" s="53" t="s">
        <v>243</v>
      </c>
      <c r="AC8" s="53" t="s">
        <v>243</v>
      </c>
      <c r="AD8" s="63" t="s">
        <v>239</v>
      </c>
      <c r="AE8" s="63" t="s">
        <v>239</v>
      </c>
      <c r="AF8" s="63" t="s">
        <v>239</v>
      </c>
      <c r="AG8" s="53" t="s">
        <v>245</v>
      </c>
      <c r="AH8" s="53" t="s">
        <v>180</v>
      </c>
      <c r="AI8" s="53" t="s">
        <v>245</v>
      </c>
      <c r="AJ8" s="53" t="s">
        <v>245</v>
      </c>
      <c r="AK8" s="63" t="s">
        <v>239</v>
      </c>
      <c r="AL8" s="63" t="s">
        <v>239</v>
      </c>
      <c r="AM8" s="63" t="s">
        <v>239</v>
      </c>
      <c r="AN8" s="53" t="s">
        <v>320</v>
      </c>
      <c r="AO8" s="68" t="s">
        <v>239</v>
      </c>
      <c r="AP8" s="68" t="s">
        <v>239</v>
      </c>
      <c r="AQ8" s="68" t="s">
        <v>239</v>
      </c>
      <c r="AR8" s="68" t="s">
        <v>239</v>
      </c>
      <c r="AS8" s="53" t="s">
        <v>342</v>
      </c>
      <c r="AT8" s="53" t="s">
        <v>320</v>
      </c>
      <c r="AU8" s="53" t="s">
        <v>342</v>
      </c>
      <c r="AV8" s="53" t="s">
        <v>342</v>
      </c>
      <c r="AW8" s="68" t="s">
        <v>239</v>
      </c>
      <c r="AX8" s="68" t="s">
        <v>239</v>
      </c>
      <c r="AY8" s="68" t="s">
        <v>239</v>
      </c>
      <c r="AZ8" s="68" t="s">
        <v>239</v>
      </c>
      <c r="BA8" s="68" t="s">
        <v>239</v>
      </c>
      <c r="BB8" s="68" t="s">
        <v>239</v>
      </c>
      <c r="BC8" s="68" t="s">
        <v>239</v>
      </c>
      <c r="BD8" s="68" t="s">
        <v>239</v>
      </c>
    </row>
    <row r="9" spans="1:61" ht="14.25" thickBot="1">
      <c r="A9" s="45">
        <f>ROW()</f>
        <v>9</v>
      </c>
      <c r="B9" s="49" t="str">
        <f t="shared" si="0"/>
        <v>WB810010</v>
      </c>
      <c r="C9" s="52" t="s">
        <v>72</v>
      </c>
      <c r="D9" s="53"/>
      <c r="E9" s="53"/>
      <c r="F9" s="53"/>
      <c r="G9" s="53"/>
      <c r="H9" s="53" t="s">
        <v>421</v>
      </c>
      <c r="I9" s="53"/>
      <c r="J9" s="63" t="s">
        <v>240</v>
      </c>
      <c r="K9" s="63">
        <v>0</v>
      </c>
      <c r="L9" s="53" t="s">
        <v>246</v>
      </c>
      <c r="M9" s="53"/>
      <c r="N9" s="67"/>
      <c r="O9" s="67" t="s">
        <v>250</v>
      </c>
      <c r="P9" s="63" t="s">
        <v>259</v>
      </c>
      <c r="Q9" s="63">
        <v>1</v>
      </c>
      <c r="R9" s="63">
        <v>1</v>
      </c>
      <c r="S9" s="53" t="s">
        <v>266</v>
      </c>
      <c r="T9" s="53"/>
      <c r="U9" s="67"/>
      <c r="V9" s="67" t="s">
        <v>283</v>
      </c>
      <c r="W9" s="63" t="s">
        <v>313</v>
      </c>
      <c r="X9" s="63">
        <v>1</v>
      </c>
      <c r="Y9" s="63">
        <v>1</v>
      </c>
      <c r="Z9" s="53" t="s">
        <v>287</v>
      </c>
      <c r="AA9" s="53"/>
      <c r="AB9" s="53"/>
      <c r="AC9" s="53" t="s">
        <v>293</v>
      </c>
      <c r="AD9" s="63" t="s">
        <v>312</v>
      </c>
      <c r="AE9" s="63">
        <v>1</v>
      </c>
      <c r="AF9" s="63">
        <v>1</v>
      </c>
      <c r="AG9" s="53" t="s">
        <v>254</v>
      </c>
      <c r="AH9" s="53"/>
      <c r="AI9" s="53"/>
      <c r="AJ9" s="53" t="s">
        <v>308</v>
      </c>
      <c r="AK9" s="63" t="s">
        <v>314</v>
      </c>
      <c r="AL9" s="63">
        <v>1</v>
      </c>
      <c r="AM9" s="63">
        <v>1</v>
      </c>
      <c r="AN9" s="53"/>
      <c r="AO9" s="63" t="s">
        <v>335</v>
      </c>
      <c r="AP9" s="63" t="s">
        <v>336</v>
      </c>
      <c r="AQ9" s="63" t="s">
        <v>338</v>
      </c>
      <c r="AR9" s="63">
        <v>1</v>
      </c>
      <c r="AS9" s="53" t="s">
        <v>433</v>
      </c>
      <c r="AT9" s="53"/>
      <c r="AU9" s="53"/>
      <c r="AV9" s="53" t="s">
        <v>349</v>
      </c>
      <c r="AW9" s="63" t="s">
        <v>361</v>
      </c>
      <c r="AX9" s="63" t="s">
        <v>362</v>
      </c>
      <c r="AY9" s="63" t="s">
        <v>363</v>
      </c>
      <c r="AZ9" s="63" t="s">
        <v>364</v>
      </c>
      <c r="BA9" s="63" t="s">
        <v>365</v>
      </c>
      <c r="BB9" s="68" t="s">
        <v>360</v>
      </c>
      <c r="BC9" s="68" t="s">
        <v>360</v>
      </c>
      <c r="BD9" s="68" t="s">
        <v>415</v>
      </c>
    </row>
    <row r="10" spans="1:61" ht="14.25" thickBot="1">
      <c r="A10" s="45">
        <f>ROW()</f>
        <v>10</v>
      </c>
      <c r="B10" s="49" t="str">
        <f t="shared" si="0"/>
        <v>WB810010</v>
      </c>
      <c r="C10" s="52" t="s">
        <v>74</v>
      </c>
      <c r="D10" s="53"/>
      <c r="E10" s="53"/>
      <c r="F10" s="53"/>
      <c r="G10" s="53"/>
      <c r="H10" s="53"/>
      <c r="I10" s="53"/>
      <c r="J10" s="63"/>
      <c r="K10" s="63"/>
      <c r="L10" s="53"/>
      <c r="M10" s="53"/>
      <c r="N10" s="67"/>
      <c r="O10" s="67"/>
      <c r="P10" s="63"/>
      <c r="Q10" s="63"/>
      <c r="R10" s="63"/>
      <c r="S10" s="53"/>
      <c r="T10" s="53"/>
      <c r="U10" s="67"/>
      <c r="V10" s="67"/>
      <c r="W10" s="63"/>
      <c r="X10" s="63"/>
      <c r="Y10" s="63"/>
      <c r="Z10" s="53"/>
      <c r="AA10" s="53"/>
      <c r="AB10" s="53"/>
      <c r="AC10" s="53"/>
      <c r="AD10" s="68"/>
      <c r="AE10" s="68"/>
      <c r="AF10" s="68"/>
      <c r="AG10" s="53"/>
      <c r="AH10" s="53"/>
      <c r="AI10" s="53"/>
      <c r="AJ10" s="53"/>
      <c r="AK10" s="68"/>
      <c r="AL10" s="68"/>
      <c r="AM10" s="68"/>
      <c r="AN10" s="53"/>
      <c r="AO10" s="68"/>
      <c r="AP10" s="68"/>
      <c r="AQ10" s="68"/>
      <c r="AR10" s="68"/>
      <c r="AS10" s="53"/>
      <c r="AT10" s="53"/>
      <c r="AU10" s="53"/>
      <c r="AV10" s="53"/>
      <c r="AW10" s="68"/>
      <c r="AX10" s="68"/>
      <c r="AY10" s="68"/>
      <c r="AZ10" s="68"/>
      <c r="BA10" s="68"/>
      <c r="BB10" s="68"/>
      <c r="BC10" s="68"/>
      <c r="BD10" s="68"/>
    </row>
    <row r="11" spans="1:61" ht="14.25" thickBot="1">
      <c r="A11" s="45">
        <f>ROW()</f>
        <v>11</v>
      </c>
      <c r="B11" s="49" t="str">
        <f t="shared" si="0"/>
        <v>WB810010</v>
      </c>
      <c r="C11" s="52" t="s">
        <v>75</v>
      </c>
      <c r="D11" s="53"/>
      <c r="E11" s="53"/>
      <c r="F11" s="53"/>
      <c r="G11" s="53"/>
      <c r="H11" s="53"/>
      <c r="I11" s="53" t="s">
        <v>183</v>
      </c>
      <c r="J11" s="63"/>
      <c r="K11" s="63"/>
      <c r="L11" s="53"/>
      <c r="M11" s="53"/>
      <c r="N11" s="67"/>
      <c r="O11" s="67"/>
      <c r="P11" s="63"/>
      <c r="Q11" s="63"/>
      <c r="R11" s="63"/>
      <c r="S11" s="53"/>
      <c r="T11" s="53"/>
      <c r="U11" s="67"/>
      <c r="V11" s="67"/>
      <c r="W11" s="63"/>
      <c r="X11" s="63"/>
      <c r="Y11" s="63"/>
      <c r="Z11" s="53"/>
      <c r="AA11" s="53"/>
      <c r="AB11" s="53"/>
      <c r="AC11" s="53"/>
      <c r="AD11" s="68"/>
      <c r="AE11" s="68"/>
      <c r="AF11" s="68"/>
      <c r="AG11" s="53"/>
      <c r="AH11" s="53" t="s">
        <v>304</v>
      </c>
      <c r="AI11" s="53"/>
      <c r="AJ11" s="53"/>
      <c r="AK11" s="68"/>
      <c r="AL11" s="68"/>
      <c r="AM11" s="68"/>
      <c r="AN11" s="53" t="s">
        <v>321</v>
      </c>
      <c r="AO11" s="68"/>
      <c r="AP11" s="68"/>
      <c r="AQ11" s="68"/>
      <c r="AR11" s="68"/>
      <c r="AS11" s="53"/>
      <c r="AT11" s="53"/>
      <c r="AU11" s="53"/>
      <c r="AV11" s="53"/>
      <c r="AW11" s="68"/>
      <c r="AX11" s="68"/>
      <c r="AY11" s="68"/>
      <c r="AZ11" s="68"/>
      <c r="BA11" s="68"/>
      <c r="BB11" s="68"/>
      <c r="BC11" s="68"/>
      <c r="BD11" s="68"/>
    </row>
    <row r="12" spans="1:61" ht="14.25" thickBot="1">
      <c r="A12" s="45">
        <f>ROW()</f>
        <v>12</v>
      </c>
      <c r="B12" s="49" t="str">
        <f t="shared" si="0"/>
        <v>WB810010</v>
      </c>
      <c r="C12" s="52" t="s">
        <v>77</v>
      </c>
      <c r="D12" s="53" t="s">
        <v>129</v>
      </c>
      <c r="E12" s="53" t="s">
        <v>135</v>
      </c>
      <c r="F12" s="53" t="s">
        <v>135</v>
      </c>
      <c r="G12" s="53" t="s">
        <v>177</v>
      </c>
      <c r="H12" s="53"/>
      <c r="I12" s="53" t="s">
        <v>185</v>
      </c>
      <c r="J12" s="63"/>
      <c r="K12" s="63"/>
      <c r="L12" s="53" t="s">
        <v>253</v>
      </c>
      <c r="M12" s="53" t="s">
        <v>253</v>
      </c>
      <c r="N12" s="67"/>
      <c r="O12" s="67"/>
      <c r="P12" s="63"/>
      <c r="Q12" s="63"/>
      <c r="R12" s="63"/>
      <c r="S12" s="53"/>
      <c r="T12" s="53" t="s">
        <v>247</v>
      </c>
      <c r="U12" s="67"/>
      <c r="V12" s="67"/>
      <c r="W12" s="63"/>
      <c r="X12" s="63"/>
      <c r="Y12" s="63"/>
      <c r="Z12" s="53"/>
      <c r="AA12" s="53" t="s">
        <v>290</v>
      </c>
      <c r="AB12" s="53"/>
      <c r="AC12" s="53"/>
      <c r="AD12" s="68"/>
      <c r="AE12" s="68"/>
      <c r="AF12" s="68"/>
      <c r="AG12" s="53"/>
      <c r="AH12" s="53" t="s">
        <v>309</v>
      </c>
      <c r="AI12" s="53"/>
      <c r="AJ12" s="53"/>
      <c r="AK12" s="68"/>
      <c r="AL12" s="68"/>
      <c r="AM12" s="68"/>
      <c r="AN12" s="53" t="s">
        <v>323</v>
      </c>
      <c r="AO12" s="68"/>
      <c r="AP12" s="68"/>
      <c r="AQ12" s="68"/>
      <c r="AR12" s="68"/>
      <c r="AS12" s="53"/>
      <c r="AT12" s="53" t="s">
        <v>346</v>
      </c>
      <c r="AU12" s="53"/>
      <c r="AV12" s="53"/>
      <c r="AW12" s="68"/>
      <c r="AX12" s="68"/>
      <c r="AY12" s="68"/>
      <c r="AZ12" s="68"/>
      <c r="BA12" s="68"/>
      <c r="BB12" s="68"/>
      <c r="BC12" s="68"/>
      <c r="BD12" s="68"/>
    </row>
    <row r="13" spans="1:61" ht="14.25" thickBot="1">
      <c r="A13" s="45">
        <f>ROW()</f>
        <v>13</v>
      </c>
      <c r="B13" s="49" t="str">
        <f t="shared" si="0"/>
        <v>WB810010</v>
      </c>
      <c r="C13" s="52" t="s">
        <v>80</v>
      </c>
      <c r="D13" s="53"/>
      <c r="E13" s="53"/>
      <c r="F13" s="53" t="s">
        <v>170</v>
      </c>
      <c r="G13" s="53"/>
      <c r="H13" s="53"/>
      <c r="I13" s="53"/>
      <c r="J13" s="63" t="s">
        <v>236</v>
      </c>
      <c r="K13" s="63" t="s">
        <v>238</v>
      </c>
      <c r="L13" s="53" t="s">
        <v>251</v>
      </c>
      <c r="M13" s="53" t="s">
        <v>252</v>
      </c>
      <c r="N13" s="67" t="s">
        <v>251</v>
      </c>
      <c r="O13" s="67" t="s">
        <v>252</v>
      </c>
      <c r="P13" s="63" t="s">
        <v>261</v>
      </c>
      <c r="Q13" s="63" t="s">
        <v>262</v>
      </c>
      <c r="R13" s="63" t="s">
        <v>264</v>
      </c>
      <c r="S13" s="53"/>
      <c r="T13" s="53" t="s">
        <v>268</v>
      </c>
      <c r="U13" s="67"/>
      <c r="V13" s="53" t="s">
        <v>268</v>
      </c>
      <c r="W13" s="63" t="s">
        <v>284</v>
      </c>
      <c r="X13" s="63" t="s">
        <v>285</v>
      </c>
      <c r="Y13" s="63" t="s">
        <v>299</v>
      </c>
      <c r="Z13" s="53"/>
      <c r="AA13" s="53" t="s">
        <v>291</v>
      </c>
      <c r="AB13" s="53"/>
      <c r="AC13" s="53" t="s">
        <v>291</v>
      </c>
      <c r="AD13" s="53" t="s">
        <v>300</v>
      </c>
      <c r="AE13" s="53" t="s">
        <v>301</v>
      </c>
      <c r="AF13" s="68" t="s">
        <v>302</v>
      </c>
      <c r="AG13" s="53"/>
      <c r="AH13" s="53" t="s">
        <v>252</v>
      </c>
      <c r="AI13" s="53"/>
      <c r="AJ13" s="53" t="s">
        <v>252</v>
      </c>
      <c r="AK13" s="68" t="s">
        <v>315</v>
      </c>
      <c r="AL13" s="68" t="s">
        <v>316</v>
      </c>
      <c r="AM13" s="68" t="s">
        <v>264</v>
      </c>
      <c r="AN13" s="53"/>
      <c r="AO13" s="68" t="s">
        <v>334</v>
      </c>
      <c r="AP13" s="68" t="s">
        <v>337</v>
      </c>
      <c r="AQ13" s="68" t="s">
        <v>339</v>
      </c>
      <c r="AR13" s="68" t="s">
        <v>340</v>
      </c>
      <c r="AS13" s="53"/>
      <c r="AT13" s="53" t="s">
        <v>347</v>
      </c>
      <c r="AU13" s="53"/>
      <c r="AV13" s="53" t="s">
        <v>348</v>
      </c>
      <c r="AW13" s="68" t="s">
        <v>366</v>
      </c>
      <c r="AX13" s="68" t="s">
        <v>367</v>
      </c>
      <c r="AY13" s="68" t="s">
        <v>368</v>
      </c>
      <c r="AZ13" s="68" t="s">
        <v>369</v>
      </c>
      <c r="BA13" s="68" t="s">
        <v>370</v>
      </c>
      <c r="BB13" s="68" t="s">
        <v>371</v>
      </c>
      <c r="BC13" s="68" t="s">
        <v>372</v>
      </c>
      <c r="BD13" s="68"/>
    </row>
    <row r="14" spans="1:61" s="29" customFormat="1">
      <c r="A14" s="45">
        <f>ROW()</f>
        <v>14</v>
      </c>
      <c r="B14" s="54"/>
      <c r="C14" s="54"/>
      <c r="D14" s="54"/>
      <c r="E14" s="54"/>
      <c r="F14" s="54"/>
      <c r="G14" s="54"/>
      <c r="H14" s="54"/>
      <c r="I14" s="54"/>
      <c r="J14" s="54"/>
      <c r="K14" s="54"/>
      <c r="L14" s="54"/>
      <c r="M14" s="54"/>
      <c r="N14" s="54"/>
      <c r="O14" s="54"/>
      <c r="P14" s="54"/>
      <c r="Q14" s="54"/>
      <c r="R14" s="54"/>
      <c r="S14" s="54"/>
      <c r="T14" s="54"/>
      <c r="U14" s="54"/>
      <c r="V14" s="54"/>
    </row>
    <row r="15" spans="1:61">
      <c r="A15" s="45">
        <f>ROW()</f>
        <v>15</v>
      </c>
      <c r="B15" s="55"/>
      <c r="C15" s="54" t="s">
        <v>79</v>
      </c>
      <c r="D15" s="54"/>
    </row>
    <row r="16" spans="1:61">
      <c r="A16" s="45">
        <f>ROW()</f>
        <v>16</v>
      </c>
      <c r="B16" s="56" t="s">
        <v>132</v>
      </c>
      <c r="C16" s="57" t="s">
        <v>133</v>
      </c>
      <c r="D16" s="54" t="s">
        <v>171</v>
      </c>
      <c r="E16" s="54"/>
      <c r="F16" s="54"/>
    </row>
    <row r="17" spans="1:5">
      <c r="A17" s="45">
        <f>ROW()</f>
        <v>17</v>
      </c>
      <c r="B17" s="56" t="str">
        <f>B16</f>
        <v>表J1</v>
      </c>
      <c r="C17" s="53" t="s">
        <v>130</v>
      </c>
      <c r="D17" s="54">
        <v>1</v>
      </c>
      <c r="E17" s="54"/>
    </row>
    <row r="18" spans="1:5">
      <c r="A18" s="45">
        <f>ROW()</f>
        <v>18</v>
      </c>
      <c r="B18" s="56" t="str">
        <f>B17</f>
        <v>表J1</v>
      </c>
      <c r="C18" s="53" t="s">
        <v>131</v>
      </c>
      <c r="D18" s="54">
        <v>0</v>
      </c>
      <c r="E18" s="54"/>
    </row>
    <row r="19" spans="1:5">
      <c r="A19" s="45">
        <f>ROW()</f>
        <v>19</v>
      </c>
      <c r="D19" s="54"/>
      <c r="E19" s="54"/>
    </row>
    <row r="20" spans="1:5">
      <c r="A20" s="45">
        <f>ROW()</f>
        <v>20</v>
      </c>
      <c r="C20" s="45" t="s">
        <v>79</v>
      </c>
    </row>
    <row r="21" spans="1:5">
      <c r="A21" s="45">
        <f>ROW()</f>
        <v>21</v>
      </c>
      <c r="B21" s="56" t="s">
        <v>159</v>
      </c>
      <c r="C21" s="58" t="s">
        <v>160</v>
      </c>
      <c r="D21" s="63" t="s">
        <v>161</v>
      </c>
    </row>
    <row r="22" spans="1:5">
      <c r="A22" s="45">
        <f>ROW()</f>
        <v>22</v>
      </c>
      <c r="B22" s="56" t="str">
        <f>B21</f>
        <v>表J2</v>
      </c>
      <c r="C22" s="53" t="s">
        <v>136</v>
      </c>
      <c r="D22" s="63" t="s">
        <v>162</v>
      </c>
    </row>
    <row r="23" spans="1:5">
      <c r="A23" s="45">
        <f>ROW()</f>
        <v>23</v>
      </c>
      <c r="B23" s="56" t="str">
        <f>B22</f>
        <v>表J2</v>
      </c>
      <c r="C23" s="53" t="s">
        <v>137</v>
      </c>
      <c r="D23" s="63" t="s">
        <v>163</v>
      </c>
    </row>
    <row r="24" spans="1:5">
      <c r="A24" s="45">
        <f>ROW()</f>
        <v>24</v>
      </c>
      <c r="B24" s="56" t="str">
        <f>B23</f>
        <v>表J2</v>
      </c>
      <c r="C24" s="53" t="s">
        <v>138</v>
      </c>
      <c r="D24" s="63" t="s">
        <v>164</v>
      </c>
    </row>
    <row r="25" spans="1:5">
      <c r="A25" s="45">
        <f>ROW()</f>
        <v>25</v>
      </c>
      <c r="B25" s="56" t="str">
        <f>B24</f>
        <v>表J2</v>
      </c>
      <c r="C25" s="53" t="s">
        <v>139</v>
      </c>
      <c r="D25" s="63" t="s">
        <v>440</v>
      </c>
    </row>
    <row r="26" spans="1:5">
      <c r="A26" s="45">
        <f>ROW()</f>
        <v>26</v>
      </c>
      <c r="B26" s="56" t="str">
        <f>B25</f>
        <v>表J2</v>
      </c>
      <c r="C26" s="53" t="s">
        <v>140</v>
      </c>
      <c r="D26" s="63" t="s">
        <v>165</v>
      </c>
    </row>
    <row r="27" spans="1:5">
      <c r="A27" s="45">
        <f>ROW()</f>
        <v>27</v>
      </c>
      <c r="B27" s="56" t="str">
        <f t="shared" ref="B27:B44" si="1">B26</f>
        <v>表J2</v>
      </c>
      <c r="C27" s="53" t="s">
        <v>141</v>
      </c>
      <c r="D27" s="64" t="s">
        <v>166</v>
      </c>
    </row>
    <row r="28" spans="1:5">
      <c r="A28" s="45">
        <f>ROW()</f>
        <v>28</v>
      </c>
      <c r="B28" s="56" t="str">
        <f t="shared" si="1"/>
        <v>表J2</v>
      </c>
      <c r="C28" s="53" t="s">
        <v>142</v>
      </c>
      <c r="D28" s="63" t="s">
        <v>167</v>
      </c>
    </row>
    <row r="29" spans="1:5">
      <c r="A29" s="45">
        <f>ROW()</f>
        <v>29</v>
      </c>
      <c r="B29" s="56" t="str">
        <f t="shared" si="1"/>
        <v>表J2</v>
      </c>
      <c r="C29" s="53" t="s">
        <v>143</v>
      </c>
      <c r="D29" s="63" t="s">
        <v>441</v>
      </c>
    </row>
    <row r="30" spans="1:5">
      <c r="A30" s="45">
        <f>ROW()</f>
        <v>30</v>
      </c>
      <c r="B30" s="56" t="str">
        <f t="shared" si="1"/>
        <v>表J2</v>
      </c>
      <c r="C30" s="53" t="s">
        <v>144</v>
      </c>
      <c r="D30" s="63" t="s">
        <v>442</v>
      </c>
    </row>
    <row r="31" spans="1:5">
      <c r="A31" s="45">
        <f>ROW()</f>
        <v>31</v>
      </c>
      <c r="B31" s="56" t="str">
        <f t="shared" si="1"/>
        <v>表J2</v>
      </c>
      <c r="C31" s="53" t="s">
        <v>145</v>
      </c>
      <c r="D31" s="63" t="s">
        <v>443</v>
      </c>
    </row>
    <row r="32" spans="1:5">
      <c r="A32" s="45">
        <f>ROW()</f>
        <v>32</v>
      </c>
      <c r="B32" s="56" t="str">
        <f t="shared" si="1"/>
        <v>表J2</v>
      </c>
      <c r="C32" s="53" t="s">
        <v>146</v>
      </c>
      <c r="D32" s="63" t="s">
        <v>444</v>
      </c>
    </row>
    <row r="33" spans="1:4">
      <c r="A33" s="45">
        <f>ROW()</f>
        <v>33</v>
      </c>
      <c r="B33" s="56" t="str">
        <f t="shared" si="1"/>
        <v>表J2</v>
      </c>
      <c r="C33" s="53" t="s">
        <v>147</v>
      </c>
      <c r="D33" s="65" t="s">
        <v>168</v>
      </c>
    </row>
    <row r="34" spans="1:4">
      <c r="A34" s="45">
        <f>ROW()</f>
        <v>34</v>
      </c>
      <c r="B34" s="56" t="str">
        <f t="shared" si="1"/>
        <v>表J2</v>
      </c>
      <c r="C34" s="53" t="s">
        <v>148</v>
      </c>
      <c r="D34" s="65" t="s">
        <v>169</v>
      </c>
    </row>
    <row r="35" spans="1:4">
      <c r="A35" s="45">
        <f>ROW()</f>
        <v>35</v>
      </c>
      <c r="B35" s="56" t="str">
        <f t="shared" si="1"/>
        <v>表J2</v>
      </c>
      <c r="C35" s="53" t="s">
        <v>149</v>
      </c>
      <c r="D35" s="63" t="s">
        <v>445</v>
      </c>
    </row>
    <row r="36" spans="1:4">
      <c r="A36" s="45">
        <f>ROW()</f>
        <v>36</v>
      </c>
      <c r="B36" s="56" t="str">
        <f t="shared" si="1"/>
        <v>表J2</v>
      </c>
      <c r="C36" s="53" t="s">
        <v>150</v>
      </c>
      <c r="D36" s="63" t="s">
        <v>446</v>
      </c>
    </row>
    <row r="37" spans="1:4">
      <c r="A37" s="45">
        <f>ROW()</f>
        <v>37</v>
      </c>
      <c r="B37" s="56" t="str">
        <f t="shared" si="1"/>
        <v>表J2</v>
      </c>
      <c r="C37" s="53" t="s">
        <v>151</v>
      </c>
      <c r="D37" s="63" t="s">
        <v>447</v>
      </c>
    </row>
    <row r="38" spans="1:4">
      <c r="A38" s="45">
        <f>ROW()</f>
        <v>38</v>
      </c>
      <c r="B38" s="56" t="str">
        <f t="shared" si="1"/>
        <v>表J2</v>
      </c>
      <c r="C38" s="53" t="s">
        <v>152</v>
      </c>
      <c r="D38" s="63" t="s">
        <v>448</v>
      </c>
    </row>
    <row r="39" spans="1:4">
      <c r="A39" s="45">
        <f>ROW()</f>
        <v>39</v>
      </c>
      <c r="B39" s="56" t="str">
        <f t="shared" si="1"/>
        <v>表J2</v>
      </c>
      <c r="C39" s="53" t="s">
        <v>153</v>
      </c>
      <c r="D39" s="63" t="s">
        <v>449</v>
      </c>
    </row>
    <row r="40" spans="1:4">
      <c r="A40" s="45">
        <f>ROW()</f>
        <v>40</v>
      </c>
      <c r="B40" s="56" t="str">
        <f t="shared" si="1"/>
        <v>表J2</v>
      </c>
      <c r="C40" s="53" t="s">
        <v>154</v>
      </c>
      <c r="D40" s="63" t="s">
        <v>450</v>
      </c>
    </row>
    <row r="41" spans="1:4">
      <c r="A41" s="45">
        <f>ROW()</f>
        <v>41</v>
      </c>
      <c r="B41" s="56" t="str">
        <f t="shared" si="1"/>
        <v>表J2</v>
      </c>
      <c r="C41" s="53" t="s">
        <v>155</v>
      </c>
      <c r="D41" s="63" t="s">
        <v>451</v>
      </c>
    </row>
    <row r="42" spans="1:4">
      <c r="A42" s="45">
        <f>ROW()</f>
        <v>42</v>
      </c>
      <c r="B42" s="56" t="str">
        <f t="shared" si="1"/>
        <v>表J2</v>
      </c>
      <c r="C42" s="53" t="s">
        <v>156</v>
      </c>
      <c r="D42" s="63" t="s">
        <v>452</v>
      </c>
    </row>
    <row r="43" spans="1:4">
      <c r="A43" s="45">
        <f>ROW()</f>
        <v>43</v>
      </c>
      <c r="B43" s="56" t="str">
        <f t="shared" si="1"/>
        <v>表J2</v>
      </c>
      <c r="C43" s="53" t="s">
        <v>157</v>
      </c>
      <c r="D43" s="63" t="s">
        <v>453</v>
      </c>
    </row>
    <row r="44" spans="1:4">
      <c r="A44" s="45">
        <f>ROW()</f>
        <v>44</v>
      </c>
      <c r="B44" s="56" t="str">
        <f t="shared" si="1"/>
        <v>表J2</v>
      </c>
      <c r="C44" s="53" t="s">
        <v>158</v>
      </c>
      <c r="D44" s="63" t="s">
        <v>454</v>
      </c>
    </row>
    <row r="45" spans="1:4">
      <c r="A45" s="45">
        <f>ROW()</f>
        <v>45</v>
      </c>
    </row>
    <row r="46" spans="1:4">
      <c r="A46" s="45">
        <f>ROW()</f>
        <v>46</v>
      </c>
      <c r="B46" s="56" t="s">
        <v>177</v>
      </c>
      <c r="C46" s="57" t="s">
        <v>178</v>
      </c>
      <c r="D46" s="54" t="s">
        <v>173</v>
      </c>
    </row>
    <row r="47" spans="1:4">
      <c r="A47" s="45">
        <f>ROW()</f>
        <v>47</v>
      </c>
      <c r="B47" s="56" t="str">
        <f>B46</f>
        <v>表J3</v>
      </c>
      <c r="C47" s="53" t="s">
        <v>174</v>
      </c>
      <c r="D47" s="66" t="s">
        <v>175</v>
      </c>
    </row>
    <row r="48" spans="1:4">
      <c r="A48" s="45">
        <f>ROW()</f>
        <v>48</v>
      </c>
      <c r="B48" s="56" t="str">
        <f>B47</f>
        <v>表J3</v>
      </c>
      <c r="C48" s="53" t="s">
        <v>176</v>
      </c>
      <c r="D48" s="66" t="s">
        <v>439</v>
      </c>
    </row>
    <row r="49" spans="1:4">
      <c r="A49" s="45">
        <f>ROW()</f>
        <v>49</v>
      </c>
    </row>
    <row r="50" spans="1:4">
      <c r="A50" s="45">
        <f>ROW()</f>
        <v>50</v>
      </c>
      <c r="B50" s="56" t="s">
        <v>185</v>
      </c>
      <c r="C50" s="57" t="s">
        <v>188</v>
      </c>
      <c r="D50" s="54" t="s">
        <v>192</v>
      </c>
    </row>
    <row r="51" spans="1:4">
      <c r="A51" s="45">
        <f>ROW()</f>
        <v>51</v>
      </c>
      <c r="B51" s="56" t="str">
        <f>B50</f>
        <v>表J4</v>
      </c>
      <c r="C51" s="53" t="s">
        <v>186</v>
      </c>
      <c r="D51" s="54" t="s">
        <v>190</v>
      </c>
    </row>
    <row r="52" spans="1:4">
      <c r="A52" s="45">
        <f>ROW()</f>
        <v>52</v>
      </c>
      <c r="B52" s="56" t="str">
        <f>B51</f>
        <v>表J4</v>
      </c>
      <c r="C52" s="53" t="s">
        <v>187</v>
      </c>
      <c r="D52" s="54" t="s">
        <v>191</v>
      </c>
    </row>
    <row r="53" spans="1:4">
      <c r="A53" s="45">
        <f>ROW()</f>
        <v>53</v>
      </c>
    </row>
    <row r="54" spans="1:4">
      <c r="A54" s="45">
        <f>ROW()</f>
        <v>54</v>
      </c>
      <c r="B54" s="56" t="s">
        <v>253</v>
      </c>
      <c r="C54" s="57" t="s">
        <v>256</v>
      </c>
      <c r="D54" s="54" t="s">
        <v>257</v>
      </c>
    </row>
    <row r="55" spans="1:4">
      <c r="A55" s="45">
        <f>ROW()</f>
        <v>55</v>
      </c>
      <c r="B55" s="56" t="str">
        <f>B54</f>
        <v>表J5</v>
      </c>
      <c r="C55" s="53" t="s">
        <v>254</v>
      </c>
      <c r="D55" s="54" t="s">
        <v>190</v>
      </c>
    </row>
    <row r="56" spans="1:4">
      <c r="A56" s="45">
        <f>ROW()</f>
        <v>56</v>
      </c>
      <c r="B56" s="56" t="str">
        <f>B55</f>
        <v>表J5</v>
      </c>
      <c r="C56" s="53" t="s">
        <v>255</v>
      </c>
      <c r="D56" s="54" t="s">
        <v>191</v>
      </c>
    </row>
    <row r="57" spans="1:4">
      <c r="A57" s="45">
        <f>ROW()</f>
        <v>57</v>
      </c>
    </row>
    <row r="58" spans="1:4">
      <c r="A58" s="45">
        <f>ROW()</f>
        <v>58</v>
      </c>
      <c r="B58" s="56" t="s">
        <v>247</v>
      </c>
      <c r="C58" s="57" t="s">
        <v>279</v>
      </c>
      <c r="D58" s="54" t="s">
        <v>280</v>
      </c>
    </row>
    <row r="59" spans="1:4">
      <c r="A59" s="45">
        <f>ROW()</f>
        <v>59</v>
      </c>
      <c r="B59" s="56" t="str">
        <f>B58</f>
        <v>表J6</v>
      </c>
      <c r="C59" s="53" t="s">
        <v>266</v>
      </c>
      <c r="D59" s="54" t="s">
        <v>190</v>
      </c>
    </row>
    <row r="60" spans="1:4">
      <c r="A60" s="45">
        <f>ROW()</f>
        <v>60</v>
      </c>
      <c r="B60" s="56" t="str">
        <f>B59</f>
        <v>表J6</v>
      </c>
      <c r="C60" s="53" t="s">
        <v>278</v>
      </c>
      <c r="D60" s="54" t="s">
        <v>191</v>
      </c>
    </row>
    <row r="61" spans="1:4">
      <c r="A61" s="45">
        <f>ROW()</f>
        <v>61</v>
      </c>
    </row>
    <row r="62" spans="1:4">
      <c r="A62" s="45">
        <f>ROW()</f>
        <v>62</v>
      </c>
      <c r="B62" s="56" t="s">
        <v>290</v>
      </c>
      <c r="C62" s="57" t="s">
        <v>295</v>
      </c>
      <c r="D62" s="54" t="s">
        <v>296</v>
      </c>
    </row>
    <row r="63" spans="1:4">
      <c r="A63" s="45">
        <f>ROW()</f>
        <v>63</v>
      </c>
      <c r="B63" s="56" t="str">
        <f>B62</f>
        <v>表J7</v>
      </c>
      <c r="C63" s="53" t="s">
        <v>287</v>
      </c>
      <c r="D63" s="54" t="s">
        <v>190</v>
      </c>
    </row>
    <row r="64" spans="1:4">
      <c r="A64" s="45">
        <f>ROW()</f>
        <v>64</v>
      </c>
      <c r="B64" s="56" t="str">
        <f>B63</f>
        <v>表J7</v>
      </c>
      <c r="C64" s="53" t="s">
        <v>294</v>
      </c>
      <c r="D64" s="54" t="s">
        <v>191</v>
      </c>
    </row>
    <row r="65" spans="1:7">
      <c r="A65" s="45">
        <f>ROW()</f>
        <v>65</v>
      </c>
    </row>
    <row r="66" spans="1:7">
      <c r="A66" s="45">
        <f>ROW()</f>
        <v>66</v>
      </c>
      <c r="B66" s="56" t="s">
        <v>309</v>
      </c>
      <c r="C66" s="57" t="s">
        <v>317</v>
      </c>
      <c r="D66" s="54" t="s">
        <v>318</v>
      </c>
    </row>
    <row r="67" spans="1:7">
      <c r="A67" s="45">
        <f>ROW()</f>
        <v>67</v>
      </c>
      <c r="B67" s="56" t="str">
        <f>B66</f>
        <v>表J8</v>
      </c>
      <c r="C67" s="53" t="s">
        <v>254</v>
      </c>
      <c r="D67" s="54" t="s">
        <v>190</v>
      </c>
    </row>
    <row r="68" spans="1:7">
      <c r="A68" s="45">
        <f>ROW()</f>
        <v>68</v>
      </c>
      <c r="B68" s="56" t="str">
        <f>B67</f>
        <v>表J8</v>
      </c>
      <c r="C68" s="53" t="s">
        <v>255</v>
      </c>
      <c r="D68" s="54" t="s">
        <v>191</v>
      </c>
    </row>
    <row r="69" spans="1:7">
      <c r="A69" s="45">
        <f>ROW()</f>
        <v>69</v>
      </c>
    </row>
    <row r="70" spans="1:7">
      <c r="A70" s="45">
        <f>ROW()</f>
        <v>70</v>
      </c>
      <c r="B70" s="56" t="s">
        <v>323</v>
      </c>
      <c r="C70" s="57" t="s">
        <v>435</v>
      </c>
      <c r="D70" s="54" t="s">
        <v>329</v>
      </c>
      <c r="E70" s="45" t="s">
        <v>331</v>
      </c>
    </row>
    <row r="71" spans="1:7">
      <c r="A71" s="45">
        <f>ROW()</f>
        <v>71</v>
      </c>
      <c r="B71" s="56" t="str">
        <f>B70</f>
        <v>表J9</v>
      </c>
      <c r="C71" s="53" t="s">
        <v>324</v>
      </c>
      <c r="D71" s="54" t="s">
        <v>190</v>
      </c>
      <c r="E71" s="54" t="s">
        <v>432</v>
      </c>
      <c r="F71" s="45" t="s">
        <v>330</v>
      </c>
    </row>
    <row r="72" spans="1:7">
      <c r="A72" s="45">
        <f>ROW()</f>
        <v>72</v>
      </c>
      <c r="B72" s="56" t="str">
        <f>B71</f>
        <v>表J9</v>
      </c>
      <c r="C72" s="53" t="s">
        <v>325</v>
      </c>
      <c r="D72" s="45" t="s">
        <v>191</v>
      </c>
      <c r="E72" s="54" t="s">
        <v>199</v>
      </c>
    </row>
    <row r="73" spans="1:7">
      <c r="A73" s="45">
        <f>ROW()</f>
        <v>73</v>
      </c>
      <c r="B73" s="56" t="str">
        <f t="shared" ref="B73:B74" si="2">B72</f>
        <v>表J9</v>
      </c>
      <c r="C73" s="53" t="s">
        <v>326</v>
      </c>
      <c r="D73" s="45" t="s">
        <v>191</v>
      </c>
      <c r="E73" s="54" t="s">
        <v>200</v>
      </c>
    </row>
    <row r="74" spans="1:7">
      <c r="A74" s="45">
        <f>ROW()</f>
        <v>74</v>
      </c>
      <c r="B74" s="56" t="str">
        <f t="shared" si="2"/>
        <v>表J9</v>
      </c>
      <c r="C74" s="53" t="s">
        <v>327</v>
      </c>
      <c r="D74" s="45" t="s">
        <v>191</v>
      </c>
      <c r="E74" s="54" t="s">
        <v>201</v>
      </c>
    </row>
    <row r="75" spans="1:7">
      <c r="A75" s="45">
        <f>ROW()</f>
        <v>75</v>
      </c>
    </row>
    <row r="76" spans="1:7">
      <c r="A76" s="45">
        <f>ROW()</f>
        <v>76</v>
      </c>
      <c r="B76" s="56" t="s">
        <v>346</v>
      </c>
      <c r="C76" s="57" t="s">
        <v>328</v>
      </c>
      <c r="D76" s="57" t="s">
        <v>357</v>
      </c>
      <c r="E76" s="45" t="s">
        <v>358</v>
      </c>
      <c r="F76" s="45" t="s">
        <v>331</v>
      </c>
    </row>
    <row r="77" spans="1:7">
      <c r="A77" s="45">
        <f>ROW()</f>
        <v>77</v>
      </c>
      <c r="B77" s="56" t="str">
        <f>B76</f>
        <v>表J10</v>
      </c>
      <c r="C77" s="53" t="s">
        <v>324</v>
      </c>
      <c r="D77" s="53" t="s">
        <v>351</v>
      </c>
      <c r="E77" s="45" t="s">
        <v>190</v>
      </c>
      <c r="F77" s="45" t="s">
        <v>202</v>
      </c>
      <c r="G77" s="45" t="s">
        <v>330</v>
      </c>
    </row>
    <row r="78" spans="1:7">
      <c r="A78" s="45">
        <f>ROW()</f>
        <v>78</v>
      </c>
      <c r="B78" s="56" t="str">
        <f>B77</f>
        <v>表J10</v>
      </c>
      <c r="C78" s="53" t="s">
        <v>324</v>
      </c>
      <c r="D78" s="53" t="s">
        <v>352</v>
      </c>
      <c r="E78" s="45" t="s">
        <v>191</v>
      </c>
      <c r="F78" s="45" t="s">
        <v>202</v>
      </c>
    </row>
    <row r="79" spans="1:7">
      <c r="A79" s="45">
        <f>ROW()</f>
        <v>79</v>
      </c>
      <c r="B79" s="56" t="str">
        <f t="shared" ref="B79:B94" si="3">B78</f>
        <v>表J10</v>
      </c>
      <c r="C79" s="53" t="s">
        <v>324</v>
      </c>
      <c r="D79" s="53" t="s">
        <v>353</v>
      </c>
      <c r="E79" s="45" t="s">
        <v>191</v>
      </c>
      <c r="F79" s="45" t="s">
        <v>203</v>
      </c>
    </row>
    <row r="80" spans="1:7">
      <c r="A80" s="45">
        <f>ROW()</f>
        <v>80</v>
      </c>
      <c r="B80" s="56" t="str">
        <f t="shared" si="3"/>
        <v>表J10</v>
      </c>
      <c r="C80" s="53" t="s">
        <v>324</v>
      </c>
      <c r="D80" s="53" t="s">
        <v>354</v>
      </c>
      <c r="E80" s="45" t="s">
        <v>191</v>
      </c>
      <c r="F80" s="45" t="s">
        <v>204</v>
      </c>
    </row>
    <row r="81" spans="1:7">
      <c r="A81" s="45">
        <f>ROW()</f>
        <v>81</v>
      </c>
      <c r="B81" s="56" t="str">
        <f t="shared" si="3"/>
        <v>表J10</v>
      </c>
      <c r="C81" s="53" t="s">
        <v>324</v>
      </c>
      <c r="D81" s="53" t="s">
        <v>355</v>
      </c>
      <c r="E81" s="45" t="s">
        <v>191</v>
      </c>
      <c r="F81" s="45" t="s">
        <v>205</v>
      </c>
    </row>
    <row r="82" spans="1:7">
      <c r="A82" s="45">
        <f>ROW()</f>
        <v>82</v>
      </c>
      <c r="B82" s="56" t="str">
        <f t="shared" si="3"/>
        <v>表J10</v>
      </c>
      <c r="C82" s="53" t="s">
        <v>324</v>
      </c>
      <c r="D82" s="53" t="s">
        <v>356</v>
      </c>
      <c r="E82" s="45" t="s">
        <v>191</v>
      </c>
      <c r="F82" s="45" t="s">
        <v>206</v>
      </c>
    </row>
    <row r="83" spans="1:7">
      <c r="A83" s="45">
        <f>ROW()</f>
        <v>83</v>
      </c>
      <c r="B83" s="56" t="str">
        <f t="shared" si="3"/>
        <v>表J10</v>
      </c>
      <c r="C83" s="53" t="s">
        <v>325</v>
      </c>
      <c r="D83" s="53" t="s">
        <v>351</v>
      </c>
      <c r="E83" s="45" t="s">
        <v>190</v>
      </c>
      <c r="F83" s="45" t="s">
        <v>202</v>
      </c>
      <c r="G83" s="45" t="s">
        <v>330</v>
      </c>
    </row>
    <row r="84" spans="1:7">
      <c r="A84" s="45">
        <f>ROW()</f>
        <v>84</v>
      </c>
      <c r="B84" s="56" t="str">
        <f t="shared" si="3"/>
        <v>表J10</v>
      </c>
      <c r="C84" s="53" t="s">
        <v>325</v>
      </c>
      <c r="D84" s="53" t="s">
        <v>352</v>
      </c>
      <c r="E84" s="45" t="s">
        <v>191</v>
      </c>
      <c r="F84" s="45" t="s">
        <v>202</v>
      </c>
    </row>
    <row r="85" spans="1:7">
      <c r="A85" s="45">
        <f>ROW()</f>
        <v>85</v>
      </c>
      <c r="B85" s="56" t="str">
        <f t="shared" si="3"/>
        <v>表J10</v>
      </c>
      <c r="C85" s="53" t="s">
        <v>325</v>
      </c>
      <c r="D85" s="53" t="s">
        <v>353</v>
      </c>
      <c r="E85" s="45" t="s">
        <v>191</v>
      </c>
      <c r="F85" s="45" t="s">
        <v>203</v>
      </c>
    </row>
    <row r="86" spans="1:7">
      <c r="A86" s="45">
        <f>ROW()</f>
        <v>86</v>
      </c>
      <c r="B86" s="56" t="str">
        <f t="shared" si="3"/>
        <v>表J10</v>
      </c>
      <c r="C86" s="53" t="s">
        <v>325</v>
      </c>
      <c r="D86" s="53" t="s">
        <v>356</v>
      </c>
      <c r="E86" s="45" t="s">
        <v>191</v>
      </c>
      <c r="F86" s="45" t="s">
        <v>206</v>
      </c>
    </row>
    <row r="87" spans="1:7">
      <c r="A87" s="45">
        <f>ROW()</f>
        <v>87</v>
      </c>
      <c r="B87" s="56" t="str">
        <f t="shared" si="3"/>
        <v>表J10</v>
      </c>
      <c r="C87" s="53" t="s">
        <v>326</v>
      </c>
      <c r="D87" s="53" t="s">
        <v>351</v>
      </c>
      <c r="E87" s="45" t="s">
        <v>190</v>
      </c>
      <c r="F87" s="45" t="s">
        <v>202</v>
      </c>
      <c r="G87" s="45" t="s">
        <v>330</v>
      </c>
    </row>
    <row r="88" spans="1:7">
      <c r="A88" s="45">
        <f>ROW()</f>
        <v>88</v>
      </c>
      <c r="B88" s="56" t="str">
        <f t="shared" si="3"/>
        <v>表J10</v>
      </c>
      <c r="C88" s="53" t="s">
        <v>326</v>
      </c>
      <c r="D88" s="53" t="s">
        <v>352</v>
      </c>
      <c r="E88" s="45" t="s">
        <v>191</v>
      </c>
      <c r="F88" s="45" t="s">
        <v>202</v>
      </c>
    </row>
    <row r="89" spans="1:7">
      <c r="A89" s="45">
        <f>ROW()</f>
        <v>89</v>
      </c>
      <c r="B89" s="56" t="str">
        <f t="shared" si="3"/>
        <v>表J10</v>
      </c>
      <c r="C89" s="53" t="s">
        <v>326</v>
      </c>
      <c r="D89" s="53" t="s">
        <v>353</v>
      </c>
      <c r="E89" s="45" t="s">
        <v>191</v>
      </c>
      <c r="F89" s="45" t="s">
        <v>203</v>
      </c>
    </row>
    <row r="90" spans="1:7">
      <c r="A90" s="45">
        <f>ROW()</f>
        <v>90</v>
      </c>
      <c r="B90" s="56" t="str">
        <f t="shared" si="3"/>
        <v>表J10</v>
      </c>
      <c r="C90" s="53" t="s">
        <v>326</v>
      </c>
      <c r="D90" s="53" t="s">
        <v>356</v>
      </c>
      <c r="E90" s="45" t="s">
        <v>191</v>
      </c>
      <c r="F90" s="45" t="s">
        <v>206</v>
      </c>
    </row>
    <row r="91" spans="1:7">
      <c r="A91" s="45">
        <f>ROW()</f>
        <v>91</v>
      </c>
      <c r="B91" s="56" t="str">
        <f t="shared" si="3"/>
        <v>表J10</v>
      </c>
      <c r="C91" s="53" t="s">
        <v>327</v>
      </c>
      <c r="D91" s="53" t="s">
        <v>351</v>
      </c>
      <c r="E91" s="45" t="s">
        <v>190</v>
      </c>
      <c r="F91" s="45" t="s">
        <v>202</v>
      </c>
      <c r="G91" s="45" t="s">
        <v>330</v>
      </c>
    </row>
    <row r="92" spans="1:7">
      <c r="A92" s="45">
        <f>ROW()</f>
        <v>92</v>
      </c>
      <c r="B92" s="56" t="str">
        <f t="shared" si="3"/>
        <v>表J10</v>
      </c>
      <c r="C92" s="53" t="s">
        <v>327</v>
      </c>
      <c r="D92" s="53" t="s">
        <v>352</v>
      </c>
      <c r="E92" s="45" t="s">
        <v>191</v>
      </c>
      <c r="F92" s="45" t="s">
        <v>202</v>
      </c>
    </row>
    <row r="93" spans="1:7">
      <c r="A93" s="45">
        <f>ROW()</f>
        <v>93</v>
      </c>
      <c r="B93" s="56" t="str">
        <f t="shared" si="3"/>
        <v>表J10</v>
      </c>
      <c r="C93" s="53" t="s">
        <v>327</v>
      </c>
      <c r="D93" s="53" t="s">
        <v>353</v>
      </c>
      <c r="E93" s="45" t="s">
        <v>191</v>
      </c>
      <c r="F93" s="45" t="s">
        <v>203</v>
      </c>
    </row>
    <row r="94" spans="1:7">
      <c r="A94" s="45">
        <f>ROW()</f>
        <v>94</v>
      </c>
      <c r="B94" s="56" t="str">
        <f t="shared" si="3"/>
        <v>表J10</v>
      </c>
      <c r="C94" s="53" t="s">
        <v>327</v>
      </c>
      <c r="D94" s="53" t="s">
        <v>356</v>
      </c>
      <c r="E94" s="45" t="s">
        <v>191</v>
      </c>
      <c r="F94" s="45" t="s">
        <v>206</v>
      </c>
    </row>
    <row r="95" spans="1:7">
      <c r="A95" s="45">
        <f>ROW()</f>
        <v>95</v>
      </c>
    </row>
    <row r="96" spans="1:7">
      <c r="A96" s="45">
        <f>ROW()</f>
        <v>96</v>
      </c>
    </row>
    <row r="97" spans="1:1">
      <c r="A97" s="45">
        <f>ROW()</f>
        <v>97</v>
      </c>
    </row>
    <row r="98" spans="1:1">
      <c r="A98" s="45">
        <f>ROW()</f>
        <v>98</v>
      </c>
    </row>
    <row r="99" spans="1:1">
      <c r="A99" s="45">
        <f>ROW()</f>
        <v>99</v>
      </c>
    </row>
    <row r="100" spans="1:1">
      <c r="A100" s="45">
        <f>ROW()</f>
        <v>100</v>
      </c>
    </row>
    <row r="101" spans="1:1">
      <c r="A101" s="45">
        <f>ROW()</f>
        <v>101</v>
      </c>
    </row>
  </sheetData>
  <phoneticPr fontId="1"/>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1"/>
  <sheetViews>
    <sheetView topLeftCell="G1" workbookViewId="0">
      <selection activeCell="I33" sqref="I33"/>
    </sheetView>
  </sheetViews>
  <sheetFormatPr defaultRowHeight="13.5"/>
  <cols>
    <col min="1" max="1" width="9" style="45" customWidth="1"/>
    <col min="2" max="2" width="11.875" style="45" customWidth="1"/>
    <col min="3" max="3" width="26.125" style="45" customWidth="1"/>
    <col min="4" max="4" width="28.625" style="45" customWidth="1"/>
    <col min="5" max="5" width="26.125" style="45" customWidth="1"/>
    <col min="6" max="6" width="30.75" style="45" customWidth="1"/>
    <col min="7" max="7" width="29.5" style="45" customWidth="1"/>
    <col min="8" max="15" width="26.125" style="45" customWidth="1"/>
    <col min="16" max="16" width="29.25" style="45" customWidth="1"/>
    <col min="17" max="17" width="29.125" style="45" customWidth="1"/>
    <col min="18" max="21" width="26.125" style="45" customWidth="1"/>
    <col min="22" max="22" width="9" style="45"/>
    <col min="23" max="28" width="9" style="28"/>
    <col min="29" max="29" width="13" style="28" customWidth="1"/>
    <col min="30" max="30" width="19" style="28" customWidth="1"/>
    <col min="31" max="31" width="13.5" style="28" customWidth="1"/>
    <col min="32" max="16384" width="9" style="28"/>
  </cols>
  <sheetData>
    <row r="1" spans="1:65">
      <c r="A1" s="45" t="s">
        <v>78</v>
      </c>
      <c r="B1" s="46" t="s">
        <v>56</v>
      </c>
      <c r="C1" s="46" t="s">
        <v>57</v>
      </c>
      <c r="D1" s="46" t="s">
        <v>58</v>
      </c>
      <c r="E1" s="46" t="s">
        <v>59</v>
      </c>
      <c r="F1" s="46" t="s">
        <v>60</v>
      </c>
      <c r="G1" s="46" t="s">
        <v>61</v>
      </c>
      <c r="H1" s="46" t="s">
        <v>62</v>
      </c>
      <c r="I1" s="46" t="s">
        <v>63</v>
      </c>
      <c r="J1" s="46" t="s">
        <v>64</v>
      </c>
      <c r="K1" s="46" t="s">
        <v>65</v>
      </c>
      <c r="L1" s="46" t="s">
        <v>66</v>
      </c>
      <c r="M1" s="46" t="s">
        <v>67</v>
      </c>
      <c r="N1" s="46" t="s">
        <v>68</v>
      </c>
      <c r="O1" s="46" t="s">
        <v>69</v>
      </c>
      <c r="P1" s="46" t="s">
        <v>70</v>
      </c>
      <c r="Q1" s="46" t="s">
        <v>71</v>
      </c>
      <c r="R1" s="46" t="s">
        <v>82</v>
      </c>
      <c r="S1" s="46" t="s">
        <v>83</v>
      </c>
      <c r="T1" s="46" t="s">
        <v>269</v>
      </c>
      <c r="U1" s="46" t="s">
        <v>270</v>
      </c>
      <c r="V1" s="46" t="s">
        <v>271</v>
      </c>
      <c r="W1" s="46" t="s">
        <v>272</v>
      </c>
      <c r="X1" s="46" t="s">
        <v>273</v>
      </c>
      <c r="Y1" s="46" t="s">
        <v>274</v>
      </c>
      <c r="Z1" s="46" t="s">
        <v>275</v>
      </c>
      <c r="AA1" s="46" t="s">
        <v>276</v>
      </c>
      <c r="AB1" s="46" t="s">
        <v>277</v>
      </c>
      <c r="AC1" s="46" t="s">
        <v>373</v>
      </c>
      <c r="AD1" s="46" t="s">
        <v>374</v>
      </c>
      <c r="AE1" s="46" t="s">
        <v>375</v>
      </c>
      <c r="AF1" s="46" t="s">
        <v>376</v>
      </c>
      <c r="AG1" s="46" t="s">
        <v>377</v>
      </c>
      <c r="AH1" s="46" t="s">
        <v>378</v>
      </c>
      <c r="AI1" s="46" t="s">
        <v>379</v>
      </c>
      <c r="AJ1" s="46" t="s">
        <v>380</v>
      </c>
      <c r="AK1" s="46" t="s">
        <v>381</v>
      </c>
      <c r="AL1" s="46" t="s">
        <v>382</v>
      </c>
      <c r="AM1" s="46" t="s">
        <v>383</v>
      </c>
      <c r="AN1" s="46" t="s">
        <v>384</v>
      </c>
      <c r="AO1" s="46" t="s">
        <v>385</v>
      </c>
      <c r="AP1" s="46" t="s">
        <v>386</v>
      </c>
      <c r="AQ1" s="46" t="s">
        <v>387</v>
      </c>
      <c r="AR1" s="46" t="s">
        <v>388</v>
      </c>
      <c r="AS1" s="46" t="s">
        <v>389</v>
      </c>
      <c r="AT1" s="46" t="s">
        <v>390</v>
      </c>
      <c r="AU1" s="46" t="s">
        <v>391</v>
      </c>
      <c r="AV1" s="46" t="s">
        <v>392</v>
      </c>
      <c r="AW1" s="46" t="s">
        <v>393</v>
      </c>
      <c r="AX1" s="46" t="s">
        <v>394</v>
      </c>
      <c r="AY1" s="46" t="s">
        <v>395</v>
      </c>
      <c r="AZ1" s="46" t="s">
        <v>396</v>
      </c>
      <c r="BA1" s="46" t="s">
        <v>397</v>
      </c>
      <c r="BB1" s="46" t="s">
        <v>398</v>
      </c>
      <c r="BC1" s="46" t="s">
        <v>399</v>
      </c>
      <c r="BD1" s="46" t="s">
        <v>400</v>
      </c>
      <c r="BE1" s="46" t="s">
        <v>401</v>
      </c>
      <c r="BF1" s="46" t="s">
        <v>402</v>
      </c>
      <c r="BG1" s="46" t="s">
        <v>403</v>
      </c>
      <c r="BH1" s="46" t="s">
        <v>404</v>
      </c>
      <c r="BI1" s="46" t="s">
        <v>405</v>
      </c>
    </row>
    <row r="2" spans="1:65">
      <c r="A2" s="45">
        <f>ROW()</f>
        <v>2</v>
      </c>
      <c r="B2" s="47" t="s">
        <v>76</v>
      </c>
      <c r="C2" s="48"/>
      <c r="D2" s="47"/>
      <c r="E2" s="48"/>
      <c r="F2" s="48"/>
      <c r="G2" s="48"/>
      <c r="H2" s="48"/>
      <c r="I2" s="48"/>
      <c r="J2" s="48"/>
      <c r="K2" s="48"/>
      <c r="L2" s="48"/>
      <c r="M2" s="48"/>
      <c r="N2" s="48"/>
      <c r="O2" s="48"/>
      <c r="P2" s="48"/>
      <c r="Q2" s="48"/>
    </row>
    <row r="3" spans="1:65">
      <c r="A3" s="45">
        <f>ROW()</f>
        <v>3</v>
      </c>
      <c r="B3" s="47" t="s">
        <v>44</v>
      </c>
      <c r="C3" s="48"/>
      <c r="D3" s="48"/>
      <c r="E3" s="48"/>
      <c r="F3" s="48"/>
      <c r="G3" s="48"/>
      <c r="H3" s="48"/>
      <c r="I3" s="48"/>
      <c r="J3" s="48"/>
      <c r="K3" s="48"/>
      <c r="L3" s="48"/>
      <c r="M3" s="48"/>
      <c r="N3" s="48"/>
      <c r="O3" s="48"/>
      <c r="P3" s="48"/>
    </row>
    <row r="4" spans="1:65" ht="14.25" thickBot="1">
      <c r="A4" s="45">
        <f>ROW()</f>
        <v>4</v>
      </c>
    </row>
    <row r="5" spans="1:65" ht="14.25" thickBot="1">
      <c r="A5" s="45">
        <f>ROW()</f>
        <v>5</v>
      </c>
      <c r="B5" s="49" t="s">
        <v>501</v>
      </c>
      <c r="C5" s="50" t="s">
        <v>38</v>
      </c>
      <c r="D5" s="69" t="str">
        <f>B5</f>
        <v>WB810110</v>
      </c>
      <c r="E5" s="51" t="s">
        <v>39</v>
      </c>
      <c r="F5" s="69"/>
    </row>
    <row r="6" spans="1:65" ht="14.25" thickBot="1">
      <c r="A6" s="45">
        <f>ROW()</f>
        <v>6</v>
      </c>
      <c r="B6" s="49" t="str">
        <f t="shared" ref="B6:B13" si="0">B5</f>
        <v>WB810110</v>
      </c>
      <c r="C6" s="70" t="s">
        <v>40</v>
      </c>
      <c r="D6" s="57" t="s">
        <v>73</v>
      </c>
      <c r="E6" s="57" t="s">
        <v>500</v>
      </c>
      <c r="F6" s="57" t="s">
        <v>81</v>
      </c>
      <c r="G6" s="57" t="s">
        <v>237</v>
      </c>
      <c r="H6" s="57" t="s">
        <v>237</v>
      </c>
      <c r="I6" s="57" t="s">
        <v>469</v>
      </c>
      <c r="J6" s="57" t="s">
        <v>469</v>
      </c>
      <c r="K6" s="57" t="s">
        <v>505</v>
      </c>
      <c r="L6" s="57" t="s">
        <v>505</v>
      </c>
      <c r="M6" s="57" t="s">
        <v>281</v>
      </c>
      <c r="N6" s="57" t="s">
        <v>281</v>
      </c>
      <c r="O6" s="57" t="s">
        <v>281</v>
      </c>
      <c r="P6" s="57" t="s">
        <v>470</v>
      </c>
      <c r="Q6" s="58" t="s">
        <v>297</v>
      </c>
      <c r="R6" s="58" t="s">
        <v>297</v>
      </c>
      <c r="S6" s="58" t="s">
        <v>517</v>
      </c>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row>
    <row r="7" spans="1:65" ht="14.25" thickBot="1">
      <c r="A7" s="45">
        <f>ROW()</f>
        <v>7</v>
      </c>
      <c r="B7" s="49" t="str">
        <f t="shared" si="0"/>
        <v>WB810110</v>
      </c>
      <c r="C7" s="52" t="s">
        <v>41</v>
      </c>
      <c r="D7" s="53" t="s">
        <v>179</v>
      </c>
      <c r="E7" s="53"/>
      <c r="F7" s="63" t="s">
        <v>182</v>
      </c>
      <c r="G7" s="63" t="s">
        <v>260</v>
      </c>
      <c r="H7" s="63" t="s">
        <v>260</v>
      </c>
      <c r="I7" s="63"/>
      <c r="J7" s="63" t="s">
        <v>265</v>
      </c>
      <c r="K7" s="63"/>
      <c r="L7" s="63"/>
      <c r="M7" s="63" t="s">
        <v>282</v>
      </c>
      <c r="N7" s="63" t="s">
        <v>282</v>
      </c>
      <c r="O7" s="63"/>
      <c r="P7" s="63" t="s">
        <v>286</v>
      </c>
      <c r="Q7" s="53" t="s">
        <v>298</v>
      </c>
      <c r="R7" s="53" t="s">
        <v>298</v>
      </c>
      <c r="S7" s="53" t="s">
        <v>414</v>
      </c>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row>
    <row r="8" spans="1:65" ht="14.25" thickBot="1">
      <c r="A8" s="45">
        <f>ROW()</f>
        <v>8</v>
      </c>
      <c r="B8" s="49" t="str">
        <f t="shared" si="0"/>
        <v>WB810110</v>
      </c>
      <c r="C8" s="52" t="s">
        <v>42</v>
      </c>
      <c r="D8" s="53" t="s">
        <v>128</v>
      </c>
      <c r="E8" s="53" t="s">
        <v>193</v>
      </c>
      <c r="F8" s="53" t="s">
        <v>128</v>
      </c>
      <c r="G8" s="53" t="s">
        <v>239</v>
      </c>
      <c r="H8" s="53" t="s">
        <v>239</v>
      </c>
      <c r="I8" s="53" t="s">
        <v>239</v>
      </c>
      <c r="J8" s="53" t="s">
        <v>128</v>
      </c>
      <c r="K8" s="53" t="s">
        <v>239</v>
      </c>
      <c r="L8" s="53" t="s">
        <v>239</v>
      </c>
      <c r="M8" s="53" t="s">
        <v>239</v>
      </c>
      <c r="N8" s="53" t="s">
        <v>239</v>
      </c>
      <c r="O8" s="53" t="s">
        <v>239</v>
      </c>
      <c r="P8" s="53" t="s">
        <v>128</v>
      </c>
      <c r="Q8" s="53" t="s">
        <v>239</v>
      </c>
      <c r="R8" s="53" t="s">
        <v>239</v>
      </c>
      <c r="S8" s="53" t="s">
        <v>239</v>
      </c>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row>
    <row r="9" spans="1:65" ht="14.25" thickBot="1">
      <c r="A9" s="45">
        <f>ROW()</f>
        <v>9</v>
      </c>
      <c r="B9" s="49" t="str">
        <f t="shared" si="0"/>
        <v>WB810110</v>
      </c>
      <c r="C9" s="52" t="s">
        <v>72</v>
      </c>
      <c r="D9" s="53"/>
      <c r="E9" s="53" t="s">
        <v>502</v>
      </c>
      <c r="F9" s="53"/>
      <c r="G9" s="53" t="s">
        <v>509</v>
      </c>
      <c r="H9" s="53">
        <v>0</v>
      </c>
      <c r="I9" s="53" t="s">
        <v>266</v>
      </c>
      <c r="J9" s="53"/>
      <c r="K9" s="53"/>
      <c r="L9" s="53" t="s">
        <v>506</v>
      </c>
      <c r="M9" s="53" t="s">
        <v>513</v>
      </c>
      <c r="N9" s="53">
        <v>1</v>
      </c>
      <c r="O9" s="53">
        <v>1</v>
      </c>
      <c r="P9" s="53"/>
      <c r="Q9" s="53">
        <v>1</v>
      </c>
      <c r="R9" s="53" t="s">
        <v>516</v>
      </c>
      <c r="S9" s="53" t="s">
        <v>518</v>
      </c>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row>
    <row r="10" spans="1:65" ht="14.25" thickBot="1">
      <c r="A10" s="45">
        <f>ROW()</f>
        <v>10</v>
      </c>
      <c r="B10" s="49" t="str">
        <f t="shared" si="0"/>
        <v>WB810110</v>
      </c>
      <c r="C10" s="52" t="s">
        <v>74</v>
      </c>
      <c r="D10" s="53"/>
      <c r="E10" s="53"/>
      <c r="F10" s="53"/>
      <c r="G10" s="53"/>
      <c r="H10" s="53"/>
      <c r="I10" s="53"/>
      <c r="J10" s="53"/>
      <c r="K10" s="53"/>
      <c r="L10" s="53"/>
      <c r="M10" s="53"/>
      <c r="N10" s="53"/>
      <c r="O10" s="53"/>
      <c r="P10" s="53"/>
      <c r="Q10" s="53"/>
      <c r="R10" s="53"/>
      <c r="S10" s="53"/>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row>
    <row r="11" spans="1:65" ht="14.25" thickBot="1">
      <c r="A11" s="45">
        <f>ROW()</f>
        <v>11</v>
      </c>
      <c r="B11" s="49" t="str">
        <f t="shared" si="0"/>
        <v>WB810110</v>
      </c>
      <c r="C11" s="52" t="s">
        <v>75</v>
      </c>
      <c r="D11" s="53"/>
      <c r="E11" s="53"/>
      <c r="F11" s="53"/>
      <c r="G11" s="53"/>
      <c r="H11" s="53"/>
      <c r="I11" s="53"/>
      <c r="J11" s="53"/>
      <c r="K11" s="53"/>
      <c r="L11" s="53"/>
      <c r="M11" s="53"/>
      <c r="N11" s="53"/>
      <c r="O11" s="53"/>
      <c r="P11" s="53"/>
      <c r="Q11" s="53"/>
      <c r="R11" s="53"/>
      <c r="S11" s="53"/>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row>
    <row r="12" spans="1:65" ht="14.25" thickBot="1">
      <c r="A12" s="45">
        <f>ROW()</f>
        <v>12</v>
      </c>
      <c r="B12" s="49" t="str">
        <f t="shared" si="0"/>
        <v>WB810110</v>
      </c>
      <c r="C12" s="52" t="s">
        <v>77</v>
      </c>
      <c r="D12" s="53" t="s">
        <v>129</v>
      </c>
      <c r="E12" s="53"/>
      <c r="F12" s="53" t="s">
        <v>135</v>
      </c>
      <c r="G12" s="53"/>
      <c r="H12" s="53"/>
      <c r="I12" s="53"/>
      <c r="J12" s="53" t="s">
        <v>177</v>
      </c>
      <c r="K12" s="53"/>
      <c r="L12" s="53"/>
      <c r="M12" s="53"/>
      <c r="N12" s="53"/>
      <c r="O12" s="53"/>
      <c r="P12" s="53" t="s">
        <v>185</v>
      </c>
      <c r="Q12" s="53"/>
      <c r="R12" s="53"/>
      <c r="S12" s="53"/>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row>
    <row r="13" spans="1:65" ht="14.25" thickBot="1">
      <c r="A13" s="45">
        <f>ROW()</f>
        <v>13</v>
      </c>
      <c r="B13" s="49" t="str">
        <f t="shared" si="0"/>
        <v>WB810110</v>
      </c>
      <c r="C13" s="52" t="s">
        <v>80</v>
      </c>
      <c r="D13" s="53"/>
      <c r="E13" s="53"/>
      <c r="F13" s="53"/>
      <c r="G13" s="53" t="s">
        <v>507</v>
      </c>
      <c r="H13" s="53" t="s">
        <v>508</v>
      </c>
      <c r="I13" s="53"/>
      <c r="J13" s="53" t="s">
        <v>504</v>
      </c>
      <c r="K13" s="53"/>
      <c r="L13" s="53" t="s">
        <v>504</v>
      </c>
      <c r="M13" s="53" t="s">
        <v>510</v>
      </c>
      <c r="N13" s="53" t="s">
        <v>511</v>
      </c>
      <c r="O13" s="53" t="s">
        <v>512</v>
      </c>
      <c r="P13" s="53"/>
      <c r="Q13" s="53" t="s">
        <v>514</v>
      </c>
      <c r="R13" s="53" t="s">
        <v>515</v>
      </c>
      <c r="S13" s="53"/>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row>
    <row r="14" spans="1:65" s="29" customFormat="1">
      <c r="A14" s="45">
        <f>ROW()</f>
        <v>14</v>
      </c>
      <c r="B14" s="54"/>
      <c r="C14" s="54"/>
      <c r="D14" s="54"/>
      <c r="E14" s="54"/>
      <c r="F14" s="54"/>
      <c r="G14" s="54"/>
      <c r="H14" s="54"/>
      <c r="I14" s="54"/>
      <c r="J14" s="54"/>
      <c r="K14" s="54"/>
      <c r="L14" s="54"/>
      <c r="M14" s="54"/>
      <c r="N14" s="54"/>
      <c r="O14" s="54"/>
      <c r="P14" s="54"/>
      <c r="Q14" s="54"/>
      <c r="R14" s="54"/>
      <c r="S14" s="54"/>
      <c r="T14" s="54"/>
      <c r="U14" s="54"/>
      <c r="V14" s="54"/>
    </row>
    <row r="15" spans="1:65">
      <c r="A15" s="45">
        <f>ROW()</f>
        <v>15</v>
      </c>
      <c r="B15" s="55"/>
      <c r="C15" s="54" t="s">
        <v>471</v>
      </c>
    </row>
    <row r="16" spans="1:65">
      <c r="A16" s="45">
        <f>ROW()</f>
        <v>16</v>
      </c>
      <c r="B16" s="56" t="s">
        <v>129</v>
      </c>
      <c r="C16" s="57" t="s">
        <v>472</v>
      </c>
      <c r="D16" s="54" t="s">
        <v>499</v>
      </c>
      <c r="E16" s="54"/>
      <c r="F16" s="54"/>
    </row>
    <row r="17" spans="1:5">
      <c r="A17" s="45">
        <f>ROW()</f>
        <v>17</v>
      </c>
      <c r="B17" s="56" t="str">
        <f>B16</f>
        <v>表J1</v>
      </c>
      <c r="C17" s="53" t="s">
        <v>473</v>
      </c>
      <c r="D17" s="66" t="s">
        <v>474</v>
      </c>
      <c r="E17" s="54"/>
    </row>
    <row r="18" spans="1:5">
      <c r="A18" s="45">
        <f>ROW()</f>
        <v>18</v>
      </c>
      <c r="B18" s="56" t="str">
        <f>B17</f>
        <v>表J1</v>
      </c>
      <c r="C18" s="53" t="s">
        <v>475</v>
      </c>
      <c r="D18" s="66" t="s">
        <v>476</v>
      </c>
      <c r="E18" s="54"/>
    </row>
    <row r="19" spans="1:5">
      <c r="A19" s="45">
        <f>ROW()</f>
        <v>19</v>
      </c>
      <c r="B19" s="56" t="str">
        <f t="shared" ref="B19:B25" si="1">B18</f>
        <v>表J1</v>
      </c>
      <c r="C19" s="53" t="s">
        <v>477</v>
      </c>
      <c r="D19" s="66" t="s">
        <v>478</v>
      </c>
      <c r="E19" s="54"/>
    </row>
    <row r="20" spans="1:5">
      <c r="A20" s="45">
        <f>ROW()</f>
        <v>20</v>
      </c>
      <c r="B20" s="56" t="str">
        <f t="shared" si="1"/>
        <v>表J1</v>
      </c>
      <c r="C20" s="53" t="s">
        <v>479</v>
      </c>
      <c r="D20" s="66" t="s">
        <v>480</v>
      </c>
      <c r="E20" s="54"/>
    </row>
    <row r="21" spans="1:5">
      <c r="A21" s="45">
        <f>ROW()</f>
        <v>21</v>
      </c>
      <c r="B21" s="56" t="str">
        <f t="shared" si="1"/>
        <v>表J1</v>
      </c>
      <c r="C21" s="53" t="s">
        <v>481</v>
      </c>
      <c r="D21" s="66" t="s">
        <v>482</v>
      </c>
      <c r="E21" s="54"/>
    </row>
    <row r="22" spans="1:5">
      <c r="A22" s="45">
        <f>ROW()</f>
        <v>22</v>
      </c>
      <c r="B22" s="56" t="str">
        <f t="shared" si="1"/>
        <v>表J1</v>
      </c>
      <c r="C22" s="53" t="s">
        <v>483</v>
      </c>
      <c r="D22" s="66" t="s">
        <v>484</v>
      </c>
      <c r="E22" s="54"/>
    </row>
    <row r="23" spans="1:5">
      <c r="A23" s="45">
        <f>ROW()</f>
        <v>23</v>
      </c>
      <c r="B23" s="56" t="str">
        <f t="shared" si="1"/>
        <v>表J1</v>
      </c>
      <c r="C23" s="53" t="s">
        <v>485</v>
      </c>
      <c r="D23" s="66" t="s">
        <v>486</v>
      </c>
      <c r="E23" s="54"/>
    </row>
    <row r="24" spans="1:5">
      <c r="A24" s="45">
        <f>ROW()</f>
        <v>24</v>
      </c>
      <c r="B24" s="56" t="str">
        <f t="shared" si="1"/>
        <v>表J1</v>
      </c>
      <c r="C24" s="53" t="s">
        <v>487</v>
      </c>
      <c r="D24" s="66" t="s">
        <v>488</v>
      </c>
      <c r="E24" s="54"/>
    </row>
    <row r="25" spans="1:5">
      <c r="A25" s="45">
        <f>ROW()</f>
        <v>25</v>
      </c>
      <c r="B25" s="56" t="str">
        <f t="shared" si="1"/>
        <v>表J1</v>
      </c>
      <c r="C25" s="53" t="s">
        <v>489</v>
      </c>
      <c r="D25" s="66" t="s">
        <v>490</v>
      </c>
      <c r="E25" s="54"/>
    </row>
    <row r="26" spans="1:5">
      <c r="A26" s="45">
        <f>ROW()</f>
        <v>26</v>
      </c>
      <c r="D26" s="54"/>
      <c r="E26" s="54"/>
    </row>
    <row r="27" spans="1:5">
      <c r="A27" s="45">
        <f>ROW()</f>
        <v>27</v>
      </c>
      <c r="B27" s="55"/>
      <c r="C27" s="54" t="s">
        <v>491</v>
      </c>
      <c r="D27" s="54"/>
      <c r="E27" s="54"/>
    </row>
    <row r="28" spans="1:5">
      <c r="A28" s="45">
        <f>ROW()</f>
        <v>28</v>
      </c>
      <c r="B28" s="56" t="s">
        <v>135</v>
      </c>
      <c r="C28" s="57" t="s">
        <v>492</v>
      </c>
      <c r="D28" s="54" t="s">
        <v>503</v>
      </c>
      <c r="E28" s="54"/>
    </row>
    <row r="29" spans="1:5">
      <c r="A29" s="45">
        <f>ROW()</f>
        <v>29</v>
      </c>
      <c r="B29" s="56" t="str">
        <f>B28</f>
        <v>表J2</v>
      </c>
      <c r="C29" s="53" t="s">
        <v>493</v>
      </c>
      <c r="D29" s="54" t="s">
        <v>190</v>
      </c>
      <c r="E29" s="54"/>
    </row>
    <row r="30" spans="1:5">
      <c r="A30" s="45">
        <f>ROW()</f>
        <v>30</v>
      </c>
      <c r="B30" s="56" t="str">
        <f>B29</f>
        <v>表J2</v>
      </c>
      <c r="C30" s="53" t="s">
        <v>494</v>
      </c>
      <c r="D30" s="54" t="s">
        <v>191</v>
      </c>
      <c r="E30" s="54"/>
    </row>
    <row r="31" spans="1:5">
      <c r="A31" s="45">
        <f>ROW()</f>
        <v>31</v>
      </c>
      <c r="D31" s="54"/>
      <c r="E31" s="54"/>
    </row>
    <row r="32" spans="1:5">
      <c r="A32" s="45">
        <f>ROW()</f>
        <v>32</v>
      </c>
      <c r="B32" s="55"/>
      <c r="C32" s="54" t="s">
        <v>495</v>
      </c>
      <c r="D32" s="54"/>
      <c r="E32" s="54"/>
    </row>
    <row r="33" spans="1:5">
      <c r="A33" s="45">
        <f>ROW()</f>
        <v>33</v>
      </c>
      <c r="B33" s="56" t="s">
        <v>177</v>
      </c>
      <c r="C33" s="57" t="s">
        <v>492</v>
      </c>
      <c r="D33" s="57" t="s">
        <v>496</v>
      </c>
      <c r="E33" s="54" t="s">
        <v>280</v>
      </c>
    </row>
    <row r="34" spans="1:5">
      <c r="A34" s="45">
        <f>ROW()</f>
        <v>34</v>
      </c>
      <c r="B34" s="56" t="str">
        <f>B33</f>
        <v>表J3</v>
      </c>
      <c r="C34" s="53" t="s">
        <v>493</v>
      </c>
      <c r="D34" s="53" t="s">
        <v>266</v>
      </c>
      <c r="E34" s="54" t="s">
        <v>190</v>
      </c>
    </row>
    <row r="35" spans="1:5">
      <c r="A35" s="45">
        <f>ROW()</f>
        <v>35</v>
      </c>
      <c r="B35" s="56" t="str">
        <f>B34</f>
        <v>表J3</v>
      </c>
      <c r="C35" s="53" t="s">
        <v>493</v>
      </c>
      <c r="D35" s="53" t="s">
        <v>278</v>
      </c>
      <c r="E35" s="54" t="s">
        <v>191</v>
      </c>
    </row>
    <row r="36" spans="1:5">
      <c r="A36" s="45">
        <f>ROW()</f>
        <v>36</v>
      </c>
      <c r="B36" s="56" t="str">
        <f>B35</f>
        <v>表J3</v>
      </c>
      <c r="C36" s="53" t="s">
        <v>494</v>
      </c>
      <c r="D36" s="53" t="s">
        <v>266</v>
      </c>
      <c r="E36" s="54" t="s">
        <v>190</v>
      </c>
    </row>
    <row r="37" spans="1:5">
      <c r="A37" s="45">
        <f>ROW()</f>
        <v>37</v>
      </c>
      <c r="D37" s="54"/>
      <c r="E37" s="54"/>
    </row>
    <row r="38" spans="1:5">
      <c r="A38" s="45">
        <f>ROW()</f>
        <v>38</v>
      </c>
      <c r="B38" s="55"/>
      <c r="C38" s="54" t="s">
        <v>497</v>
      </c>
      <c r="D38" s="54"/>
      <c r="E38" s="54"/>
    </row>
    <row r="39" spans="1:5">
      <c r="A39" s="45">
        <f>ROW()</f>
        <v>39</v>
      </c>
      <c r="B39" s="56" t="s">
        <v>185</v>
      </c>
      <c r="C39" s="57" t="s">
        <v>498</v>
      </c>
      <c r="D39" s="54" t="s">
        <v>296</v>
      </c>
      <c r="E39" s="54"/>
    </row>
    <row r="40" spans="1:5">
      <c r="A40" s="45">
        <f>ROW()</f>
        <v>40</v>
      </c>
      <c r="B40" s="56" t="str">
        <f>B39</f>
        <v>表J4</v>
      </c>
      <c r="C40" s="53" t="s">
        <v>287</v>
      </c>
      <c r="D40" s="54" t="s">
        <v>190</v>
      </c>
      <c r="E40" s="54"/>
    </row>
    <row r="41" spans="1:5">
      <c r="A41" s="45">
        <f>ROW()</f>
        <v>41</v>
      </c>
      <c r="B41" s="56" t="str">
        <f>B40</f>
        <v>表J4</v>
      </c>
      <c r="C41" s="53" t="s">
        <v>294</v>
      </c>
      <c r="D41" s="54" t="s">
        <v>191</v>
      </c>
      <c r="E41" s="54"/>
    </row>
    <row r="42" spans="1:5">
      <c r="A42" s="45">
        <f>ROW()</f>
        <v>42</v>
      </c>
    </row>
    <row r="43" spans="1:5">
      <c r="A43" s="45">
        <f>ROW()</f>
        <v>43</v>
      </c>
    </row>
    <row r="44" spans="1:5">
      <c r="A44" s="45">
        <f>ROW()</f>
        <v>44</v>
      </c>
    </row>
    <row r="45" spans="1:5">
      <c r="A45" s="45">
        <f>ROW()</f>
        <v>45</v>
      </c>
    </row>
    <row r="46" spans="1:5">
      <c r="A46" s="45">
        <f>ROW()</f>
        <v>46</v>
      </c>
    </row>
    <row r="47" spans="1:5">
      <c r="A47" s="45">
        <f>ROW()</f>
        <v>47</v>
      </c>
    </row>
    <row r="48" spans="1:5">
      <c r="A48" s="45">
        <f>ROW()</f>
        <v>48</v>
      </c>
    </row>
    <row r="49" spans="1:1">
      <c r="A49" s="45">
        <f>ROW()</f>
        <v>49</v>
      </c>
    </row>
    <row r="50" spans="1:1">
      <c r="A50" s="45">
        <f>ROW()</f>
        <v>50</v>
      </c>
    </row>
    <row r="51" spans="1:1">
      <c r="A51" s="45">
        <f>ROW()</f>
        <v>51</v>
      </c>
    </row>
    <row r="52" spans="1:1">
      <c r="A52" s="45">
        <f>ROW()</f>
        <v>52</v>
      </c>
    </row>
    <row r="53" spans="1:1">
      <c r="A53" s="45">
        <f>ROW()</f>
        <v>53</v>
      </c>
    </row>
    <row r="54" spans="1:1">
      <c r="A54" s="45">
        <f>ROW()</f>
        <v>54</v>
      </c>
    </row>
    <row r="55" spans="1:1">
      <c r="A55" s="45">
        <f>ROW()</f>
        <v>55</v>
      </c>
    </row>
    <row r="56" spans="1:1">
      <c r="A56" s="45">
        <f>ROW()</f>
        <v>56</v>
      </c>
    </row>
    <row r="57" spans="1:1">
      <c r="A57" s="45">
        <f>ROW()</f>
        <v>57</v>
      </c>
    </row>
    <row r="58" spans="1:1">
      <c r="A58" s="45">
        <f>ROW()</f>
        <v>58</v>
      </c>
    </row>
    <row r="59" spans="1:1">
      <c r="A59" s="45">
        <f>ROW()</f>
        <v>59</v>
      </c>
    </row>
    <row r="60" spans="1:1">
      <c r="A60" s="45">
        <f>ROW()</f>
        <v>60</v>
      </c>
    </row>
    <row r="61" spans="1:1">
      <c r="A61" s="45">
        <f>ROW()</f>
        <v>61</v>
      </c>
    </row>
    <row r="62" spans="1:1">
      <c r="A62" s="45">
        <f>ROW()</f>
        <v>62</v>
      </c>
    </row>
    <row r="63" spans="1:1">
      <c r="A63" s="45">
        <f>ROW()</f>
        <v>63</v>
      </c>
    </row>
    <row r="64" spans="1:1">
      <c r="A64" s="45">
        <f>ROW()</f>
        <v>64</v>
      </c>
    </row>
    <row r="65" spans="1:1">
      <c r="A65" s="45">
        <f>ROW()</f>
        <v>65</v>
      </c>
    </row>
    <row r="66" spans="1:1">
      <c r="A66" s="45">
        <f>ROW()</f>
        <v>66</v>
      </c>
    </row>
    <row r="67" spans="1:1">
      <c r="A67" s="45">
        <f>ROW()</f>
        <v>67</v>
      </c>
    </row>
    <row r="68" spans="1:1">
      <c r="A68" s="45">
        <f>ROW()</f>
        <v>68</v>
      </c>
    </row>
    <row r="69" spans="1:1">
      <c r="A69" s="45">
        <f>ROW()</f>
        <v>69</v>
      </c>
    </row>
    <row r="70" spans="1:1">
      <c r="A70" s="45">
        <f>ROW()</f>
        <v>70</v>
      </c>
    </row>
    <row r="71" spans="1:1">
      <c r="A71" s="45">
        <f>ROW()</f>
        <v>71</v>
      </c>
    </row>
    <row r="72" spans="1:1">
      <c r="A72" s="45">
        <f>ROW()</f>
        <v>72</v>
      </c>
    </row>
    <row r="73" spans="1:1">
      <c r="A73" s="45">
        <f>ROW()</f>
        <v>73</v>
      </c>
    </row>
    <row r="74" spans="1:1">
      <c r="A74" s="45">
        <f>ROW()</f>
        <v>74</v>
      </c>
    </row>
    <row r="75" spans="1:1">
      <c r="A75" s="45">
        <f>ROW()</f>
        <v>75</v>
      </c>
    </row>
    <row r="76" spans="1:1">
      <c r="A76" s="45">
        <f>ROW()</f>
        <v>76</v>
      </c>
    </row>
    <row r="77" spans="1:1">
      <c r="A77" s="45">
        <f>ROW()</f>
        <v>77</v>
      </c>
    </row>
    <row r="78" spans="1:1">
      <c r="A78" s="45">
        <f>ROW()</f>
        <v>78</v>
      </c>
    </row>
    <row r="79" spans="1:1">
      <c r="A79" s="45">
        <f>ROW()</f>
        <v>79</v>
      </c>
    </row>
    <row r="80" spans="1:1">
      <c r="A80" s="45">
        <f>ROW()</f>
        <v>80</v>
      </c>
    </row>
    <row r="81" spans="1:1">
      <c r="A81" s="45">
        <f>ROW()</f>
        <v>81</v>
      </c>
    </row>
    <row r="82" spans="1:1">
      <c r="A82" s="45">
        <f>ROW()</f>
        <v>82</v>
      </c>
    </row>
    <row r="83" spans="1:1">
      <c r="A83" s="45">
        <f>ROW()</f>
        <v>83</v>
      </c>
    </row>
    <row r="84" spans="1:1">
      <c r="A84" s="45">
        <f>ROW()</f>
        <v>84</v>
      </c>
    </row>
    <row r="85" spans="1:1">
      <c r="A85" s="45">
        <f>ROW()</f>
        <v>85</v>
      </c>
    </row>
    <row r="86" spans="1:1">
      <c r="A86" s="45">
        <f>ROW()</f>
        <v>86</v>
      </c>
    </row>
    <row r="87" spans="1:1">
      <c r="A87" s="45">
        <f>ROW()</f>
        <v>87</v>
      </c>
    </row>
    <row r="88" spans="1:1">
      <c r="A88" s="45">
        <f>ROW()</f>
        <v>88</v>
      </c>
    </row>
    <row r="89" spans="1:1">
      <c r="A89" s="45">
        <f>ROW()</f>
        <v>89</v>
      </c>
    </row>
    <row r="90" spans="1:1">
      <c r="A90" s="45">
        <f>ROW()</f>
        <v>90</v>
      </c>
    </row>
    <row r="91" spans="1:1">
      <c r="A91" s="45">
        <f>ROW()</f>
        <v>91</v>
      </c>
    </row>
    <row r="92" spans="1:1">
      <c r="A92" s="45">
        <f>ROW()</f>
        <v>92</v>
      </c>
    </row>
    <row r="93" spans="1:1">
      <c r="A93" s="45">
        <f>ROW()</f>
        <v>93</v>
      </c>
    </row>
    <row r="94" spans="1:1">
      <c r="A94" s="45">
        <f>ROW()</f>
        <v>94</v>
      </c>
    </row>
    <row r="95" spans="1:1">
      <c r="A95" s="45">
        <f>ROW()</f>
        <v>95</v>
      </c>
    </row>
    <row r="96" spans="1:1">
      <c r="A96" s="45">
        <f>ROW()</f>
        <v>96</v>
      </c>
    </row>
    <row r="97" spans="1:1">
      <c r="A97" s="45">
        <f>ROW()</f>
        <v>97</v>
      </c>
    </row>
    <row r="98" spans="1:1">
      <c r="A98" s="45">
        <f>ROW()</f>
        <v>98</v>
      </c>
    </row>
    <row r="99" spans="1:1">
      <c r="A99" s="45">
        <f>ROW()</f>
        <v>99</v>
      </c>
    </row>
    <row r="100" spans="1:1">
      <c r="A100" s="45">
        <f>ROW()</f>
        <v>100</v>
      </c>
    </row>
    <row r="101" spans="1:1">
      <c r="A101" s="45">
        <f>ROW()</f>
        <v>101</v>
      </c>
    </row>
  </sheetData>
  <phoneticPr fontId="1"/>
  <pageMargins left="0.75" right="0.75" top="1" bottom="1" header="0.51200000000000001" footer="0.51200000000000001"/>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activeCell="B2" sqref="B2"/>
    </sheetView>
  </sheetViews>
  <sheetFormatPr defaultRowHeight="13.5"/>
  <cols>
    <col min="1" max="1" width="9" customWidth="1"/>
  </cols>
  <sheetData>
    <row r="1" spans="1:4">
      <c r="A1" s="59" t="s">
        <v>84</v>
      </c>
      <c r="B1" s="60" t="s">
        <v>125</v>
      </c>
      <c r="C1" s="60"/>
      <c r="D1" s="60" t="s">
        <v>85</v>
      </c>
    </row>
    <row r="2" spans="1:4">
      <c r="A2" s="59" t="s">
        <v>84</v>
      </c>
      <c r="B2" s="61" t="s">
        <v>86</v>
      </c>
      <c r="C2" s="62"/>
      <c r="D2" s="61">
        <v>1</v>
      </c>
    </row>
    <row r="3" spans="1:4">
      <c r="A3" s="59" t="s">
        <v>84</v>
      </c>
      <c r="B3" s="61" t="s">
        <v>87</v>
      </c>
      <c r="C3" s="62"/>
      <c r="D3" s="61">
        <v>2</v>
      </c>
    </row>
    <row r="4" spans="1:4">
      <c r="A4" s="59" t="s">
        <v>84</v>
      </c>
      <c r="B4" s="61" t="s">
        <v>88</v>
      </c>
      <c r="C4" s="62"/>
      <c r="D4" s="61">
        <v>3</v>
      </c>
    </row>
    <row r="5" spans="1:4">
      <c r="A5" s="59" t="s">
        <v>84</v>
      </c>
      <c r="B5" s="61" t="s">
        <v>89</v>
      </c>
      <c r="C5" s="62"/>
      <c r="D5" s="61">
        <v>4</v>
      </c>
    </row>
    <row r="6" spans="1:4">
      <c r="A6" s="59" t="s">
        <v>84</v>
      </c>
      <c r="B6" s="61" t="s">
        <v>90</v>
      </c>
      <c r="C6" s="62"/>
      <c r="D6" s="61">
        <v>5</v>
      </c>
    </row>
    <row r="7" spans="1:4">
      <c r="A7" s="59" t="s">
        <v>84</v>
      </c>
      <c r="B7" s="61" t="s">
        <v>91</v>
      </c>
      <c r="C7" s="62"/>
      <c r="D7" s="61">
        <v>6</v>
      </c>
    </row>
    <row r="8" spans="1:4">
      <c r="A8" s="59" t="s">
        <v>84</v>
      </c>
      <c r="B8" s="61" t="s">
        <v>92</v>
      </c>
      <c r="C8" s="62"/>
      <c r="D8" s="61">
        <v>7</v>
      </c>
    </row>
    <row r="9" spans="1:4">
      <c r="A9" s="59" t="s">
        <v>84</v>
      </c>
      <c r="B9" s="61" t="s">
        <v>93</v>
      </c>
      <c r="C9" s="62"/>
      <c r="D9" s="61">
        <v>8</v>
      </c>
    </row>
    <row r="10" spans="1:4">
      <c r="A10" s="59" t="s">
        <v>84</v>
      </c>
      <c r="B10" s="61" t="s">
        <v>94</v>
      </c>
      <c r="C10" s="62"/>
      <c r="D10" s="61">
        <v>9</v>
      </c>
    </row>
    <row r="11" spans="1:4">
      <c r="A11" s="59" t="s">
        <v>84</v>
      </c>
      <c r="B11" s="61" t="s">
        <v>95</v>
      </c>
      <c r="C11" s="62"/>
      <c r="D11" s="61">
        <v>10</v>
      </c>
    </row>
    <row r="12" spans="1:4">
      <c r="A12" s="59" t="s">
        <v>84</v>
      </c>
      <c r="B12" s="61" t="s">
        <v>96</v>
      </c>
      <c r="C12" s="62"/>
      <c r="D12" s="61">
        <v>11</v>
      </c>
    </row>
    <row r="13" spans="1:4">
      <c r="A13" s="59" t="s">
        <v>84</v>
      </c>
      <c r="B13" s="61" t="s">
        <v>97</v>
      </c>
      <c r="C13" s="62"/>
      <c r="D13" s="61">
        <v>12</v>
      </c>
    </row>
    <row r="14" spans="1:4">
      <c r="A14" s="59" t="s">
        <v>84</v>
      </c>
      <c r="B14" s="61" t="s">
        <v>98</v>
      </c>
      <c r="C14" s="62"/>
      <c r="D14" s="61">
        <v>13</v>
      </c>
    </row>
    <row r="15" spans="1:4">
      <c r="A15" s="59" t="s">
        <v>84</v>
      </c>
      <c r="B15" s="61" t="s">
        <v>99</v>
      </c>
      <c r="C15" s="62"/>
      <c r="D15" s="61">
        <v>14</v>
      </c>
    </row>
    <row r="16" spans="1:4">
      <c r="A16" s="59" t="s">
        <v>84</v>
      </c>
      <c r="B16" s="61" t="s">
        <v>100</v>
      </c>
      <c r="C16" s="62"/>
      <c r="D16" s="61">
        <v>15</v>
      </c>
    </row>
    <row r="17" spans="1:4">
      <c r="A17" s="59" t="s">
        <v>84</v>
      </c>
      <c r="B17" s="61" t="s">
        <v>101</v>
      </c>
      <c r="C17" s="62"/>
      <c r="D17" s="61">
        <v>16</v>
      </c>
    </row>
    <row r="18" spans="1:4">
      <c r="A18" s="59" t="s">
        <v>84</v>
      </c>
      <c r="B18" s="61" t="s">
        <v>102</v>
      </c>
      <c r="C18" s="62"/>
      <c r="D18" s="61">
        <v>17</v>
      </c>
    </row>
    <row r="19" spans="1:4">
      <c r="A19" s="59" t="s">
        <v>84</v>
      </c>
      <c r="B19" s="61" t="s">
        <v>103</v>
      </c>
      <c r="C19" s="62"/>
      <c r="D19" s="61">
        <v>18</v>
      </c>
    </row>
    <row r="20" spans="1:4">
      <c r="A20" s="59" t="s">
        <v>84</v>
      </c>
      <c r="B20" s="61" t="s">
        <v>104</v>
      </c>
      <c r="C20" s="62"/>
      <c r="D20" s="61">
        <v>19</v>
      </c>
    </row>
    <row r="21" spans="1:4">
      <c r="A21" s="59" t="s">
        <v>84</v>
      </c>
      <c r="B21" s="61" t="s">
        <v>105</v>
      </c>
      <c r="C21" s="62"/>
      <c r="D21" s="61">
        <v>20</v>
      </c>
    </row>
    <row r="22" spans="1:4">
      <c r="A22" s="59" t="s">
        <v>84</v>
      </c>
      <c r="B22" s="61" t="s">
        <v>106</v>
      </c>
      <c r="C22" s="62"/>
      <c r="D22" s="61">
        <v>21</v>
      </c>
    </row>
    <row r="23" spans="1:4">
      <c r="A23" s="59" t="s">
        <v>84</v>
      </c>
      <c r="B23" s="61" t="s">
        <v>107</v>
      </c>
      <c r="C23" s="62"/>
      <c r="D23" s="61">
        <v>22</v>
      </c>
    </row>
    <row r="24" spans="1:4">
      <c r="A24" s="59" t="s">
        <v>84</v>
      </c>
      <c r="B24" s="61" t="s">
        <v>108</v>
      </c>
      <c r="C24" s="62"/>
      <c r="D24" s="61">
        <v>23</v>
      </c>
    </row>
    <row r="25" spans="1:4">
      <c r="A25" s="59" t="s">
        <v>84</v>
      </c>
      <c r="B25" s="61" t="s">
        <v>109</v>
      </c>
      <c r="C25" s="62"/>
      <c r="D25" s="61">
        <v>24</v>
      </c>
    </row>
    <row r="26" spans="1:4">
      <c r="A26" s="59" t="s">
        <v>84</v>
      </c>
      <c r="B26" s="61" t="s">
        <v>110</v>
      </c>
      <c r="C26" s="62"/>
      <c r="D26" s="61">
        <v>25</v>
      </c>
    </row>
    <row r="27" spans="1:4">
      <c r="A27" s="59" t="s">
        <v>84</v>
      </c>
      <c r="B27" s="61" t="s">
        <v>111</v>
      </c>
      <c r="C27" s="62"/>
      <c r="D27" s="61">
        <v>26</v>
      </c>
    </row>
    <row r="28" spans="1:4">
      <c r="A28" s="59" t="s">
        <v>84</v>
      </c>
      <c r="B28" s="61" t="s">
        <v>112</v>
      </c>
      <c r="C28" s="62"/>
      <c r="D28" s="61">
        <v>27</v>
      </c>
    </row>
    <row r="29" spans="1:4">
      <c r="A29" s="59" t="s">
        <v>84</v>
      </c>
      <c r="B29" s="61" t="s">
        <v>113</v>
      </c>
      <c r="C29" s="62"/>
      <c r="D29" s="61">
        <v>28</v>
      </c>
    </row>
    <row r="30" spans="1:4">
      <c r="A30" s="59" t="s">
        <v>84</v>
      </c>
      <c r="B30" s="61" t="s">
        <v>114</v>
      </c>
      <c r="C30" s="62"/>
      <c r="D30" s="61">
        <v>29</v>
      </c>
    </row>
    <row r="31" spans="1:4">
      <c r="A31" s="59" t="s">
        <v>84</v>
      </c>
      <c r="B31" s="61" t="s">
        <v>115</v>
      </c>
      <c r="C31" s="62"/>
      <c r="D31" s="61">
        <v>30</v>
      </c>
    </row>
    <row r="32" spans="1:4">
      <c r="A32" s="59" t="s">
        <v>84</v>
      </c>
      <c r="B32" s="61" t="s">
        <v>116</v>
      </c>
      <c r="C32" s="62"/>
      <c r="D32" s="61">
        <v>31</v>
      </c>
    </row>
    <row r="33" spans="1:4">
      <c r="A33" s="59" t="s">
        <v>84</v>
      </c>
      <c r="B33" s="61" t="s">
        <v>117</v>
      </c>
      <c r="C33" s="62"/>
      <c r="D33" s="61">
        <v>32</v>
      </c>
    </row>
    <row r="34" spans="1:4">
      <c r="A34" s="59" t="s">
        <v>84</v>
      </c>
      <c r="B34" s="61" t="s">
        <v>118</v>
      </c>
      <c r="C34" s="62"/>
      <c r="D34" s="61">
        <v>33</v>
      </c>
    </row>
    <row r="35" spans="1:4">
      <c r="A35" s="59" t="s">
        <v>84</v>
      </c>
      <c r="B35" s="61" t="s">
        <v>119</v>
      </c>
      <c r="C35" s="62"/>
      <c r="D35" s="61">
        <v>34</v>
      </c>
    </row>
    <row r="36" spans="1:4">
      <c r="A36" s="59" t="s">
        <v>84</v>
      </c>
      <c r="B36" s="61" t="s">
        <v>120</v>
      </c>
      <c r="C36" s="62"/>
      <c r="D36" s="61">
        <v>35</v>
      </c>
    </row>
    <row r="37" spans="1:4">
      <c r="A37" s="59" t="s">
        <v>84</v>
      </c>
      <c r="B37" s="61" t="s">
        <v>121</v>
      </c>
      <c r="C37" s="62"/>
      <c r="D37" s="61">
        <v>36</v>
      </c>
    </row>
    <row r="38" spans="1:4">
      <c r="A38" s="59" t="s">
        <v>84</v>
      </c>
      <c r="B38" s="61" t="s">
        <v>122</v>
      </c>
      <c r="C38" s="62"/>
      <c r="D38" s="61">
        <v>37</v>
      </c>
    </row>
    <row r="39" spans="1:4">
      <c r="A39" s="59" t="s">
        <v>84</v>
      </c>
      <c r="B39" s="61" t="s">
        <v>123</v>
      </c>
      <c r="C39" s="62"/>
      <c r="D39" s="61">
        <v>38</v>
      </c>
    </row>
    <row r="40" spans="1:4">
      <c r="A40" s="59" t="s">
        <v>84</v>
      </c>
      <c r="B40" s="61" t="s">
        <v>124</v>
      </c>
      <c r="C40" s="62"/>
      <c r="D40" s="61">
        <v>39</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A4" sqref="A4"/>
    </sheetView>
  </sheetViews>
  <sheetFormatPr defaultRowHeight="29.25" customHeight="1"/>
  <cols>
    <col min="1" max="1" width="9" style="31" customWidth="1"/>
    <col min="2" max="2" width="13.625" style="31" customWidth="1"/>
    <col min="3" max="3" width="29.5" style="31" customWidth="1"/>
    <col min="4" max="4" width="57.375" style="31" customWidth="1"/>
    <col min="5" max="5" width="7" style="31" customWidth="1"/>
    <col min="6" max="6" width="13.75" style="31" customWidth="1"/>
    <col min="7" max="16384" width="9" style="31"/>
  </cols>
  <sheetData>
    <row r="1" spans="1:6" ht="29.25" customHeight="1" thickBot="1">
      <c r="A1" s="39" t="s">
        <v>54</v>
      </c>
      <c r="B1" s="40" t="s">
        <v>38</v>
      </c>
      <c r="C1" s="40" t="s">
        <v>51</v>
      </c>
      <c r="D1" s="40" t="s">
        <v>52</v>
      </c>
      <c r="E1" s="40" t="s">
        <v>55</v>
      </c>
      <c r="F1" s="30" t="s">
        <v>53</v>
      </c>
    </row>
    <row r="2" spans="1:6" ht="29.25" customHeight="1" thickBot="1">
      <c r="A2" s="43"/>
      <c r="B2" s="41"/>
      <c r="C2" s="41"/>
      <c r="D2" s="41"/>
      <c r="E2" s="41"/>
      <c r="F2" s="41"/>
    </row>
    <row r="3" spans="1:6" ht="29.25" customHeight="1" thickBot="1">
      <c r="A3" s="44"/>
      <c r="B3" s="42" t="s">
        <v>50</v>
      </c>
      <c r="C3" s="33" t="s">
        <v>45</v>
      </c>
      <c r="D3" s="38" t="s">
        <v>46</v>
      </c>
      <c r="E3" s="38" t="s">
        <v>43</v>
      </c>
      <c r="F3" s="33" t="s">
        <v>47</v>
      </c>
    </row>
    <row r="4" spans="1:6" ht="29.25" customHeight="1">
      <c r="A4" s="43"/>
      <c r="B4" s="32"/>
      <c r="C4" s="34"/>
      <c r="D4" s="34"/>
      <c r="E4" s="34"/>
      <c r="F4" s="34"/>
    </row>
    <row r="5" spans="1:6" ht="29.25" customHeight="1">
      <c r="A5" s="43"/>
      <c r="B5" s="32"/>
      <c r="C5" s="34"/>
      <c r="D5" s="34"/>
      <c r="E5" s="34"/>
      <c r="F5" s="34"/>
    </row>
    <row r="6" spans="1:6" ht="29.25" customHeight="1">
      <c r="A6" s="43"/>
      <c r="B6" s="32"/>
      <c r="C6" s="34"/>
      <c r="D6" s="34"/>
      <c r="E6" s="34"/>
      <c r="F6" s="34"/>
    </row>
    <row r="7" spans="1:6" ht="29.25" customHeight="1">
      <c r="A7" s="43"/>
      <c r="B7" s="32"/>
      <c r="C7" s="34"/>
      <c r="D7" s="34"/>
      <c r="E7" s="34"/>
      <c r="F7" s="34"/>
    </row>
    <row r="8" spans="1:6" ht="29.25" customHeight="1">
      <c r="A8" s="43"/>
      <c r="B8" s="32"/>
      <c r="C8" s="34"/>
      <c r="D8" s="34"/>
      <c r="E8" s="34"/>
      <c r="F8" s="34"/>
    </row>
    <row r="9" spans="1:6" ht="29.25" customHeight="1">
      <c r="A9" s="43"/>
      <c r="B9" s="32"/>
      <c r="C9" s="34"/>
      <c r="D9" s="34"/>
      <c r="E9" s="34"/>
      <c r="F9" s="34"/>
    </row>
    <row r="10" spans="1:6" ht="29.25" customHeight="1">
      <c r="A10" s="43"/>
      <c r="B10" s="32"/>
      <c r="C10" s="34"/>
      <c r="D10" s="34"/>
      <c r="E10" s="34"/>
      <c r="F10" s="34"/>
    </row>
    <row r="11" spans="1:6" ht="29.25" customHeight="1">
      <c r="A11" s="43"/>
      <c r="B11" s="32"/>
      <c r="C11" s="34"/>
      <c r="D11" s="34"/>
      <c r="E11" s="34"/>
      <c r="F11" s="34"/>
    </row>
    <row r="12" spans="1:6" ht="29.25" customHeight="1">
      <c r="A12" s="43"/>
      <c r="B12" s="32"/>
      <c r="C12" s="34"/>
      <c r="D12" s="34"/>
      <c r="E12" s="34"/>
      <c r="F12" s="34"/>
    </row>
    <row r="13" spans="1:6" ht="29.25" customHeight="1" thickBot="1">
      <c r="A13" s="43" t="s">
        <v>37</v>
      </c>
      <c r="B13" s="32" t="s">
        <v>36</v>
      </c>
      <c r="C13" s="37" t="s">
        <v>10</v>
      </c>
      <c r="D13" s="35"/>
      <c r="E13" s="35" t="s">
        <v>48</v>
      </c>
      <c r="F13" s="36" t="s">
        <v>49</v>
      </c>
    </row>
  </sheetData>
  <phoneticPr fontId="1"/>
  <pageMargins left="0.75" right="0.75" top="1" bottom="1" header="0.51200000000000001" footer="0.51200000000000001"/>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条件入力</vt:lpstr>
      <vt:lpstr>単価表</vt:lpstr>
      <vt:lpstr>WB810010</vt:lpstr>
      <vt:lpstr>WB810110</vt:lpstr>
      <vt:lpstr>運転単価表テンプレ</vt:lpstr>
      <vt:lpstr>単価表入力用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takeuchi</dc:creator>
  <cp:lastModifiedBy>shibata</cp:lastModifiedBy>
  <cp:lastPrinted>2015-03-10T08:11:00Z</cp:lastPrinted>
  <dcterms:created xsi:type="dcterms:W3CDTF">2015-01-28T05:48:09Z</dcterms:created>
  <dcterms:modified xsi:type="dcterms:W3CDTF">2017-04-07T04:41:52Z</dcterms:modified>
</cp:coreProperties>
</file>