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kata_r_bandaru\Desktop\Springboard\Intermediate-Data-Science-master\Inferential Statistics\human_temp\data\"/>
    </mc:Choice>
  </mc:AlternateContent>
  <bookViews>
    <workbookView xWindow="0" yWindow="0" windowWidth="16392" windowHeight="5076"/>
  </bookViews>
  <sheets>
    <sheet name="human_body_temperature" sheetId="1" r:id="rId1"/>
    <sheet name="Sheet1" sheetId="2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H9" i="1" l="1"/>
  <c r="G9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2" i="1"/>
</calcChain>
</file>

<file path=xl/sharedStrings.xml><?xml version="1.0" encoding="utf-8"?>
<sst xmlns="http://schemas.openxmlformats.org/spreadsheetml/2006/main" count="146" uniqueCount="18">
  <si>
    <t>temperature</t>
  </si>
  <si>
    <t>gender</t>
  </si>
  <si>
    <t>heart_rate</t>
  </si>
  <si>
    <t>F</t>
  </si>
  <si>
    <t>M</t>
  </si>
  <si>
    <t>Abnormal</t>
  </si>
  <si>
    <t>Row Labels</t>
  </si>
  <si>
    <t>FALSE</t>
  </si>
  <si>
    <t>TRUE</t>
  </si>
  <si>
    <t>Grand Total</t>
  </si>
  <si>
    <t>Count of Abnormal</t>
  </si>
  <si>
    <t>Mean</t>
  </si>
  <si>
    <t>Std</t>
  </si>
  <si>
    <t>SE</t>
  </si>
  <si>
    <t>n</t>
  </si>
  <si>
    <t>Alpha at 99% CI</t>
  </si>
  <si>
    <t>Critical Value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</si>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</sst>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, Venkata" refreshedDate="43089.487740046294" createdVersion="5" refreshedVersion="5" minRefreshableVersion="3" recordCount="130">
  <cacheSource type="worksheet">
    <worksheetSource ref="A1:D131" sheet="human_body_temperature"/>
  </cacheSource>
  <cacheFields count="4">
    <cacheField name="temperature" numFmtId="0">
      <sharedItems containsSemiMixedTypes="0" containsString="0" containsNumber="1" minValue="96.3" maxValue="100.8"/>
    </cacheField>
    <cacheField name="gender" numFmtId="0">
      <sharedItems/>
    </cacheField>
    <cacheField name="heart_rate" numFmtId="0">
      <sharedItems containsSemiMixedTypes="0" containsString="0" containsNumber="1" containsInteger="1" minValue="57" maxValue="89"/>
    </cacheField>
    <cacheField name="Abnormal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n v="99.3"/>
    <s v="F"/>
    <n v="68"/>
    <x v="0"/>
  </r>
  <r>
    <n v="98.4"/>
    <s v="F"/>
    <n v="81"/>
    <x v="1"/>
  </r>
  <r>
    <n v="97.8"/>
    <s v="M"/>
    <n v="73"/>
    <x v="0"/>
  </r>
  <r>
    <n v="99.2"/>
    <s v="F"/>
    <n v="66"/>
    <x v="0"/>
  </r>
  <r>
    <n v="98"/>
    <s v="F"/>
    <n v="73"/>
    <x v="0"/>
  </r>
  <r>
    <n v="99.2"/>
    <s v="M"/>
    <n v="83"/>
    <x v="0"/>
  </r>
  <r>
    <n v="98"/>
    <s v="M"/>
    <n v="71"/>
    <x v="0"/>
  </r>
  <r>
    <n v="98.8"/>
    <s v="M"/>
    <n v="78"/>
    <x v="0"/>
  </r>
  <r>
    <n v="98.4"/>
    <s v="F"/>
    <n v="84"/>
    <x v="1"/>
  </r>
  <r>
    <n v="98.6"/>
    <s v="F"/>
    <n v="86"/>
    <x v="0"/>
  </r>
  <r>
    <n v="98.8"/>
    <s v="F"/>
    <n v="89"/>
    <x v="0"/>
  </r>
  <r>
    <n v="96.7"/>
    <s v="F"/>
    <n v="62"/>
    <x v="0"/>
  </r>
  <r>
    <n v="98.2"/>
    <s v="M"/>
    <n v="72"/>
    <x v="1"/>
  </r>
  <r>
    <n v="98.7"/>
    <s v="F"/>
    <n v="79"/>
    <x v="0"/>
  </r>
  <r>
    <n v="97.8"/>
    <s v="F"/>
    <n v="77"/>
    <x v="0"/>
  </r>
  <r>
    <n v="98.8"/>
    <s v="F"/>
    <n v="83"/>
    <x v="0"/>
  </r>
  <r>
    <n v="98.3"/>
    <s v="F"/>
    <n v="79"/>
    <x v="1"/>
  </r>
  <r>
    <n v="98.2"/>
    <s v="M"/>
    <n v="64"/>
    <x v="1"/>
  </r>
  <r>
    <n v="97.2"/>
    <s v="F"/>
    <n v="68"/>
    <x v="0"/>
  </r>
  <r>
    <n v="99.4"/>
    <s v="M"/>
    <n v="70"/>
    <x v="0"/>
  </r>
  <r>
    <n v="98.3"/>
    <s v="F"/>
    <n v="78"/>
    <x v="1"/>
  </r>
  <r>
    <n v="98.2"/>
    <s v="M"/>
    <n v="71"/>
    <x v="1"/>
  </r>
  <r>
    <n v="98.6"/>
    <s v="M"/>
    <n v="70"/>
    <x v="0"/>
  </r>
  <r>
    <n v="98.4"/>
    <s v="M"/>
    <n v="68"/>
    <x v="1"/>
  </r>
  <r>
    <n v="97.8"/>
    <s v="M"/>
    <n v="65"/>
    <x v="0"/>
  </r>
  <r>
    <n v="98"/>
    <s v="F"/>
    <n v="87"/>
    <x v="0"/>
  </r>
  <r>
    <n v="97.8"/>
    <s v="F"/>
    <n v="62"/>
    <x v="0"/>
  </r>
  <r>
    <n v="98.2"/>
    <s v="F"/>
    <n v="69"/>
    <x v="1"/>
  </r>
  <r>
    <n v="98.4"/>
    <s v="F"/>
    <n v="73"/>
    <x v="1"/>
  </r>
  <r>
    <n v="98.1"/>
    <s v="M"/>
    <n v="67"/>
    <x v="1"/>
  </r>
  <r>
    <n v="98.3"/>
    <s v="M"/>
    <n v="86"/>
    <x v="1"/>
  </r>
  <r>
    <n v="97.6"/>
    <s v="F"/>
    <n v="61"/>
    <x v="0"/>
  </r>
  <r>
    <n v="98.5"/>
    <s v="M"/>
    <n v="71"/>
    <x v="0"/>
  </r>
  <r>
    <n v="98.6"/>
    <s v="M"/>
    <n v="82"/>
    <x v="0"/>
  </r>
  <r>
    <n v="99.3"/>
    <s v="M"/>
    <n v="63"/>
    <x v="0"/>
  </r>
  <r>
    <n v="99.5"/>
    <s v="M"/>
    <n v="75"/>
    <x v="0"/>
  </r>
  <r>
    <n v="99.1"/>
    <s v="M"/>
    <n v="71"/>
    <x v="0"/>
  </r>
  <r>
    <n v="98.3"/>
    <s v="M"/>
    <n v="72"/>
    <x v="1"/>
  </r>
  <r>
    <n v="97.9"/>
    <s v="F"/>
    <n v="79"/>
    <x v="0"/>
  </r>
  <r>
    <n v="96.4"/>
    <s v="F"/>
    <n v="69"/>
    <x v="0"/>
  </r>
  <r>
    <n v="98.4"/>
    <s v="F"/>
    <n v="79"/>
    <x v="1"/>
  </r>
  <r>
    <n v="98.4"/>
    <s v="M"/>
    <n v="82"/>
    <x v="1"/>
  </r>
  <r>
    <n v="96.9"/>
    <s v="M"/>
    <n v="74"/>
    <x v="0"/>
  </r>
  <r>
    <n v="97.2"/>
    <s v="M"/>
    <n v="64"/>
    <x v="0"/>
  </r>
  <r>
    <n v="99"/>
    <s v="F"/>
    <n v="79"/>
    <x v="0"/>
  </r>
  <r>
    <n v="97.9"/>
    <s v="F"/>
    <n v="69"/>
    <x v="0"/>
  </r>
  <r>
    <n v="97.4"/>
    <s v="M"/>
    <n v="72"/>
    <x v="0"/>
  </r>
  <r>
    <n v="97.4"/>
    <s v="M"/>
    <n v="68"/>
    <x v="0"/>
  </r>
  <r>
    <n v="97.9"/>
    <s v="M"/>
    <n v="76"/>
    <x v="0"/>
  </r>
  <r>
    <n v="97.1"/>
    <s v="M"/>
    <n v="82"/>
    <x v="0"/>
  </r>
  <r>
    <n v="98.9"/>
    <s v="F"/>
    <n v="76"/>
    <x v="0"/>
  </r>
  <r>
    <n v="98.3"/>
    <s v="F"/>
    <n v="80"/>
    <x v="1"/>
  </r>
  <r>
    <n v="98.5"/>
    <s v="F"/>
    <n v="83"/>
    <x v="0"/>
  </r>
  <r>
    <n v="98.6"/>
    <s v="M"/>
    <n v="78"/>
    <x v="0"/>
  </r>
  <r>
    <n v="98.2"/>
    <s v="F"/>
    <n v="73"/>
    <x v="1"/>
  </r>
  <r>
    <n v="98.6"/>
    <s v="F"/>
    <n v="82"/>
    <x v="0"/>
  </r>
  <r>
    <n v="98.8"/>
    <s v="F"/>
    <n v="70"/>
    <x v="0"/>
  </r>
  <r>
    <n v="98.2"/>
    <s v="M"/>
    <n v="66"/>
    <x v="1"/>
  </r>
  <r>
    <n v="98.2"/>
    <s v="F"/>
    <n v="65"/>
    <x v="1"/>
  </r>
  <r>
    <n v="97.6"/>
    <s v="M"/>
    <n v="73"/>
    <x v="0"/>
  </r>
  <r>
    <n v="99.1"/>
    <s v="F"/>
    <n v="80"/>
    <x v="0"/>
  </r>
  <r>
    <n v="98.4"/>
    <s v="M"/>
    <n v="84"/>
    <x v="1"/>
  </r>
  <r>
    <n v="98.2"/>
    <s v="F"/>
    <n v="57"/>
    <x v="1"/>
  </r>
  <r>
    <n v="98.6"/>
    <s v="M"/>
    <n v="83"/>
    <x v="0"/>
  </r>
  <r>
    <n v="98.7"/>
    <s v="F"/>
    <n v="65"/>
    <x v="0"/>
  </r>
  <r>
    <n v="97.4"/>
    <s v="M"/>
    <n v="70"/>
    <x v="0"/>
  </r>
  <r>
    <n v="97.4"/>
    <s v="F"/>
    <n v="57"/>
    <x v="0"/>
  </r>
  <r>
    <n v="98.6"/>
    <s v="M"/>
    <n v="77"/>
    <x v="0"/>
  </r>
  <r>
    <n v="98.7"/>
    <s v="F"/>
    <n v="82"/>
    <x v="0"/>
  </r>
  <r>
    <n v="98.9"/>
    <s v="M"/>
    <n v="80"/>
    <x v="0"/>
  </r>
  <r>
    <n v="98.1"/>
    <s v="F"/>
    <n v="81"/>
    <x v="1"/>
  </r>
  <r>
    <n v="97.7"/>
    <s v="F"/>
    <n v="61"/>
    <x v="0"/>
  </r>
  <r>
    <n v="98"/>
    <s v="M"/>
    <n v="78"/>
    <x v="0"/>
  </r>
  <r>
    <n v="98.8"/>
    <s v="M"/>
    <n v="81"/>
    <x v="0"/>
  </r>
  <r>
    <n v="99"/>
    <s v="M"/>
    <n v="75"/>
    <x v="0"/>
  </r>
  <r>
    <n v="98.8"/>
    <s v="M"/>
    <n v="78"/>
    <x v="0"/>
  </r>
  <r>
    <n v="98"/>
    <s v="F"/>
    <n v="76"/>
    <x v="0"/>
  </r>
  <r>
    <n v="98.4"/>
    <s v="M"/>
    <n v="70"/>
    <x v="1"/>
  </r>
  <r>
    <n v="97.4"/>
    <s v="M"/>
    <n v="78"/>
    <x v="0"/>
  </r>
  <r>
    <n v="97.6"/>
    <s v="M"/>
    <n v="74"/>
    <x v="0"/>
  </r>
  <r>
    <n v="98.8"/>
    <s v="F"/>
    <n v="73"/>
    <x v="0"/>
  </r>
  <r>
    <n v="98"/>
    <s v="M"/>
    <n v="67"/>
    <x v="0"/>
  </r>
  <r>
    <n v="97.5"/>
    <s v="M"/>
    <n v="70"/>
    <x v="0"/>
  </r>
  <r>
    <n v="99.2"/>
    <s v="F"/>
    <n v="77"/>
    <x v="0"/>
  </r>
  <r>
    <n v="98.6"/>
    <s v="F"/>
    <n v="85"/>
    <x v="0"/>
  </r>
  <r>
    <n v="97.1"/>
    <s v="M"/>
    <n v="75"/>
    <x v="0"/>
  </r>
  <r>
    <n v="98.6"/>
    <s v="F"/>
    <n v="77"/>
    <x v="0"/>
  </r>
  <r>
    <n v="98"/>
    <s v="M"/>
    <n v="78"/>
    <x v="0"/>
  </r>
  <r>
    <n v="98.7"/>
    <s v="M"/>
    <n v="73"/>
    <x v="0"/>
  </r>
  <r>
    <n v="98.1"/>
    <s v="M"/>
    <n v="73"/>
    <x v="1"/>
  </r>
  <r>
    <n v="97.8"/>
    <s v="M"/>
    <n v="74"/>
    <x v="0"/>
  </r>
  <r>
    <n v="100"/>
    <s v="F"/>
    <n v="78"/>
    <x v="0"/>
  </r>
  <r>
    <n v="98.8"/>
    <s v="F"/>
    <n v="84"/>
    <x v="0"/>
  </r>
  <r>
    <n v="97.1"/>
    <s v="M"/>
    <n v="73"/>
    <x v="0"/>
  </r>
  <r>
    <n v="97.8"/>
    <s v="M"/>
    <n v="58"/>
    <x v="0"/>
  </r>
  <r>
    <n v="96.8"/>
    <s v="F"/>
    <n v="75"/>
    <x v="0"/>
  </r>
  <r>
    <n v="99.9"/>
    <s v="F"/>
    <n v="79"/>
    <x v="0"/>
  </r>
  <r>
    <n v="98.7"/>
    <s v="F"/>
    <n v="64"/>
    <x v="0"/>
  </r>
  <r>
    <n v="98.8"/>
    <s v="F"/>
    <n v="64"/>
    <x v="0"/>
  </r>
  <r>
    <n v="98"/>
    <s v="M"/>
    <n v="74"/>
    <x v="0"/>
  </r>
  <r>
    <n v="99"/>
    <s v="M"/>
    <n v="81"/>
    <x v="0"/>
  </r>
  <r>
    <n v="98.5"/>
    <s v="M"/>
    <n v="68"/>
    <x v="0"/>
  </r>
  <r>
    <n v="98"/>
    <s v="F"/>
    <n v="78"/>
    <x v="0"/>
  </r>
  <r>
    <n v="99.4"/>
    <s v="F"/>
    <n v="77"/>
    <x v="0"/>
  </r>
  <r>
    <n v="97.6"/>
    <s v="M"/>
    <n v="69"/>
    <x v="0"/>
  </r>
  <r>
    <n v="96.7"/>
    <s v="M"/>
    <n v="71"/>
    <x v="0"/>
  </r>
  <r>
    <n v="97"/>
    <s v="M"/>
    <n v="80"/>
    <x v="0"/>
  </r>
  <r>
    <n v="98.6"/>
    <s v="M"/>
    <n v="66"/>
    <x v="0"/>
  </r>
  <r>
    <n v="98.7"/>
    <s v="F"/>
    <n v="72"/>
    <x v="0"/>
  </r>
  <r>
    <n v="97.3"/>
    <s v="M"/>
    <n v="69"/>
    <x v="0"/>
  </r>
  <r>
    <n v="98.8"/>
    <s v="F"/>
    <n v="69"/>
    <x v="0"/>
  </r>
  <r>
    <n v="98"/>
    <s v="F"/>
    <n v="89"/>
    <x v="0"/>
  </r>
  <r>
    <n v="98.2"/>
    <s v="F"/>
    <n v="64"/>
    <x v="1"/>
  </r>
  <r>
    <n v="99.1"/>
    <s v="F"/>
    <n v="74"/>
    <x v="0"/>
  </r>
  <r>
    <n v="99"/>
    <s v="M"/>
    <n v="79"/>
    <x v="0"/>
  </r>
  <r>
    <n v="98"/>
    <s v="M"/>
    <n v="64"/>
    <x v="0"/>
  </r>
  <r>
    <n v="100.8"/>
    <s v="F"/>
    <n v="77"/>
    <x v="0"/>
  </r>
  <r>
    <n v="97.8"/>
    <s v="F"/>
    <n v="71"/>
    <x v="0"/>
  </r>
  <r>
    <n v="98.7"/>
    <s v="M"/>
    <n v="78"/>
    <x v="0"/>
  </r>
  <r>
    <n v="98.4"/>
    <s v="F"/>
    <n v="74"/>
    <x v="1"/>
  </r>
  <r>
    <n v="97.7"/>
    <s v="F"/>
    <n v="84"/>
    <x v="0"/>
  </r>
  <r>
    <n v="97.9"/>
    <s v="F"/>
    <n v="68"/>
    <x v="0"/>
  </r>
  <r>
    <n v="99"/>
    <s v="F"/>
    <n v="81"/>
    <x v="0"/>
  </r>
  <r>
    <n v="97.2"/>
    <s v="F"/>
    <n v="66"/>
    <x v="0"/>
  </r>
  <r>
    <n v="97.5"/>
    <s v="M"/>
    <n v="75"/>
    <x v="0"/>
  </r>
  <r>
    <n v="96.3"/>
    <s v="M"/>
    <n v="70"/>
    <x v="0"/>
  </r>
  <r>
    <n v="97.7"/>
    <s v="M"/>
    <n v="77"/>
    <x v="0"/>
  </r>
  <r>
    <n v="98.2"/>
    <s v="F"/>
    <n v="73"/>
    <x v="1"/>
  </r>
  <r>
    <n v="97.9"/>
    <s v="M"/>
    <n v="72"/>
    <x v="0"/>
  </r>
  <r>
    <n v="98.7"/>
    <s v="F"/>
    <n v="5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4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Abnorma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workbookViewId="0">
      <selection activeCell="F1" sqref="F1:H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5</v>
      </c>
    </row>
    <row r="2" spans="1:8" x14ac:dyDescent="0.3">
      <c r="A2">
        <v>99.3</v>
      </c>
      <c r="B2" t="s">
        <v>3</v>
      </c>
      <c r="C2">
        <v>68</v>
      </c>
      <c r="D2" t="b">
        <f>OR(A2&lt;98.08,A2&gt;98.41)</f>
        <v>1</v>
      </c>
      <c r="F2" t="s">
        <v>11</v>
      </c>
      <c r="G2">
        <f>AVERAGE(A2:A131)</f>
        <v>98.249230769230778</v>
      </c>
    </row>
    <row r="3" spans="1:8" x14ac:dyDescent="0.3">
      <c r="A3">
        <v>98.4</v>
      </c>
      <c r="B3" t="s">
        <v>3</v>
      </c>
      <c r="C3">
        <v>81</v>
      </c>
      <c r="D3" t="b">
        <f t="shared" ref="D3:D66" si="0">OR(A3&lt;98.08,A3&gt;98.41)</f>
        <v>0</v>
      </c>
      <c r="F3" t="s">
        <v>12</v>
      </c>
      <c r="G3">
        <f>STDEV(A2:A131)</f>
        <v>0.7331831580389454</v>
      </c>
    </row>
    <row r="4" spans="1:8" x14ac:dyDescent="0.3">
      <c r="A4">
        <v>97.8</v>
      </c>
      <c r="B4" t="s">
        <v>4</v>
      </c>
      <c r="C4">
        <v>73</v>
      </c>
      <c r="D4" t="b">
        <f t="shared" si="0"/>
        <v>1</v>
      </c>
      <c r="F4" t="s">
        <v>14</v>
      </c>
      <c r="G4">
        <f>COUNT(A2:A131)</f>
        <v>130</v>
      </c>
    </row>
    <row r="5" spans="1:8" x14ac:dyDescent="0.3">
      <c r="A5">
        <v>99.2</v>
      </c>
      <c r="B5" t="s">
        <v>3</v>
      </c>
      <c r="C5">
        <v>66</v>
      </c>
      <c r="D5" t="b">
        <f t="shared" si="0"/>
        <v>1</v>
      </c>
      <c r="F5" t="s">
        <v>13</v>
      </c>
      <c r="G5">
        <f>G3/SQRT(G4-1)</f>
        <v>6.4553177599807263E-2</v>
      </c>
    </row>
    <row r="6" spans="1:8" x14ac:dyDescent="0.3">
      <c r="A6">
        <v>98</v>
      </c>
      <c r="B6" t="s">
        <v>3</v>
      </c>
      <c r="C6">
        <v>73</v>
      </c>
      <c r="D6" t="b">
        <f t="shared" si="0"/>
        <v>1</v>
      </c>
      <c r="F6" t="s">
        <v>15</v>
      </c>
      <c r="G6">
        <v>0.05</v>
      </c>
    </row>
    <row r="7" spans="1:8" x14ac:dyDescent="0.3">
      <c r="A7">
        <v>99.2</v>
      </c>
      <c r="B7" t="s">
        <v>4</v>
      </c>
      <c r="C7">
        <v>83</v>
      </c>
      <c r="D7" t="b">
        <f t="shared" si="0"/>
        <v>1</v>
      </c>
      <c r="F7" t="s">
        <v>16</v>
      </c>
      <c r="G7">
        <v>2.61</v>
      </c>
    </row>
    <row r="8" spans="1:8" x14ac:dyDescent="0.3">
      <c r="A8">
        <v>98</v>
      </c>
      <c r="B8" t="s">
        <v>4</v>
      </c>
      <c r="C8">
        <v>71</v>
      </c>
      <c r="D8" t="b">
        <f t="shared" si="0"/>
        <v>1</v>
      </c>
    </row>
    <row r="9" spans="1:8" x14ac:dyDescent="0.3">
      <c r="A9">
        <v>98.8</v>
      </c>
      <c r="B9" t="s">
        <v>4</v>
      </c>
      <c r="C9">
        <v>78</v>
      </c>
      <c r="D9" t="b">
        <f t="shared" si="0"/>
        <v>1</v>
      </c>
      <c r="F9" t="s">
        <v>17</v>
      </c>
      <c r="G9">
        <f>G2-G7*G5</f>
        <v>98.080746975695277</v>
      </c>
      <c r="H9">
        <f>G2+G7*G5</f>
        <v>98.417714562766278</v>
      </c>
    </row>
    <row r="10" spans="1:8" x14ac:dyDescent="0.3">
      <c r="A10">
        <v>98.4</v>
      </c>
      <c r="B10" t="s">
        <v>3</v>
      </c>
      <c r="C10">
        <v>84</v>
      </c>
      <c r="D10" t="b">
        <f t="shared" si="0"/>
        <v>0</v>
      </c>
    </row>
    <row r="11" spans="1:8" x14ac:dyDescent="0.3">
      <c r="A11">
        <v>98.6</v>
      </c>
      <c r="B11" t="s">
        <v>3</v>
      </c>
      <c r="C11">
        <v>86</v>
      </c>
      <c r="D11" t="b">
        <f t="shared" si="0"/>
        <v>1</v>
      </c>
    </row>
    <row r="12" spans="1:8" x14ac:dyDescent="0.3">
      <c r="A12">
        <v>98.8</v>
      </c>
      <c r="B12" t="s">
        <v>3</v>
      </c>
      <c r="C12">
        <v>89</v>
      </c>
      <c r="D12" t="b">
        <f t="shared" si="0"/>
        <v>1</v>
      </c>
    </row>
    <row r="13" spans="1:8" x14ac:dyDescent="0.3">
      <c r="A13">
        <v>96.7</v>
      </c>
      <c r="B13" t="s">
        <v>3</v>
      </c>
      <c r="C13">
        <v>62</v>
      </c>
      <c r="D13" t="b">
        <f t="shared" si="0"/>
        <v>1</v>
      </c>
    </row>
    <row r="14" spans="1:8" x14ac:dyDescent="0.3">
      <c r="A14">
        <v>98.2</v>
      </c>
      <c r="B14" t="s">
        <v>4</v>
      </c>
      <c r="C14">
        <v>72</v>
      </c>
      <c r="D14" t="b">
        <f t="shared" si="0"/>
        <v>0</v>
      </c>
    </row>
    <row r="15" spans="1:8" x14ac:dyDescent="0.3">
      <c r="A15">
        <v>98.7</v>
      </c>
      <c r="B15" t="s">
        <v>3</v>
      </c>
      <c r="C15">
        <v>79</v>
      </c>
      <c r="D15" t="b">
        <f t="shared" si="0"/>
        <v>1</v>
      </c>
    </row>
    <row r="16" spans="1:8" x14ac:dyDescent="0.3">
      <c r="A16">
        <v>97.8</v>
      </c>
      <c r="B16" t="s">
        <v>3</v>
      </c>
      <c r="C16">
        <v>77</v>
      </c>
      <c r="D16" t="b">
        <f t="shared" si="0"/>
        <v>1</v>
      </c>
    </row>
    <row r="17" spans="1:4" x14ac:dyDescent="0.3">
      <c r="A17">
        <v>98.8</v>
      </c>
      <c r="B17" t="s">
        <v>3</v>
      </c>
      <c r="C17">
        <v>83</v>
      </c>
      <c r="D17" t="b">
        <f t="shared" si="0"/>
        <v>1</v>
      </c>
    </row>
    <row r="18" spans="1:4" x14ac:dyDescent="0.3">
      <c r="A18">
        <v>98.3</v>
      </c>
      <c r="B18" t="s">
        <v>3</v>
      </c>
      <c r="C18">
        <v>79</v>
      </c>
      <c r="D18" t="b">
        <f t="shared" si="0"/>
        <v>0</v>
      </c>
    </row>
    <row r="19" spans="1:4" x14ac:dyDescent="0.3">
      <c r="A19">
        <v>98.2</v>
      </c>
      <c r="B19" t="s">
        <v>4</v>
      </c>
      <c r="C19">
        <v>64</v>
      </c>
      <c r="D19" t="b">
        <f t="shared" si="0"/>
        <v>0</v>
      </c>
    </row>
    <row r="20" spans="1:4" x14ac:dyDescent="0.3">
      <c r="A20">
        <v>97.2</v>
      </c>
      <c r="B20" t="s">
        <v>3</v>
      </c>
      <c r="C20">
        <v>68</v>
      </c>
      <c r="D20" t="b">
        <f t="shared" si="0"/>
        <v>1</v>
      </c>
    </row>
    <row r="21" spans="1:4" x14ac:dyDescent="0.3">
      <c r="A21">
        <v>99.4</v>
      </c>
      <c r="B21" t="s">
        <v>4</v>
      </c>
      <c r="C21">
        <v>70</v>
      </c>
      <c r="D21" t="b">
        <f t="shared" si="0"/>
        <v>1</v>
      </c>
    </row>
    <row r="22" spans="1:4" x14ac:dyDescent="0.3">
      <c r="A22">
        <v>98.3</v>
      </c>
      <c r="B22" t="s">
        <v>3</v>
      </c>
      <c r="C22">
        <v>78</v>
      </c>
      <c r="D22" t="b">
        <f t="shared" si="0"/>
        <v>0</v>
      </c>
    </row>
    <row r="23" spans="1:4" x14ac:dyDescent="0.3">
      <c r="A23">
        <v>98.2</v>
      </c>
      <c r="B23" t="s">
        <v>4</v>
      </c>
      <c r="C23">
        <v>71</v>
      </c>
      <c r="D23" t="b">
        <f t="shared" si="0"/>
        <v>0</v>
      </c>
    </row>
    <row r="24" spans="1:4" x14ac:dyDescent="0.3">
      <c r="A24">
        <v>98.6</v>
      </c>
      <c r="B24" t="s">
        <v>4</v>
      </c>
      <c r="C24">
        <v>70</v>
      </c>
      <c r="D24" t="b">
        <f t="shared" si="0"/>
        <v>1</v>
      </c>
    </row>
    <row r="25" spans="1:4" x14ac:dyDescent="0.3">
      <c r="A25">
        <v>98.4</v>
      </c>
      <c r="B25" t="s">
        <v>4</v>
      </c>
      <c r="C25">
        <v>68</v>
      </c>
      <c r="D25" t="b">
        <f t="shared" si="0"/>
        <v>0</v>
      </c>
    </row>
    <row r="26" spans="1:4" x14ac:dyDescent="0.3">
      <c r="A26">
        <v>97.8</v>
      </c>
      <c r="B26" t="s">
        <v>4</v>
      </c>
      <c r="C26">
        <v>65</v>
      </c>
      <c r="D26" t="b">
        <f t="shared" si="0"/>
        <v>1</v>
      </c>
    </row>
    <row r="27" spans="1:4" x14ac:dyDescent="0.3">
      <c r="A27">
        <v>98</v>
      </c>
      <c r="B27" t="s">
        <v>3</v>
      </c>
      <c r="C27">
        <v>87</v>
      </c>
      <c r="D27" t="b">
        <f t="shared" si="0"/>
        <v>1</v>
      </c>
    </row>
    <row r="28" spans="1:4" x14ac:dyDescent="0.3">
      <c r="A28">
        <v>97.8</v>
      </c>
      <c r="B28" t="s">
        <v>3</v>
      </c>
      <c r="C28">
        <v>62</v>
      </c>
      <c r="D28" t="b">
        <f t="shared" si="0"/>
        <v>1</v>
      </c>
    </row>
    <row r="29" spans="1:4" x14ac:dyDescent="0.3">
      <c r="A29">
        <v>98.2</v>
      </c>
      <c r="B29" t="s">
        <v>3</v>
      </c>
      <c r="C29">
        <v>69</v>
      </c>
      <c r="D29" t="b">
        <f t="shared" si="0"/>
        <v>0</v>
      </c>
    </row>
    <row r="30" spans="1:4" x14ac:dyDescent="0.3">
      <c r="A30">
        <v>98.4</v>
      </c>
      <c r="B30" t="s">
        <v>3</v>
      </c>
      <c r="C30">
        <v>73</v>
      </c>
      <c r="D30" t="b">
        <f t="shared" si="0"/>
        <v>0</v>
      </c>
    </row>
    <row r="31" spans="1:4" x14ac:dyDescent="0.3">
      <c r="A31">
        <v>98.1</v>
      </c>
      <c r="B31" t="s">
        <v>4</v>
      </c>
      <c r="C31">
        <v>67</v>
      </c>
      <c r="D31" t="b">
        <f t="shared" si="0"/>
        <v>0</v>
      </c>
    </row>
    <row r="32" spans="1:4" x14ac:dyDescent="0.3">
      <c r="A32">
        <v>98.3</v>
      </c>
      <c r="B32" t="s">
        <v>4</v>
      </c>
      <c r="C32">
        <v>86</v>
      </c>
      <c r="D32" t="b">
        <f t="shared" si="0"/>
        <v>0</v>
      </c>
    </row>
    <row r="33" spans="1:4" x14ac:dyDescent="0.3">
      <c r="A33">
        <v>97.6</v>
      </c>
      <c r="B33" t="s">
        <v>3</v>
      </c>
      <c r="C33">
        <v>61</v>
      </c>
      <c r="D33" t="b">
        <f t="shared" si="0"/>
        <v>1</v>
      </c>
    </row>
    <row r="34" spans="1:4" x14ac:dyDescent="0.3">
      <c r="A34">
        <v>98.5</v>
      </c>
      <c r="B34" t="s">
        <v>4</v>
      </c>
      <c r="C34">
        <v>71</v>
      </c>
      <c r="D34" t="b">
        <f t="shared" si="0"/>
        <v>1</v>
      </c>
    </row>
    <row r="35" spans="1:4" x14ac:dyDescent="0.3">
      <c r="A35">
        <v>98.6</v>
      </c>
      <c r="B35" t="s">
        <v>4</v>
      </c>
      <c r="C35">
        <v>82</v>
      </c>
      <c r="D35" t="b">
        <f t="shared" si="0"/>
        <v>1</v>
      </c>
    </row>
    <row r="36" spans="1:4" x14ac:dyDescent="0.3">
      <c r="A36">
        <v>99.3</v>
      </c>
      <c r="B36" t="s">
        <v>4</v>
      </c>
      <c r="C36">
        <v>63</v>
      </c>
      <c r="D36" t="b">
        <f t="shared" si="0"/>
        <v>1</v>
      </c>
    </row>
    <row r="37" spans="1:4" x14ac:dyDescent="0.3">
      <c r="A37">
        <v>99.5</v>
      </c>
      <c r="B37" t="s">
        <v>4</v>
      </c>
      <c r="C37">
        <v>75</v>
      </c>
      <c r="D37" t="b">
        <f t="shared" si="0"/>
        <v>1</v>
      </c>
    </row>
    <row r="38" spans="1:4" x14ac:dyDescent="0.3">
      <c r="A38">
        <v>99.1</v>
      </c>
      <c r="B38" t="s">
        <v>4</v>
      </c>
      <c r="C38">
        <v>71</v>
      </c>
      <c r="D38" t="b">
        <f t="shared" si="0"/>
        <v>1</v>
      </c>
    </row>
    <row r="39" spans="1:4" x14ac:dyDescent="0.3">
      <c r="A39">
        <v>98.3</v>
      </c>
      <c r="B39" t="s">
        <v>4</v>
      </c>
      <c r="C39">
        <v>72</v>
      </c>
      <c r="D39" t="b">
        <f t="shared" si="0"/>
        <v>0</v>
      </c>
    </row>
    <row r="40" spans="1:4" x14ac:dyDescent="0.3">
      <c r="A40">
        <v>97.9</v>
      </c>
      <c r="B40" t="s">
        <v>3</v>
      </c>
      <c r="C40">
        <v>79</v>
      </c>
      <c r="D40" t="b">
        <f t="shared" si="0"/>
        <v>1</v>
      </c>
    </row>
    <row r="41" spans="1:4" x14ac:dyDescent="0.3">
      <c r="A41">
        <v>96.4</v>
      </c>
      <c r="B41" t="s">
        <v>3</v>
      </c>
      <c r="C41">
        <v>69</v>
      </c>
      <c r="D41" t="b">
        <f t="shared" si="0"/>
        <v>1</v>
      </c>
    </row>
    <row r="42" spans="1:4" x14ac:dyDescent="0.3">
      <c r="A42">
        <v>98.4</v>
      </c>
      <c r="B42" t="s">
        <v>3</v>
      </c>
      <c r="C42">
        <v>79</v>
      </c>
      <c r="D42" t="b">
        <f t="shared" si="0"/>
        <v>0</v>
      </c>
    </row>
    <row r="43" spans="1:4" x14ac:dyDescent="0.3">
      <c r="A43">
        <v>98.4</v>
      </c>
      <c r="B43" t="s">
        <v>4</v>
      </c>
      <c r="C43">
        <v>82</v>
      </c>
      <c r="D43" t="b">
        <f t="shared" si="0"/>
        <v>0</v>
      </c>
    </row>
    <row r="44" spans="1:4" x14ac:dyDescent="0.3">
      <c r="A44">
        <v>96.9</v>
      </c>
      <c r="B44" t="s">
        <v>4</v>
      </c>
      <c r="C44">
        <v>74</v>
      </c>
      <c r="D44" t="b">
        <f t="shared" si="0"/>
        <v>1</v>
      </c>
    </row>
    <row r="45" spans="1:4" x14ac:dyDescent="0.3">
      <c r="A45">
        <v>97.2</v>
      </c>
      <c r="B45" t="s">
        <v>4</v>
      </c>
      <c r="C45">
        <v>64</v>
      </c>
      <c r="D45" t="b">
        <f t="shared" si="0"/>
        <v>1</v>
      </c>
    </row>
    <row r="46" spans="1:4" x14ac:dyDescent="0.3">
      <c r="A46">
        <v>99</v>
      </c>
      <c r="B46" t="s">
        <v>3</v>
      </c>
      <c r="C46">
        <v>79</v>
      </c>
      <c r="D46" t="b">
        <f t="shared" si="0"/>
        <v>1</v>
      </c>
    </row>
    <row r="47" spans="1:4" x14ac:dyDescent="0.3">
      <c r="A47">
        <v>97.9</v>
      </c>
      <c r="B47" t="s">
        <v>3</v>
      </c>
      <c r="C47">
        <v>69</v>
      </c>
      <c r="D47" t="b">
        <f t="shared" si="0"/>
        <v>1</v>
      </c>
    </row>
    <row r="48" spans="1:4" x14ac:dyDescent="0.3">
      <c r="A48">
        <v>97.4</v>
      </c>
      <c r="B48" t="s">
        <v>4</v>
      </c>
      <c r="C48">
        <v>72</v>
      </c>
      <c r="D48" t="b">
        <f t="shared" si="0"/>
        <v>1</v>
      </c>
    </row>
    <row r="49" spans="1:4" x14ac:dyDescent="0.3">
      <c r="A49">
        <v>97.4</v>
      </c>
      <c r="B49" t="s">
        <v>4</v>
      </c>
      <c r="C49">
        <v>68</v>
      </c>
      <c r="D49" t="b">
        <f t="shared" si="0"/>
        <v>1</v>
      </c>
    </row>
    <row r="50" spans="1:4" x14ac:dyDescent="0.3">
      <c r="A50">
        <v>97.9</v>
      </c>
      <c r="B50" t="s">
        <v>4</v>
      </c>
      <c r="C50">
        <v>76</v>
      </c>
      <c r="D50" t="b">
        <f t="shared" si="0"/>
        <v>1</v>
      </c>
    </row>
    <row r="51" spans="1:4" x14ac:dyDescent="0.3">
      <c r="A51">
        <v>97.1</v>
      </c>
      <c r="B51" t="s">
        <v>4</v>
      </c>
      <c r="C51">
        <v>82</v>
      </c>
      <c r="D51" t="b">
        <f t="shared" si="0"/>
        <v>1</v>
      </c>
    </row>
    <row r="52" spans="1:4" x14ac:dyDescent="0.3">
      <c r="A52">
        <v>98.9</v>
      </c>
      <c r="B52" t="s">
        <v>3</v>
      </c>
      <c r="C52">
        <v>76</v>
      </c>
      <c r="D52" t="b">
        <f t="shared" si="0"/>
        <v>1</v>
      </c>
    </row>
    <row r="53" spans="1:4" x14ac:dyDescent="0.3">
      <c r="A53">
        <v>98.3</v>
      </c>
      <c r="B53" t="s">
        <v>3</v>
      </c>
      <c r="C53">
        <v>80</v>
      </c>
      <c r="D53" t="b">
        <f t="shared" si="0"/>
        <v>0</v>
      </c>
    </row>
    <row r="54" spans="1:4" x14ac:dyDescent="0.3">
      <c r="A54">
        <v>98.5</v>
      </c>
      <c r="B54" t="s">
        <v>3</v>
      </c>
      <c r="C54">
        <v>83</v>
      </c>
      <c r="D54" t="b">
        <f t="shared" si="0"/>
        <v>1</v>
      </c>
    </row>
    <row r="55" spans="1:4" x14ac:dyDescent="0.3">
      <c r="A55">
        <v>98.6</v>
      </c>
      <c r="B55" t="s">
        <v>4</v>
      </c>
      <c r="C55">
        <v>78</v>
      </c>
      <c r="D55" t="b">
        <f t="shared" si="0"/>
        <v>1</v>
      </c>
    </row>
    <row r="56" spans="1:4" x14ac:dyDescent="0.3">
      <c r="A56">
        <v>98.2</v>
      </c>
      <c r="B56" t="s">
        <v>3</v>
      </c>
      <c r="C56">
        <v>73</v>
      </c>
      <c r="D56" t="b">
        <f t="shared" si="0"/>
        <v>0</v>
      </c>
    </row>
    <row r="57" spans="1:4" x14ac:dyDescent="0.3">
      <c r="A57">
        <v>98.6</v>
      </c>
      <c r="B57" t="s">
        <v>3</v>
      </c>
      <c r="C57">
        <v>82</v>
      </c>
      <c r="D57" t="b">
        <f t="shared" si="0"/>
        <v>1</v>
      </c>
    </row>
    <row r="58" spans="1:4" x14ac:dyDescent="0.3">
      <c r="A58">
        <v>98.8</v>
      </c>
      <c r="B58" t="s">
        <v>3</v>
      </c>
      <c r="C58">
        <v>70</v>
      </c>
      <c r="D58" t="b">
        <f t="shared" si="0"/>
        <v>1</v>
      </c>
    </row>
    <row r="59" spans="1:4" x14ac:dyDescent="0.3">
      <c r="A59">
        <v>98.2</v>
      </c>
      <c r="B59" t="s">
        <v>4</v>
      </c>
      <c r="C59">
        <v>66</v>
      </c>
      <c r="D59" t="b">
        <f t="shared" si="0"/>
        <v>0</v>
      </c>
    </row>
    <row r="60" spans="1:4" x14ac:dyDescent="0.3">
      <c r="A60">
        <v>98.2</v>
      </c>
      <c r="B60" t="s">
        <v>3</v>
      </c>
      <c r="C60">
        <v>65</v>
      </c>
      <c r="D60" t="b">
        <f t="shared" si="0"/>
        <v>0</v>
      </c>
    </row>
    <row r="61" spans="1:4" x14ac:dyDescent="0.3">
      <c r="A61">
        <v>97.6</v>
      </c>
      <c r="B61" t="s">
        <v>4</v>
      </c>
      <c r="C61">
        <v>73</v>
      </c>
      <c r="D61" t="b">
        <f t="shared" si="0"/>
        <v>1</v>
      </c>
    </row>
    <row r="62" spans="1:4" x14ac:dyDescent="0.3">
      <c r="A62">
        <v>99.1</v>
      </c>
      <c r="B62" t="s">
        <v>3</v>
      </c>
      <c r="C62">
        <v>80</v>
      </c>
      <c r="D62" t="b">
        <f t="shared" si="0"/>
        <v>1</v>
      </c>
    </row>
    <row r="63" spans="1:4" x14ac:dyDescent="0.3">
      <c r="A63">
        <v>98.4</v>
      </c>
      <c r="B63" t="s">
        <v>4</v>
      </c>
      <c r="C63">
        <v>84</v>
      </c>
      <c r="D63" t="b">
        <f t="shared" si="0"/>
        <v>0</v>
      </c>
    </row>
    <row r="64" spans="1:4" x14ac:dyDescent="0.3">
      <c r="A64">
        <v>98.2</v>
      </c>
      <c r="B64" t="s">
        <v>3</v>
      </c>
      <c r="C64">
        <v>57</v>
      </c>
      <c r="D64" t="b">
        <f t="shared" si="0"/>
        <v>0</v>
      </c>
    </row>
    <row r="65" spans="1:4" x14ac:dyDescent="0.3">
      <c r="A65">
        <v>98.6</v>
      </c>
      <c r="B65" t="s">
        <v>4</v>
      </c>
      <c r="C65">
        <v>83</v>
      </c>
      <c r="D65" t="b">
        <f t="shared" si="0"/>
        <v>1</v>
      </c>
    </row>
    <row r="66" spans="1:4" x14ac:dyDescent="0.3">
      <c r="A66">
        <v>98.7</v>
      </c>
      <c r="B66" t="s">
        <v>3</v>
      </c>
      <c r="C66">
        <v>65</v>
      </c>
      <c r="D66" t="b">
        <f t="shared" si="0"/>
        <v>1</v>
      </c>
    </row>
    <row r="67" spans="1:4" x14ac:dyDescent="0.3">
      <c r="A67">
        <v>97.4</v>
      </c>
      <c r="B67" t="s">
        <v>4</v>
      </c>
      <c r="C67">
        <v>70</v>
      </c>
      <c r="D67" t="b">
        <f t="shared" ref="D67:D130" si="1">OR(A67&lt;98.08,A67&gt;98.41)</f>
        <v>1</v>
      </c>
    </row>
    <row r="68" spans="1:4" x14ac:dyDescent="0.3">
      <c r="A68">
        <v>97.4</v>
      </c>
      <c r="B68" t="s">
        <v>3</v>
      </c>
      <c r="C68">
        <v>57</v>
      </c>
      <c r="D68" t="b">
        <f t="shared" si="1"/>
        <v>1</v>
      </c>
    </row>
    <row r="69" spans="1:4" x14ac:dyDescent="0.3">
      <c r="A69">
        <v>98.6</v>
      </c>
      <c r="B69" t="s">
        <v>4</v>
      </c>
      <c r="C69">
        <v>77</v>
      </c>
      <c r="D69" t="b">
        <f t="shared" si="1"/>
        <v>1</v>
      </c>
    </row>
    <row r="70" spans="1:4" x14ac:dyDescent="0.3">
      <c r="A70">
        <v>98.7</v>
      </c>
      <c r="B70" t="s">
        <v>3</v>
      </c>
      <c r="C70">
        <v>82</v>
      </c>
      <c r="D70" t="b">
        <f t="shared" si="1"/>
        <v>1</v>
      </c>
    </row>
    <row r="71" spans="1:4" x14ac:dyDescent="0.3">
      <c r="A71">
        <v>98.9</v>
      </c>
      <c r="B71" t="s">
        <v>4</v>
      </c>
      <c r="C71">
        <v>80</v>
      </c>
      <c r="D71" t="b">
        <f t="shared" si="1"/>
        <v>1</v>
      </c>
    </row>
    <row r="72" spans="1:4" x14ac:dyDescent="0.3">
      <c r="A72">
        <v>98.1</v>
      </c>
      <c r="B72" t="s">
        <v>3</v>
      </c>
      <c r="C72">
        <v>81</v>
      </c>
      <c r="D72" t="b">
        <f t="shared" si="1"/>
        <v>0</v>
      </c>
    </row>
    <row r="73" spans="1:4" x14ac:dyDescent="0.3">
      <c r="A73">
        <v>97.7</v>
      </c>
      <c r="B73" t="s">
        <v>3</v>
      </c>
      <c r="C73">
        <v>61</v>
      </c>
      <c r="D73" t="b">
        <f t="shared" si="1"/>
        <v>1</v>
      </c>
    </row>
    <row r="74" spans="1:4" x14ac:dyDescent="0.3">
      <c r="A74">
        <v>98</v>
      </c>
      <c r="B74" t="s">
        <v>4</v>
      </c>
      <c r="C74">
        <v>78</v>
      </c>
      <c r="D74" t="b">
        <f t="shared" si="1"/>
        <v>1</v>
      </c>
    </row>
    <row r="75" spans="1:4" x14ac:dyDescent="0.3">
      <c r="A75">
        <v>98.8</v>
      </c>
      <c r="B75" t="s">
        <v>4</v>
      </c>
      <c r="C75">
        <v>81</v>
      </c>
      <c r="D75" t="b">
        <f t="shared" si="1"/>
        <v>1</v>
      </c>
    </row>
    <row r="76" spans="1:4" x14ac:dyDescent="0.3">
      <c r="A76">
        <v>99</v>
      </c>
      <c r="B76" t="s">
        <v>4</v>
      </c>
      <c r="C76">
        <v>75</v>
      </c>
      <c r="D76" t="b">
        <f t="shared" si="1"/>
        <v>1</v>
      </c>
    </row>
    <row r="77" spans="1:4" x14ac:dyDescent="0.3">
      <c r="A77">
        <v>98.8</v>
      </c>
      <c r="B77" t="s">
        <v>4</v>
      </c>
      <c r="C77">
        <v>78</v>
      </c>
      <c r="D77" t="b">
        <f t="shared" si="1"/>
        <v>1</v>
      </c>
    </row>
    <row r="78" spans="1:4" x14ac:dyDescent="0.3">
      <c r="A78">
        <v>98</v>
      </c>
      <c r="B78" t="s">
        <v>3</v>
      </c>
      <c r="C78">
        <v>76</v>
      </c>
      <c r="D78" t="b">
        <f t="shared" si="1"/>
        <v>1</v>
      </c>
    </row>
    <row r="79" spans="1:4" x14ac:dyDescent="0.3">
      <c r="A79">
        <v>98.4</v>
      </c>
      <c r="B79" t="s">
        <v>4</v>
      </c>
      <c r="C79">
        <v>70</v>
      </c>
      <c r="D79" t="b">
        <f t="shared" si="1"/>
        <v>0</v>
      </c>
    </row>
    <row r="80" spans="1:4" x14ac:dyDescent="0.3">
      <c r="A80">
        <v>97.4</v>
      </c>
      <c r="B80" t="s">
        <v>4</v>
      </c>
      <c r="C80">
        <v>78</v>
      </c>
      <c r="D80" t="b">
        <f t="shared" si="1"/>
        <v>1</v>
      </c>
    </row>
    <row r="81" spans="1:4" x14ac:dyDescent="0.3">
      <c r="A81">
        <v>97.6</v>
      </c>
      <c r="B81" t="s">
        <v>4</v>
      </c>
      <c r="C81">
        <v>74</v>
      </c>
      <c r="D81" t="b">
        <f t="shared" si="1"/>
        <v>1</v>
      </c>
    </row>
    <row r="82" spans="1:4" x14ac:dyDescent="0.3">
      <c r="A82">
        <v>98.8</v>
      </c>
      <c r="B82" t="s">
        <v>3</v>
      </c>
      <c r="C82">
        <v>73</v>
      </c>
      <c r="D82" t="b">
        <f t="shared" si="1"/>
        <v>1</v>
      </c>
    </row>
    <row r="83" spans="1:4" x14ac:dyDescent="0.3">
      <c r="A83">
        <v>98</v>
      </c>
      <c r="B83" t="s">
        <v>4</v>
      </c>
      <c r="C83">
        <v>67</v>
      </c>
      <c r="D83" t="b">
        <f t="shared" si="1"/>
        <v>1</v>
      </c>
    </row>
    <row r="84" spans="1:4" x14ac:dyDescent="0.3">
      <c r="A84">
        <v>97.5</v>
      </c>
      <c r="B84" t="s">
        <v>4</v>
      </c>
      <c r="C84">
        <v>70</v>
      </c>
      <c r="D84" t="b">
        <f t="shared" si="1"/>
        <v>1</v>
      </c>
    </row>
    <row r="85" spans="1:4" x14ac:dyDescent="0.3">
      <c r="A85">
        <v>99.2</v>
      </c>
      <c r="B85" t="s">
        <v>3</v>
      </c>
      <c r="C85">
        <v>77</v>
      </c>
      <c r="D85" t="b">
        <f t="shared" si="1"/>
        <v>1</v>
      </c>
    </row>
    <row r="86" spans="1:4" x14ac:dyDescent="0.3">
      <c r="A86">
        <v>98.6</v>
      </c>
      <c r="B86" t="s">
        <v>3</v>
      </c>
      <c r="C86">
        <v>85</v>
      </c>
      <c r="D86" t="b">
        <f t="shared" si="1"/>
        <v>1</v>
      </c>
    </row>
    <row r="87" spans="1:4" x14ac:dyDescent="0.3">
      <c r="A87">
        <v>97.1</v>
      </c>
      <c r="B87" t="s">
        <v>4</v>
      </c>
      <c r="C87">
        <v>75</v>
      </c>
      <c r="D87" t="b">
        <f t="shared" si="1"/>
        <v>1</v>
      </c>
    </row>
    <row r="88" spans="1:4" x14ac:dyDescent="0.3">
      <c r="A88">
        <v>98.6</v>
      </c>
      <c r="B88" t="s">
        <v>3</v>
      </c>
      <c r="C88">
        <v>77</v>
      </c>
      <c r="D88" t="b">
        <f t="shared" si="1"/>
        <v>1</v>
      </c>
    </row>
    <row r="89" spans="1:4" x14ac:dyDescent="0.3">
      <c r="A89">
        <v>98</v>
      </c>
      <c r="B89" t="s">
        <v>4</v>
      </c>
      <c r="C89">
        <v>78</v>
      </c>
      <c r="D89" t="b">
        <f t="shared" si="1"/>
        <v>1</v>
      </c>
    </row>
    <row r="90" spans="1:4" x14ac:dyDescent="0.3">
      <c r="A90">
        <v>98.7</v>
      </c>
      <c r="B90" t="s">
        <v>4</v>
      </c>
      <c r="C90">
        <v>73</v>
      </c>
      <c r="D90" t="b">
        <f t="shared" si="1"/>
        <v>1</v>
      </c>
    </row>
    <row r="91" spans="1:4" x14ac:dyDescent="0.3">
      <c r="A91">
        <v>98.1</v>
      </c>
      <c r="B91" t="s">
        <v>4</v>
      </c>
      <c r="C91">
        <v>73</v>
      </c>
      <c r="D91" t="b">
        <f t="shared" si="1"/>
        <v>0</v>
      </c>
    </row>
    <row r="92" spans="1:4" x14ac:dyDescent="0.3">
      <c r="A92">
        <v>97.8</v>
      </c>
      <c r="B92" t="s">
        <v>4</v>
      </c>
      <c r="C92">
        <v>74</v>
      </c>
      <c r="D92" t="b">
        <f t="shared" si="1"/>
        <v>1</v>
      </c>
    </row>
    <row r="93" spans="1:4" x14ac:dyDescent="0.3">
      <c r="A93">
        <v>100</v>
      </c>
      <c r="B93" t="s">
        <v>3</v>
      </c>
      <c r="C93">
        <v>78</v>
      </c>
      <c r="D93" t="b">
        <f t="shared" si="1"/>
        <v>1</v>
      </c>
    </row>
    <row r="94" spans="1:4" x14ac:dyDescent="0.3">
      <c r="A94">
        <v>98.8</v>
      </c>
      <c r="B94" t="s">
        <v>3</v>
      </c>
      <c r="C94">
        <v>84</v>
      </c>
      <c r="D94" t="b">
        <f t="shared" si="1"/>
        <v>1</v>
      </c>
    </row>
    <row r="95" spans="1:4" x14ac:dyDescent="0.3">
      <c r="A95">
        <v>97.1</v>
      </c>
      <c r="B95" t="s">
        <v>4</v>
      </c>
      <c r="C95">
        <v>73</v>
      </c>
      <c r="D95" t="b">
        <f t="shared" si="1"/>
        <v>1</v>
      </c>
    </row>
    <row r="96" spans="1:4" x14ac:dyDescent="0.3">
      <c r="A96">
        <v>97.8</v>
      </c>
      <c r="B96" t="s">
        <v>4</v>
      </c>
      <c r="C96">
        <v>58</v>
      </c>
      <c r="D96" t="b">
        <f t="shared" si="1"/>
        <v>1</v>
      </c>
    </row>
    <row r="97" spans="1:4" x14ac:dyDescent="0.3">
      <c r="A97">
        <v>96.8</v>
      </c>
      <c r="B97" t="s">
        <v>3</v>
      </c>
      <c r="C97">
        <v>75</v>
      </c>
      <c r="D97" t="b">
        <f t="shared" si="1"/>
        <v>1</v>
      </c>
    </row>
    <row r="98" spans="1:4" x14ac:dyDescent="0.3">
      <c r="A98">
        <v>99.9</v>
      </c>
      <c r="B98" t="s">
        <v>3</v>
      </c>
      <c r="C98">
        <v>79</v>
      </c>
      <c r="D98" t="b">
        <f t="shared" si="1"/>
        <v>1</v>
      </c>
    </row>
    <row r="99" spans="1:4" x14ac:dyDescent="0.3">
      <c r="A99">
        <v>98.7</v>
      </c>
      <c r="B99" t="s">
        <v>3</v>
      </c>
      <c r="C99">
        <v>64</v>
      </c>
      <c r="D99" t="b">
        <f t="shared" si="1"/>
        <v>1</v>
      </c>
    </row>
    <row r="100" spans="1:4" x14ac:dyDescent="0.3">
      <c r="A100">
        <v>98.8</v>
      </c>
      <c r="B100" t="s">
        <v>3</v>
      </c>
      <c r="C100">
        <v>64</v>
      </c>
      <c r="D100" t="b">
        <f t="shared" si="1"/>
        <v>1</v>
      </c>
    </row>
    <row r="101" spans="1:4" x14ac:dyDescent="0.3">
      <c r="A101">
        <v>98</v>
      </c>
      <c r="B101" t="s">
        <v>4</v>
      </c>
      <c r="C101">
        <v>74</v>
      </c>
      <c r="D101" t="b">
        <f t="shared" si="1"/>
        <v>1</v>
      </c>
    </row>
    <row r="102" spans="1:4" x14ac:dyDescent="0.3">
      <c r="A102">
        <v>99</v>
      </c>
      <c r="B102" t="s">
        <v>4</v>
      </c>
      <c r="C102">
        <v>81</v>
      </c>
      <c r="D102" t="b">
        <f t="shared" si="1"/>
        <v>1</v>
      </c>
    </row>
    <row r="103" spans="1:4" x14ac:dyDescent="0.3">
      <c r="A103">
        <v>98.5</v>
      </c>
      <c r="B103" t="s">
        <v>4</v>
      </c>
      <c r="C103">
        <v>68</v>
      </c>
      <c r="D103" t="b">
        <f t="shared" si="1"/>
        <v>1</v>
      </c>
    </row>
    <row r="104" spans="1:4" x14ac:dyDescent="0.3">
      <c r="A104">
        <v>98</v>
      </c>
      <c r="B104" t="s">
        <v>3</v>
      </c>
      <c r="C104">
        <v>78</v>
      </c>
      <c r="D104" t="b">
        <f t="shared" si="1"/>
        <v>1</v>
      </c>
    </row>
    <row r="105" spans="1:4" x14ac:dyDescent="0.3">
      <c r="A105">
        <v>99.4</v>
      </c>
      <c r="B105" t="s">
        <v>3</v>
      </c>
      <c r="C105">
        <v>77</v>
      </c>
      <c r="D105" t="b">
        <f t="shared" si="1"/>
        <v>1</v>
      </c>
    </row>
    <row r="106" spans="1:4" x14ac:dyDescent="0.3">
      <c r="A106">
        <v>97.6</v>
      </c>
      <c r="B106" t="s">
        <v>4</v>
      </c>
      <c r="C106">
        <v>69</v>
      </c>
      <c r="D106" t="b">
        <f t="shared" si="1"/>
        <v>1</v>
      </c>
    </row>
    <row r="107" spans="1:4" x14ac:dyDescent="0.3">
      <c r="A107">
        <v>96.7</v>
      </c>
      <c r="B107" t="s">
        <v>4</v>
      </c>
      <c r="C107">
        <v>71</v>
      </c>
      <c r="D107" t="b">
        <f t="shared" si="1"/>
        <v>1</v>
      </c>
    </row>
    <row r="108" spans="1:4" x14ac:dyDescent="0.3">
      <c r="A108">
        <v>97</v>
      </c>
      <c r="B108" t="s">
        <v>4</v>
      </c>
      <c r="C108">
        <v>80</v>
      </c>
      <c r="D108" t="b">
        <f t="shared" si="1"/>
        <v>1</v>
      </c>
    </row>
    <row r="109" spans="1:4" x14ac:dyDescent="0.3">
      <c r="A109">
        <v>98.6</v>
      </c>
      <c r="B109" t="s">
        <v>4</v>
      </c>
      <c r="C109">
        <v>66</v>
      </c>
      <c r="D109" t="b">
        <f t="shared" si="1"/>
        <v>1</v>
      </c>
    </row>
    <row r="110" spans="1:4" x14ac:dyDescent="0.3">
      <c r="A110">
        <v>98.7</v>
      </c>
      <c r="B110" t="s">
        <v>3</v>
      </c>
      <c r="C110">
        <v>72</v>
      </c>
      <c r="D110" t="b">
        <f t="shared" si="1"/>
        <v>1</v>
      </c>
    </row>
    <row r="111" spans="1:4" x14ac:dyDescent="0.3">
      <c r="A111">
        <v>97.3</v>
      </c>
      <c r="B111" t="s">
        <v>4</v>
      </c>
      <c r="C111">
        <v>69</v>
      </c>
      <c r="D111" t="b">
        <f t="shared" si="1"/>
        <v>1</v>
      </c>
    </row>
    <row r="112" spans="1:4" x14ac:dyDescent="0.3">
      <c r="A112">
        <v>98.8</v>
      </c>
      <c r="B112" t="s">
        <v>3</v>
      </c>
      <c r="C112">
        <v>69</v>
      </c>
      <c r="D112" t="b">
        <f t="shared" si="1"/>
        <v>1</v>
      </c>
    </row>
    <row r="113" spans="1:4" x14ac:dyDescent="0.3">
      <c r="A113">
        <v>98</v>
      </c>
      <c r="B113" t="s">
        <v>3</v>
      </c>
      <c r="C113">
        <v>89</v>
      </c>
      <c r="D113" t="b">
        <f t="shared" si="1"/>
        <v>1</v>
      </c>
    </row>
    <row r="114" spans="1:4" x14ac:dyDescent="0.3">
      <c r="A114">
        <v>98.2</v>
      </c>
      <c r="B114" t="s">
        <v>3</v>
      </c>
      <c r="C114">
        <v>64</v>
      </c>
      <c r="D114" t="b">
        <f t="shared" si="1"/>
        <v>0</v>
      </c>
    </row>
    <row r="115" spans="1:4" x14ac:dyDescent="0.3">
      <c r="A115">
        <v>99.1</v>
      </c>
      <c r="B115" t="s">
        <v>3</v>
      </c>
      <c r="C115">
        <v>74</v>
      </c>
      <c r="D115" t="b">
        <f t="shared" si="1"/>
        <v>1</v>
      </c>
    </row>
    <row r="116" spans="1:4" x14ac:dyDescent="0.3">
      <c r="A116">
        <v>99</v>
      </c>
      <c r="B116" t="s">
        <v>4</v>
      </c>
      <c r="C116">
        <v>79</v>
      </c>
      <c r="D116" t="b">
        <f t="shared" si="1"/>
        <v>1</v>
      </c>
    </row>
    <row r="117" spans="1:4" x14ac:dyDescent="0.3">
      <c r="A117">
        <v>98</v>
      </c>
      <c r="B117" t="s">
        <v>4</v>
      </c>
      <c r="C117">
        <v>64</v>
      </c>
      <c r="D117" t="b">
        <f t="shared" si="1"/>
        <v>1</v>
      </c>
    </row>
    <row r="118" spans="1:4" x14ac:dyDescent="0.3">
      <c r="A118">
        <v>100.8</v>
      </c>
      <c r="B118" t="s">
        <v>3</v>
      </c>
      <c r="C118">
        <v>77</v>
      </c>
      <c r="D118" t="b">
        <f t="shared" si="1"/>
        <v>1</v>
      </c>
    </row>
    <row r="119" spans="1:4" x14ac:dyDescent="0.3">
      <c r="A119">
        <v>97.8</v>
      </c>
      <c r="B119" t="s">
        <v>3</v>
      </c>
      <c r="C119">
        <v>71</v>
      </c>
      <c r="D119" t="b">
        <f t="shared" si="1"/>
        <v>1</v>
      </c>
    </row>
    <row r="120" spans="1:4" x14ac:dyDescent="0.3">
      <c r="A120">
        <v>98.7</v>
      </c>
      <c r="B120" t="s">
        <v>4</v>
      </c>
      <c r="C120">
        <v>78</v>
      </c>
      <c r="D120" t="b">
        <f t="shared" si="1"/>
        <v>1</v>
      </c>
    </row>
    <row r="121" spans="1:4" x14ac:dyDescent="0.3">
      <c r="A121">
        <v>98.4</v>
      </c>
      <c r="B121" t="s">
        <v>3</v>
      </c>
      <c r="C121">
        <v>74</v>
      </c>
      <c r="D121" t="b">
        <f t="shared" si="1"/>
        <v>0</v>
      </c>
    </row>
    <row r="122" spans="1:4" x14ac:dyDescent="0.3">
      <c r="A122">
        <v>97.7</v>
      </c>
      <c r="B122" t="s">
        <v>3</v>
      </c>
      <c r="C122">
        <v>84</v>
      </c>
      <c r="D122" t="b">
        <f t="shared" si="1"/>
        <v>1</v>
      </c>
    </row>
    <row r="123" spans="1:4" x14ac:dyDescent="0.3">
      <c r="A123">
        <v>97.9</v>
      </c>
      <c r="B123" t="s">
        <v>3</v>
      </c>
      <c r="C123">
        <v>68</v>
      </c>
      <c r="D123" t="b">
        <f t="shared" si="1"/>
        <v>1</v>
      </c>
    </row>
    <row r="124" spans="1:4" x14ac:dyDescent="0.3">
      <c r="A124">
        <v>99</v>
      </c>
      <c r="B124" t="s">
        <v>3</v>
      </c>
      <c r="C124">
        <v>81</v>
      </c>
      <c r="D124" t="b">
        <f t="shared" si="1"/>
        <v>1</v>
      </c>
    </row>
    <row r="125" spans="1:4" x14ac:dyDescent="0.3">
      <c r="A125">
        <v>97.2</v>
      </c>
      <c r="B125" t="s">
        <v>3</v>
      </c>
      <c r="C125">
        <v>66</v>
      </c>
      <c r="D125" t="b">
        <f t="shared" si="1"/>
        <v>1</v>
      </c>
    </row>
    <row r="126" spans="1:4" x14ac:dyDescent="0.3">
      <c r="A126">
        <v>97.5</v>
      </c>
      <c r="B126" t="s">
        <v>4</v>
      </c>
      <c r="C126">
        <v>75</v>
      </c>
      <c r="D126" t="b">
        <f t="shared" si="1"/>
        <v>1</v>
      </c>
    </row>
    <row r="127" spans="1:4" x14ac:dyDescent="0.3">
      <c r="A127">
        <v>96.3</v>
      </c>
      <c r="B127" t="s">
        <v>4</v>
      </c>
      <c r="C127">
        <v>70</v>
      </c>
      <c r="D127" t="b">
        <f t="shared" si="1"/>
        <v>1</v>
      </c>
    </row>
    <row r="128" spans="1:4" x14ac:dyDescent="0.3">
      <c r="A128">
        <v>97.7</v>
      </c>
      <c r="B128" t="s">
        <v>4</v>
      </c>
      <c r="C128">
        <v>77</v>
      </c>
      <c r="D128" t="b">
        <f t="shared" si="1"/>
        <v>1</v>
      </c>
    </row>
    <row r="129" spans="1:4" x14ac:dyDescent="0.3">
      <c r="A129">
        <v>98.2</v>
      </c>
      <c r="B129" t="s">
        <v>3</v>
      </c>
      <c r="C129">
        <v>73</v>
      </c>
      <c r="D129" t="b">
        <f t="shared" si="1"/>
        <v>0</v>
      </c>
    </row>
    <row r="130" spans="1:4" x14ac:dyDescent="0.3">
      <c r="A130">
        <v>97.9</v>
      </c>
      <c r="B130" t="s">
        <v>4</v>
      </c>
      <c r="C130">
        <v>72</v>
      </c>
      <c r="D130" t="b">
        <f t="shared" si="1"/>
        <v>1</v>
      </c>
    </row>
    <row r="131" spans="1:4" x14ac:dyDescent="0.3">
      <c r="A131">
        <v>98.7</v>
      </c>
      <c r="B131" t="s">
        <v>3</v>
      </c>
      <c r="C131">
        <v>59</v>
      </c>
      <c r="D131" t="b">
        <f t="shared" ref="D131" si="2">OR(A131&lt;98.08,A131&gt;98.41)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33203125" bestFit="1" customWidth="1"/>
  </cols>
  <sheetData>
    <row r="3" spans="1:2" x14ac:dyDescent="0.3">
      <c r="A3" s="1" t="s">
        <v>6</v>
      </c>
      <c r="B3" t="s">
        <v>10</v>
      </c>
    </row>
    <row r="4" spans="1:2" x14ac:dyDescent="0.3">
      <c r="A4" s="2" t="s">
        <v>7</v>
      </c>
      <c r="B4" s="3">
        <v>27</v>
      </c>
    </row>
    <row r="5" spans="1:2" x14ac:dyDescent="0.3">
      <c r="A5" s="2" t="s">
        <v>8</v>
      </c>
      <c r="B5" s="3">
        <v>103</v>
      </c>
    </row>
    <row r="6" spans="1:2" x14ac:dyDescent="0.3">
      <c r="A6" s="2" t="s">
        <v>9</v>
      </c>
      <c r="B6" s="3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human_body_temperature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R, Venkata</dc:creator>
  <cp:lastModifiedBy>R, Venkata</cp:lastModifiedBy>
  <dcterms:created xsi:type="dcterms:W3CDTF">2017-12-20T20:56:31Z</dcterms:created>
  <dcterms:modified xsi:type="dcterms:W3CDTF">2017-12-20T20:56:31Z</dcterms:modified>
</cp:coreProperties>
</file>