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seygoldberg/Computational Creativity/Markov-Chain-Dance-1/"/>
    </mc:Choice>
  </mc:AlternateContent>
  <xr:revisionPtr revIDLastSave="0" documentId="8_{DD9056D5-C918-CE48-8E26-EE2E3FECE268}" xr6:coauthVersionLast="47" xr6:coauthVersionMax="47" xr10:uidLastSave="{00000000-0000-0000-0000-000000000000}"/>
  <bookViews>
    <workbookView xWindow="640" yWindow="500" windowWidth="28800" windowHeight="16020" xr2:uid="{00000000-000D-0000-FFFF-FFFF00000000}"/>
  </bookViews>
  <sheets>
    <sheet name="Raw Matrix" sheetId="1" r:id="rId1"/>
    <sheet name="Raw Prior" sheetId="2" r:id="rId2"/>
    <sheet name="Normalized Matrix" sheetId="3" r:id="rId3"/>
    <sheet name="Normalized Pri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C2" i="3"/>
  <c r="D2" i="3"/>
  <c r="E2" i="3"/>
  <c r="F2" i="3"/>
  <c r="G2" i="3"/>
  <c r="H2" i="3"/>
  <c r="I2" i="3"/>
  <c r="J2" i="3"/>
  <c r="K2" i="3"/>
  <c r="L2" i="3"/>
  <c r="M2" i="3"/>
  <c r="N2" i="3"/>
  <c r="B2" i="3"/>
  <c r="N1" i="3"/>
  <c r="L1" i="3"/>
  <c r="M1" i="3"/>
  <c r="J1" i="3"/>
  <c r="K1" i="3"/>
  <c r="D1" i="3"/>
  <c r="E1" i="3"/>
  <c r="F1" i="3"/>
  <c r="G1" i="3"/>
  <c r="H1" i="3"/>
  <c r="I1" i="3"/>
  <c r="A13" i="3"/>
  <c r="A14" i="3"/>
  <c r="A3" i="3"/>
  <c r="A4" i="3"/>
  <c r="A5" i="3"/>
  <c r="A6" i="3"/>
  <c r="A7" i="3"/>
  <c r="A8" i="3"/>
  <c r="A9" i="3"/>
  <c r="A10" i="3"/>
  <c r="A11" i="3"/>
  <c r="A12" i="3"/>
  <c r="A2" i="3"/>
  <c r="C1" i="1"/>
  <c r="C1" i="3" s="1"/>
  <c r="B1" i="1"/>
  <c r="B1" i="3" s="1"/>
</calcChain>
</file>

<file path=xl/sharedStrings.xml><?xml version="1.0" encoding="utf-8"?>
<sst xmlns="http://schemas.openxmlformats.org/spreadsheetml/2006/main" count="38" uniqueCount="14">
  <si>
    <t>Second Position</t>
  </si>
  <si>
    <t>Grande Plie</t>
  </si>
  <si>
    <t>Arabesque</t>
  </si>
  <si>
    <t>Releve</t>
  </si>
  <si>
    <t>Warrier Pose</t>
  </si>
  <si>
    <t>Tree Pose</t>
  </si>
  <si>
    <t>Jazz Hands</t>
  </si>
  <si>
    <t>Vogue</t>
  </si>
  <si>
    <t>Whip</t>
  </si>
  <si>
    <t>Turn</t>
  </si>
  <si>
    <t>Coffee Grinder</t>
  </si>
  <si>
    <t>First Position</t>
  </si>
  <si>
    <t>Plie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</si>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</sst>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9"/>
  <sheetViews>
    <sheetView tabSelected="1" zoomScale="138" workbookViewId="0">
      <selection activeCell="F3" sqref="F3"/>
    </sheetView>
  </sheetViews>
  <sheetFormatPr baseColWidth="10" defaultColWidth="12.6640625" defaultRowHeight="15.75" customHeight="1" x14ac:dyDescent="0.15"/>
  <cols>
    <col min="1" max="1" width="15" customWidth="1"/>
    <col min="2" max="2" width="11.1640625" customWidth="1"/>
    <col min="3" max="3" width="5.83203125" customWidth="1"/>
    <col min="4" max="4" width="12.6640625" customWidth="1"/>
    <col min="5" max="5" width="10.6640625" customWidth="1"/>
    <col min="6" max="6" width="9.83203125" customWidth="1"/>
    <col min="7" max="7" width="7.5" customWidth="1"/>
    <col min="8" max="8" width="10.33203125" customWidth="1"/>
    <col min="9" max="9" width="9.83203125" customWidth="1"/>
    <col min="10" max="10" width="10.1640625" customWidth="1"/>
    <col min="11" max="11" width="7.5" customWidth="1"/>
    <col min="12" max="12" width="6.1640625" customWidth="1"/>
    <col min="13" max="13" width="5.33203125" customWidth="1"/>
    <col min="14" max="14" width="12.1640625" customWidth="1"/>
  </cols>
  <sheetData>
    <row r="1" spans="1:14" ht="15.75" customHeight="1" x14ac:dyDescent="0.15">
      <c r="B1" s="2" t="str">
        <f>A2</f>
        <v>First Position</v>
      </c>
      <c r="C1" s="2" t="str">
        <f>A3</f>
        <v>Plie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5.75" customHeight="1" x14ac:dyDescent="0.15">
      <c r="A2" s="2" t="s">
        <v>11</v>
      </c>
      <c r="B2" s="2">
        <v>0.2</v>
      </c>
      <c r="C2" s="2">
        <v>0.5</v>
      </c>
      <c r="D2" s="2">
        <v>0.2</v>
      </c>
      <c r="E2" s="2">
        <v>0.1</v>
      </c>
      <c r="F2" s="2">
        <v>0.1</v>
      </c>
      <c r="G2" s="2">
        <v>0.3</v>
      </c>
      <c r="H2" s="2">
        <v>0.2</v>
      </c>
      <c r="I2" s="2">
        <v>0.1</v>
      </c>
      <c r="J2" s="2">
        <v>0.05</v>
      </c>
      <c r="K2" s="2">
        <v>0</v>
      </c>
      <c r="L2" s="2">
        <v>0</v>
      </c>
      <c r="M2" s="2">
        <v>0.5</v>
      </c>
      <c r="N2" s="2">
        <v>0.1</v>
      </c>
    </row>
    <row r="3" spans="1:14" ht="15.75" customHeight="1" x14ac:dyDescent="0.15">
      <c r="A3" s="2" t="s">
        <v>12</v>
      </c>
      <c r="B3" s="2">
        <v>0.75</v>
      </c>
      <c r="C3" s="2">
        <v>0.05</v>
      </c>
      <c r="D3" s="2">
        <v>0.1</v>
      </c>
      <c r="E3" s="2">
        <v>0.5</v>
      </c>
      <c r="F3" s="2">
        <v>0.2</v>
      </c>
      <c r="G3" s="2">
        <v>0</v>
      </c>
      <c r="H3" s="2">
        <v>0.3</v>
      </c>
      <c r="I3" s="2">
        <v>0</v>
      </c>
      <c r="J3" s="2">
        <v>0.6</v>
      </c>
      <c r="K3" s="2">
        <v>0</v>
      </c>
      <c r="L3" s="2">
        <v>0.3</v>
      </c>
      <c r="M3" s="2">
        <v>0.5</v>
      </c>
      <c r="N3" s="2">
        <v>0</v>
      </c>
    </row>
    <row r="4" spans="1:14" ht="15.75" customHeight="1" x14ac:dyDescent="0.15">
      <c r="A4" s="2" t="s">
        <v>0</v>
      </c>
      <c r="B4" s="2">
        <v>0.5</v>
      </c>
      <c r="C4" s="2">
        <v>0.5</v>
      </c>
      <c r="D4" s="2">
        <v>0.5</v>
      </c>
      <c r="E4" s="2">
        <v>0.6</v>
      </c>
      <c r="F4" s="2">
        <v>0.7</v>
      </c>
      <c r="G4" s="2">
        <v>0.3</v>
      </c>
      <c r="H4" s="2">
        <v>0.1</v>
      </c>
      <c r="I4" s="2">
        <v>0.02</v>
      </c>
      <c r="J4" s="2">
        <v>0.05</v>
      </c>
      <c r="K4" s="2">
        <v>0.2</v>
      </c>
      <c r="L4" s="2">
        <v>0</v>
      </c>
      <c r="M4" s="2">
        <v>0.2</v>
      </c>
      <c r="N4" s="2">
        <v>0.3</v>
      </c>
    </row>
    <row r="5" spans="1:14" ht="15.75" customHeight="1" x14ac:dyDescent="0.15">
      <c r="A5" s="2" t="s">
        <v>1</v>
      </c>
      <c r="B5" s="2">
        <v>0.4</v>
      </c>
      <c r="C5" s="2">
        <v>0.1</v>
      </c>
      <c r="D5" s="2">
        <v>0.7</v>
      </c>
      <c r="E5" s="2">
        <v>0</v>
      </c>
      <c r="F5" s="2">
        <v>0.1</v>
      </c>
      <c r="G5" s="2">
        <v>0.3</v>
      </c>
      <c r="H5" s="2">
        <v>0.1</v>
      </c>
      <c r="I5" s="2">
        <v>0.6</v>
      </c>
      <c r="J5" s="2">
        <v>0.1</v>
      </c>
      <c r="K5" s="2">
        <v>0.5</v>
      </c>
      <c r="L5" s="2">
        <v>0.05</v>
      </c>
      <c r="M5" s="2">
        <v>0.3</v>
      </c>
      <c r="N5" s="2">
        <v>0.5</v>
      </c>
    </row>
    <row r="6" spans="1:14" ht="15.75" customHeight="1" x14ac:dyDescent="0.15">
      <c r="A6" s="2" t="s">
        <v>2</v>
      </c>
      <c r="B6" s="2">
        <v>0.5</v>
      </c>
      <c r="C6" s="2">
        <v>0.3</v>
      </c>
      <c r="D6" s="2">
        <v>0.5</v>
      </c>
      <c r="E6" s="2">
        <v>0.08</v>
      </c>
      <c r="F6" s="2">
        <v>0.3</v>
      </c>
      <c r="G6" s="2">
        <v>0</v>
      </c>
      <c r="H6" s="2">
        <v>0.7</v>
      </c>
      <c r="I6" s="2">
        <v>0.3</v>
      </c>
      <c r="J6" s="2">
        <v>0</v>
      </c>
      <c r="K6" s="2">
        <v>0.01</v>
      </c>
      <c r="L6" s="2">
        <v>0</v>
      </c>
      <c r="M6" s="2">
        <v>0.2</v>
      </c>
      <c r="N6" s="2">
        <v>0</v>
      </c>
    </row>
    <row r="7" spans="1:14" ht="15.75" customHeight="1" x14ac:dyDescent="0.15">
      <c r="A7" s="2" t="s">
        <v>3</v>
      </c>
      <c r="B7" s="2">
        <v>0.8</v>
      </c>
      <c r="C7" s="2">
        <v>0.05</v>
      </c>
      <c r="D7" s="2">
        <v>0</v>
      </c>
      <c r="E7" s="2">
        <v>0</v>
      </c>
      <c r="F7" s="2">
        <v>0.03</v>
      </c>
      <c r="G7" s="2">
        <v>0.05</v>
      </c>
      <c r="H7" s="2">
        <v>0</v>
      </c>
      <c r="I7" s="2">
        <v>0</v>
      </c>
      <c r="J7" s="2">
        <v>0.05</v>
      </c>
      <c r="K7" s="2">
        <v>0.3</v>
      </c>
      <c r="L7" s="2">
        <v>0.4</v>
      </c>
      <c r="M7" s="2">
        <v>0.2</v>
      </c>
      <c r="N7" s="2">
        <v>0</v>
      </c>
    </row>
    <row r="8" spans="1:14" ht="15.75" customHeight="1" x14ac:dyDescent="0.15">
      <c r="A8" s="2" t="s">
        <v>4</v>
      </c>
      <c r="B8" s="2">
        <v>0.1</v>
      </c>
      <c r="C8" s="2">
        <v>0.1</v>
      </c>
      <c r="D8" s="2">
        <v>0.3</v>
      </c>
      <c r="E8" s="2">
        <v>0.2</v>
      </c>
      <c r="F8" s="2">
        <v>0.1</v>
      </c>
      <c r="G8" s="2">
        <v>0.05</v>
      </c>
      <c r="H8" s="2">
        <v>0.6</v>
      </c>
      <c r="I8" s="2">
        <v>0.5</v>
      </c>
      <c r="J8" s="2">
        <v>0.05</v>
      </c>
      <c r="K8" s="2">
        <v>0.4</v>
      </c>
      <c r="L8" s="2">
        <v>0.2</v>
      </c>
      <c r="M8" s="2">
        <v>0.4</v>
      </c>
      <c r="N8" s="2">
        <v>0.01</v>
      </c>
    </row>
    <row r="9" spans="1:14" ht="15.75" customHeight="1" x14ac:dyDescent="0.15">
      <c r="A9" s="2" t="s">
        <v>5</v>
      </c>
      <c r="B9" s="2">
        <v>0</v>
      </c>
      <c r="C9" s="2">
        <v>0</v>
      </c>
      <c r="D9" s="2">
        <v>0.2</v>
      </c>
      <c r="E9" s="2">
        <v>0.05</v>
      </c>
      <c r="F9" s="2">
        <v>0.1</v>
      </c>
      <c r="G9" s="2">
        <v>0.05</v>
      </c>
      <c r="H9" s="2">
        <v>0.2</v>
      </c>
      <c r="I9" s="2">
        <v>0.5</v>
      </c>
      <c r="J9" s="2">
        <v>0.1</v>
      </c>
      <c r="K9" s="2">
        <v>0.5</v>
      </c>
      <c r="L9" s="2">
        <v>0.1</v>
      </c>
      <c r="M9" s="2">
        <v>0.1</v>
      </c>
      <c r="N9" s="2">
        <v>0.01</v>
      </c>
    </row>
    <row r="10" spans="1:14" ht="15.75" customHeight="1" x14ac:dyDescent="0.15">
      <c r="A10" s="2" t="s">
        <v>6</v>
      </c>
      <c r="B10" s="2">
        <v>0.05</v>
      </c>
      <c r="C10" s="2">
        <v>0.05</v>
      </c>
      <c r="D10" s="2">
        <v>0.2</v>
      </c>
      <c r="E10" s="2">
        <v>0.15</v>
      </c>
      <c r="F10" s="2">
        <v>0.05</v>
      </c>
      <c r="G10" s="2">
        <v>0.2</v>
      </c>
      <c r="H10" s="2">
        <v>0.1</v>
      </c>
      <c r="I10" s="2">
        <v>0.05</v>
      </c>
      <c r="J10" s="2">
        <v>0.8</v>
      </c>
      <c r="K10" s="2">
        <v>0.45</v>
      </c>
      <c r="L10" s="2">
        <v>0.6</v>
      </c>
      <c r="M10" s="2">
        <v>0.2</v>
      </c>
      <c r="N10" s="2">
        <v>0.5</v>
      </c>
    </row>
    <row r="11" spans="1:14" ht="15.75" customHeight="1" x14ac:dyDescent="0.15">
      <c r="A11" s="2" t="s">
        <v>7</v>
      </c>
      <c r="B11" s="2">
        <v>0.2</v>
      </c>
      <c r="C11" s="2">
        <v>0.05</v>
      </c>
      <c r="D11" s="2">
        <v>0.2</v>
      </c>
      <c r="E11" s="2">
        <v>0.4</v>
      </c>
      <c r="F11" s="2">
        <v>0.2</v>
      </c>
      <c r="G11" s="2">
        <v>0.4</v>
      </c>
      <c r="H11" s="2">
        <v>0.8</v>
      </c>
      <c r="I11" s="2">
        <v>0.05</v>
      </c>
      <c r="J11" s="2">
        <v>0.4</v>
      </c>
      <c r="K11" s="2">
        <v>0.7</v>
      </c>
      <c r="L11" s="2">
        <v>0.3</v>
      </c>
      <c r="M11" s="2">
        <v>0.1</v>
      </c>
      <c r="N11" s="2">
        <v>0.25</v>
      </c>
    </row>
    <row r="12" spans="1:14" ht="15.75" customHeight="1" x14ac:dyDescent="0.15">
      <c r="A12" s="2" t="s">
        <v>8</v>
      </c>
      <c r="B12" s="2">
        <v>0.05</v>
      </c>
      <c r="C12" s="2">
        <v>0.25</v>
      </c>
      <c r="D12" s="2">
        <v>0.15</v>
      </c>
      <c r="E12" s="2">
        <v>0.25</v>
      </c>
      <c r="F12" s="2">
        <v>0</v>
      </c>
      <c r="G12" s="2">
        <v>0.05</v>
      </c>
      <c r="H12" s="2">
        <v>0.2</v>
      </c>
      <c r="I12" s="2">
        <v>0.03</v>
      </c>
      <c r="J12" s="2">
        <v>0.6</v>
      </c>
      <c r="K12" s="2">
        <v>0.38</v>
      </c>
      <c r="L12" s="2">
        <v>0</v>
      </c>
      <c r="M12" s="2">
        <v>0.1</v>
      </c>
      <c r="N12" s="2">
        <v>0.1</v>
      </c>
    </row>
    <row r="13" spans="1:14" ht="15.75" customHeight="1" x14ac:dyDescent="0.15">
      <c r="A13" s="2" t="s">
        <v>9</v>
      </c>
      <c r="B13" s="2">
        <v>0.2</v>
      </c>
      <c r="C13" s="2">
        <v>0.05</v>
      </c>
      <c r="D13" s="2">
        <v>0.3</v>
      </c>
      <c r="E13" s="2">
        <v>0.05</v>
      </c>
      <c r="F13" s="2">
        <v>0.3</v>
      </c>
      <c r="G13" s="2">
        <v>0.05</v>
      </c>
      <c r="H13" s="2">
        <v>0.1</v>
      </c>
      <c r="I13" s="2">
        <v>0.4</v>
      </c>
      <c r="J13" s="2">
        <v>0.15</v>
      </c>
      <c r="K13" s="2">
        <v>0.05</v>
      </c>
      <c r="L13" s="2">
        <v>0.01</v>
      </c>
      <c r="M13" s="2">
        <v>0.4</v>
      </c>
      <c r="N13" s="2">
        <v>0.2</v>
      </c>
    </row>
    <row r="14" spans="1:14" ht="15.75" customHeight="1" x14ac:dyDescent="0.15">
      <c r="A14" s="2" t="s">
        <v>10</v>
      </c>
      <c r="B14" s="2">
        <v>0.05</v>
      </c>
      <c r="C14" s="2">
        <v>0</v>
      </c>
      <c r="D14" s="2">
        <v>0.1</v>
      </c>
      <c r="E14" s="2">
        <v>0.2</v>
      </c>
      <c r="F14" s="2">
        <v>0</v>
      </c>
      <c r="G14" s="2">
        <v>0</v>
      </c>
      <c r="H14" s="2">
        <v>0.1</v>
      </c>
      <c r="I14" s="2">
        <v>0.05</v>
      </c>
      <c r="J14" s="2">
        <v>0.1</v>
      </c>
      <c r="K14" s="2">
        <v>0.1</v>
      </c>
      <c r="L14" s="2">
        <v>0.08</v>
      </c>
      <c r="M14" s="2">
        <v>0.05</v>
      </c>
      <c r="N14" s="2">
        <v>0.8</v>
      </c>
    </row>
    <row r="19" spans="1:2" ht="15.75" customHeight="1" x14ac:dyDescent="0.15">
      <c r="A19" s="1"/>
    </row>
    <row r="20" spans="1:2" ht="15.75" customHeight="1" x14ac:dyDescent="0.15">
      <c r="A20" s="1"/>
      <c r="B20" s="2"/>
    </row>
    <row r="21" spans="1:2" ht="15.75" customHeight="1" x14ac:dyDescent="0.15">
      <c r="A21" s="2"/>
      <c r="B21" s="3"/>
    </row>
    <row r="22" spans="1:2" ht="15.75" customHeight="1" x14ac:dyDescent="0.15">
      <c r="A22" s="2"/>
      <c r="B22" s="3"/>
    </row>
    <row r="23" spans="1:2" ht="15.75" customHeight="1" x14ac:dyDescent="0.15">
      <c r="A23" s="2"/>
      <c r="B23" s="3"/>
    </row>
    <row r="24" spans="1:2" ht="15.75" customHeight="1" x14ac:dyDescent="0.15">
      <c r="A24" s="2"/>
      <c r="B24" s="3"/>
    </row>
    <row r="25" spans="1:2" ht="15.75" customHeight="1" x14ac:dyDescent="0.15">
      <c r="A25" s="2"/>
      <c r="B25" s="3"/>
    </row>
    <row r="26" spans="1:2" ht="15.75" customHeight="1" x14ac:dyDescent="0.15">
      <c r="A26" s="2"/>
      <c r="B26" s="3"/>
    </row>
    <row r="27" spans="1:2" ht="15.75" customHeight="1" x14ac:dyDescent="0.15">
      <c r="A27" s="2"/>
      <c r="B27" s="3"/>
    </row>
    <row r="28" spans="1:2" ht="15.75" customHeight="1" x14ac:dyDescent="0.15">
      <c r="A28" s="2"/>
      <c r="B28" s="3"/>
    </row>
    <row r="29" spans="1:2" ht="15.75" customHeight="1" x14ac:dyDescent="0.15">
      <c r="A29" s="2"/>
      <c r="B29" s="3"/>
    </row>
    <row r="30" spans="1:2" ht="15.75" customHeight="1" x14ac:dyDescent="0.15">
      <c r="A30" s="2"/>
      <c r="B30" s="3"/>
    </row>
    <row r="31" spans="1:2" ht="13" x14ac:dyDescent="0.15"/>
    <row r="32" spans="1: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BAC1-E374-7D48-B17F-24A61D62C0F7}">
  <dimension ref="A1:B13"/>
  <sheetViews>
    <sheetView workbookViewId="0">
      <selection activeCell="D18" sqref="D18"/>
    </sheetView>
  </sheetViews>
  <sheetFormatPr baseColWidth="10" defaultRowHeight="13" x14ac:dyDescent="0.15"/>
  <sheetData>
    <row r="1" spans="1:2" x14ac:dyDescent="0.15">
      <c r="A1" s="2" t="s">
        <v>11</v>
      </c>
      <c r="B1" s="2">
        <v>0.75</v>
      </c>
    </row>
    <row r="2" spans="1:2" x14ac:dyDescent="0.15">
      <c r="A2" s="2" t="s">
        <v>12</v>
      </c>
      <c r="B2" s="2">
        <v>0.5</v>
      </c>
    </row>
    <row r="3" spans="1:2" x14ac:dyDescent="0.15">
      <c r="A3" s="2" t="s">
        <v>0</v>
      </c>
      <c r="B3" s="2">
        <v>0.05</v>
      </c>
    </row>
    <row r="4" spans="1:2" x14ac:dyDescent="0.15">
      <c r="A4" s="2" t="s">
        <v>1</v>
      </c>
      <c r="B4" s="2">
        <v>0.01</v>
      </c>
    </row>
    <row r="5" spans="1:2" x14ac:dyDescent="0.15">
      <c r="A5" s="2" t="s">
        <v>2</v>
      </c>
      <c r="B5" s="2">
        <v>0.1</v>
      </c>
    </row>
    <row r="6" spans="1:2" x14ac:dyDescent="0.15">
      <c r="A6" s="2" t="s">
        <v>3</v>
      </c>
      <c r="B6" s="2">
        <v>0.01</v>
      </c>
    </row>
    <row r="7" spans="1:2" x14ac:dyDescent="0.15">
      <c r="A7" s="2" t="s">
        <v>4</v>
      </c>
      <c r="B7" s="2">
        <v>0</v>
      </c>
    </row>
    <row r="8" spans="1:2" x14ac:dyDescent="0.15">
      <c r="A8" s="2" t="s">
        <v>5</v>
      </c>
      <c r="B8" s="2">
        <v>0</v>
      </c>
    </row>
    <row r="9" spans="1:2" x14ac:dyDescent="0.15">
      <c r="A9" s="2" t="s">
        <v>6</v>
      </c>
      <c r="B9" s="2">
        <v>0.25</v>
      </c>
    </row>
    <row r="10" spans="1:2" x14ac:dyDescent="0.15">
      <c r="A10" s="2" t="s">
        <v>7</v>
      </c>
      <c r="B10" s="2">
        <v>0.4</v>
      </c>
    </row>
    <row r="11" spans="1:2" x14ac:dyDescent="0.15">
      <c r="A11" s="2" t="s">
        <v>8</v>
      </c>
      <c r="B11" s="2">
        <v>0.05</v>
      </c>
    </row>
    <row r="12" spans="1:2" x14ac:dyDescent="0.15">
      <c r="A12" s="2" t="s">
        <v>9</v>
      </c>
      <c r="B12" s="2">
        <v>0.4</v>
      </c>
    </row>
    <row r="13" spans="1:2" x14ac:dyDescent="0.15">
      <c r="A13" s="2" t="s">
        <v>10</v>
      </c>
      <c r="B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4495-ED9C-A140-8789-1E321AC90542}">
  <dimension ref="A1:N14"/>
  <sheetViews>
    <sheetView workbookViewId="0">
      <selection activeCell="O2" sqref="O2"/>
    </sheetView>
  </sheetViews>
  <sheetFormatPr baseColWidth="10" defaultRowHeight="13" x14ac:dyDescent="0.15"/>
  <cols>
    <col min="1" max="1" width="14.83203125" customWidth="1"/>
    <col min="14" max="14" width="12.83203125" customWidth="1"/>
  </cols>
  <sheetData>
    <row r="1" spans="1:14" x14ac:dyDescent="0.15">
      <c r="A1" s="4"/>
      <c r="B1" t="str">
        <f>'Raw Matrix'!B1</f>
        <v>First Position</v>
      </c>
      <c r="C1" t="str">
        <f>'Raw Matrix'!C1</f>
        <v>Plie</v>
      </c>
      <c r="D1" t="str">
        <f>'Raw Matrix'!D1</f>
        <v>Second Position</v>
      </c>
      <c r="E1" t="str">
        <f>'Raw Matrix'!E1</f>
        <v>Grande Plie</v>
      </c>
      <c r="F1" t="str">
        <f>'Raw Matrix'!F1</f>
        <v>Arabesque</v>
      </c>
      <c r="G1" t="str">
        <f>'Raw Matrix'!G1</f>
        <v>Releve</v>
      </c>
      <c r="H1" t="str">
        <f>'Raw Matrix'!H1</f>
        <v>Warrier Pose</v>
      </c>
      <c r="I1" t="str">
        <f>'Raw Matrix'!I1</f>
        <v>Tree Pose</v>
      </c>
      <c r="J1" t="str">
        <f>'Raw Matrix'!J1</f>
        <v>Jazz Hands</v>
      </c>
      <c r="K1" t="str">
        <f>'Raw Matrix'!K1</f>
        <v>Vogue</v>
      </c>
      <c r="L1" t="str">
        <f>'Raw Matrix'!L1</f>
        <v>Whip</v>
      </c>
      <c r="M1" t="str">
        <f>'Raw Matrix'!M1</f>
        <v>Turn</v>
      </c>
      <c r="N1" t="str">
        <f>'Raw Matrix'!N1</f>
        <v>Coffee Grinder</v>
      </c>
    </row>
    <row r="2" spans="1:14" x14ac:dyDescent="0.15">
      <c r="A2" t="str">
        <f>'Raw Matrix'!A2</f>
        <v>First Position</v>
      </c>
      <c r="B2">
        <f>'Raw Matrix'!B2/SUM('Raw Matrix'!$B2:$N2)</f>
        <v>8.5106382978723402E-2</v>
      </c>
      <c r="C2">
        <f>'Raw Matrix'!C2/SUM('Raw Matrix'!$B2:$N2)</f>
        <v>0.21276595744680851</v>
      </c>
      <c r="D2">
        <f>'Raw Matrix'!D2/SUM('Raw Matrix'!$B2:$N2)</f>
        <v>8.5106382978723402E-2</v>
      </c>
      <c r="E2">
        <f>'Raw Matrix'!E2/SUM('Raw Matrix'!$B2:$N2)</f>
        <v>4.2553191489361701E-2</v>
      </c>
      <c r="F2">
        <f>'Raw Matrix'!F2/SUM('Raw Matrix'!$B2:$N2)</f>
        <v>4.2553191489361701E-2</v>
      </c>
      <c r="G2">
        <f>'Raw Matrix'!G2/SUM('Raw Matrix'!$B2:$N2)</f>
        <v>0.1276595744680851</v>
      </c>
      <c r="H2">
        <f>'Raw Matrix'!H2/SUM('Raw Matrix'!$B2:$N2)</f>
        <v>8.5106382978723402E-2</v>
      </c>
      <c r="I2">
        <f>'Raw Matrix'!I2/SUM('Raw Matrix'!$B2:$N2)</f>
        <v>4.2553191489361701E-2</v>
      </c>
      <c r="J2">
        <f>'Raw Matrix'!J2/SUM('Raw Matrix'!$B2:$N2)</f>
        <v>2.1276595744680851E-2</v>
      </c>
      <c r="K2">
        <f>'Raw Matrix'!K2/SUM('Raw Matrix'!$B2:$N2)</f>
        <v>0</v>
      </c>
      <c r="L2">
        <f>'Raw Matrix'!L2/SUM('Raw Matrix'!$B2:$N2)</f>
        <v>0</v>
      </c>
      <c r="M2">
        <f>'Raw Matrix'!M2/SUM('Raw Matrix'!$B2:$N2)</f>
        <v>0.21276595744680851</v>
      </c>
      <c r="N2">
        <f>'Raw Matrix'!N2/SUM('Raw Matrix'!$B2:$N2)</f>
        <v>4.2553191489361701E-2</v>
      </c>
    </row>
    <row r="3" spans="1:14" x14ac:dyDescent="0.15">
      <c r="A3" t="str">
        <f>'Raw Matrix'!A3</f>
        <v>Plie</v>
      </c>
      <c r="B3">
        <f>'Raw Matrix'!B3/SUM('Raw Matrix'!$B3:$N3)</f>
        <v>0.22727272727272729</v>
      </c>
      <c r="C3">
        <f>'Raw Matrix'!C3/SUM('Raw Matrix'!$B3:$N3)</f>
        <v>1.5151515151515154E-2</v>
      </c>
      <c r="D3">
        <f>'Raw Matrix'!D3/SUM('Raw Matrix'!$B3:$N3)</f>
        <v>3.0303030303030307E-2</v>
      </c>
      <c r="E3">
        <f>'Raw Matrix'!E3/SUM('Raw Matrix'!$B3:$N3)</f>
        <v>0.15151515151515152</v>
      </c>
      <c r="F3">
        <f>'Raw Matrix'!F3/SUM('Raw Matrix'!$B3:$N3)</f>
        <v>6.0606060606060615E-2</v>
      </c>
      <c r="G3">
        <f>'Raw Matrix'!G3/SUM('Raw Matrix'!$B3:$N3)</f>
        <v>0</v>
      </c>
      <c r="H3">
        <f>'Raw Matrix'!H3/SUM('Raw Matrix'!$B3:$N3)</f>
        <v>9.0909090909090912E-2</v>
      </c>
      <c r="I3">
        <f>'Raw Matrix'!I3/SUM('Raw Matrix'!$B3:$N3)</f>
        <v>0</v>
      </c>
      <c r="J3">
        <f>'Raw Matrix'!J3/SUM('Raw Matrix'!$B3:$N3)</f>
        <v>0.18181818181818182</v>
      </c>
      <c r="K3">
        <f>'Raw Matrix'!K3/SUM('Raw Matrix'!$B3:$N3)</f>
        <v>0</v>
      </c>
      <c r="L3">
        <f>'Raw Matrix'!L3/SUM('Raw Matrix'!$B3:$N3)</f>
        <v>9.0909090909090912E-2</v>
      </c>
      <c r="M3">
        <f>'Raw Matrix'!M3/SUM('Raw Matrix'!$B3:$N3)</f>
        <v>0.15151515151515152</v>
      </c>
      <c r="N3">
        <f>'Raw Matrix'!N3/SUM('Raw Matrix'!$B3:$N3)</f>
        <v>0</v>
      </c>
    </row>
    <row r="4" spans="1:14" x14ac:dyDescent="0.15">
      <c r="A4" t="str">
        <f>'Raw Matrix'!A4</f>
        <v>Second Position</v>
      </c>
      <c r="B4">
        <f>'Raw Matrix'!B4/SUM('Raw Matrix'!$B4:$N4)</f>
        <v>0.12594458438287154</v>
      </c>
      <c r="C4">
        <f>'Raw Matrix'!C4/SUM('Raw Matrix'!$B4:$N4)</f>
        <v>0.12594458438287154</v>
      </c>
      <c r="D4">
        <f>'Raw Matrix'!D4/SUM('Raw Matrix'!$B4:$N4)</f>
        <v>0.12594458438287154</v>
      </c>
      <c r="E4">
        <f>'Raw Matrix'!E4/SUM('Raw Matrix'!$B4:$N4)</f>
        <v>0.15113350125944586</v>
      </c>
      <c r="F4">
        <f>'Raw Matrix'!F4/SUM('Raw Matrix'!$B4:$N4)</f>
        <v>0.17632241813602015</v>
      </c>
      <c r="G4">
        <f>'Raw Matrix'!G4/SUM('Raw Matrix'!$B4:$N4)</f>
        <v>7.5566750629722929E-2</v>
      </c>
      <c r="H4">
        <f>'Raw Matrix'!H4/SUM('Raw Matrix'!$B4:$N4)</f>
        <v>2.5188916876574312E-2</v>
      </c>
      <c r="I4">
        <f>'Raw Matrix'!I4/SUM('Raw Matrix'!$B4:$N4)</f>
        <v>5.0377833753148622E-3</v>
      </c>
      <c r="J4">
        <f>'Raw Matrix'!J4/SUM('Raw Matrix'!$B4:$N4)</f>
        <v>1.2594458438287156E-2</v>
      </c>
      <c r="K4">
        <f>'Raw Matrix'!K4/SUM('Raw Matrix'!$B4:$N4)</f>
        <v>5.0377833753148624E-2</v>
      </c>
      <c r="L4">
        <f>'Raw Matrix'!L4/SUM('Raw Matrix'!$B4:$N4)</f>
        <v>0</v>
      </c>
      <c r="M4">
        <f>'Raw Matrix'!M4/SUM('Raw Matrix'!$B4:$N4)</f>
        <v>5.0377833753148624E-2</v>
      </c>
      <c r="N4">
        <f>'Raw Matrix'!N4/SUM('Raw Matrix'!$B4:$N4)</f>
        <v>7.5566750629722929E-2</v>
      </c>
    </row>
    <row r="5" spans="1:14" x14ac:dyDescent="0.15">
      <c r="A5" t="str">
        <f>'Raw Matrix'!A5</f>
        <v>Grande Plie</v>
      </c>
      <c r="B5">
        <f>'Raw Matrix'!B5/SUM('Raw Matrix'!$B5:$N5)</f>
        <v>0.10666666666666667</v>
      </c>
      <c r="C5">
        <f>'Raw Matrix'!C5/SUM('Raw Matrix'!$B5:$N5)</f>
        <v>2.6666666666666668E-2</v>
      </c>
      <c r="D5">
        <f>'Raw Matrix'!D5/SUM('Raw Matrix'!$B5:$N5)</f>
        <v>0.18666666666666665</v>
      </c>
      <c r="E5">
        <f>'Raw Matrix'!E5/SUM('Raw Matrix'!$B5:$N5)</f>
        <v>0</v>
      </c>
      <c r="F5">
        <f>'Raw Matrix'!F5/SUM('Raw Matrix'!$B5:$N5)</f>
        <v>2.6666666666666668E-2</v>
      </c>
      <c r="G5">
        <f>'Raw Matrix'!G5/SUM('Raw Matrix'!$B5:$N5)</f>
        <v>0.08</v>
      </c>
      <c r="H5">
        <f>'Raw Matrix'!H5/SUM('Raw Matrix'!$B5:$N5)</f>
        <v>2.6666666666666668E-2</v>
      </c>
      <c r="I5">
        <f>'Raw Matrix'!I5/SUM('Raw Matrix'!$B5:$N5)</f>
        <v>0.16</v>
      </c>
      <c r="J5">
        <f>'Raw Matrix'!J5/SUM('Raw Matrix'!$B5:$N5)</f>
        <v>2.6666666666666668E-2</v>
      </c>
      <c r="K5">
        <f>'Raw Matrix'!K5/SUM('Raw Matrix'!$B5:$N5)</f>
        <v>0.13333333333333333</v>
      </c>
      <c r="L5">
        <f>'Raw Matrix'!L5/SUM('Raw Matrix'!$B5:$N5)</f>
        <v>1.3333333333333334E-2</v>
      </c>
      <c r="M5">
        <f>'Raw Matrix'!M5/SUM('Raw Matrix'!$B5:$N5)</f>
        <v>0.08</v>
      </c>
      <c r="N5">
        <f>'Raw Matrix'!N5/SUM('Raw Matrix'!$B5:$N5)</f>
        <v>0.13333333333333333</v>
      </c>
    </row>
    <row r="6" spans="1:14" x14ac:dyDescent="0.15">
      <c r="A6" t="str">
        <f>'Raw Matrix'!A6</f>
        <v>Arabesque</v>
      </c>
      <c r="B6">
        <f>'Raw Matrix'!B6/SUM('Raw Matrix'!$B6:$N6)</f>
        <v>0.17301038062283738</v>
      </c>
      <c r="C6">
        <f>'Raw Matrix'!C6/SUM('Raw Matrix'!$B6:$N6)</f>
        <v>0.10380622837370243</v>
      </c>
      <c r="D6">
        <f>'Raw Matrix'!D6/SUM('Raw Matrix'!$B6:$N6)</f>
        <v>0.17301038062283738</v>
      </c>
      <c r="E6">
        <f>'Raw Matrix'!E6/SUM('Raw Matrix'!$B6:$N6)</f>
        <v>2.7681660899653984E-2</v>
      </c>
      <c r="F6">
        <f>'Raw Matrix'!F6/SUM('Raw Matrix'!$B6:$N6)</f>
        <v>0.10380622837370243</v>
      </c>
      <c r="G6">
        <f>'Raw Matrix'!G6/SUM('Raw Matrix'!$B6:$N6)</f>
        <v>0</v>
      </c>
      <c r="H6">
        <f>'Raw Matrix'!H6/SUM('Raw Matrix'!$B6:$N6)</f>
        <v>0.24221453287197234</v>
      </c>
      <c r="I6">
        <f>'Raw Matrix'!I6/SUM('Raw Matrix'!$B6:$N6)</f>
        <v>0.10380622837370243</v>
      </c>
      <c r="J6">
        <f>'Raw Matrix'!J6/SUM('Raw Matrix'!$B6:$N6)</f>
        <v>0</v>
      </c>
      <c r="K6">
        <f>'Raw Matrix'!K6/SUM('Raw Matrix'!$B6:$N6)</f>
        <v>3.4602076124567479E-3</v>
      </c>
      <c r="L6">
        <f>'Raw Matrix'!L6/SUM('Raw Matrix'!$B6:$N6)</f>
        <v>0</v>
      </c>
      <c r="M6">
        <f>'Raw Matrix'!M6/SUM('Raw Matrix'!$B6:$N6)</f>
        <v>6.9204152249134954E-2</v>
      </c>
      <c r="N6">
        <f>'Raw Matrix'!N6/SUM('Raw Matrix'!$B6:$N6)</f>
        <v>0</v>
      </c>
    </row>
    <row r="7" spans="1:14" x14ac:dyDescent="0.15">
      <c r="A7" t="str">
        <f>'Raw Matrix'!A7</f>
        <v>Releve</v>
      </c>
      <c r="B7">
        <f>'Raw Matrix'!B7/SUM('Raw Matrix'!$B7:$N7)</f>
        <v>0.42553191489361702</v>
      </c>
      <c r="C7">
        <f>'Raw Matrix'!C7/SUM('Raw Matrix'!$B7:$N7)</f>
        <v>2.6595744680851064E-2</v>
      </c>
      <c r="D7">
        <f>'Raw Matrix'!D7/SUM('Raw Matrix'!$B7:$N7)</f>
        <v>0</v>
      </c>
      <c r="E7">
        <f>'Raw Matrix'!E7/SUM('Raw Matrix'!$B7:$N7)</f>
        <v>0</v>
      </c>
      <c r="F7">
        <f>'Raw Matrix'!F7/SUM('Raw Matrix'!$B7:$N7)</f>
        <v>1.5957446808510637E-2</v>
      </c>
      <c r="G7">
        <f>'Raw Matrix'!G7/SUM('Raw Matrix'!$B7:$N7)</f>
        <v>2.6595744680851064E-2</v>
      </c>
      <c r="H7">
        <f>'Raw Matrix'!H7/SUM('Raw Matrix'!$B7:$N7)</f>
        <v>0</v>
      </c>
      <c r="I7">
        <f>'Raw Matrix'!I7/SUM('Raw Matrix'!$B7:$N7)</f>
        <v>0</v>
      </c>
      <c r="J7">
        <f>'Raw Matrix'!J7/SUM('Raw Matrix'!$B7:$N7)</f>
        <v>2.6595744680851064E-2</v>
      </c>
      <c r="K7">
        <f>'Raw Matrix'!K7/SUM('Raw Matrix'!$B7:$N7)</f>
        <v>0.15957446808510636</v>
      </c>
      <c r="L7">
        <f>'Raw Matrix'!L7/SUM('Raw Matrix'!$B7:$N7)</f>
        <v>0.21276595744680851</v>
      </c>
      <c r="M7">
        <f>'Raw Matrix'!M7/SUM('Raw Matrix'!$B7:$N7)</f>
        <v>0.10638297872340426</v>
      </c>
      <c r="N7">
        <f>'Raw Matrix'!N7/SUM('Raw Matrix'!$B7:$N7)</f>
        <v>0</v>
      </c>
    </row>
    <row r="8" spans="1:14" x14ac:dyDescent="0.15">
      <c r="A8" t="str">
        <f>'Raw Matrix'!A8</f>
        <v>Warrier Pose</v>
      </c>
      <c r="B8">
        <f>'Raw Matrix'!B8/SUM('Raw Matrix'!$B8:$N8)</f>
        <v>3.3222591362126248E-2</v>
      </c>
      <c r="C8">
        <f>'Raw Matrix'!C8/SUM('Raw Matrix'!$B8:$N8)</f>
        <v>3.3222591362126248E-2</v>
      </c>
      <c r="D8">
        <f>'Raw Matrix'!D8/SUM('Raw Matrix'!$B8:$N8)</f>
        <v>9.9667774086378738E-2</v>
      </c>
      <c r="E8">
        <f>'Raw Matrix'!E8/SUM('Raw Matrix'!$B8:$N8)</f>
        <v>6.6445182724252497E-2</v>
      </c>
      <c r="F8">
        <f>'Raw Matrix'!F8/SUM('Raw Matrix'!$B8:$N8)</f>
        <v>3.3222591362126248E-2</v>
      </c>
      <c r="G8">
        <f>'Raw Matrix'!G8/SUM('Raw Matrix'!$B8:$N8)</f>
        <v>1.6611295681063124E-2</v>
      </c>
      <c r="H8">
        <f>'Raw Matrix'!H8/SUM('Raw Matrix'!$B8:$N8)</f>
        <v>0.19933554817275748</v>
      </c>
      <c r="I8">
        <f>'Raw Matrix'!I8/SUM('Raw Matrix'!$B8:$N8)</f>
        <v>0.16611295681063123</v>
      </c>
      <c r="J8">
        <f>'Raw Matrix'!J8/SUM('Raw Matrix'!$B8:$N8)</f>
        <v>1.6611295681063124E-2</v>
      </c>
      <c r="K8">
        <f>'Raw Matrix'!K8/SUM('Raw Matrix'!$B8:$N8)</f>
        <v>0.13289036544850499</v>
      </c>
      <c r="L8">
        <f>'Raw Matrix'!L8/SUM('Raw Matrix'!$B8:$N8)</f>
        <v>6.6445182724252497E-2</v>
      </c>
      <c r="M8">
        <f>'Raw Matrix'!M8/SUM('Raw Matrix'!$B8:$N8)</f>
        <v>0.13289036544850499</v>
      </c>
      <c r="N8">
        <f>'Raw Matrix'!N8/SUM('Raw Matrix'!$B8:$N8)</f>
        <v>3.3222591362126251E-3</v>
      </c>
    </row>
    <row r="9" spans="1:14" x14ac:dyDescent="0.15">
      <c r="A9" t="str">
        <f>'Raw Matrix'!A9</f>
        <v>Tree Pose</v>
      </c>
      <c r="B9">
        <f>'Raw Matrix'!B9/SUM('Raw Matrix'!$B9:$N9)</f>
        <v>0</v>
      </c>
      <c r="C9">
        <f>'Raw Matrix'!C9/SUM('Raw Matrix'!$B9:$N9)</f>
        <v>0</v>
      </c>
      <c r="D9">
        <f>'Raw Matrix'!D9/SUM('Raw Matrix'!$B9:$N9)</f>
        <v>0.10471204188481674</v>
      </c>
      <c r="E9">
        <f>'Raw Matrix'!E9/SUM('Raw Matrix'!$B9:$N9)</f>
        <v>2.6178010471204185E-2</v>
      </c>
      <c r="F9">
        <f>'Raw Matrix'!F9/SUM('Raw Matrix'!$B9:$N9)</f>
        <v>5.235602094240837E-2</v>
      </c>
      <c r="G9">
        <f>'Raw Matrix'!G9/SUM('Raw Matrix'!$B9:$N9)</f>
        <v>2.6178010471204185E-2</v>
      </c>
      <c r="H9">
        <f>'Raw Matrix'!H9/SUM('Raw Matrix'!$B9:$N9)</f>
        <v>0.10471204188481674</v>
      </c>
      <c r="I9">
        <f>'Raw Matrix'!I9/SUM('Raw Matrix'!$B9:$N9)</f>
        <v>0.26178010471204183</v>
      </c>
      <c r="J9">
        <f>'Raw Matrix'!J9/SUM('Raw Matrix'!$B9:$N9)</f>
        <v>5.235602094240837E-2</v>
      </c>
      <c r="K9">
        <f>'Raw Matrix'!K9/SUM('Raw Matrix'!$B9:$N9)</f>
        <v>0.26178010471204183</v>
      </c>
      <c r="L9">
        <f>'Raw Matrix'!L9/SUM('Raw Matrix'!$B9:$N9)</f>
        <v>5.235602094240837E-2</v>
      </c>
      <c r="M9">
        <f>'Raw Matrix'!M9/SUM('Raw Matrix'!$B9:$N9)</f>
        <v>5.235602094240837E-2</v>
      </c>
      <c r="N9">
        <f>'Raw Matrix'!N9/SUM('Raw Matrix'!$B9:$N9)</f>
        <v>5.2356020942408371E-3</v>
      </c>
    </row>
    <row r="10" spans="1:14" x14ac:dyDescent="0.15">
      <c r="A10" t="str">
        <f>'Raw Matrix'!A10</f>
        <v>Jazz Hands</v>
      </c>
      <c r="B10">
        <f>'Raw Matrix'!B10/SUM('Raw Matrix'!$B10:$N10)</f>
        <v>1.4705882352941175E-2</v>
      </c>
      <c r="C10">
        <f>'Raw Matrix'!C10/SUM('Raw Matrix'!$B10:$N10)</f>
        <v>1.4705882352941175E-2</v>
      </c>
      <c r="D10">
        <f>'Raw Matrix'!D10/SUM('Raw Matrix'!$B10:$N10)</f>
        <v>5.8823529411764698E-2</v>
      </c>
      <c r="E10">
        <f>'Raw Matrix'!E10/SUM('Raw Matrix'!$B10:$N10)</f>
        <v>4.4117647058823518E-2</v>
      </c>
      <c r="F10">
        <f>'Raw Matrix'!F10/SUM('Raw Matrix'!$B10:$N10)</f>
        <v>1.4705882352941175E-2</v>
      </c>
      <c r="G10">
        <f>'Raw Matrix'!G10/SUM('Raw Matrix'!$B10:$N10)</f>
        <v>5.8823529411764698E-2</v>
      </c>
      <c r="H10">
        <f>'Raw Matrix'!H10/SUM('Raw Matrix'!$B10:$N10)</f>
        <v>2.9411764705882349E-2</v>
      </c>
      <c r="I10">
        <f>'Raw Matrix'!I10/SUM('Raw Matrix'!$B10:$N10)</f>
        <v>1.4705882352941175E-2</v>
      </c>
      <c r="J10">
        <f>'Raw Matrix'!J10/SUM('Raw Matrix'!$B10:$N10)</f>
        <v>0.23529411764705879</v>
      </c>
      <c r="K10">
        <f>'Raw Matrix'!K10/SUM('Raw Matrix'!$B10:$N10)</f>
        <v>0.13235294117647056</v>
      </c>
      <c r="L10">
        <f>'Raw Matrix'!L10/SUM('Raw Matrix'!$B10:$N10)</f>
        <v>0.17647058823529407</v>
      </c>
      <c r="M10">
        <f>'Raw Matrix'!M10/SUM('Raw Matrix'!$B10:$N10)</f>
        <v>5.8823529411764698E-2</v>
      </c>
      <c r="N10">
        <f>'Raw Matrix'!N10/SUM('Raw Matrix'!$B10:$N10)</f>
        <v>0.14705882352941174</v>
      </c>
    </row>
    <row r="11" spans="1:14" x14ac:dyDescent="0.15">
      <c r="A11" t="str">
        <f>'Raw Matrix'!A11</f>
        <v>Vogue</v>
      </c>
      <c r="B11">
        <f>'Raw Matrix'!B11/SUM('Raw Matrix'!$B11:$N11)</f>
        <v>4.9382716049382734E-2</v>
      </c>
      <c r="C11">
        <f>'Raw Matrix'!C11/SUM('Raw Matrix'!$B11:$N11)</f>
        <v>1.2345679012345684E-2</v>
      </c>
      <c r="D11">
        <f>'Raw Matrix'!D11/SUM('Raw Matrix'!$B11:$N11)</f>
        <v>4.9382716049382734E-2</v>
      </c>
      <c r="E11">
        <f>'Raw Matrix'!E11/SUM('Raw Matrix'!$B11:$N11)</f>
        <v>9.8765432098765468E-2</v>
      </c>
      <c r="F11">
        <f>'Raw Matrix'!F11/SUM('Raw Matrix'!$B11:$N11)</f>
        <v>4.9382716049382734E-2</v>
      </c>
      <c r="G11">
        <f>'Raw Matrix'!G11/SUM('Raw Matrix'!$B11:$N11)</f>
        <v>9.8765432098765468E-2</v>
      </c>
      <c r="H11">
        <f>'Raw Matrix'!H11/SUM('Raw Matrix'!$B11:$N11)</f>
        <v>0.19753086419753094</v>
      </c>
      <c r="I11">
        <f>'Raw Matrix'!I11/SUM('Raw Matrix'!$B11:$N11)</f>
        <v>1.2345679012345684E-2</v>
      </c>
      <c r="J11">
        <f>'Raw Matrix'!J11/SUM('Raw Matrix'!$B11:$N11)</f>
        <v>9.8765432098765468E-2</v>
      </c>
      <c r="K11">
        <f>'Raw Matrix'!K11/SUM('Raw Matrix'!$B11:$N11)</f>
        <v>0.17283950617283955</v>
      </c>
      <c r="L11">
        <f>'Raw Matrix'!L11/SUM('Raw Matrix'!$B11:$N11)</f>
        <v>7.4074074074074098E-2</v>
      </c>
      <c r="M11">
        <f>'Raw Matrix'!M11/SUM('Raw Matrix'!$B11:$N11)</f>
        <v>2.4691358024691367E-2</v>
      </c>
      <c r="N11">
        <f>'Raw Matrix'!N11/SUM('Raw Matrix'!$B11:$N11)</f>
        <v>6.1728395061728412E-2</v>
      </c>
    </row>
    <row r="12" spans="1:14" x14ac:dyDescent="0.15">
      <c r="A12" t="str">
        <f>'Raw Matrix'!A12</f>
        <v>Whip</v>
      </c>
      <c r="B12">
        <f>'Raw Matrix'!B12/SUM('Raw Matrix'!$B12:$N12)</f>
        <v>2.3148148148148147E-2</v>
      </c>
      <c r="C12">
        <f>'Raw Matrix'!C12/SUM('Raw Matrix'!$B12:$N12)</f>
        <v>0.11574074074074073</v>
      </c>
      <c r="D12">
        <f>'Raw Matrix'!D12/SUM('Raw Matrix'!$B12:$N12)</f>
        <v>6.9444444444444434E-2</v>
      </c>
      <c r="E12">
        <f>'Raw Matrix'!E12/SUM('Raw Matrix'!$B12:$N12)</f>
        <v>0.11574074074074073</v>
      </c>
      <c r="F12">
        <f>'Raw Matrix'!F12/SUM('Raw Matrix'!$B12:$N12)</f>
        <v>0</v>
      </c>
      <c r="G12">
        <f>'Raw Matrix'!G12/SUM('Raw Matrix'!$B12:$N12)</f>
        <v>2.3148148148148147E-2</v>
      </c>
      <c r="H12">
        <f>'Raw Matrix'!H12/SUM('Raw Matrix'!$B12:$N12)</f>
        <v>9.2592592592592587E-2</v>
      </c>
      <c r="I12">
        <f>'Raw Matrix'!I12/SUM('Raw Matrix'!$B12:$N12)</f>
        <v>1.3888888888888888E-2</v>
      </c>
      <c r="J12">
        <f>'Raw Matrix'!J12/SUM('Raw Matrix'!$B12:$N12)</f>
        <v>0.27777777777777773</v>
      </c>
      <c r="K12">
        <f>'Raw Matrix'!K12/SUM('Raw Matrix'!$B12:$N12)</f>
        <v>0.17592592592592593</v>
      </c>
      <c r="L12">
        <f>'Raw Matrix'!L12/SUM('Raw Matrix'!$B12:$N12)</f>
        <v>0</v>
      </c>
      <c r="M12">
        <f>'Raw Matrix'!M12/SUM('Raw Matrix'!$B12:$N12)</f>
        <v>4.6296296296296294E-2</v>
      </c>
      <c r="N12">
        <f>'Raw Matrix'!N12/SUM('Raw Matrix'!$B12:$N12)</f>
        <v>4.6296296296296294E-2</v>
      </c>
    </row>
    <row r="13" spans="1:14" x14ac:dyDescent="0.15">
      <c r="A13" t="str">
        <f>'Raw Matrix'!A13</f>
        <v>Turn</v>
      </c>
      <c r="B13">
        <f>'Raw Matrix'!B13/SUM('Raw Matrix'!$B13:$N13)</f>
        <v>8.8495575221238937E-2</v>
      </c>
      <c r="C13">
        <f>'Raw Matrix'!C13/SUM('Raw Matrix'!$B13:$N13)</f>
        <v>2.2123893805309734E-2</v>
      </c>
      <c r="D13">
        <f>'Raw Matrix'!D13/SUM('Raw Matrix'!$B13:$N13)</f>
        <v>0.13274336283185839</v>
      </c>
      <c r="E13">
        <f>'Raw Matrix'!E13/SUM('Raw Matrix'!$B13:$N13)</f>
        <v>2.2123893805309734E-2</v>
      </c>
      <c r="F13">
        <f>'Raw Matrix'!F13/SUM('Raw Matrix'!$B13:$N13)</f>
        <v>0.13274336283185839</v>
      </c>
      <c r="G13">
        <f>'Raw Matrix'!G13/SUM('Raw Matrix'!$B13:$N13)</f>
        <v>2.2123893805309734E-2</v>
      </c>
      <c r="H13">
        <f>'Raw Matrix'!H13/SUM('Raw Matrix'!$B13:$N13)</f>
        <v>4.4247787610619468E-2</v>
      </c>
      <c r="I13">
        <f>'Raw Matrix'!I13/SUM('Raw Matrix'!$B13:$N13)</f>
        <v>0.17699115044247787</v>
      </c>
      <c r="J13">
        <f>'Raw Matrix'!J13/SUM('Raw Matrix'!$B13:$N13)</f>
        <v>6.6371681415929196E-2</v>
      </c>
      <c r="K13">
        <f>'Raw Matrix'!K13/SUM('Raw Matrix'!$B13:$N13)</f>
        <v>2.2123893805309734E-2</v>
      </c>
      <c r="L13">
        <f>'Raw Matrix'!L13/SUM('Raw Matrix'!$B13:$N13)</f>
        <v>4.4247787610619468E-3</v>
      </c>
      <c r="M13">
        <f>'Raw Matrix'!M13/SUM('Raw Matrix'!$B13:$N13)</f>
        <v>0.17699115044247787</v>
      </c>
      <c r="N13">
        <f>'Raw Matrix'!N13/SUM('Raw Matrix'!$B13:$N13)</f>
        <v>8.8495575221238937E-2</v>
      </c>
    </row>
    <row r="14" spans="1:14" x14ac:dyDescent="0.15">
      <c r="A14" t="str">
        <f>'Raw Matrix'!A14</f>
        <v>Coffee Grinder</v>
      </c>
      <c r="B14">
        <f>'Raw Matrix'!B14/SUM('Raw Matrix'!$B14:$N14)</f>
        <v>3.0674846625766871E-2</v>
      </c>
      <c r="C14">
        <f>'Raw Matrix'!C14/SUM('Raw Matrix'!$B14:$N14)</f>
        <v>0</v>
      </c>
      <c r="D14">
        <f>'Raw Matrix'!D14/SUM('Raw Matrix'!$B14:$N14)</f>
        <v>6.1349693251533742E-2</v>
      </c>
      <c r="E14">
        <f>'Raw Matrix'!E14/SUM('Raw Matrix'!$B14:$N14)</f>
        <v>0.12269938650306748</v>
      </c>
      <c r="F14">
        <f>'Raw Matrix'!F14/SUM('Raw Matrix'!$B14:$N14)</f>
        <v>0</v>
      </c>
      <c r="G14">
        <f>'Raw Matrix'!G14/SUM('Raw Matrix'!$B14:$N14)</f>
        <v>0</v>
      </c>
      <c r="H14">
        <f>'Raw Matrix'!H14/SUM('Raw Matrix'!$B14:$N14)</f>
        <v>6.1349693251533742E-2</v>
      </c>
      <c r="I14">
        <f>'Raw Matrix'!I14/SUM('Raw Matrix'!$B14:$N14)</f>
        <v>3.0674846625766871E-2</v>
      </c>
      <c r="J14">
        <f>'Raw Matrix'!J14/SUM('Raw Matrix'!$B14:$N14)</f>
        <v>6.1349693251533742E-2</v>
      </c>
      <c r="K14">
        <f>'Raw Matrix'!K14/SUM('Raw Matrix'!$B14:$N14)</f>
        <v>6.1349693251533742E-2</v>
      </c>
      <c r="L14">
        <f>'Raw Matrix'!L14/SUM('Raw Matrix'!$B14:$N14)</f>
        <v>4.9079754601226988E-2</v>
      </c>
      <c r="M14">
        <f>'Raw Matrix'!M14/SUM('Raw Matrix'!$B14:$N14)</f>
        <v>3.0674846625766871E-2</v>
      </c>
      <c r="N14">
        <f>'Raw Matrix'!N14/SUM('Raw Matrix'!$B14:$N14)</f>
        <v>0.49079754601226994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DF6-08C1-CE4F-82E3-48CDF5921371}">
  <dimension ref="A1:B14"/>
  <sheetViews>
    <sheetView zoomScale="188" workbookViewId="0">
      <selection activeCell="C12" sqref="C12"/>
    </sheetView>
  </sheetViews>
  <sheetFormatPr baseColWidth="10" defaultRowHeight="13" x14ac:dyDescent="0.15"/>
  <cols>
    <col min="1" max="1" width="16.5" customWidth="1"/>
  </cols>
  <sheetData>
    <row r="1" spans="1:2" x14ac:dyDescent="0.15">
      <c r="B1" s="4" t="s">
        <v>13</v>
      </c>
    </row>
    <row r="2" spans="1:2" x14ac:dyDescent="0.15">
      <c r="A2" s="4" t="str">
        <f>'Raw Prior'!A1</f>
        <v>First Position</v>
      </c>
      <c r="B2">
        <f>'Raw Prior'!$B1/SUM('Raw Prior'!$B$1:$B$13)</f>
        <v>0.29761904761904762</v>
      </c>
    </row>
    <row r="3" spans="1:2" x14ac:dyDescent="0.15">
      <c r="A3" s="4" t="str">
        <f>'Raw Prior'!A2</f>
        <v>Plie</v>
      </c>
      <c r="B3">
        <f>'Raw Prior'!$B2/SUM('Raw Prior'!$B$1:$B$13)</f>
        <v>0.1984126984126984</v>
      </c>
    </row>
    <row r="4" spans="1:2" x14ac:dyDescent="0.15">
      <c r="A4" s="4" t="str">
        <f>'Raw Prior'!A3</f>
        <v>Second Position</v>
      </c>
      <c r="B4">
        <f>'Raw Prior'!$B3/SUM('Raw Prior'!$B$1:$B$13)</f>
        <v>1.9841269841269844E-2</v>
      </c>
    </row>
    <row r="5" spans="1:2" x14ac:dyDescent="0.15">
      <c r="A5" s="4" t="str">
        <f>'Raw Prior'!A4</f>
        <v>Grande Plie</v>
      </c>
      <c r="B5">
        <f>'Raw Prior'!$B4/SUM('Raw Prior'!$B$1:$B$13)</f>
        <v>3.968253968253968E-3</v>
      </c>
    </row>
    <row r="6" spans="1:2" x14ac:dyDescent="0.15">
      <c r="A6" s="4" t="str">
        <f>'Raw Prior'!A5</f>
        <v>Arabesque</v>
      </c>
      <c r="B6">
        <f>'Raw Prior'!$B5/SUM('Raw Prior'!$B$1:$B$13)</f>
        <v>3.9682539682539687E-2</v>
      </c>
    </row>
    <row r="7" spans="1:2" x14ac:dyDescent="0.15">
      <c r="A7" s="4" t="str">
        <f>'Raw Prior'!A6</f>
        <v>Releve</v>
      </c>
      <c r="B7">
        <f>'Raw Prior'!$B6/SUM('Raw Prior'!$B$1:$B$13)</f>
        <v>3.968253968253968E-3</v>
      </c>
    </row>
    <row r="8" spans="1:2" x14ac:dyDescent="0.15">
      <c r="A8" s="4" t="str">
        <f>'Raw Prior'!A7</f>
        <v>Warrier Pose</v>
      </c>
      <c r="B8">
        <f>'Raw Prior'!$B7/SUM('Raw Prior'!$B$1:$B$13)</f>
        <v>0</v>
      </c>
    </row>
    <row r="9" spans="1:2" x14ac:dyDescent="0.15">
      <c r="A9" s="4" t="str">
        <f>'Raw Prior'!A8</f>
        <v>Tree Pose</v>
      </c>
      <c r="B9">
        <f>'Raw Prior'!$B8/SUM('Raw Prior'!$B$1:$B$13)</f>
        <v>0</v>
      </c>
    </row>
    <row r="10" spans="1:2" x14ac:dyDescent="0.15">
      <c r="A10" s="4" t="str">
        <f>'Raw Prior'!A9</f>
        <v>Jazz Hands</v>
      </c>
      <c r="B10">
        <f>'Raw Prior'!$B9/SUM('Raw Prior'!$B$1:$B$13)</f>
        <v>9.9206349206349201E-2</v>
      </c>
    </row>
    <row r="11" spans="1:2" x14ac:dyDescent="0.15">
      <c r="A11" s="4" t="str">
        <f>'Raw Prior'!A10</f>
        <v>Vogue</v>
      </c>
      <c r="B11">
        <f>'Raw Prior'!$B10/SUM('Raw Prior'!$B$1:$B$13)</f>
        <v>0.15873015873015875</v>
      </c>
    </row>
    <row r="12" spans="1:2" x14ac:dyDescent="0.15">
      <c r="A12" s="4" t="str">
        <f>'Raw Prior'!A11</f>
        <v>Whip</v>
      </c>
      <c r="B12">
        <f>'Raw Prior'!$B11/SUM('Raw Prior'!$B$1:$B$13)</f>
        <v>1.9841269841269844E-2</v>
      </c>
    </row>
    <row r="13" spans="1:2" x14ac:dyDescent="0.15">
      <c r="A13" s="4" t="str">
        <f>'Raw Prior'!A12</f>
        <v>Turn</v>
      </c>
      <c r="B13">
        <f>'Raw Prior'!$B12/SUM('Raw Prior'!$B$1:$B$13)</f>
        <v>0.15873015873015875</v>
      </c>
    </row>
    <row r="14" spans="1:2" x14ac:dyDescent="0.15">
      <c r="A14" s="4" t="str">
        <f>'Raw Prior'!A13</f>
        <v>Coffee Grinder</v>
      </c>
      <c r="B14">
        <f>'Raw Prior'!$B13/SUM('Raw Prior'!$B$1:$B$13)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Matrix</vt:lpstr>
      <vt:lpstr>Raw Prior</vt:lpstr>
      <vt:lpstr>Normalized Matrix</vt:lpstr>
      <vt:lpstr>Normalized Prior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Goldberg, Casey</cp:lastModifiedBy>
  <dcterms:created xsi:type="dcterms:W3CDTF">2023-09-09T20:49:24Z</dcterms:created>
  <dcterms:modified xsi:type="dcterms:W3CDTF">2023-09-09T20:50:11Z</dcterms:modified>
</cp:coreProperties>
</file>