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hr-appltest.de\shares\us6_Actian_UK\TPA\5.AutoSchema\"/>
    </mc:Choice>
  </mc:AlternateContent>
  <bookViews>
    <workbookView xWindow="-15" yWindow="75" windowWidth="14520" windowHeight="12840"/>
  </bookViews>
  <sheets>
    <sheet name="auto schema" sheetId="7" r:id="rId1"/>
    <sheet name="rules" sheetId="3" r:id="rId2"/>
    <sheet name="data types" sheetId="6" r:id="rId3"/>
    <sheet name="DataNovember file" sheetId="8" r:id="rId4"/>
  </sheets>
  <calcPr calcId="162913" calcOnSave="0"/>
</workbook>
</file>

<file path=xl/calcChain.xml><?xml version="1.0" encoding="utf-8"?>
<calcChain xmlns="http://schemas.openxmlformats.org/spreadsheetml/2006/main">
  <c r="E26" i="7" l="1"/>
  <c r="E67" i="7" l="1"/>
  <c r="E68" i="7"/>
  <c r="F68" i="7" s="1"/>
  <c r="E69" i="7"/>
  <c r="F69" i="7" s="1"/>
  <c r="E70" i="7"/>
  <c r="F70" i="7" s="1"/>
  <c r="E71" i="7"/>
  <c r="F71" i="7" s="1"/>
  <c r="E72" i="7"/>
  <c r="F72" i="7" s="1"/>
  <c r="E73" i="7"/>
  <c r="F73" i="7" s="1"/>
  <c r="E74" i="7"/>
  <c r="F74" i="7" s="1"/>
  <c r="E75" i="7"/>
  <c r="F75" i="7" s="1"/>
  <c r="E76" i="7"/>
  <c r="F76" i="7" s="1"/>
  <c r="E77" i="7"/>
  <c r="F77" i="7" s="1"/>
  <c r="E78" i="7"/>
  <c r="F78" i="7" s="1"/>
  <c r="E79" i="7"/>
  <c r="F79" i="7" s="1"/>
  <c r="E80" i="7"/>
  <c r="F80" i="7" s="1"/>
  <c r="E81" i="7"/>
  <c r="F81" i="7" s="1"/>
  <c r="E82" i="7"/>
  <c r="F82" i="7" s="1"/>
  <c r="E83" i="7"/>
  <c r="E84" i="7"/>
  <c r="F84" i="7" s="1"/>
  <c r="E85" i="7"/>
  <c r="F85" i="7" s="1"/>
  <c r="E86" i="7"/>
  <c r="F86" i="7" s="1"/>
  <c r="E87" i="7"/>
  <c r="F87" i="7" s="1"/>
  <c r="E88" i="7"/>
  <c r="F88" i="7" s="1"/>
  <c r="E89" i="7"/>
  <c r="F89" i="7" s="1"/>
  <c r="E90" i="7"/>
  <c r="F90" i="7" s="1"/>
  <c r="E91" i="7"/>
  <c r="F91" i="7" s="1"/>
  <c r="E92" i="7"/>
  <c r="F92" i="7" s="1"/>
  <c r="E93" i="7"/>
  <c r="F93" i="7" s="1"/>
  <c r="E94" i="7"/>
  <c r="F94" i="7" s="1"/>
  <c r="E95" i="7"/>
  <c r="F95" i="7" s="1"/>
  <c r="E96" i="7"/>
  <c r="F96" i="7" s="1"/>
  <c r="E97" i="7"/>
  <c r="F97" i="7" s="1"/>
  <c r="E98" i="7"/>
  <c r="F98" i="7" s="1"/>
  <c r="E99" i="7"/>
  <c r="E100" i="7"/>
  <c r="F100" i="7" s="1"/>
  <c r="E101" i="7"/>
  <c r="F101" i="7" s="1"/>
  <c r="E102" i="7"/>
  <c r="F102" i="7" s="1"/>
  <c r="E103" i="7"/>
  <c r="F103" i="7" s="1"/>
  <c r="E104" i="7"/>
  <c r="F104" i="7" s="1"/>
  <c r="E105" i="7"/>
  <c r="F105" i="7" s="1"/>
  <c r="E106" i="7"/>
  <c r="F106" i="7" s="1"/>
  <c r="E107" i="7"/>
  <c r="F107" i="7" s="1"/>
  <c r="E108" i="7"/>
  <c r="F108" i="7" s="1"/>
  <c r="E109" i="7"/>
  <c r="F109" i="7" s="1"/>
  <c r="E110" i="7"/>
  <c r="F110" i="7" s="1"/>
  <c r="E111" i="7"/>
  <c r="F111" i="7" s="1"/>
  <c r="E112" i="7"/>
  <c r="F112" i="7" s="1"/>
  <c r="E113" i="7"/>
  <c r="F113" i="7" s="1"/>
  <c r="E114" i="7"/>
  <c r="F114" i="7" s="1"/>
  <c r="E115" i="7"/>
  <c r="F115" i="7" s="1"/>
  <c r="E116" i="7"/>
  <c r="F116" i="7" s="1"/>
  <c r="E117" i="7"/>
  <c r="F117" i="7" s="1"/>
  <c r="E118" i="7"/>
  <c r="F118" i="7" s="1"/>
  <c r="E119" i="7"/>
  <c r="F119" i="7" s="1"/>
  <c r="E120" i="7"/>
  <c r="F120" i="7" s="1"/>
  <c r="E121" i="7"/>
  <c r="F121" i="7" s="1"/>
  <c r="E122" i="7"/>
  <c r="F122" i="7" s="1"/>
  <c r="E123" i="7"/>
  <c r="F123" i="7" s="1"/>
  <c r="E124" i="7"/>
  <c r="F124" i="7" s="1"/>
  <c r="E125" i="7"/>
  <c r="F125" i="7" s="1"/>
  <c r="E126" i="7"/>
  <c r="F126" i="7" s="1"/>
  <c r="E127" i="7"/>
  <c r="F127" i="7" s="1"/>
  <c r="E66" i="7"/>
  <c r="F66" i="7" s="1"/>
  <c r="F67" i="7"/>
  <c r="F83" i="7"/>
  <c r="F99" i="7"/>
  <c r="E16" i="7"/>
  <c r="F16" i="7" s="1"/>
  <c r="E17" i="7"/>
  <c r="F17" i="7" s="1"/>
  <c r="E18" i="7"/>
  <c r="F18" i="7" s="1"/>
  <c r="E19" i="7"/>
  <c r="F19" i="7" s="1"/>
  <c r="E20" i="7"/>
  <c r="F20" i="7" s="1"/>
  <c r="E21" i="7"/>
  <c r="F21" i="7" s="1"/>
  <c r="E22" i="7"/>
  <c r="F22" i="7" s="1"/>
  <c r="E23" i="7"/>
  <c r="F23" i="7" s="1"/>
  <c r="E24" i="7"/>
  <c r="F24" i="7" s="1"/>
  <c r="E25" i="7"/>
  <c r="F25" i="7" s="1"/>
  <c r="E27" i="7"/>
  <c r="F27" i="7" s="1"/>
  <c r="E28" i="7"/>
  <c r="F28" i="7" s="1"/>
  <c r="E29" i="7"/>
  <c r="F29" i="7" s="1"/>
  <c r="E30" i="7"/>
  <c r="F30" i="7" s="1"/>
  <c r="E31" i="7"/>
  <c r="F31" i="7" s="1"/>
  <c r="E32" i="7"/>
  <c r="F32" i="7" s="1"/>
  <c r="E33" i="7"/>
  <c r="F33" i="7" s="1"/>
  <c r="E34" i="7"/>
  <c r="F34" i="7" s="1"/>
  <c r="E35" i="7"/>
  <c r="F35" i="7" s="1"/>
  <c r="E36" i="7"/>
  <c r="F36" i="7" s="1"/>
  <c r="E37" i="7"/>
  <c r="F37" i="7" s="1"/>
  <c r="E38" i="7"/>
  <c r="F38" i="7" s="1"/>
  <c r="E39" i="7"/>
  <c r="F39" i="7" s="1"/>
  <c r="E40" i="7"/>
  <c r="F40" i="7" s="1"/>
  <c r="E41" i="7"/>
  <c r="F41" i="7" s="1"/>
  <c r="E42" i="7"/>
  <c r="F42" i="7" s="1"/>
  <c r="E43" i="7"/>
  <c r="F43" i="7" s="1"/>
  <c r="E44" i="7"/>
  <c r="F44" i="7" s="1"/>
  <c r="E46" i="7"/>
  <c r="F46" i="7" s="1"/>
  <c r="E47" i="7"/>
  <c r="F47" i="7" s="1"/>
  <c r="E48" i="7"/>
  <c r="F48" i="7" s="1"/>
  <c r="E49" i="7"/>
  <c r="F49" i="7" s="1"/>
  <c r="E50" i="7"/>
  <c r="F50" i="7" s="1"/>
  <c r="E51" i="7"/>
  <c r="F51" i="7" s="1"/>
  <c r="E52" i="7"/>
  <c r="F52" i="7" s="1"/>
  <c r="E53" i="7"/>
  <c r="F53" i="7" s="1"/>
  <c r="E54" i="7"/>
  <c r="F54" i="7" s="1"/>
  <c r="E55" i="7"/>
  <c r="F55" i="7" s="1"/>
  <c r="E56" i="7"/>
  <c r="F56" i="7" s="1"/>
  <c r="E57" i="7"/>
  <c r="F57" i="7" s="1"/>
  <c r="E58" i="7"/>
  <c r="F58" i="7" s="1"/>
  <c r="E59" i="7"/>
  <c r="F59" i="7" s="1"/>
  <c r="E60" i="7"/>
  <c r="F60" i="7" s="1"/>
  <c r="E61" i="7"/>
  <c r="F61" i="7" s="1"/>
  <c r="E62" i="7"/>
  <c r="F62" i="7" s="1"/>
  <c r="E63" i="7"/>
  <c r="F63" i="7" s="1"/>
  <c r="E64" i="7"/>
  <c r="F64" i="7" s="1"/>
  <c r="E65" i="7"/>
  <c r="F65" i="7" s="1"/>
  <c r="E15" i="7"/>
  <c r="F15" i="7" s="1"/>
</calcChain>
</file>

<file path=xl/sharedStrings.xml><?xml version="1.0" encoding="utf-8"?>
<sst xmlns="http://schemas.openxmlformats.org/spreadsheetml/2006/main" count="1242" uniqueCount="442">
  <si>
    <t>Client Field Name</t>
  </si>
  <si>
    <t>Client Field Length</t>
  </si>
  <si>
    <t>RCdB Table</t>
  </si>
  <si>
    <t>RCdB Field Mapping</t>
  </si>
  <si>
    <t>CDS2 Field Mapping 1</t>
  </si>
  <si>
    <t>CDS2 Field Mapping 2</t>
  </si>
  <si>
    <t>CDS2 Field Mapping 3</t>
  </si>
  <si>
    <t>CDS2 Field Mapping 4</t>
  </si>
  <si>
    <t>CDS2 Field Mapping 5</t>
  </si>
  <si>
    <t>CDS2 Field Mapping 6</t>
  </si>
  <si>
    <t>CDS2 Field Mapping 7</t>
  </si>
  <si>
    <t>CDS2 Field Mapping 8</t>
  </si>
  <si>
    <t>CDS2 Field Mapping 9</t>
  </si>
  <si>
    <t>CDS2 Field Mapping 10</t>
  </si>
  <si>
    <t>LPI</t>
  </si>
  <si>
    <t>X009</t>
  </si>
  <si>
    <t>RPI</t>
  </si>
  <si>
    <t>C_Unique_Life_ID_L1</t>
  </si>
  <si>
    <t>C_Benefit_Status</t>
  </si>
  <si>
    <t>C_Client_Policy_Number</t>
  </si>
  <si>
    <t>C_Cedent_Payroll_Reference</t>
  </si>
  <si>
    <t>C_Policyholder_Status</t>
  </si>
  <si>
    <t>C_Life1_Title</t>
  </si>
  <si>
    <t>C_Life1_First_Name</t>
  </si>
  <si>
    <t>C_Life1_Middle_Name_1</t>
  </si>
  <si>
    <t>C_Life1_Middle_Name_2</t>
  </si>
  <si>
    <t>C_Life1_Surname</t>
  </si>
  <si>
    <t>C_Life1_Gender</t>
  </si>
  <si>
    <t>C_Life1_Date_Of_Birth</t>
  </si>
  <si>
    <t>C_Life2_Date_Of_Birth</t>
  </si>
  <si>
    <t>C_Bank_Account_Name</t>
  </si>
  <si>
    <t>C_Postcode_L1</t>
  </si>
  <si>
    <t>C_Guarantee_End_Date</t>
  </si>
  <si>
    <t>C_Next_Escalation_Date</t>
  </si>
  <si>
    <t>C_Spouse_Percentage</t>
  </si>
  <si>
    <t>C_Annuity_Instalment_Frequency</t>
  </si>
  <si>
    <t>C_Annuity_Instalment_Amount</t>
  </si>
  <si>
    <t>C_Next_Instalment_Payment_Date</t>
  </si>
  <si>
    <t>C_Instalment_Payment_Method</t>
  </si>
  <si>
    <t>C_Total_Taxable_Pay_To_Date</t>
  </si>
  <si>
    <t>C_Total_Tax_To_Date</t>
  </si>
  <si>
    <t>C_Total_Tax_Free_To_Date</t>
  </si>
  <si>
    <t>C_Payment_Suspended_Reason</t>
  </si>
  <si>
    <t>C_Life1_Guarantee_NPR_No_Esc_1</t>
  </si>
  <si>
    <t>C_Life1_NPR_No_Esc_1</t>
  </si>
  <si>
    <t>C_Life1_NPR_No_Esc_2</t>
  </si>
  <si>
    <t>C_Life1_Guarantee_PR_No_Esc_1</t>
  </si>
  <si>
    <t>C_Life1_Guarantee_NPR_No_Esc_2</t>
  </si>
  <si>
    <t>C_Life1_Guarantee_NPR_LPI_1</t>
  </si>
  <si>
    <t>C_Life1_NPR_No_Esc_3</t>
  </si>
  <si>
    <t>C_Life1_NPR_LPI</t>
  </si>
  <si>
    <t>C_Life1_NPR_Disc_Inc</t>
  </si>
  <si>
    <t>C_Life1_NPR_RPI_1</t>
  </si>
  <si>
    <t>C_Life1_NPR_2.0%</t>
  </si>
  <si>
    <t>C_Life1_NPR_2.5%</t>
  </si>
  <si>
    <t>C_Life1_NPR_2.6%</t>
  </si>
  <si>
    <t>C_Life1_NPR_2.7%</t>
  </si>
  <si>
    <t>C_Life1_NPR_2.8%</t>
  </si>
  <si>
    <t>C_Life1_NPR_3.0%</t>
  </si>
  <si>
    <t>C_Life1_NPR_3.5%</t>
  </si>
  <si>
    <t>C_Life1_NPR_4.0%</t>
  </si>
  <si>
    <t>C_Life1_NPR_5.0%</t>
  </si>
  <si>
    <t>C_Life1_NPR_8.5%</t>
  </si>
  <si>
    <t>C_Life1_NPR_No_Esc_4</t>
  </si>
  <si>
    <t>C_Life1_PR_2.0%</t>
  </si>
  <si>
    <t>C_Life1_PR_3.0%</t>
  </si>
  <si>
    <t>C_Life1_PR_5.0%</t>
  </si>
  <si>
    <t>C_Life1_Guarantee_NPR_3.0%</t>
  </si>
  <si>
    <t>C_Life1_Guarantee_NPR_5.0%</t>
  </si>
  <si>
    <t>C_Life1_Guarantee_PR_3.0%</t>
  </si>
  <si>
    <t>C_Life1_Guarantee_PR_5.0%</t>
  </si>
  <si>
    <t>C_Life1_NPR_RPI_2</t>
  </si>
  <si>
    <t>C_Life1_PR_No_Esc</t>
  </si>
  <si>
    <t>C_Life1_Guarantee_NPR_No_Esc_3</t>
  </si>
  <si>
    <t>C_Life1_Guarantee_NPR_No_Esc_4</t>
  </si>
  <si>
    <t>C_Life1_Guarantee_PR_No_Esc_2</t>
  </si>
  <si>
    <t>C_Life1_Guarantee_NPR_LPI_2</t>
  </si>
  <si>
    <t>C_Life2_NPR_No_Esc_1</t>
  </si>
  <si>
    <t>C_Life2_NPR_No_Esc_2</t>
  </si>
  <si>
    <t>C_Life2_NPR_No_Esc_3</t>
  </si>
  <si>
    <t>C_Life2_NPR_LPI</t>
  </si>
  <si>
    <t>C_Life2_NPR_Disc_Inc</t>
  </si>
  <si>
    <t>C_Life2_NPR_RPI</t>
  </si>
  <si>
    <t>C_Life2_NPR_2.0%_1</t>
  </si>
  <si>
    <t>C_Life2_NPR_2.5%</t>
  </si>
  <si>
    <t>C_Life2_NPR_2.6%</t>
  </si>
  <si>
    <t>C_Life2_NPR_2.7%</t>
  </si>
  <si>
    <t>C_Life2_NPR_2.8%</t>
  </si>
  <si>
    <t>C_Life2_NPR_3.0%</t>
  </si>
  <si>
    <t>C_Life2_NPR_3.5%</t>
  </si>
  <si>
    <t>C_Life2_NPR_4.0%</t>
  </si>
  <si>
    <t>C_Life2_NPR_5.0%</t>
  </si>
  <si>
    <t>C_Life2_NPR_8.5%</t>
  </si>
  <si>
    <t>C_Life2_NPR_No_Esc_4</t>
  </si>
  <si>
    <t>C_Life2_PR_2.0%</t>
  </si>
  <si>
    <t>C_Life2_PR_3.0%</t>
  </si>
  <si>
    <t>C_Life2_PR_5.0%</t>
  </si>
  <si>
    <t>C_Life2_NPR_2.0%_2</t>
  </si>
  <si>
    <t>C_Life2_Guarantee_NPR_3.0%</t>
  </si>
  <si>
    <t>C_Life2_Guarantee_NPR_5.0%</t>
  </si>
  <si>
    <t>C_Life2_Guarantee_PR_3.0%</t>
  </si>
  <si>
    <t>C_Life2_Guarantee_PR_5.0%</t>
  </si>
  <si>
    <t>C_Life2_PR_No_Esc</t>
  </si>
  <si>
    <t>C_Advance_Arrears_Instalment_Indicator</t>
  </si>
  <si>
    <t>C_Annuity_Commencement_Date</t>
  </si>
  <si>
    <t>C_SLA_Utilisation_%</t>
  </si>
  <si>
    <t>dbo.AnnuityEscalationData</t>
  </si>
  <si>
    <t>dbo.ClientLog</t>
  </si>
  <si>
    <t>CompanyName</t>
  </si>
  <si>
    <t>CompanyCode</t>
  </si>
  <si>
    <t>DataType</t>
  </si>
  <si>
    <t>FileName</t>
  </si>
  <si>
    <t>LoadDate</t>
  </si>
  <si>
    <t>ReinsurerEntity</t>
  </si>
  <si>
    <t>ReportPeriodEndingDate</t>
  </si>
  <si>
    <t>Suffix</t>
  </si>
  <si>
    <t>TotalRecords</t>
  </si>
  <si>
    <t>DatasetStatus</t>
  </si>
  <si>
    <t>dbo.Property</t>
  </si>
  <si>
    <t>FK_AnnuityClientDataId</t>
  </si>
  <si>
    <t>ClientFileStatus</t>
  </si>
  <si>
    <t>Table/Sheet Name</t>
  </si>
  <si>
    <t>Sample File</t>
  </si>
  <si>
    <t>test metric</t>
  </si>
  <si>
    <t>field</t>
  </si>
  <si>
    <t>parameter1</t>
  </si>
  <si>
    <t>C_Life1_Age_At_Entry</t>
  </si>
  <si>
    <t>Excel</t>
  </si>
  <si>
    <t>Connector</t>
  </si>
  <si>
    <t>Sheet1</t>
  </si>
  <si>
    <t>Member No</t>
  </si>
  <si>
    <t>Status</t>
  </si>
  <si>
    <t>Policy No</t>
  </si>
  <si>
    <t>Pay Group</t>
  </si>
  <si>
    <t>Class</t>
  </si>
  <si>
    <t>Title</t>
  </si>
  <si>
    <t>Name 1</t>
  </si>
  <si>
    <t>Name 2</t>
  </si>
  <si>
    <t>Name3</t>
  </si>
  <si>
    <t>Surname</t>
  </si>
  <si>
    <t>Post Code</t>
  </si>
  <si>
    <t>Date of Birth</t>
  </si>
  <si>
    <t>Gender</t>
  </si>
  <si>
    <t>Spouse DOB</t>
  </si>
  <si>
    <t>Guarantee End Date</t>
  </si>
  <si>
    <t>Next Escaltion Date</t>
  </si>
  <si>
    <t xml:space="preserve">Contigent  SP  Percentage </t>
  </si>
  <si>
    <t>Payment Status</t>
  </si>
  <si>
    <t>Suspend Date</t>
  </si>
  <si>
    <t>Suspension Reason</t>
  </si>
  <si>
    <t>Cease Date</t>
  </si>
  <si>
    <t>C_Cease_date</t>
  </si>
  <si>
    <t>Ceased Reason</t>
  </si>
  <si>
    <t>C_Ceased_reason</t>
  </si>
  <si>
    <t>Informed Date</t>
  </si>
  <si>
    <t>C_Informed_date</t>
  </si>
  <si>
    <t>Adv Arr Ind</t>
  </si>
  <si>
    <t>Orig Commemcement date</t>
  </si>
  <si>
    <t>Linked Member No</t>
  </si>
  <si>
    <t>C_Original_Annuity_Number</t>
  </si>
  <si>
    <t>Single Premuim</t>
  </si>
  <si>
    <t>C_Reinsurance_Single_Premium</t>
  </si>
  <si>
    <t>Alt PI Anniversary</t>
  </si>
  <si>
    <t>C_Alt_PI_anniversary</t>
  </si>
  <si>
    <t>New Movement Event</t>
  </si>
  <si>
    <t>C_New_starters_event</t>
  </si>
  <si>
    <t>First Payment Date</t>
  </si>
  <si>
    <t>C_First_payment_date</t>
  </si>
  <si>
    <t>Pay Frequency</t>
  </si>
  <si>
    <t>Gross Income Per Frequency</t>
  </si>
  <si>
    <t>Arrears Tax Year</t>
  </si>
  <si>
    <t>C_Arrears_year</t>
  </si>
  <si>
    <t>Arrears Tax Period</t>
  </si>
  <si>
    <t>C_Arrears_Period</t>
  </si>
  <si>
    <t>Arrears Reason</t>
  </si>
  <si>
    <t>C_Arrears_reason</t>
  </si>
  <si>
    <t>Arrears Amount</t>
  </si>
  <si>
    <t>C_Arrears_amount</t>
  </si>
  <si>
    <t>Arrears Pay date</t>
  </si>
  <si>
    <t>C_Arrears_pay_date</t>
  </si>
  <si>
    <t>Next Pay Date</t>
  </si>
  <si>
    <t>C_Next_pay_date</t>
  </si>
  <si>
    <t>Financial Year</t>
  </si>
  <si>
    <t>C_Financial_year</t>
  </si>
  <si>
    <t>Tax Period</t>
  </si>
  <si>
    <t>C_Period</t>
  </si>
  <si>
    <t>Pay Date</t>
  </si>
  <si>
    <t>C_Pay_date</t>
  </si>
  <si>
    <t>Payslip status</t>
  </si>
  <si>
    <t>C_Payslip_status</t>
  </si>
  <si>
    <t>Gross Payment</t>
  </si>
  <si>
    <t>C_Gross_payment</t>
  </si>
  <si>
    <t>Deductions</t>
  </si>
  <si>
    <t>C_Deductions</t>
  </si>
  <si>
    <t>Tax</t>
  </si>
  <si>
    <t>C_Tax</t>
  </si>
  <si>
    <t>Net</t>
  </si>
  <si>
    <t>C_Net</t>
  </si>
  <si>
    <t>Payslip Date</t>
  </si>
  <si>
    <t>C_Payslip_date</t>
  </si>
  <si>
    <t>Payment Code</t>
  </si>
  <si>
    <t>C_Payment_Code</t>
  </si>
  <si>
    <t>Net Error</t>
  </si>
  <si>
    <t>C_Net_error</t>
  </si>
  <si>
    <t>Guarantee Tax Int Non Esc</t>
  </si>
  <si>
    <t>Int No Tax Non Esc</t>
  </si>
  <si>
    <t>Capital</t>
  </si>
  <si>
    <t>Guarantee PR Fixed Esc</t>
  </si>
  <si>
    <t>Guarantee Capital</t>
  </si>
  <si>
    <t>Guarantee LPI</t>
  </si>
  <si>
    <t>Int With Tax Non Esc</t>
  </si>
  <si>
    <t>X001</t>
  </si>
  <si>
    <t>NP Rights 20</t>
  </si>
  <si>
    <t>NP Rights 25</t>
  </si>
  <si>
    <t>NP Rights 26</t>
  </si>
  <si>
    <t>NP Rights 27</t>
  </si>
  <si>
    <t>NP Rights 28</t>
  </si>
  <si>
    <t>NP Rights 30</t>
  </si>
  <si>
    <t>NP Rights 35</t>
  </si>
  <si>
    <t>NP Rights 40</t>
  </si>
  <si>
    <t>NP Rights 50</t>
  </si>
  <si>
    <t>NP Rights 85</t>
  </si>
  <si>
    <t>NPR Fixed Esc</t>
  </si>
  <si>
    <t>P Rights 20</t>
  </si>
  <si>
    <t>P Rights 30</t>
  </si>
  <si>
    <t>P Rights 50</t>
  </si>
  <si>
    <t>Guarantee  NP Rights 30</t>
  </si>
  <si>
    <t>Guarantee  NP Rights 50</t>
  </si>
  <si>
    <t>Guarantee  P Rights 30</t>
  </si>
  <si>
    <t>Guarantee  P Rights 50</t>
  </si>
  <si>
    <t>PR Fixed Esc</t>
  </si>
  <si>
    <t>SP Guarantee Int With Tax Non Esc</t>
  </si>
  <si>
    <t>C_Life2_Guarantee_NPR_No_Esc_3</t>
  </si>
  <si>
    <t>SP Guarantee Capital</t>
  </si>
  <si>
    <t>C_Life2_Guarantee_NPR_No_Esc_4</t>
  </si>
  <si>
    <t>SP Guarantee PR Fixed Esc</t>
  </si>
  <si>
    <t>C_Life2_Guarantee_PR_No_Esc_2</t>
  </si>
  <si>
    <t>SP Guarantee LPI</t>
  </si>
  <si>
    <t>C_Life2_Guarantee_NPR_LPI_2</t>
  </si>
  <si>
    <t>SP Int No Tax Non Esc</t>
  </si>
  <si>
    <t>SP Capital</t>
  </si>
  <si>
    <t>Sp Int With Tax Non Esc</t>
  </si>
  <si>
    <t>SP LPI</t>
  </si>
  <si>
    <t>SP 009</t>
  </si>
  <si>
    <t>SP 011</t>
  </si>
  <si>
    <t>SP NP Rights 20</t>
  </si>
  <si>
    <t>SP NP Rights 25</t>
  </si>
  <si>
    <t>SP NP Rights 26</t>
  </si>
  <si>
    <t>SP NP Rights 27</t>
  </si>
  <si>
    <t>SP NP Rights 28</t>
  </si>
  <si>
    <t>SP NP Rights 30</t>
  </si>
  <si>
    <t>SP NP Rights 35</t>
  </si>
  <si>
    <t>SP NP Rights 40</t>
  </si>
  <si>
    <t>SP NP Rights 50</t>
  </si>
  <si>
    <t>SP NP Rights 85</t>
  </si>
  <si>
    <t>SP NPR Fixed Esc</t>
  </si>
  <si>
    <t>SP P Right 20</t>
  </si>
  <si>
    <t>SP  P Right 30</t>
  </si>
  <si>
    <t>SP P Right 50</t>
  </si>
  <si>
    <t>SP RPI</t>
  </si>
  <si>
    <t>SP Guarantee NP Right 30</t>
  </si>
  <si>
    <t>SP Guarantee NP Right 50</t>
  </si>
  <si>
    <t>SP Guarantee P Right 30</t>
  </si>
  <si>
    <t>SP Guarantee  P Right 50</t>
  </si>
  <si>
    <t>SP P Right Fixed Esc</t>
  </si>
  <si>
    <t>Overseas Indicator</t>
  </si>
  <si>
    <t>C_Overseas_Indicator</t>
  </si>
  <si>
    <t>New Movement Date</t>
  </si>
  <si>
    <t>C_New_Movement_Date</t>
  </si>
  <si>
    <t>AnnuityClientDataId</t>
  </si>
  <si>
    <t>FKLogID</t>
  </si>
  <si>
    <t>C_Life1_Year_Of_Birth</t>
  </si>
  <si>
    <t>C_Life1_Date_Of_Death</t>
  </si>
  <si>
    <t>C_Life1_Survivor_Indicator</t>
  </si>
  <si>
    <t>C_Life2_Title</t>
  </si>
  <si>
    <t>C_Life2_Full_Name</t>
  </si>
  <si>
    <t>C_Life2_Gender</t>
  </si>
  <si>
    <t>C_Life2_Year_Of_Birth</t>
  </si>
  <si>
    <t>C_Life2_Date_Of_Death</t>
  </si>
  <si>
    <t>C_Life2_Age_Nearest</t>
  </si>
  <si>
    <t>C_Guarantee_Start_Date</t>
  </si>
  <si>
    <t>C_Guarantee_Period</t>
  </si>
  <si>
    <t>C_First_Escalation_Date</t>
  </si>
  <si>
    <t>C_Annuity_Commencement_Year</t>
  </si>
  <si>
    <t>C_Reinsurance_Commencement_Date</t>
  </si>
  <si>
    <t>C_File_Row_Ref</t>
  </si>
  <si>
    <t>C_New_Business_Indicator</t>
  </si>
  <si>
    <t>C_Original_Annualised_Annuity</t>
  </si>
  <si>
    <t>C_Current_Annualised_Annuity</t>
  </si>
  <si>
    <t>C_Non_Reassured_Annuity_Element</t>
  </si>
  <si>
    <t>C_Escalation_Type</t>
  </si>
  <si>
    <t>C_Escalation_Rate</t>
  </si>
  <si>
    <t>C_Compound_Escalation_Indicator</t>
  </si>
  <si>
    <t>C_Overlap_Indicator</t>
  </si>
  <si>
    <t>C_Primary_Tranche_Payment_Amt</t>
  </si>
  <si>
    <t>C_Secondary_Tranche_Payment_Amt</t>
  </si>
  <si>
    <t>C_Backpay</t>
  </si>
  <si>
    <t>C_Reinsured_Share</t>
  </si>
  <si>
    <t>C_Reinsured_Payment</t>
  </si>
  <si>
    <t>C_Cessation_Notification_Date</t>
  </si>
  <si>
    <t>C_Notes</t>
  </si>
  <si>
    <t>C_Notes2</t>
  </si>
  <si>
    <t>C_Policyholder_Notification_Date</t>
  </si>
  <si>
    <t>C_Joint_Life_Indicator</t>
  </si>
  <si>
    <t>C_Proportion_Of_Total_Annuity</t>
  </si>
  <si>
    <t>C_Reduction_On_Death_L1_Percentage</t>
  </si>
  <si>
    <t>C_Life2_Age_At_Entry</t>
  </si>
  <si>
    <t>C_Triviality_Indicator</t>
  </si>
  <si>
    <t>C_Triviality_Date</t>
  </si>
  <si>
    <t>C_Pension_Sharing_Indicator</t>
  </si>
  <si>
    <t>C_Pension_Sharing_Date</t>
  </si>
  <si>
    <t>C_In_Force_Indicator</t>
  </si>
  <si>
    <t>C_Annuity_In_Payment_Indicator</t>
  </si>
  <si>
    <t>C_Policy_First_Quarter</t>
  </si>
  <si>
    <t>C_Policy_Escalation_First_Quarter</t>
  </si>
  <si>
    <t>C_Policy_Last_Quarter</t>
  </si>
  <si>
    <t>C_Never_Inforce</t>
  </si>
  <si>
    <t>C_Pensia_Policy_Indicator</t>
  </si>
  <si>
    <t>C_Pre92_Indicator</t>
  </si>
  <si>
    <t>C_Post92_Indicator</t>
  </si>
  <si>
    <t>C_For_Policy_Indicator</t>
  </si>
  <si>
    <t>C_Reinsured_Indicator</t>
  </si>
  <si>
    <t>C_Terminated_Indicator</t>
  </si>
  <si>
    <t>C_Temp_Period</t>
  </si>
  <si>
    <t>C_Calculation_Month</t>
  </si>
  <si>
    <t>C_Final_Payment</t>
  </si>
  <si>
    <t>C_Second_Qtr_Payment</t>
  </si>
  <si>
    <t>C_First_Qtr_Payment</t>
  </si>
  <si>
    <t>C_Most_Recent_Qtr_Payment</t>
  </si>
  <si>
    <t>C_Reinsurer_Name</t>
  </si>
  <si>
    <t>C_Reinsured_Tranche_Commencement_Date</t>
  </si>
  <si>
    <t>C_Escalation_Frequency</t>
  </si>
  <si>
    <t>C_Term_To_Escalation</t>
  </si>
  <si>
    <t>C_Increase_Amount</t>
  </si>
  <si>
    <t>C_Term_To_Increase</t>
  </si>
  <si>
    <t>C_Unique_Life_ID_L2</t>
  </si>
  <si>
    <t>C_Life1_Last_Payment_Date</t>
  </si>
  <si>
    <t>C_Life2_Last_Payment_Date</t>
  </si>
  <si>
    <t>C_Date_Last_Transaction_To_Susp</t>
  </si>
  <si>
    <t>C_Original_Single_Premium</t>
  </si>
  <si>
    <t>C_Shortlands_Reference</t>
  </si>
  <si>
    <t>C_Protected_Rights_Indicator</t>
  </si>
  <si>
    <t>C_Business_Tranche_ID</t>
  </si>
  <si>
    <t>C_Client_Product_Code_5</t>
  </si>
  <si>
    <t>C_Discretionary_Increase_Rate</t>
  </si>
  <si>
    <t>C_Joint_Life_Both_Alive</t>
  </si>
  <si>
    <t>C_Currency</t>
  </si>
  <si>
    <t>C_Original_Policy_Term_Years</t>
  </si>
  <si>
    <t>C_Additional_Policy_Term_Mths</t>
  </si>
  <si>
    <t>C_Reduction_On_Death_L2_Percentage</t>
  </si>
  <si>
    <t>C_Initial_Policies_Inforce</t>
  </si>
  <si>
    <t>C_Life1_Months_To_Next_Birthday</t>
  </si>
  <si>
    <t>C_Life2_Months_To_Next_Birthday</t>
  </si>
  <si>
    <t>C_Investment_Protection_Indicator</t>
  </si>
  <si>
    <t>C_Element_ID</t>
  </si>
  <si>
    <t>C_Annuity_Source</t>
  </si>
  <si>
    <t>C_Net_Reserve</t>
  </si>
  <si>
    <t>C_Transaction_Category</t>
  </si>
  <si>
    <t>C_Date_Of_Transaction</t>
  </si>
  <si>
    <t>C_Transaction_Value</t>
  </si>
  <si>
    <t>C_Table_Number</t>
  </si>
  <si>
    <t>C_Spouse_Pension_In_Payment</t>
  </si>
  <si>
    <t>C_Client_Scheme_Number</t>
  </si>
  <si>
    <t>C_Client_Alternative_Policy_Reference_1</t>
  </si>
  <si>
    <t>C_Client_Alternative_Policy_Reference_2</t>
  </si>
  <si>
    <t>C_Client_Alternative_Policy_Reference_3</t>
  </si>
  <si>
    <t>C_Client_Alternative_Policy_Reference_4</t>
  </si>
  <si>
    <t>C_Client_Product_Code_1</t>
  </si>
  <si>
    <t>C_Client_Product_Code_2</t>
  </si>
  <si>
    <t>C_Client_Product_Code_3</t>
  </si>
  <si>
    <t>C_Client_Product_Code_4</t>
  </si>
  <si>
    <t>C_Escalation_Quotation_Date</t>
  </si>
  <si>
    <t>C_Discretionary_Increase_Date</t>
  </si>
  <si>
    <t>C_Discretionary_Increase_Reins_Premium</t>
  </si>
  <si>
    <t>C_Discretionary_Increase_Amt</t>
  </si>
  <si>
    <t>C_Discretionary_Increase_Status</t>
  </si>
  <si>
    <t>C_Policy_Adjustment_Needed</t>
  </si>
  <si>
    <t>AnnuityClientData</t>
  </si>
  <si>
    <t xml:space="preserve">C_Life2_First_Name </t>
  </si>
  <si>
    <t xml:space="preserve">C_Life2_Surname </t>
  </si>
  <si>
    <t>C_Life2_Survivor Indicator</t>
  </si>
  <si>
    <t>C_In_Force_Duration_At Entry</t>
  </si>
  <si>
    <t>C_Cease_Date</t>
  </si>
  <si>
    <t>C_Ceased_Reason</t>
  </si>
  <si>
    <t>C_Informed_Date</t>
  </si>
  <si>
    <t>C_Alt_PI_Anniversary</t>
  </si>
  <si>
    <t>C_New_Starters_Event</t>
  </si>
  <si>
    <t>C_First_Payment_Date</t>
  </si>
  <si>
    <t>C_Arrears_Year</t>
  </si>
  <si>
    <t>C_Arrears_Reason</t>
  </si>
  <si>
    <t>C_Arrears_Amount</t>
  </si>
  <si>
    <t>C_Arrears_Pay_Date</t>
  </si>
  <si>
    <t>C_Next_Pay_Date</t>
  </si>
  <si>
    <t>C_Financial_Year</t>
  </si>
  <si>
    <t>C_Pay_Date</t>
  </si>
  <si>
    <t>C_Payslip_Status</t>
  </si>
  <si>
    <t>C_Gross_Payment</t>
  </si>
  <si>
    <t>C_Payslip_Date</t>
  </si>
  <si>
    <t>C_Net_Error</t>
  </si>
  <si>
    <t>AnnuityEscalationDataID</t>
  </si>
  <si>
    <t>AnnuityEscalationData</t>
  </si>
  <si>
    <t>dbo.AnnuityClientData</t>
  </si>
  <si>
    <t>\\hr-appltest\shares\us6_Actian_UK\DataFiles\HRUK.TANN0002.20170730.EX.TPA.xlsx</t>
  </si>
  <si>
    <t>varchar</t>
  </si>
  <si>
    <t>Column</t>
  </si>
  <si>
    <t>Length</t>
  </si>
  <si>
    <t>Row</t>
  </si>
  <si>
    <t>Value</t>
  </si>
  <si>
    <t>03 - IN PAYMENT - NOT AUTHORISED</t>
  </si>
  <si>
    <t>A13A</t>
  </si>
  <si>
    <t>ANNUITANT DEPENDED</t>
  </si>
  <si>
    <t>MISS</t>
  </si>
  <si>
    <t>FORENAMEONE</t>
  </si>
  <si>
    <t>FORENAMETWO</t>
  </si>
  <si>
    <t>FORENAMETHREE</t>
  </si>
  <si>
    <t>SURNAME</t>
  </si>
  <si>
    <t>RH10 1UH</t>
  </si>
  <si>
    <t>N</t>
  </si>
  <si>
    <t>F</t>
  </si>
  <si>
    <t>24/08/1943</t>
  </si>
  <si>
    <t>29/08/2009</t>
  </si>
  <si>
    <t>SUSPENDED</t>
  </si>
  <si>
    <t>28/10/2014</t>
  </si>
  <si>
    <t>SUSPENDED WHILE AWAITING AUTHORISATION</t>
  </si>
  <si>
    <t>25/07/2017</t>
  </si>
  <si>
    <t>DEATH IN RETIREMENT (WITH DEPENDANTS)</t>
  </si>
  <si>
    <t>29/08/2017</t>
  </si>
  <si>
    <t>AR</t>
  </si>
  <si>
    <t>17/03/2007</t>
  </si>
  <si>
    <t>SUSPENDED_BACS REJECTION</t>
  </si>
  <si>
    <t>30/10/2017</t>
  </si>
  <si>
    <t>24/10/2017</t>
  </si>
  <si>
    <t>M</t>
  </si>
  <si>
    <t>U</t>
  </si>
  <si>
    <t>LI</t>
  </si>
  <si>
    <t>CP</t>
  </si>
  <si>
    <t>P12 2016 A1 RETURN OF MONIES (ACTUAL RETURN P12 2016 A1)</t>
  </si>
  <si>
    <t>443163E,9FRP67D000,9FRP67D100</t>
  </si>
  <si>
    <t>Is not blank / Is not null</t>
  </si>
  <si>
    <t>C_Payment_Status</t>
  </si>
  <si>
    <t>C_Payment_Status_Date</t>
  </si>
  <si>
    <t>Payslip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</si>
</sst>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 * #,##0.00_ ;_ * \-#,##0.00_ ;_ * &quot;-&quot;??_ ;_ @_ 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10"/>
      <name val="Arial"/>
      <family val="2"/>
    </font>
    <font>
      <sz val="8"/>
      <name val="Pru Sans Normal"/>
    </font>
    <font>
      <sz val="10"/>
      <name val="Times New Roman"/>
      <family val="1"/>
    </font>
    <font>
      <sz val="10"/>
      <color indexed="8"/>
      <name val="Tahoma"/>
      <family val="2"/>
    </font>
    <font>
      <b/>
      <sz val="10"/>
      <color indexed="8"/>
      <name val="Tahoma"/>
      <family val="2"/>
    </font>
    <font>
      <b/>
      <sz val="11"/>
      <color indexed="9"/>
      <name val="Tahoma"/>
      <family val="2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5"/>
      <name val="Calibri"/>
      <family val="2"/>
    </font>
    <font>
      <sz val="11"/>
      <color rgb="FF3E3E3E"/>
      <name val="Arial"/>
      <family val="2"/>
    </font>
    <font>
      <sz val="11"/>
      <color rgb="FF3F3F76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indexed="2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53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16">
    <xf numFmtId="0" fontId="0" fillId="0" borderId="0"/>
    <xf numFmtId="0" fontId="4" fillId="0" borderId="0"/>
    <xf numFmtId="165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" fillId="0" borderId="0"/>
    <xf numFmtId="0" fontId="4" fillId="0" borderId="0"/>
    <xf numFmtId="0" fontId="1" fillId="0" borderId="0"/>
    <xf numFmtId="0" fontId="4" fillId="15" borderId="2" applyNumberFormat="0" applyFont="0" applyAlignment="0" applyProtection="0"/>
    <xf numFmtId="9" fontId="1" fillId="0" borderId="0" applyFont="0" applyFill="0" applyBorder="0" applyAlignment="0" applyProtection="0"/>
    <xf numFmtId="0" fontId="5" fillId="0" borderId="0" applyNumberFormat="0" applyFont="0" applyFill="0" applyBorder="0" applyAlignment="0" applyProtection="0">
      <alignment horizontal="left"/>
    </xf>
    <xf numFmtId="15" fontId="5" fillId="0" borderId="0" applyFont="0" applyFill="0" applyBorder="0" applyAlignment="0" applyProtection="0"/>
    <xf numFmtId="4" fontId="5" fillId="0" borderId="0" applyFont="0" applyFill="0" applyBorder="0" applyAlignment="0" applyProtection="0"/>
    <xf numFmtId="0" fontId="6" fillId="0" borderId="3">
      <alignment horizontal="center"/>
    </xf>
    <xf numFmtId="3" fontId="5" fillId="0" borderId="0" applyFont="0" applyFill="0" applyBorder="0" applyAlignment="0" applyProtection="0"/>
    <xf numFmtId="0" fontId="5" fillId="16" borderId="0" applyNumberFormat="0" applyFont="0" applyBorder="0" applyAlignment="0" applyProtection="0"/>
    <xf numFmtId="0" fontId="7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0" fontId="7" fillId="17" borderId="0"/>
    <xf numFmtId="0" fontId="4" fillId="0" borderId="0"/>
    <xf numFmtId="0" fontId="1" fillId="0" borderId="0"/>
    <xf numFmtId="165" fontId="4" fillId="0" borderId="0" applyFont="0" applyFill="0" applyBorder="0" applyAlignment="0" applyProtection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0" fontId="7" fillId="0" borderId="0"/>
    <xf numFmtId="165" fontId="4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" fillId="0" borderId="0"/>
    <xf numFmtId="0" fontId="1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" fillId="0" borderId="0"/>
    <xf numFmtId="0" fontId="9" fillId="0" borderId="0"/>
    <xf numFmtId="165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1" fillId="0" borderId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0" fillId="15" borderId="4" applyNumberFormat="0" applyAlignment="0">
      <protection locked="0"/>
    </xf>
    <xf numFmtId="0" fontId="10" fillId="18" borderId="4" applyNumberFormat="0" applyAlignment="0">
      <protection locked="0"/>
    </xf>
    <xf numFmtId="0" fontId="11" fillId="0" borderId="0" applyNumberFormat="0" applyBorder="0" applyAlignment="0"/>
    <xf numFmtId="0" fontId="11" fillId="0" borderId="5" applyNumberFormat="0" applyBorder="0" applyAlignment="0"/>
    <xf numFmtId="0" fontId="12" fillId="19" borderId="4" applyNumberFormat="0" applyAlignment="0"/>
    <xf numFmtId="0" fontId="12" fillId="20" borderId="4" applyNumberFormat="0" applyFont="0" applyAlignment="0"/>
    <xf numFmtId="0" fontId="13" fillId="0" borderId="0" applyNumberFormat="0" applyFill="0" applyBorder="0" applyAlignment="0" applyProtection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5" fillId="0" borderId="0"/>
    <xf numFmtId="165" fontId="1" fillId="0" borderId="0" applyFont="0" applyFill="0" applyBorder="0" applyAlignment="0" applyProtection="0"/>
    <xf numFmtId="0" fontId="17" fillId="23" borderId="6" applyNumberFormat="0" applyAlignment="0" applyProtection="0"/>
  </cellStyleXfs>
  <cellXfs count="12">
    <xf numFmtId="0" fontId="0" fillId="0" borderId="0" xfId="0"/>
    <xf numFmtId="0" fontId="14" fillId="21" borderId="0" xfId="0" applyFont="1" applyFill="1"/>
    <xf numFmtId="0" fontId="0" fillId="22" borderId="0" xfId="0" applyFill="1"/>
    <xf numFmtId="0" fontId="0" fillId="0" borderId="0" xfId="0" applyFill="1"/>
    <xf numFmtId="0" fontId="15" fillId="0" borderId="0" xfId="0" applyFont="1" applyFill="1" applyBorder="1"/>
    <xf numFmtId="0" fontId="0" fillId="0" borderId="0" xfId="0" applyFill="1" applyAlignment="1">
      <alignment horizontal="center"/>
    </xf>
    <xf numFmtId="0" fontId="16" fillId="0" borderId="0" xfId="0" applyFont="1"/>
    <xf numFmtId="0" fontId="17" fillId="23" borderId="6" xfId="215"/>
    <xf numFmtId="0" fontId="15" fillId="22" borderId="0" xfId="0" applyFont="1" applyFill="1" applyBorder="1"/>
    <xf numFmtId="0" fontId="16" fillId="22" borderId="0" xfId="0" applyFont="1" applyFill="1"/>
    <xf numFmtId="14" fontId="0" fillId="0" borderId="0" xfId="0" applyNumberFormat="1"/>
    <xf numFmtId="0" fontId="0" fillId="0" borderId="0" xfId="0"/>
  </cellXfs>
  <cellStyles count="216">
    <cellStyle name="20% - Accent1 10" xfId="70"/>
    <cellStyle name="20% - Accent1 2" xfId="71"/>
    <cellStyle name="20% - Accent1 3" xfId="72"/>
    <cellStyle name="20% - Accent1 4" xfId="73"/>
    <cellStyle name="20% - Accent1 5" xfId="74"/>
    <cellStyle name="20% - Accent1 6" xfId="75"/>
    <cellStyle name="20% - Accent1 7" xfId="76"/>
    <cellStyle name="20% - Accent1 8" xfId="77"/>
    <cellStyle name="20% - Accent1 9" xfId="78"/>
    <cellStyle name="20% - Accent2 10" xfId="79"/>
    <cellStyle name="20% - Accent2 2" xfId="80"/>
    <cellStyle name="20% - Accent2 3" xfId="81"/>
    <cellStyle name="20% - Accent2 4" xfId="82"/>
    <cellStyle name="20% - Accent2 5" xfId="83"/>
    <cellStyle name="20% - Accent2 6" xfId="84"/>
    <cellStyle name="20% - Accent2 7" xfId="85"/>
    <cellStyle name="20% - Accent2 8" xfId="86"/>
    <cellStyle name="20% - Accent2 9" xfId="87"/>
    <cellStyle name="20% - Accent3 10" xfId="88"/>
    <cellStyle name="20% - Accent3 2" xfId="89"/>
    <cellStyle name="20% - Accent3 3" xfId="90"/>
    <cellStyle name="20% - Accent3 4" xfId="91"/>
    <cellStyle name="20% - Accent3 5" xfId="92"/>
    <cellStyle name="20% - Accent3 6" xfId="93"/>
    <cellStyle name="20% - Accent3 7" xfId="94"/>
    <cellStyle name="20% - Accent3 8" xfId="95"/>
    <cellStyle name="20% - Accent3 9" xfId="96"/>
    <cellStyle name="20% - Accent4 10" xfId="97"/>
    <cellStyle name="20% - Accent4 2" xfId="98"/>
    <cellStyle name="20% - Accent4 3" xfId="99"/>
    <cellStyle name="20% - Accent4 4" xfId="100"/>
    <cellStyle name="20% - Accent4 5" xfId="101"/>
    <cellStyle name="20% - Accent4 6" xfId="102"/>
    <cellStyle name="20% - Accent4 7" xfId="103"/>
    <cellStyle name="20% - Accent4 8" xfId="104"/>
    <cellStyle name="20% - Accent4 9" xfId="105"/>
    <cellStyle name="20% - Accent5 10" xfId="106"/>
    <cellStyle name="20% - Accent5 2" xfId="107"/>
    <cellStyle name="20% - Accent5 3" xfId="108"/>
    <cellStyle name="20% - Accent5 4" xfId="109"/>
    <cellStyle name="20% - Accent5 5" xfId="110"/>
    <cellStyle name="20% - Accent5 6" xfId="111"/>
    <cellStyle name="20% - Accent5 7" xfId="112"/>
    <cellStyle name="20% - Accent5 8" xfId="113"/>
    <cellStyle name="20% - Accent5 9" xfId="114"/>
    <cellStyle name="20% - Accent6 10" xfId="115"/>
    <cellStyle name="20% - Accent6 2" xfId="116"/>
    <cellStyle name="20% - Accent6 3" xfId="117"/>
    <cellStyle name="20% - Accent6 4" xfId="118"/>
    <cellStyle name="20% - Accent6 5" xfId="119"/>
    <cellStyle name="20% - Accent6 6" xfId="120"/>
    <cellStyle name="20% - Accent6 7" xfId="121"/>
    <cellStyle name="20% - Accent6 8" xfId="122"/>
    <cellStyle name="20% - Accent6 9" xfId="123"/>
    <cellStyle name="40% - Accent1 10" xfId="124"/>
    <cellStyle name="40% - Accent1 2" xfId="125"/>
    <cellStyle name="40% - Accent1 3" xfId="126"/>
    <cellStyle name="40% - Accent1 4" xfId="127"/>
    <cellStyle name="40% - Accent1 5" xfId="128"/>
    <cellStyle name="40% - Accent1 6" xfId="129"/>
    <cellStyle name="40% - Accent1 7" xfId="130"/>
    <cellStyle name="40% - Accent1 8" xfId="131"/>
    <cellStyle name="40% - Accent1 9" xfId="132"/>
    <cellStyle name="40% - Accent2 10" xfId="133"/>
    <cellStyle name="40% - Accent2 2" xfId="134"/>
    <cellStyle name="40% - Accent2 3" xfId="135"/>
    <cellStyle name="40% - Accent2 4" xfId="136"/>
    <cellStyle name="40% - Accent2 5" xfId="137"/>
    <cellStyle name="40% - Accent2 6" xfId="138"/>
    <cellStyle name="40% - Accent2 7" xfId="139"/>
    <cellStyle name="40% - Accent2 8" xfId="140"/>
    <cellStyle name="40% - Accent2 9" xfId="141"/>
    <cellStyle name="40% - Accent3 10" xfId="142"/>
    <cellStyle name="40% - Accent3 2" xfId="143"/>
    <cellStyle name="40% - Accent3 3" xfId="144"/>
    <cellStyle name="40% - Accent3 4" xfId="145"/>
    <cellStyle name="40% - Accent3 5" xfId="146"/>
    <cellStyle name="40% - Accent3 6" xfId="147"/>
    <cellStyle name="40% - Accent3 7" xfId="148"/>
    <cellStyle name="40% - Accent3 8" xfId="149"/>
    <cellStyle name="40% - Accent3 9" xfId="150"/>
    <cellStyle name="40% - Accent4 10" xfId="151"/>
    <cellStyle name="40% - Accent4 2" xfId="152"/>
    <cellStyle name="40% - Accent4 3" xfId="153"/>
    <cellStyle name="40% - Accent4 4" xfId="154"/>
    <cellStyle name="40% - Accent4 5" xfId="155"/>
    <cellStyle name="40% - Accent4 6" xfId="156"/>
    <cellStyle name="40% - Accent4 7" xfId="157"/>
    <cellStyle name="40% - Accent4 8" xfId="158"/>
    <cellStyle name="40% - Accent4 9" xfId="159"/>
    <cellStyle name="40% - Accent5 10" xfId="160"/>
    <cellStyle name="40% - Accent5 2" xfId="161"/>
    <cellStyle name="40% - Accent5 3" xfId="162"/>
    <cellStyle name="40% - Accent5 4" xfId="163"/>
    <cellStyle name="40% - Accent5 5" xfId="164"/>
    <cellStyle name="40% - Accent5 6" xfId="165"/>
    <cellStyle name="40% - Accent5 7" xfId="166"/>
    <cellStyle name="40% - Accent5 8" xfId="167"/>
    <cellStyle name="40% - Accent5 9" xfId="168"/>
    <cellStyle name="40% - Accent6 10" xfId="169"/>
    <cellStyle name="40% - Accent6 2" xfId="170"/>
    <cellStyle name="40% - Accent6 3" xfId="171"/>
    <cellStyle name="40% - Accent6 4" xfId="172"/>
    <cellStyle name="40% - Accent6 5" xfId="173"/>
    <cellStyle name="40% - Accent6 6" xfId="174"/>
    <cellStyle name="40% - Accent6 7" xfId="175"/>
    <cellStyle name="40% - Accent6 8" xfId="176"/>
    <cellStyle name="40% - Accent6 9" xfId="177"/>
    <cellStyle name="Comma 187" xfId="41"/>
    <cellStyle name="Comma 2" xfId="3"/>
    <cellStyle name="Comma 2 2" xfId="4"/>
    <cellStyle name="Comma 2 3" xfId="25"/>
    <cellStyle name="Comma 2 4" xfId="30"/>
    <cellStyle name="Comma 3" xfId="5"/>
    <cellStyle name="Comma 3 2" xfId="31"/>
    <cellStyle name="Comma 3 3" xfId="32"/>
    <cellStyle name="Comma 4" xfId="6"/>
    <cellStyle name="Comma 4 2" xfId="55"/>
    <cellStyle name="Comma 4 3" xfId="44"/>
    <cellStyle name="Comma 5" xfId="28"/>
    <cellStyle name="Comma 6" xfId="2"/>
    <cellStyle name="Comma 7" xfId="214"/>
    <cellStyle name="Currency 2" xfId="33"/>
    <cellStyle name="Currency 3" xfId="34"/>
    <cellStyle name="Currency 4" xfId="68"/>
    <cellStyle name="Fortis Input" xfId="178"/>
    <cellStyle name="Fortis Input 2" xfId="179"/>
    <cellStyle name="Fortis Label" xfId="180"/>
    <cellStyle name="Fortis Label 2" xfId="181"/>
    <cellStyle name="Fortis Table Header" xfId="182"/>
    <cellStyle name="Fortis Table Header 2" xfId="183"/>
    <cellStyle name="Hyperlink 2" xfId="184"/>
    <cellStyle name="Input" xfId="215" builtinId="20"/>
    <cellStyle name="Normal" xfId="0" builtinId="0"/>
    <cellStyle name="Normal 10" xfId="185"/>
    <cellStyle name="Normal 11" xfId="69"/>
    <cellStyle name="Normal 12" xfId="186"/>
    <cellStyle name="Normal 13" xfId="187"/>
    <cellStyle name="Normal 14" xfId="188"/>
    <cellStyle name="Normal 15" xfId="189"/>
    <cellStyle name="Normal 16" xfId="190"/>
    <cellStyle name="Normal 2" xfId="7"/>
    <cellStyle name="Normal 2 10" xfId="191"/>
    <cellStyle name="Normal 2 2" xfId="20"/>
    <cellStyle name="Normal 2 2 2" xfId="26"/>
    <cellStyle name="Normal 2 2 2 2" xfId="61"/>
    <cellStyle name="Normal 2 2 2 3" xfId="50"/>
    <cellStyle name="Normal 2 2 3" xfId="58"/>
    <cellStyle name="Normal 2 2 4" xfId="47"/>
    <cellStyle name="Normal 2 2 5" xfId="67"/>
    <cellStyle name="Normal 2 3" xfId="21"/>
    <cellStyle name="Normal 2 3 2" xfId="24"/>
    <cellStyle name="Normal 2 3 2 2" xfId="27"/>
    <cellStyle name="Normal 2 3 2 2 2" xfId="62"/>
    <cellStyle name="Normal 2 3 2 2 3" xfId="51"/>
    <cellStyle name="Normal 2 3 2 3" xfId="60"/>
    <cellStyle name="Normal 2 3 2 4" xfId="49"/>
    <cellStyle name="Normal 2 3 3" xfId="59"/>
    <cellStyle name="Normal 2 3 4" xfId="48"/>
    <cellStyle name="Normal 2 4" xfId="35"/>
    <cellStyle name="Normal 2 4 2" xfId="63"/>
    <cellStyle name="Normal 2 4 3" xfId="52"/>
    <cellStyle name="Normal 2 5" xfId="36"/>
    <cellStyle name="Normal 2 5 2" xfId="64"/>
    <cellStyle name="Normal 2 5 3" xfId="53"/>
    <cellStyle name="Normal 2 6" xfId="39"/>
    <cellStyle name="Normal 2 6 2" xfId="65"/>
    <cellStyle name="Normal 2 6 3" xfId="54"/>
    <cellStyle name="Normal 2 7" xfId="66"/>
    <cellStyle name="Normal 2 8" xfId="213"/>
    <cellStyle name="Normal 3" xfId="8"/>
    <cellStyle name="Normal 3 3" xfId="23"/>
    <cellStyle name="Normal 3 3 2 12" xfId="40"/>
    <cellStyle name="Normal 4" xfId="9"/>
    <cellStyle name="Normal 4 2" xfId="56"/>
    <cellStyle name="Normal 4 3" xfId="45"/>
    <cellStyle name="Normal 5" xfId="22"/>
    <cellStyle name="Normal 510" xfId="192"/>
    <cellStyle name="Normal 511" xfId="193"/>
    <cellStyle name="Normal 512" xfId="194"/>
    <cellStyle name="Normal 526" xfId="195"/>
    <cellStyle name="Normal 527" xfId="196"/>
    <cellStyle name="Normal 528" xfId="197"/>
    <cellStyle name="Normal 543" xfId="198"/>
    <cellStyle name="Normal 544" xfId="199"/>
    <cellStyle name="Normal 545" xfId="200"/>
    <cellStyle name="Normal 549" xfId="201"/>
    <cellStyle name="Normal 550" xfId="202"/>
    <cellStyle name="Normal 551" xfId="203"/>
    <cellStyle name="Normal 6" xfId="29"/>
    <cellStyle name="Normal 7" xfId="43"/>
    <cellStyle name="Normal 8" xfId="1"/>
    <cellStyle name="Normal 9" xfId="204"/>
    <cellStyle name="Note 2" xfId="10"/>
    <cellStyle name="Note 3" xfId="205"/>
    <cellStyle name="Note 4" xfId="206"/>
    <cellStyle name="Note 5" xfId="207"/>
    <cellStyle name="Note 6" xfId="208"/>
    <cellStyle name="Note 7" xfId="209"/>
    <cellStyle name="Note 8" xfId="210"/>
    <cellStyle name="Percent 2" xfId="11"/>
    <cellStyle name="Percent 2 2" xfId="37"/>
    <cellStyle name="Percent 2 3" xfId="38"/>
    <cellStyle name="Percent 2 4" xfId="57"/>
    <cellStyle name="Percent 2 5" xfId="46"/>
    <cellStyle name="Percent 3" xfId="19"/>
    <cellStyle name="Percent 4" xfId="211"/>
    <cellStyle name="Percent 5" xfId="212"/>
    <cellStyle name="Percent 93" xfId="42"/>
    <cellStyle name="PSChar" xfId="12"/>
    <cellStyle name="PSDate" xfId="13"/>
    <cellStyle name="PSDec" xfId="14"/>
    <cellStyle name="PSHeading" xfId="15"/>
    <cellStyle name="PSInt" xfId="16"/>
    <cellStyle name="PSSpacer" xfId="17"/>
    <cellStyle name="Style 1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7"/>
  <sheetViews>
    <sheetView tabSelected="1" topLeftCell="A31" workbookViewId="0">
      <selection activeCell="A58" sqref="A58"/>
    </sheetView>
  </sheetViews>
  <sheetFormatPr defaultRowHeight="15" customHeight="1"/>
  <cols>
    <col min="1" max="1" width="79" bestFit="1" customWidth="1"/>
    <col min="2" max="2" width="17.85546875" bestFit="1" customWidth="1"/>
    <col min="3" max="3" width="25.28515625" bestFit="1" customWidth="1"/>
    <col min="4" max="4" width="38.5703125" bestFit="1" customWidth="1"/>
    <col min="5" max="13" width="20.140625" bestFit="1" customWidth="1"/>
    <col min="14" max="14" width="21.140625" bestFit="1" customWidth="1"/>
  </cols>
  <sheetData>
    <row r="1" spans="1:14" ht="15" customHeight="1">
      <c r="A1" s="3" t="s">
        <v>122</v>
      </c>
      <c r="B1" s="3" t="s">
        <v>121</v>
      </c>
      <c r="C1" s="3" t="s">
        <v>128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15" customHeight="1">
      <c r="A2" s="2" t="s">
        <v>402</v>
      </c>
      <c r="B2" s="3" t="s">
        <v>129</v>
      </c>
      <c r="C2" s="3" t="s">
        <v>127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ht="15" customHeight="1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</row>
    <row r="4" spans="1:14" ht="15" customHeight="1">
      <c r="A4" s="3"/>
      <c r="B4" s="3"/>
      <c r="C4" s="3" t="s">
        <v>107</v>
      </c>
      <c r="D4" s="3" t="s">
        <v>108</v>
      </c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" customHeight="1">
      <c r="A5" s="3"/>
      <c r="B5" s="3"/>
      <c r="C5" s="3" t="s">
        <v>107</v>
      </c>
      <c r="D5" s="3" t="s">
        <v>109</v>
      </c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" customHeight="1">
      <c r="A6" s="3"/>
      <c r="B6" s="3"/>
      <c r="C6" s="3" t="s">
        <v>107</v>
      </c>
      <c r="D6" s="3" t="s">
        <v>110</v>
      </c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>
      <c r="A7" s="3"/>
      <c r="B7" s="3"/>
      <c r="C7" s="3" t="s">
        <v>107</v>
      </c>
      <c r="D7" s="3" t="s">
        <v>111</v>
      </c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>
      <c r="A8" s="3"/>
      <c r="B8" s="3"/>
      <c r="C8" s="3" t="s">
        <v>107</v>
      </c>
      <c r="D8" s="3" t="s">
        <v>112</v>
      </c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>
      <c r="A9" s="3"/>
      <c r="B9" s="3"/>
      <c r="C9" s="3" t="s">
        <v>107</v>
      </c>
      <c r="D9" s="3" t="s">
        <v>113</v>
      </c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>
      <c r="A10" s="3"/>
      <c r="B10" s="3"/>
      <c r="C10" s="3" t="s">
        <v>107</v>
      </c>
      <c r="D10" s="3" t="s">
        <v>114</v>
      </c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>
      <c r="A11" s="3"/>
      <c r="B11" s="3"/>
      <c r="C11" s="3" t="s">
        <v>107</v>
      </c>
      <c r="D11" s="3" t="s">
        <v>115</v>
      </c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>
      <c r="A12" s="3"/>
      <c r="B12" s="3"/>
      <c r="C12" s="3" t="s">
        <v>107</v>
      </c>
      <c r="D12" s="3" t="s">
        <v>116</v>
      </c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>
      <c r="A13" s="3"/>
      <c r="B13" s="3"/>
      <c r="C13" s="3" t="s">
        <v>107</v>
      </c>
      <c r="D13" s="3" t="s">
        <v>117</v>
      </c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ht="15" customHeight="1">
      <c r="A14" s="3"/>
      <c r="B14" s="3"/>
      <c r="C14" s="3" t="s">
        <v>107</v>
      </c>
      <c r="D14" s="3" t="s">
        <v>120</v>
      </c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ht="15" customHeight="1">
      <c r="A15" s="4" t="s">
        <v>130</v>
      </c>
      <c r="B15" s="3">
        <v>50</v>
      </c>
      <c r="C15" s="3" t="s">
        <v>401</v>
      </c>
      <c r="D15" s="3" t="s">
        <v>17</v>
      </c>
      <c r="E15" s="3">
        <f>VLOOKUP(D15,'data types'!$A$1:$D$171,4,FALSE)</f>
        <v>50</v>
      </c>
      <c r="F15" s="3" t="str">
        <f>IF(E15&lt;&gt;B15,"no match","match")</f>
        <v>match</v>
      </c>
      <c r="G15" s="3"/>
      <c r="H15" s="3"/>
      <c r="I15" s="3"/>
      <c r="J15" s="3"/>
      <c r="K15" s="3"/>
      <c r="L15" s="3"/>
      <c r="M15" s="3"/>
      <c r="N15" s="3"/>
    </row>
    <row r="16" spans="1:14" s="2" customFormat="1" ht="15" customHeight="1">
      <c r="A16" s="8" t="s">
        <v>131</v>
      </c>
      <c r="B16" s="2">
        <v>50</v>
      </c>
      <c r="C16" s="2" t="s">
        <v>401</v>
      </c>
      <c r="D16" s="2" t="s">
        <v>18</v>
      </c>
      <c r="E16" s="3">
        <f>VLOOKUP(D16,'data types'!$A$1:$D$171,4,FALSE)</f>
        <v>50</v>
      </c>
      <c r="F16" s="3" t="str">
        <f t="shared" ref="F16:F81" si="0">IF(E16&lt;&gt;B16,"no match","match")</f>
        <v>match</v>
      </c>
    </row>
    <row r="17" spans="1:14" ht="15" customHeight="1">
      <c r="A17" s="4" t="s">
        <v>132</v>
      </c>
      <c r="B17" s="3">
        <v>50</v>
      </c>
      <c r="C17" s="3" t="s">
        <v>401</v>
      </c>
      <c r="D17" s="3" t="s">
        <v>19</v>
      </c>
      <c r="E17" s="3">
        <f>VLOOKUP(D17,'data types'!$A$1:$D$171,4,FALSE)</f>
        <v>50</v>
      </c>
      <c r="F17" s="3" t="str">
        <f t="shared" si="0"/>
        <v>match</v>
      </c>
      <c r="G17" s="3"/>
      <c r="H17" s="3"/>
      <c r="I17" s="3"/>
      <c r="J17" s="3"/>
      <c r="K17" s="3"/>
      <c r="L17" s="3"/>
      <c r="M17" s="3"/>
      <c r="N17" s="3"/>
    </row>
    <row r="18" spans="1:14" ht="15" customHeight="1">
      <c r="A18" s="4" t="s">
        <v>133</v>
      </c>
      <c r="B18" s="3">
        <v>50</v>
      </c>
      <c r="C18" s="3" t="s">
        <v>401</v>
      </c>
      <c r="D18" s="3" t="s">
        <v>20</v>
      </c>
      <c r="E18" s="3">
        <f>VLOOKUP(D18,'data types'!$A$1:$D$171,4,FALSE)</f>
        <v>50</v>
      </c>
      <c r="F18" s="3" t="str">
        <f t="shared" si="0"/>
        <v>match</v>
      </c>
      <c r="G18" s="3"/>
      <c r="H18" s="3"/>
      <c r="I18" s="3"/>
      <c r="J18" s="3"/>
      <c r="K18" s="3"/>
      <c r="L18" s="3"/>
      <c r="M18" s="3"/>
      <c r="N18" s="3"/>
    </row>
    <row r="19" spans="1:14" ht="15" customHeight="1">
      <c r="A19" s="4" t="s">
        <v>134</v>
      </c>
      <c r="B19" s="3">
        <v>50</v>
      </c>
      <c r="C19" s="3" t="s">
        <v>401</v>
      </c>
      <c r="D19" s="3" t="s">
        <v>21</v>
      </c>
      <c r="E19" s="3">
        <f>VLOOKUP(D19,'data types'!$A$1:$D$171,4,FALSE)</f>
        <v>50</v>
      </c>
      <c r="F19" s="3" t="str">
        <f t="shared" si="0"/>
        <v>match</v>
      </c>
      <c r="G19" s="3"/>
      <c r="H19" s="3"/>
      <c r="I19" s="3"/>
      <c r="J19" s="3"/>
      <c r="K19" s="3"/>
      <c r="L19" s="3"/>
      <c r="M19" s="3"/>
      <c r="N19" s="3"/>
    </row>
    <row r="20" spans="1:14" ht="15" customHeight="1">
      <c r="A20" s="4" t="s">
        <v>135</v>
      </c>
      <c r="B20" s="3">
        <v>50</v>
      </c>
      <c r="C20" s="3" t="s">
        <v>401</v>
      </c>
      <c r="D20" s="3" t="s">
        <v>22</v>
      </c>
      <c r="E20" s="3">
        <f>VLOOKUP(D20,'data types'!$A$1:$D$171,4,FALSE)</f>
        <v>50</v>
      </c>
      <c r="F20" s="3" t="str">
        <f t="shared" si="0"/>
        <v>match</v>
      </c>
      <c r="G20" s="3"/>
      <c r="H20" s="3"/>
      <c r="I20" s="3"/>
      <c r="J20" s="3"/>
      <c r="K20" s="3"/>
      <c r="L20" s="3"/>
      <c r="M20" s="3"/>
      <c r="N20" s="3"/>
    </row>
    <row r="21" spans="1:14" ht="15" customHeight="1">
      <c r="A21" s="4" t="s">
        <v>136</v>
      </c>
      <c r="B21" s="3">
        <v>50</v>
      </c>
      <c r="C21" s="3" t="s">
        <v>401</v>
      </c>
      <c r="D21" s="3" t="s">
        <v>23</v>
      </c>
      <c r="E21" s="3">
        <f>VLOOKUP(D21,'data types'!$A$1:$D$171,4,FALSE)</f>
        <v>50</v>
      </c>
      <c r="F21" s="3" t="str">
        <f t="shared" si="0"/>
        <v>match</v>
      </c>
      <c r="G21" s="3"/>
      <c r="H21" s="3"/>
      <c r="I21" s="3"/>
      <c r="J21" s="3"/>
      <c r="K21" s="3"/>
      <c r="L21" s="3"/>
      <c r="M21" s="3"/>
      <c r="N21" s="3"/>
    </row>
    <row r="22" spans="1:14" ht="15" customHeight="1">
      <c r="A22" s="4" t="s">
        <v>137</v>
      </c>
      <c r="B22" s="3">
        <v>50</v>
      </c>
      <c r="C22" s="3" t="s">
        <v>401</v>
      </c>
      <c r="D22" s="3" t="s">
        <v>24</v>
      </c>
      <c r="E22" s="3">
        <f>VLOOKUP(D22,'data types'!$A$1:$D$171,4,FALSE)</f>
        <v>50</v>
      </c>
      <c r="F22" s="3" t="str">
        <f t="shared" si="0"/>
        <v>match</v>
      </c>
      <c r="G22" s="3"/>
      <c r="H22" s="3"/>
      <c r="I22" s="3"/>
      <c r="J22" s="3"/>
      <c r="K22" s="3"/>
      <c r="L22" s="3"/>
      <c r="M22" s="3"/>
      <c r="N22" s="3"/>
    </row>
    <row r="23" spans="1:14" ht="15" customHeight="1">
      <c r="A23" s="4" t="s">
        <v>138</v>
      </c>
      <c r="B23" s="3">
        <v>50</v>
      </c>
      <c r="C23" s="3" t="s">
        <v>401</v>
      </c>
      <c r="D23" s="3" t="s">
        <v>25</v>
      </c>
      <c r="E23" s="3">
        <f>VLOOKUP(D23,'data types'!$A$1:$D$171,4,FALSE)</f>
        <v>50</v>
      </c>
      <c r="F23" s="3" t="str">
        <f t="shared" si="0"/>
        <v>match</v>
      </c>
      <c r="G23" s="3"/>
      <c r="H23" s="3"/>
      <c r="I23" s="3"/>
      <c r="J23" s="3"/>
      <c r="K23" s="3"/>
      <c r="L23" s="3"/>
      <c r="M23" s="3"/>
      <c r="N23" s="3"/>
    </row>
    <row r="24" spans="1:14" ht="15" customHeight="1">
      <c r="A24" s="4" t="s">
        <v>139</v>
      </c>
      <c r="B24" s="3">
        <v>50</v>
      </c>
      <c r="C24" s="3" t="s">
        <v>401</v>
      </c>
      <c r="D24" s="3" t="s">
        <v>26</v>
      </c>
      <c r="E24" s="3">
        <f>VLOOKUP(D24,'data types'!$A$1:$D$171,4,FALSE)</f>
        <v>50</v>
      </c>
      <c r="F24" s="3" t="str">
        <f t="shared" si="0"/>
        <v>match</v>
      </c>
      <c r="G24" s="3"/>
      <c r="H24" s="3"/>
      <c r="I24" s="3"/>
      <c r="J24" s="3"/>
      <c r="K24" s="3"/>
      <c r="L24" s="3"/>
      <c r="M24" s="3"/>
      <c r="N24" s="3"/>
    </row>
    <row r="25" spans="1:14" ht="15" customHeight="1">
      <c r="A25" s="4" t="s">
        <v>140</v>
      </c>
      <c r="B25" s="3">
        <v>25</v>
      </c>
      <c r="C25" s="3" t="s">
        <v>401</v>
      </c>
      <c r="D25" s="3" t="s">
        <v>31</v>
      </c>
      <c r="E25" s="3">
        <f>VLOOKUP(D25,'data types'!$A$1:$D$171,4,FALSE)</f>
        <v>25</v>
      </c>
      <c r="F25" s="3" t="str">
        <f t="shared" si="0"/>
        <v>match</v>
      </c>
      <c r="G25" s="3"/>
      <c r="H25" s="3"/>
      <c r="I25" s="3"/>
      <c r="J25" s="3"/>
      <c r="K25" s="3"/>
      <c r="L25" s="3"/>
      <c r="M25" s="3"/>
      <c r="N25" s="3"/>
    </row>
    <row r="26" spans="1:14" s="11" customFormat="1" ht="15" customHeight="1">
      <c r="A26" s="4" t="s">
        <v>265</v>
      </c>
      <c r="B26" s="3">
        <v>10</v>
      </c>
      <c r="C26" s="3" t="s">
        <v>401</v>
      </c>
      <c r="D26" s="3" t="s">
        <v>266</v>
      </c>
      <c r="E26" s="3">
        <f>VLOOKUP(D26,'data types'!$A$1:$D$237,4,FALSE)</f>
        <v>10</v>
      </c>
      <c r="F26" s="3"/>
      <c r="G26" s="3"/>
      <c r="H26" s="3"/>
      <c r="I26" s="3"/>
      <c r="J26" s="3"/>
      <c r="K26" s="3"/>
      <c r="L26" s="3"/>
      <c r="M26" s="3"/>
      <c r="N26" s="3"/>
    </row>
    <row r="27" spans="1:14" ht="15" customHeight="1">
      <c r="A27" s="4" t="s">
        <v>141</v>
      </c>
      <c r="B27" s="3">
        <v>10</v>
      </c>
      <c r="C27" s="3" t="s">
        <v>401</v>
      </c>
      <c r="D27" s="3" t="s">
        <v>28</v>
      </c>
      <c r="E27" s="3">
        <f>VLOOKUP(D27,'data types'!$A$1:$D$171,4,FALSE)</f>
        <v>10</v>
      </c>
      <c r="F27" s="3" t="str">
        <f t="shared" si="0"/>
        <v>match</v>
      </c>
      <c r="G27" s="3"/>
      <c r="H27" s="3"/>
      <c r="I27" s="3"/>
      <c r="J27" s="3"/>
      <c r="K27" s="3"/>
      <c r="L27" s="3"/>
      <c r="M27" s="3"/>
      <c r="N27" s="3"/>
    </row>
    <row r="28" spans="1:14" ht="15" customHeight="1">
      <c r="A28" s="4" t="s">
        <v>142</v>
      </c>
      <c r="B28" s="3">
        <v>10</v>
      </c>
      <c r="C28" s="3" t="s">
        <v>401</v>
      </c>
      <c r="D28" s="3" t="s">
        <v>27</v>
      </c>
      <c r="E28" s="3">
        <f>VLOOKUP(D28,'data types'!$A$1:$D$171,4,FALSE)</f>
        <v>10</v>
      </c>
      <c r="F28" s="3" t="str">
        <f t="shared" si="0"/>
        <v>match</v>
      </c>
      <c r="G28" s="3"/>
      <c r="H28" s="3"/>
      <c r="I28" s="3"/>
      <c r="J28" s="3"/>
      <c r="K28" s="3"/>
      <c r="L28" s="3"/>
      <c r="M28" s="3"/>
      <c r="N28" s="3"/>
    </row>
    <row r="29" spans="1:14" ht="15" customHeight="1">
      <c r="A29" s="4" t="s">
        <v>143</v>
      </c>
      <c r="B29" s="3">
        <v>10</v>
      </c>
      <c r="C29" s="3" t="s">
        <v>401</v>
      </c>
      <c r="D29" s="3" t="s">
        <v>29</v>
      </c>
      <c r="E29" s="3">
        <f>VLOOKUP(D29,'data types'!$A$1:$D$171,4,FALSE)</f>
        <v>10</v>
      </c>
      <c r="F29" s="3" t="str">
        <f t="shared" si="0"/>
        <v>match</v>
      </c>
      <c r="G29" s="3"/>
      <c r="H29" s="3"/>
      <c r="I29" s="3"/>
      <c r="J29" s="3"/>
      <c r="K29" s="3"/>
      <c r="L29" s="3"/>
      <c r="M29" s="3"/>
      <c r="N29" s="3"/>
    </row>
    <row r="30" spans="1:14" ht="15" customHeight="1">
      <c r="A30" s="4" t="s">
        <v>144</v>
      </c>
      <c r="B30" s="3">
        <v>10</v>
      </c>
      <c r="C30" s="3" t="s">
        <v>401</v>
      </c>
      <c r="D30" s="3" t="s">
        <v>32</v>
      </c>
      <c r="E30" s="3">
        <f>VLOOKUP(D30,'data types'!$A$1:$D$171,4,FALSE)</f>
        <v>10</v>
      </c>
      <c r="F30" s="3" t="str">
        <f t="shared" si="0"/>
        <v>match</v>
      </c>
      <c r="G30" s="3"/>
      <c r="H30" s="3"/>
      <c r="I30" s="3"/>
      <c r="J30" s="3"/>
      <c r="K30" s="3"/>
      <c r="L30" s="3"/>
      <c r="M30" s="3"/>
      <c r="N30" s="3"/>
    </row>
    <row r="31" spans="1:14" ht="15" customHeight="1">
      <c r="A31" s="4" t="s">
        <v>145</v>
      </c>
      <c r="B31" s="3">
        <v>10</v>
      </c>
      <c r="C31" s="3" t="s">
        <v>401</v>
      </c>
      <c r="D31" s="3" t="s">
        <v>33</v>
      </c>
      <c r="E31" s="3">
        <f>VLOOKUP(D31,'data types'!$A$1:$D$171,4,FALSE)</f>
        <v>10</v>
      </c>
      <c r="F31" s="3" t="str">
        <f t="shared" si="0"/>
        <v>match</v>
      </c>
      <c r="G31" s="3"/>
      <c r="H31" s="3"/>
      <c r="I31" s="3"/>
      <c r="J31" s="3"/>
      <c r="K31" s="3"/>
      <c r="L31" s="3"/>
      <c r="M31" s="3"/>
      <c r="N31" s="3"/>
    </row>
    <row r="32" spans="1:14" ht="15" customHeight="1">
      <c r="A32" s="4" t="s">
        <v>146</v>
      </c>
      <c r="B32" s="3">
        <v>10</v>
      </c>
      <c r="C32" s="3" t="s">
        <v>401</v>
      </c>
      <c r="D32" s="3" t="s">
        <v>34</v>
      </c>
      <c r="E32" s="3">
        <f>VLOOKUP(D32,'data types'!$A$1:$D$171,4,FALSE)</f>
        <v>10</v>
      </c>
      <c r="F32" s="3" t="str">
        <f t="shared" si="0"/>
        <v>match</v>
      </c>
      <c r="G32" s="3"/>
      <c r="H32" s="3"/>
      <c r="I32" s="3"/>
      <c r="J32" s="3"/>
      <c r="K32" s="3"/>
      <c r="L32" s="3"/>
      <c r="M32" s="3"/>
      <c r="N32" s="3"/>
    </row>
    <row r="33" spans="1:14" s="2" customFormat="1" ht="15" customHeight="1">
      <c r="A33" s="8" t="s">
        <v>147</v>
      </c>
      <c r="B33" s="2">
        <v>50</v>
      </c>
      <c r="C33" s="2" t="s">
        <v>401</v>
      </c>
      <c r="D33" s="9" t="s">
        <v>439</v>
      </c>
      <c r="E33" s="3">
        <f>VLOOKUP(D33,'data types'!$A$1:$D$171,4,FALSE)</f>
        <v>50</v>
      </c>
      <c r="F33" s="3" t="str">
        <f t="shared" si="0"/>
        <v>match</v>
      </c>
    </row>
    <row r="34" spans="1:14" ht="15" customHeight="1">
      <c r="A34" s="4" t="s">
        <v>148</v>
      </c>
      <c r="B34">
        <v>10</v>
      </c>
      <c r="C34" s="3" t="s">
        <v>401</v>
      </c>
      <c r="D34" s="6" t="s">
        <v>440</v>
      </c>
      <c r="E34" s="3">
        <f>VLOOKUP(D34,'data types'!$A$1:$D$171,4,FALSE)</f>
        <v>10</v>
      </c>
      <c r="F34" s="3" t="str">
        <f t="shared" si="0"/>
        <v>match</v>
      </c>
      <c r="G34" s="3"/>
      <c r="H34" s="3"/>
      <c r="I34" s="3"/>
      <c r="J34" s="3"/>
      <c r="K34" s="3"/>
      <c r="L34" s="3"/>
      <c r="M34" s="3"/>
      <c r="N34" s="3"/>
    </row>
    <row r="35" spans="1:14" ht="15" customHeight="1">
      <c r="A35" s="4" t="s">
        <v>149</v>
      </c>
      <c r="B35" s="3">
        <v>50</v>
      </c>
      <c r="C35" s="3" t="s">
        <v>401</v>
      </c>
      <c r="D35" s="3" t="s">
        <v>42</v>
      </c>
      <c r="E35" s="3">
        <f>VLOOKUP(D35,'data types'!$A$1:$D$171,4,FALSE)</f>
        <v>50</v>
      </c>
      <c r="F35" s="3" t="str">
        <f t="shared" si="0"/>
        <v>match</v>
      </c>
      <c r="G35" s="3"/>
      <c r="H35" s="3"/>
      <c r="I35" s="3"/>
      <c r="J35" s="3"/>
      <c r="K35" s="3"/>
      <c r="L35" s="3"/>
      <c r="M35" s="3"/>
      <c r="N35" s="3"/>
    </row>
    <row r="36" spans="1:14" ht="15" customHeight="1">
      <c r="A36" s="4" t="s">
        <v>150</v>
      </c>
      <c r="B36" s="3">
        <v>10</v>
      </c>
      <c r="C36" s="3" t="s">
        <v>401</v>
      </c>
      <c r="D36" s="3" t="s">
        <v>151</v>
      </c>
      <c r="E36" s="3">
        <f>VLOOKUP(D36,'data types'!$A$1:$D$171,4,FALSE)</f>
        <v>10</v>
      </c>
      <c r="F36" s="3" t="str">
        <f t="shared" si="0"/>
        <v>match</v>
      </c>
      <c r="G36" s="3"/>
      <c r="H36" s="3"/>
      <c r="I36" s="3"/>
      <c r="J36" s="3"/>
      <c r="K36" s="3"/>
      <c r="L36" s="3"/>
      <c r="M36" s="3"/>
      <c r="N36" s="3"/>
    </row>
    <row r="37" spans="1:14" ht="15" customHeight="1">
      <c r="A37" s="4" t="s">
        <v>152</v>
      </c>
      <c r="B37" s="3">
        <v>50</v>
      </c>
      <c r="C37" s="3" t="s">
        <v>401</v>
      </c>
      <c r="D37" s="3" t="s">
        <v>153</v>
      </c>
      <c r="E37" s="3">
        <f>VLOOKUP(D37,'data types'!$A$1:$D$171,4,FALSE)</f>
        <v>50</v>
      </c>
      <c r="F37" s="3" t="str">
        <f t="shared" si="0"/>
        <v>match</v>
      </c>
      <c r="G37" s="3"/>
      <c r="H37" s="3"/>
      <c r="I37" s="3"/>
      <c r="J37" s="3"/>
      <c r="K37" s="3"/>
      <c r="L37" s="3"/>
      <c r="M37" s="3"/>
      <c r="N37" s="3"/>
    </row>
    <row r="38" spans="1:14" ht="15" customHeight="1">
      <c r="A38" s="4" t="s">
        <v>154</v>
      </c>
      <c r="B38" s="3">
        <v>10</v>
      </c>
      <c r="C38" s="3" t="s">
        <v>401</v>
      </c>
      <c r="D38" s="3" t="s">
        <v>155</v>
      </c>
      <c r="E38" s="3">
        <f>VLOOKUP(D38,'data types'!$A$1:$D$171,4,FALSE)</f>
        <v>10</v>
      </c>
      <c r="F38" s="3" t="str">
        <f t="shared" si="0"/>
        <v>match</v>
      </c>
      <c r="G38" s="3"/>
      <c r="H38" s="3"/>
      <c r="I38" s="3"/>
      <c r="J38" s="3"/>
      <c r="K38" s="3"/>
      <c r="L38" s="3"/>
      <c r="M38" s="3"/>
      <c r="N38" s="3"/>
    </row>
    <row r="39" spans="1:14" ht="15" customHeight="1">
      <c r="A39" s="4" t="s">
        <v>156</v>
      </c>
      <c r="B39" s="3">
        <v>10</v>
      </c>
      <c r="C39" s="3" t="s">
        <v>401</v>
      </c>
      <c r="D39" s="3" t="s">
        <v>103</v>
      </c>
      <c r="E39" s="3">
        <f>VLOOKUP(D39,'data types'!$A$1:$D$171,4,FALSE)</f>
        <v>10</v>
      </c>
      <c r="F39" s="3" t="str">
        <f t="shared" si="0"/>
        <v>match</v>
      </c>
      <c r="G39" s="3"/>
      <c r="H39" s="3"/>
      <c r="I39" s="3"/>
      <c r="J39" s="3"/>
      <c r="K39" s="3"/>
      <c r="L39" s="3"/>
      <c r="M39" s="3"/>
      <c r="N39" s="3"/>
    </row>
    <row r="40" spans="1:14" ht="15" customHeight="1">
      <c r="A40" s="4" t="s">
        <v>157</v>
      </c>
      <c r="B40" s="3">
        <v>10</v>
      </c>
      <c r="C40" s="3" t="s">
        <v>401</v>
      </c>
      <c r="D40" s="3" t="s">
        <v>104</v>
      </c>
      <c r="E40" s="3">
        <f>VLOOKUP(D40,'data types'!$A$1:$D$171,4,FALSE)</f>
        <v>10</v>
      </c>
      <c r="F40" s="3" t="str">
        <f t="shared" si="0"/>
        <v>match</v>
      </c>
      <c r="G40" s="3"/>
      <c r="H40" s="3"/>
      <c r="I40" s="3"/>
      <c r="J40" s="3"/>
      <c r="K40" s="3"/>
      <c r="L40" s="3"/>
      <c r="M40" s="3"/>
      <c r="N40" s="3"/>
    </row>
    <row r="41" spans="1:14" ht="15" customHeight="1">
      <c r="A41" s="8" t="s">
        <v>158</v>
      </c>
      <c r="B41" s="3">
        <v>10</v>
      </c>
      <c r="C41" s="3" t="s">
        <v>401</v>
      </c>
      <c r="D41" s="3" t="s">
        <v>159</v>
      </c>
      <c r="E41" s="3">
        <f>VLOOKUP(D41,'data types'!$A$1:$D$171,4,FALSE)</f>
        <v>10</v>
      </c>
      <c r="F41" s="3" t="str">
        <f t="shared" si="0"/>
        <v>match</v>
      </c>
      <c r="G41" s="3"/>
      <c r="H41" s="3"/>
      <c r="I41" s="3"/>
      <c r="J41" s="3"/>
      <c r="K41" s="3"/>
      <c r="L41" s="3"/>
      <c r="M41" s="3"/>
      <c r="N41" s="3"/>
    </row>
    <row r="42" spans="1:14" ht="15" customHeight="1">
      <c r="A42" s="4" t="s">
        <v>160</v>
      </c>
      <c r="B42" s="3">
        <v>25</v>
      </c>
      <c r="C42" s="3" t="s">
        <v>401</v>
      </c>
      <c r="D42" s="3" t="s">
        <v>161</v>
      </c>
      <c r="E42" s="3">
        <f>VLOOKUP(D42,'data types'!$A$1:$D$171,4,FALSE)</f>
        <v>25</v>
      </c>
      <c r="F42" s="3" t="str">
        <f t="shared" si="0"/>
        <v>match</v>
      </c>
      <c r="G42" s="3"/>
      <c r="H42" s="3"/>
      <c r="I42" s="3"/>
      <c r="J42" s="3"/>
      <c r="K42" s="3"/>
      <c r="L42" s="3"/>
      <c r="M42" s="3"/>
      <c r="N42" s="3"/>
    </row>
    <row r="43" spans="1:14" s="2" customFormat="1" ht="15" customHeight="1">
      <c r="A43" s="8" t="s">
        <v>162</v>
      </c>
      <c r="B43" s="2">
        <v>10</v>
      </c>
      <c r="C43" s="2" t="s">
        <v>401</v>
      </c>
      <c r="D43" s="2" t="s">
        <v>163</v>
      </c>
      <c r="E43" s="3">
        <f>VLOOKUP(D43,'data types'!$A$1:$D$171,4,FALSE)</f>
        <v>10</v>
      </c>
      <c r="F43" s="3" t="str">
        <f t="shared" si="0"/>
        <v>match</v>
      </c>
    </row>
    <row r="44" spans="1:14" ht="15" customHeight="1">
      <c r="A44" s="4" t="s">
        <v>164</v>
      </c>
      <c r="B44" s="3">
        <v>50</v>
      </c>
      <c r="C44" s="3" t="s">
        <v>401</v>
      </c>
      <c r="D44" s="3" t="s">
        <v>165</v>
      </c>
      <c r="E44" s="3">
        <f>VLOOKUP(D44,'data types'!$A$1:$D$171,4,FALSE)</f>
        <v>50</v>
      </c>
      <c r="F44" s="3" t="str">
        <f t="shared" si="0"/>
        <v>match</v>
      </c>
      <c r="G44" s="3"/>
      <c r="H44" s="3"/>
      <c r="I44" s="3"/>
      <c r="J44" s="3"/>
      <c r="K44" s="3"/>
      <c r="L44" s="3"/>
      <c r="M44" s="3"/>
      <c r="N44" s="3"/>
    </row>
    <row r="45" spans="1:14" ht="15" customHeight="1">
      <c r="A45" s="4" t="s">
        <v>267</v>
      </c>
      <c r="B45" s="3">
        <v>10</v>
      </c>
      <c r="C45" s="3" t="s">
        <v>401</v>
      </c>
      <c r="D45" s="11" t="s">
        <v>268</v>
      </c>
      <c r="E45" s="3">
        <v>10</v>
      </c>
      <c r="F45" s="3"/>
      <c r="G45" s="3"/>
      <c r="H45" s="3"/>
      <c r="I45" s="3"/>
      <c r="J45" s="3"/>
      <c r="K45" s="3"/>
      <c r="L45" s="3"/>
      <c r="M45" s="3"/>
      <c r="N45" s="3"/>
    </row>
    <row r="46" spans="1:14" ht="15" customHeight="1">
      <c r="A46" s="4" t="s">
        <v>166</v>
      </c>
      <c r="B46" s="3">
        <v>10</v>
      </c>
      <c r="C46" s="3" t="s">
        <v>401</v>
      </c>
      <c r="D46" s="3" t="s">
        <v>167</v>
      </c>
      <c r="E46" s="3">
        <f>VLOOKUP(D46,'data types'!$A$1:$D$171,4,FALSE)</f>
        <v>10</v>
      </c>
      <c r="F46" s="3" t="str">
        <f t="shared" si="0"/>
        <v>match</v>
      </c>
      <c r="G46" s="3"/>
      <c r="H46" s="3"/>
      <c r="I46" s="3"/>
      <c r="J46" s="3"/>
      <c r="K46" s="3"/>
      <c r="L46" s="3"/>
      <c r="M46" s="3"/>
      <c r="N46" s="3"/>
    </row>
    <row r="47" spans="1:14" ht="15" customHeight="1">
      <c r="A47" s="4" t="s">
        <v>168</v>
      </c>
      <c r="B47" s="3">
        <v>25</v>
      </c>
      <c r="C47" s="3" t="s">
        <v>401</v>
      </c>
      <c r="D47" s="3" t="s">
        <v>35</v>
      </c>
      <c r="E47" s="3">
        <f>VLOOKUP(D47,'data types'!$A$1:$D$171,4,FALSE)</f>
        <v>25</v>
      </c>
      <c r="F47" s="3" t="str">
        <f t="shared" si="0"/>
        <v>match</v>
      </c>
      <c r="G47" s="3"/>
      <c r="H47" s="3"/>
      <c r="I47" s="3"/>
      <c r="J47" s="3"/>
      <c r="K47" s="3"/>
      <c r="L47" s="3"/>
      <c r="M47" s="3"/>
      <c r="N47" s="3"/>
    </row>
    <row r="48" spans="1:14" ht="15" customHeight="1">
      <c r="A48" s="4" t="s">
        <v>169</v>
      </c>
      <c r="B48" s="3">
        <v>10</v>
      </c>
      <c r="C48" s="3" t="s">
        <v>401</v>
      </c>
      <c r="D48" s="3" t="s">
        <v>36</v>
      </c>
      <c r="E48" s="3">
        <f>VLOOKUP(D48,'data types'!$A$1:$D$171,4,FALSE)</f>
        <v>10</v>
      </c>
      <c r="F48" s="3" t="str">
        <f t="shared" si="0"/>
        <v>match</v>
      </c>
      <c r="G48" s="3"/>
      <c r="H48" s="3"/>
      <c r="I48" s="3"/>
      <c r="J48" s="3"/>
      <c r="K48" s="3"/>
      <c r="L48" s="3"/>
      <c r="M48" s="3"/>
      <c r="N48" s="3"/>
    </row>
    <row r="49" spans="1:14" ht="15" customHeight="1">
      <c r="A49" s="4" t="s">
        <v>170</v>
      </c>
      <c r="B49" s="3">
        <v>4</v>
      </c>
      <c r="C49" s="3" t="s">
        <v>401</v>
      </c>
      <c r="D49" s="3" t="s">
        <v>171</v>
      </c>
      <c r="E49" s="3">
        <f>VLOOKUP(D49,'data types'!$A$1:$D$171,4,FALSE)</f>
        <v>4</v>
      </c>
      <c r="F49" s="3" t="str">
        <f t="shared" si="0"/>
        <v>match</v>
      </c>
      <c r="G49" s="3"/>
      <c r="H49" s="3"/>
      <c r="I49" s="3"/>
      <c r="J49" s="3"/>
      <c r="K49" s="3"/>
      <c r="L49" s="3"/>
      <c r="M49" s="3"/>
      <c r="N49" s="3"/>
    </row>
    <row r="50" spans="1:14" ht="15" customHeight="1">
      <c r="A50" s="4" t="s">
        <v>172</v>
      </c>
      <c r="B50" s="3">
        <v>10</v>
      </c>
      <c r="C50" s="3" t="s">
        <v>401</v>
      </c>
      <c r="D50" s="3" t="s">
        <v>173</v>
      </c>
      <c r="E50" s="3">
        <f>VLOOKUP(D50,'data types'!$A$1:$D$171,4,FALSE)</f>
        <v>10</v>
      </c>
      <c r="F50" s="3" t="str">
        <f t="shared" si="0"/>
        <v>match</v>
      </c>
      <c r="G50" s="3"/>
      <c r="H50" s="3"/>
      <c r="I50" s="3"/>
      <c r="J50" s="3"/>
      <c r="K50" s="3"/>
      <c r="L50" s="3"/>
      <c r="M50" s="3"/>
      <c r="N50" s="3"/>
    </row>
    <row r="51" spans="1:14" ht="15" customHeight="1">
      <c r="A51" s="4" t="s">
        <v>174</v>
      </c>
      <c r="B51" s="3">
        <v>50</v>
      </c>
      <c r="C51" s="3" t="s">
        <v>401</v>
      </c>
      <c r="D51" s="3" t="s">
        <v>175</v>
      </c>
      <c r="E51" s="3">
        <f>VLOOKUP(D51,'data types'!$A$1:$D$171,4,FALSE)</f>
        <v>50</v>
      </c>
      <c r="F51" s="3" t="str">
        <f t="shared" si="0"/>
        <v>match</v>
      </c>
      <c r="G51" s="3"/>
      <c r="H51" s="3"/>
      <c r="I51" s="3"/>
      <c r="J51" s="3"/>
      <c r="K51" s="3"/>
      <c r="L51" s="3"/>
      <c r="M51" s="3"/>
      <c r="N51" s="3"/>
    </row>
    <row r="52" spans="1:14" ht="15" customHeight="1">
      <c r="A52" s="4" t="s">
        <v>176</v>
      </c>
      <c r="B52" s="3">
        <v>10</v>
      </c>
      <c r="C52" s="3" t="s">
        <v>401</v>
      </c>
      <c r="D52" s="3" t="s">
        <v>177</v>
      </c>
      <c r="E52" s="3">
        <f>VLOOKUP(D52,'data types'!$A$1:$D$171,4,FALSE)</f>
        <v>10</v>
      </c>
      <c r="F52" s="3" t="str">
        <f t="shared" si="0"/>
        <v>match</v>
      </c>
      <c r="G52" s="3"/>
      <c r="H52" s="3"/>
      <c r="I52" s="3"/>
      <c r="J52" s="3"/>
      <c r="K52" s="3"/>
      <c r="L52" s="3"/>
      <c r="M52" s="3"/>
      <c r="N52" s="3"/>
    </row>
    <row r="53" spans="1:14" ht="15" customHeight="1">
      <c r="A53" s="4" t="s">
        <v>178</v>
      </c>
      <c r="B53" s="3">
        <v>10</v>
      </c>
      <c r="C53" s="3" t="s">
        <v>401</v>
      </c>
      <c r="D53" s="3" t="s">
        <v>179</v>
      </c>
      <c r="E53" s="3">
        <f>VLOOKUP(D53,'data types'!$A$1:$D$171,4,FALSE)</f>
        <v>10</v>
      </c>
      <c r="F53" s="3" t="str">
        <f t="shared" si="0"/>
        <v>match</v>
      </c>
      <c r="G53" s="3"/>
      <c r="H53" s="3"/>
      <c r="I53" s="3"/>
      <c r="J53" s="3"/>
      <c r="K53" s="3"/>
      <c r="L53" s="3"/>
      <c r="M53" s="3"/>
      <c r="N53" s="3"/>
    </row>
    <row r="54" spans="1:14" ht="15" customHeight="1">
      <c r="A54" s="4" t="s">
        <v>180</v>
      </c>
      <c r="B54" s="3">
        <v>10</v>
      </c>
      <c r="C54" s="3" t="s">
        <v>401</v>
      </c>
      <c r="D54" s="3" t="s">
        <v>181</v>
      </c>
      <c r="E54" s="3">
        <f>VLOOKUP(D54,'data types'!$A$1:$D$171,4,FALSE)</f>
        <v>10</v>
      </c>
      <c r="F54" s="3" t="str">
        <f t="shared" si="0"/>
        <v>match</v>
      </c>
      <c r="G54" s="3"/>
      <c r="H54" s="3"/>
      <c r="I54" s="3"/>
      <c r="J54" s="3"/>
      <c r="K54" s="3"/>
      <c r="L54" s="3"/>
      <c r="M54" s="3"/>
      <c r="N54" s="3"/>
    </row>
    <row r="55" spans="1:14" ht="15" customHeight="1">
      <c r="A55" s="4" t="s">
        <v>182</v>
      </c>
      <c r="B55" s="3">
        <v>4</v>
      </c>
      <c r="C55" s="3" t="s">
        <v>401</v>
      </c>
      <c r="D55" s="3" t="s">
        <v>183</v>
      </c>
      <c r="E55" s="3">
        <f>VLOOKUP(D55,'data types'!$A$1:$D$171,4,FALSE)</f>
        <v>4</v>
      </c>
      <c r="F55" s="3" t="str">
        <f t="shared" si="0"/>
        <v>match</v>
      </c>
      <c r="G55" s="3"/>
      <c r="H55" s="3"/>
      <c r="I55" s="3"/>
      <c r="J55" s="3"/>
      <c r="K55" s="3"/>
      <c r="L55" s="3"/>
      <c r="M55" s="3"/>
      <c r="N55" s="3"/>
    </row>
    <row r="56" spans="1:14" ht="15" customHeight="1">
      <c r="A56" s="4" t="s">
        <v>184</v>
      </c>
      <c r="B56" s="3">
        <v>4</v>
      </c>
      <c r="C56" s="3" t="s">
        <v>401</v>
      </c>
      <c r="D56" s="3" t="s">
        <v>185</v>
      </c>
      <c r="E56" s="3">
        <f>VLOOKUP(D56,'data types'!$A$1:$D$171,4,FALSE)</f>
        <v>4</v>
      </c>
      <c r="F56" s="3" t="str">
        <f t="shared" si="0"/>
        <v>match</v>
      </c>
      <c r="G56" s="3"/>
      <c r="H56" s="3"/>
      <c r="I56" s="3"/>
      <c r="J56" s="3"/>
      <c r="K56" s="3"/>
      <c r="L56" s="3"/>
      <c r="M56" s="3"/>
      <c r="N56" s="3"/>
    </row>
    <row r="57" spans="1:14" ht="15" customHeight="1">
      <c r="A57" s="4" t="s">
        <v>186</v>
      </c>
      <c r="B57" s="3">
        <v>10</v>
      </c>
      <c r="C57" s="3" t="s">
        <v>401</v>
      </c>
      <c r="D57" s="3" t="s">
        <v>187</v>
      </c>
      <c r="E57" s="3">
        <f>VLOOKUP(D57,'data types'!$A$1:$D$171,4,FALSE)</f>
        <v>10</v>
      </c>
      <c r="F57" s="3" t="str">
        <f t="shared" si="0"/>
        <v>match</v>
      </c>
      <c r="G57" s="3"/>
      <c r="H57" s="3"/>
      <c r="I57" s="3"/>
      <c r="J57" s="3"/>
      <c r="K57" s="3"/>
      <c r="L57" s="3"/>
      <c r="M57" s="3"/>
      <c r="N57" s="3"/>
    </row>
    <row r="58" spans="1:14" ht="15" customHeight="1">
      <c r="A58" s="4" t="s">
        <v>441</v>
      </c>
      <c r="B58" s="3">
        <v>50</v>
      </c>
      <c r="C58" s="3" t="s">
        <v>401</v>
      </c>
      <c r="D58" s="3" t="s">
        <v>189</v>
      </c>
      <c r="E58" s="3">
        <f>VLOOKUP(D58,'data types'!$A$1:$D$171,4,FALSE)</f>
        <v>50</v>
      </c>
      <c r="F58" s="3" t="str">
        <f t="shared" si="0"/>
        <v>match</v>
      </c>
      <c r="G58" s="3"/>
      <c r="H58" s="3"/>
      <c r="I58" s="3"/>
      <c r="J58" s="3"/>
      <c r="K58" s="3"/>
      <c r="L58" s="3"/>
      <c r="M58" s="3"/>
      <c r="N58" s="3"/>
    </row>
    <row r="59" spans="1:14" ht="15" customHeight="1">
      <c r="A59" s="4" t="s">
        <v>190</v>
      </c>
      <c r="B59" s="3">
        <v>50</v>
      </c>
      <c r="C59" s="3" t="s">
        <v>401</v>
      </c>
      <c r="D59" s="3" t="s">
        <v>191</v>
      </c>
      <c r="E59" s="3">
        <f>VLOOKUP(D59,'data types'!$A$1:$D$171,4,FALSE)</f>
        <v>50</v>
      </c>
      <c r="F59" s="3" t="str">
        <f t="shared" si="0"/>
        <v>match</v>
      </c>
      <c r="G59" s="3"/>
      <c r="H59" s="3"/>
      <c r="I59" s="3"/>
      <c r="J59" s="3"/>
      <c r="K59" s="3"/>
      <c r="L59" s="3"/>
      <c r="M59" s="3"/>
      <c r="N59" s="3"/>
    </row>
    <row r="60" spans="1:14" ht="15" customHeight="1">
      <c r="A60" s="4" t="s">
        <v>192</v>
      </c>
      <c r="B60" s="3">
        <v>50</v>
      </c>
      <c r="C60" s="3" t="s">
        <v>401</v>
      </c>
      <c r="D60" s="3" t="s">
        <v>193</v>
      </c>
      <c r="E60" s="3">
        <f>VLOOKUP(D60,'data types'!$A$1:$D$171,4,FALSE)</f>
        <v>50</v>
      </c>
      <c r="F60" s="3" t="str">
        <f t="shared" si="0"/>
        <v>match</v>
      </c>
      <c r="G60" s="3"/>
      <c r="H60" s="3"/>
      <c r="I60" s="3"/>
      <c r="J60" s="3"/>
      <c r="K60" s="3"/>
      <c r="L60" s="3"/>
      <c r="M60" s="3"/>
      <c r="N60" s="3"/>
    </row>
    <row r="61" spans="1:14" ht="15" customHeight="1">
      <c r="A61" s="4" t="s">
        <v>194</v>
      </c>
      <c r="B61" s="3">
        <v>50</v>
      </c>
      <c r="C61" s="3" t="s">
        <v>401</v>
      </c>
      <c r="D61" s="3" t="s">
        <v>195</v>
      </c>
      <c r="E61" s="3">
        <f>VLOOKUP(D61,'data types'!$A$1:$D$171,4,FALSE)</f>
        <v>50</v>
      </c>
      <c r="F61" s="3" t="str">
        <f t="shared" si="0"/>
        <v>match</v>
      </c>
      <c r="G61" s="3"/>
      <c r="H61" s="3"/>
      <c r="I61" s="3"/>
      <c r="J61" s="3"/>
      <c r="K61" s="3"/>
      <c r="L61" s="3"/>
      <c r="M61" s="3"/>
      <c r="N61" s="3"/>
    </row>
    <row r="62" spans="1:14" ht="15" customHeight="1">
      <c r="A62" s="4" t="s">
        <v>196</v>
      </c>
      <c r="B62" s="3">
        <v>50</v>
      </c>
      <c r="C62" s="3" t="s">
        <v>401</v>
      </c>
      <c r="D62" s="3" t="s">
        <v>197</v>
      </c>
      <c r="E62" s="3">
        <f>VLOOKUP(D62,'data types'!$A$1:$D$171,4,FALSE)</f>
        <v>50</v>
      </c>
      <c r="F62" s="3" t="str">
        <f t="shared" si="0"/>
        <v>match</v>
      </c>
      <c r="G62" s="3"/>
      <c r="H62" s="3"/>
      <c r="I62" s="3"/>
      <c r="J62" s="3"/>
      <c r="K62" s="3"/>
      <c r="L62" s="3"/>
      <c r="M62" s="3"/>
      <c r="N62" s="3"/>
    </row>
    <row r="63" spans="1:14" ht="15" customHeight="1">
      <c r="A63" s="4" t="s">
        <v>198</v>
      </c>
      <c r="B63" s="3">
        <v>10</v>
      </c>
      <c r="C63" s="3" t="s">
        <v>401</v>
      </c>
      <c r="D63" s="3" t="s">
        <v>199</v>
      </c>
      <c r="E63" s="3">
        <f>VLOOKUP(D63,'data types'!$A$1:$D$171,4,FALSE)</f>
        <v>10</v>
      </c>
      <c r="F63" s="3" t="str">
        <f t="shared" si="0"/>
        <v>match</v>
      </c>
      <c r="G63" s="3"/>
      <c r="H63" s="3"/>
      <c r="I63" s="3"/>
      <c r="J63" s="3"/>
      <c r="K63" s="3"/>
      <c r="L63" s="3"/>
      <c r="M63" s="3"/>
      <c r="N63" s="3"/>
    </row>
    <row r="64" spans="1:14" ht="15" customHeight="1">
      <c r="A64" s="4" t="s">
        <v>200</v>
      </c>
      <c r="B64" s="3">
        <v>10</v>
      </c>
      <c r="C64" s="3" t="s">
        <v>401</v>
      </c>
      <c r="D64" s="3" t="s">
        <v>201</v>
      </c>
      <c r="E64" s="3">
        <f>VLOOKUP(D64,'data types'!$A$1:$D$171,4,FALSE)</f>
        <v>10</v>
      </c>
      <c r="F64" s="3" t="str">
        <f t="shared" si="0"/>
        <v>match</v>
      </c>
      <c r="G64" s="3"/>
      <c r="H64" s="3"/>
      <c r="I64" s="3"/>
      <c r="J64" s="3"/>
      <c r="K64" s="3"/>
      <c r="L64" s="3"/>
      <c r="M64" s="3"/>
      <c r="N64" s="3"/>
    </row>
    <row r="65" spans="1:14" ht="15" customHeight="1">
      <c r="A65" s="4" t="s">
        <v>202</v>
      </c>
      <c r="B65" s="3">
        <v>100</v>
      </c>
      <c r="C65" s="3" t="s">
        <v>401</v>
      </c>
      <c r="D65" s="3" t="s">
        <v>203</v>
      </c>
      <c r="E65" s="3">
        <f>VLOOKUP(D65,'data types'!$A$1:$D$171,4,FALSE)</f>
        <v>100</v>
      </c>
      <c r="F65" s="3" t="str">
        <f t="shared" si="0"/>
        <v>match</v>
      </c>
      <c r="G65" s="3"/>
      <c r="H65" s="3"/>
      <c r="I65" s="3"/>
      <c r="J65" s="3"/>
      <c r="K65" s="3"/>
      <c r="L65" s="3"/>
      <c r="M65" s="3"/>
      <c r="N65" s="3"/>
    </row>
    <row r="66" spans="1:14" ht="15" customHeight="1">
      <c r="A66" s="3"/>
      <c r="B66" s="3">
        <v>40</v>
      </c>
      <c r="C66" s="3" t="s">
        <v>106</v>
      </c>
      <c r="D66" s="3" t="s">
        <v>119</v>
      </c>
      <c r="E66" s="3">
        <f>VLOOKUP(D66,'data types'!$A$1:$D$237,4,FALSE)</f>
        <v>40</v>
      </c>
      <c r="F66" s="3" t="str">
        <f t="shared" si="0"/>
        <v>match</v>
      </c>
      <c r="G66" s="3"/>
      <c r="H66" s="3"/>
      <c r="I66" s="3"/>
      <c r="J66" s="3"/>
      <c r="K66" s="3"/>
      <c r="L66" s="3"/>
      <c r="M66" s="3"/>
      <c r="N66" s="3"/>
    </row>
    <row r="67" spans="1:14" ht="15" customHeight="1">
      <c r="A67" s="4" t="s">
        <v>204</v>
      </c>
      <c r="B67" s="3">
        <v>10</v>
      </c>
      <c r="C67" s="3" t="s">
        <v>106</v>
      </c>
      <c r="D67" s="3" t="s">
        <v>43</v>
      </c>
      <c r="E67" s="3">
        <f>VLOOKUP(D67,'data types'!$A$1:$D$237,4,FALSE)</f>
        <v>10</v>
      </c>
      <c r="F67" s="3" t="str">
        <f t="shared" si="0"/>
        <v>match</v>
      </c>
      <c r="G67" s="3"/>
      <c r="H67" s="3"/>
      <c r="I67" s="3"/>
      <c r="J67" s="3"/>
      <c r="K67" s="3"/>
      <c r="L67" s="3"/>
      <c r="M67" s="3"/>
      <c r="N67" s="3"/>
    </row>
    <row r="68" spans="1:14" ht="15" customHeight="1">
      <c r="A68" s="4" t="s">
        <v>205</v>
      </c>
      <c r="B68" s="3">
        <v>10</v>
      </c>
      <c r="C68" s="3" t="s">
        <v>106</v>
      </c>
      <c r="D68" s="3" t="s">
        <v>44</v>
      </c>
      <c r="E68" s="3">
        <f>VLOOKUP(D68,'data types'!$A$1:$D$237,4,FALSE)</f>
        <v>10</v>
      </c>
      <c r="F68" s="3" t="str">
        <f t="shared" si="0"/>
        <v>match</v>
      </c>
      <c r="G68" s="3"/>
      <c r="H68" s="3"/>
      <c r="I68" s="3"/>
      <c r="J68" s="3"/>
      <c r="K68" s="3"/>
      <c r="L68" s="3"/>
      <c r="M68" s="3"/>
      <c r="N68" s="3"/>
    </row>
    <row r="69" spans="1:14" ht="15" customHeight="1">
      <c r="A69" s="4" t="s">
        <v>206</v>
      </c>
      <c r="B69" s="3">
        <v>10</v>
      </c>
      <c r="C69" s="3" t="s">
        <v>106</v>
      </c>
      <c r="D69" s="3" t="s">
        <v>45</v>
      </c>
      <c r="E69" s="3">
        <f>VLOOKUP(D69,'data types'!$A$1:$D$237,4,FALSE)</f>
        <v>10</v>
      </c>
      <c r="F69" s="3" t="str">
        <f t="shared" si="0"/>
        <v>match</v>
      </c>
      <c r="G69" s="3"/>
      <c r="H69" s="3"/>
      <c r="I69" s="3"/>
      <c r="J69" s="3"/>
      <c r="K69" s="3"/>
      <c r="L69" s="3"/>
      <c r="M69" s="3"/>
      <c r="N69" s="3"/>
    </row>
    <row r="70" spans="1:14" ht="15" customHeight="1">
      <c r="A70" s="4" t="s">
        <v>207</v>
      </c>
      <c r="B70" s="3">
        <v>10</v>
      </c>
      <c r="C70" s="3" t="s">
        <v>106</v>
      </c>
      <c r="D70" s="3" t="s">
        <v>46</v>
      </c>
      <c r="E70" s="3">
        <f>VLOOKUP(D70,'data types'!$A$1:$D$237,4,FALSE)</f>
        <v>10</v>
      </c>
      <c r="F70" s="3" t="str">
        <f t="shared" si="0"/>
        <v>match</v>
      </c>
      <c r="G70" s="3"/>
      <c r="H70" s="3"/>
      <c r="I70" s="3"/>
      <c r="J70" s="3"/>
      <c r="K70" s="3"/>
      <c r="L70" s="3"/>
      <c r="M70" s="3"/>
      <c r="N70" s="3"/>
    </row>
    <row r="71" spans="1:14" ht="15" customHeight="1">
      <c r="A71" s="4" t="s">
        <v>208</v>
      </c>
      <c r="B71" s="3">
        <v>10</v>
      </c>
      <c r="C71" s="3" t="s">
        <v>106</v>
      </c>
      <c r="D71" s="3" t="s">
        <v>47</v>
      </c>
      <c r="E71" s="3">
        <f>VLOOKUP(D71,'data types'!$A$1:$D$237,4,FALSE)</f>
        <v>10</v>
      </c>
      <c r="F71" s="3" t="str">
        <f t="shared" si="0"/>
        <v>match</v>
      </c>
      <c r="G71" s="3"/>
      <c r="H71" s="3"/>
      <c r="I71" s="3"/>
      <c r="J71" s="3"/>
      <c r="K71" s="3"/>
      <c r="L71" s="3"/>
      <c r="M71" s="3"/>
      <c r="N71" s="3"/>
    </row>
    <row r="72" spans="1:14" ht="15" customHeight="1">
      <c r="A72" s="4" t="s">
        <v>209</v>
      </c>
      <c r="B72" s="3">
        <v>10</v>
      </c>
      <c r="C72" s="3" t="s">
        <v>106</v>
      </c>
      <c r="D72" s="3" t="s">
        <v>48</v>
      </c>
      <c r="E72" s="3">
        <f>VLOOKUP(D72,'data types'!$A$1:$D$237,4,FALSE)</f>
        <v>10</v>
      </c>
      <c r="F72" s="3" t="str">
        <f t="shared" si="0"/>
        <v>match</v>
      </c>
      <c r="G72" s="3"/>
      <c r="H72" s="3"/>
      <c r="I72" s="3"/>
      <c r="J72" s="3"/>
      <c r="K72" s="3"/>
      <c r="L72" s="3"/>
      <c r="M72" s="3"/>
      <c r="N72" s="3"/>
    </row>
    <row r="73" spans="1:14" ht="15" customHeight="1">
      <c r="A73" s="4" t="s">
        <v>210</v>
      </c>
      <c r="B73" s="3">
        <v>10</v>
      </c>
      <c r="C73" s="3" t="s">
        <v>106</v>
      </c>
      <c r="D73" s="3" t="s">
        <v>49</v>
      </c>
      <c r="E73" s="3">
        <f>VLOOKUP(D73,'data types'!$A$1:$D$237,4,FALSE)</f>
        <v>10</v>
      </c>
      <c r="F73" s="3" t="str">
        <f t="shared" si="0"/>
        <v>match</v>
      </c>
      <c r="G73" s="3"/>
      <c r="H73" s="3"/>
      <c r="I73" s="3"/>
      <c r="J73" s="3"/>
      <c r="K73" s="3"/>
      <c r="L73" s="3"/>
      <c r="M73" s="3"/>
      <c r="N73" s="3"/>
    </row>
    <row r="74" spans="1:14" ht="15" customHeight="1">
      <c r="A74" s="4" t="s">
        <v>14</v>
      </c>
      <c r="B74" s="3">
        <v>10</v>
      </c>
      <c r="C74" s="3" t="s">
        <v>106</v>
      </c>
      <c r="D74" s="3" t="s">
        <v>50</v>
      </c>
      <c r="E74" s="3">
        <f>VLOOKUP(D74,'data types'!$A$1:$D$237,4,FALSE)</f>
        <v>10</v>
      </c>
      <c r="F74" s="3" t="str">
        <f t="shared" si="0"/>
        <v>match</v>
      </c>
      <c r="G74" s="3"/>
      <c r="H74" s="3"/>
      <c r="I74" s="3"/>
      <c r="J74" s="3"/>
      <c r="K74" s="3"/>
      <c r="L74" s="3"/>
      <c r="M74" s="3"/>
      <c r="N74" s="3"/>
    </row>
    <row r="75" spans="1:14" ht="15" customHeight="1">
      <c r="A75" s="4" t="s">
        <v>15</v>
      </c>
      <c r="B75" s="3">
        <v>10</v>
      </c>
      <c r="C75" s="3" t="s">
        <v>106</v>
      </c>
      <c r="D75" s="3" t="s">
        <v>51</v>
      </c>
      <c r="E75" s="3">
        <f>VLOOKUP(D75,'data types'!$A$1:$D$237,4,FALSE)</f>
        <v>10</v>
      </c>
      <c r="F75" s="3" t="str">
        <f t="shared" si="0"/>
        <v>match</v>
      </c>
      <c r="G75" s="3"/>
      <c r="H75" s="3"/>
      <c r="I75" s="3"/>
      <c r="J75" s="3"/>
      <c r="K75" s="3"/>
      <c r="L75" s="3"/>
      <c r="M75" s="3"/>
      <c r="N75" s="3"/>
    </row>
    <row r="76" spans="1:14" ht="15" customHeight="1">
      <c r="A76" s="4" t="s">
        <v>211</v>
      </c>
      <c r="B76" s="3">
        <v>10</v>
      </c>
      <c r="C76" s="3" t="s">
        <v>106</v>
      </c>
      <c r="D76" s="3" t="s">
        <v>52</v>
      </c>
      <c r="E76" s="3">
        <f>VLOOKUP(D76,'data types'!$A$1:$D$237,4,FALSE)</f>
        <v>10</v>
      </c>
      <c r="F76" s="3" t="str">
        <f t="shared" si="0"/>
        <v>match</v>
      </c>
      <c r="G76" s="3"/>
      <c r="H76" s="3"/>
      <c r="I76" s="3"/>
      <c r="J76" s="3"/>
      <c r="K76" s="3"/>
      <c r="L76" s="3"/>
      <c r="M76" s="3"/>
      <c r="N76" s="3"/>
    </row>
    <row r="77" spans="1:14" ht="15" customHeight="1">
      <c r="A77" s="4" t="s">
        <v>212</v>
      </c>
      <c r="B77" s="3">
        <v>10</v>
      </c>
      <c r="C77" s="3" t="s">
        <v>106</v>
      </c>
      <c r="D77" s="3" t="s">
        <v>53</v>
      </c>
      <c r="E77" s="3">
        <f>VLOOKUP(D77,'data types'!$A$1:$D$237,4,FALSE)</f>
        <v>10</v>
      </c>
      <c r="F77" s="3" t="str">
        <f t="shared" si="0"/>
        <v>match</v>
      </c>
      <c r="G77" s="3"/>
      <c r="H77" s="3"/>
      <c r="I77" s="3"/>
      <c r="J77" s="3"/>
      <c r="K77" s="3"/>
      <c r="L77" s="3"/>
      <c r="M77" s="3"/>
      <c r="N77" s="3"/>
    </row>
    <row r="78" spans="1:14" ht="15" customHeight="1">
      <c r="A78" s="4" t="s">
        <v>213</v>
      </c>
      <c r="B78" s="3">
        <v>10</v>
      </c>
      <c r="C78" s="3" t="s">
        <v>106</v>
      </c>
      <c r="D78" s="3" t="s">
        <v>54</v>
      </c>
      <c r="E78" s="3">
        <f>VLOOKUP(D78,'data types'!$A$1:$D$237,4,FALSE)</f>
        <v>10</v>
      </c>
      <c r="F78" s="3" t="str">
        <f t="shared" si="0"/>
        <v>match</v>
      </c>
      <c r="G78" s="3"/>
      <c r="H78" s="3"/>
      <c r="I78" s="3"/>
      <c r="J78" s="3"/>
      <c r="K78" s="3"/>
      <c r="L78" s="3"/>
      <c r="M78" s="3"/>
      <c r="N78" s="3"/>
    </row>
    <row r="79" spans="1:14" ht="15" customHeight="1">
      <c r="A79" s="4" t="s">
        <v>214</v>
      </c>
      <c r="B79" s="3">
        <v>10</v>
      </c>
      <c r="C79" s="3" t="s">
        <v>106</v>
      </c>
      <c r="D79" s="3" t="s">
        <v>55</v>
      </c>
      <c r="E79" s="3">
        <f>VLOOKUP(D79,'data types'!$A$1:$D$237,4,FALSE)</f>
        <v>10</v>
      </c>
      <c r="F79" s="3" t="str">
        <f t="shared" si="0"/>
        <v>match</v>
      </c>
      <c r="G79" s="3"/>
      <c r="H79" s="3"/>
      <c r="I79" s="3"/>
      <c r="J79" s="3"/>
      <c r="K79" s="3"/>
      <c r="L79" s="3"/>
      <c r="M79" s="3"/>
      <c r="N79" s="3"/>
    </row>
    <row r="80" spans="1:14" ht="15" customHeight="1">
      <c r="A80" s="4" t="s">
        <v>215</v>
      </c>
      <c r="B80" s="3">
        <v>10</v>
      </c>
      <c r="C80" s="3" t="s">
        <v>106</v>
      </c>
      <c r="D80" s="3" t="s">
        <v>56</v>
      </c>
      <c r="E80" s="3">
        <f>VLOOKUP(D80,'data types'!$A$1:$D$237,4,FALSE)</f>
        <v>10</v>
      </c>
      <c r="F80" s="3" t="str">
        <f t="shared" si="0"/>
        <v>match</v>
      </c>
      <c r="G80" s="3"/>
      <c r="H80" s="3"/>
      <c r="I80" s="3"/>
      <c r="J80" s="3"/>
      <c r="K80" s="3"/>
      <c r="L80" s="3"/>
      <c r="M80" s="3"/>
      <c r="N80" s="3"/>
    </row>
    <row r="81" spans="1:14" ht="15" customHeight="1">
      <c r="A81" s="4" t="s">
        <v>216</v>
      </c>
      <c r="B81" s="3">
        <v>10</v>
      </c>
      <c r="C81" s="3" t="s">
        <v>106</v>
      </c>
      <c r="D81" s="3" t="s">
        <v>57</v>
      </c>
      <c r="E81" s="3">
        <f>VLOOKUP(D81,'data types'!$A$1:$D$237,4,FALSE)</f>
        <v>10</v>
      </c>
      <c r="F81" s="3" t="str">
        <f t="shared" si="0"/>
        <v>match</v>
      </c>
      <c r="G81" s="3"/>
      <c r="H81" s="3"/>
      <c r="I81" s="3"/>
      <c r="J81" s="3"/>
      <c r="K81" s="3"/>
      <c r="L81" s="3"/>
      <c r="M81" s="3"/>
      <c r="N81" s="3"/>
    </row>
    <row r="82" spans="1:14" ht="15" customHeight="1">
      <c r="A82" s="4" t="s">
        <v>217</v>
      </c>
      <c r="B82" s="3">
        <v>10</v>
      </c>
      <c r="C82" s="3" t="s">
        <v>106</v>
      </c>
      <c r="D82" s="3" t="s">
        <v>58</v>
      </c>
      <c r="E82" s="3">
        <f>VLOOKUP(D82,'data types'!$A$1:$D$237,4,FALSE)</f>
        <v>10</v>
      </c>
      <c r="F82" s="3" t="str">
        <f t="shared" ref="F82:F127" si="1">IF(E82&lt;&gt;B82,"no match","match")</f>
        <v>match</v>
      </c>
      <c r="G82" s="3"/>
      <c r="H82" s="3"/>
      <c r="I82" s="3"/>
      <c r="J82" s="3"/>
      <c r="K82" s="3"/>
      <c r="L82" s="3"/>
      <c r="M82" s="3"/>
      <c r="N82" s="3"/>
    </row>
    <row r="83" spans="1:14" ht="15" customHeight="1">
      <c r="A83" s="4" t="s">
        <v>218</v>
      </c>
      <c r="B83" s="3">
        <v>10</v>
      </c>
      <c r="C83" s="3" t="s">
        <v>106</v>
      </c>
      <c r="D83" s="3" t="s">
        <v>59</v>
      </c>
      <c r="E83" s="3">
        <f>VLOOKUP(D83,'data types'!$A$1:$D$237,4,FALSE)</f>
        <v>10</v>
      </c>
      <c r="F83" s="3" t="str">
        <f t="shared" si="1"/>
        <v>match</v>
      </c>
      <c r="G83" s="3"/>
      <c r="H83" s="3"/>
      <c r="I83" s="3"/>
      <c r="J83" s="3"/>
      <c r="K83" s="3"/>
      <c r="L83" s="3"/>
      <c r="M83" s="3"/>
      <c r="N83" s="3"/>
    </row>
    <row r="84" spans="1:14" ht="15" customHeight="1">
      <c r="A84" s="4" t="s">
        <v>219</v>
      </c>
      <c r="B84" s="3">
        <v>10</v>
      </c>
      <c r="C84" s="3" t="s">
        <v>106</v>
      </c>
      <c r="D84" s="3" t="s">
        <v>60</v>
      </c>
      <c r="E84" s="3">
        <f>VLOOKUP(D84,'data types'!$A$1:$D$237,4,FALSE)</f>
        <v>10</v>
      </c>
      <c r="F84" s="3" t="str">
        <f t="shared" si="1"/>
        <v>match</v>
      </c>
      <c r="G84" s="3"/>
      <c r="H84" s="3"/>
      <c r="I84" s="3"/>
      <c r="J84" s="3"/>
      <c r="K84" s="3"/>
      <c r="L84" s="3"/>
      <c r="M84" s="3"/>
      <c r="N84" s="3"/>
    </row>
    <row r="85" spans="1:14" ht="15" customHeight="1">
      <c r="A85" s="4" t="s">
        <v>220</v>
      </c>
      <c r="B85" s="3">
        <v>10</v>
      </c>
      <c r="C85" s="3" t="s">
        <v>106</v>
      </c>
      <c r="D85" s="3" t="s">
        <v>61</v>
      </c>
      <c r="E85" s="3">
        <f>VLOOKUP(D85,'data types'!$A$1:$D$237,4,FALSE)</f>
        <v>10</v>
      </c>
      <c r="F85" s="3" t="str">
        <f t="shared" si="1"/>
        <v>match</v>
      </c>
      <c r="G85" s="3"/>
      <c r="H85" s="3"/>
      <c r="I85" s="3"/>
      <c r="J85" s="3"/>
      <c r="K85" s="3"/>
      <c r="L85" s="3"/>
      <c r="M85" s="3"/>
      <c r="N85" s="3"/>
    </row>
    <row r="86" spans="1:14" ht="15" customHeight="1">
      <c r="A86" s="4" t="s">
        <v>221</v>
      </c>
      <c r="B86" s="3">
        <v>10</v>
      </c>
      <c r="C86" s="3" t="s">
        <v>106</v>
      </c>
      <c r="D86" s="3" t="s">
        <v>62</v>
      </c>
      <c r="E86" s="3">
        <f>VLOOKUP(D86,'data types'!$A$1:$D$237,4,FALSE)</f>
        <v>10</v>
      </c>
      <c r="F86" s="3" t="str">
        <f t="shared" si="1"/>
        <v>match</v>
      </c>
      <c r="G86" s="3"/>
      <c r="H86" s="3"/>
      <c r="I86" s="3"/>
      <c r="J86" s="3"/>
      <c r="K86" s="3"/>
      <c r="L86" s="3"/>
      <c r="M86" s="3"/>
      <c r="N86" s="3"/>
    </row>
    <row r="87" spans="1:14" ht="15" customHeight="1">
      <c r="A87" s="4" t="s">
        <v>222</v>
      </c>
      <c r="B87" s="3">
        <v>10</v>
      </c>
      <c r="C87" s="3" t="s">
        <v>106</v>
      </c>
      <c r="D87" s="3" t="s">
        <v>63</v>
      </c>
      <c r="E87" s="3">
        <f>VLOOKUP(D87,'data types'!$A$1:$D$237,4,FALSE)</f>
        <v>10</v>
      </c>
      <c r="F87" s="3" t="str">
        <f t="shared" si="1"/>
        <v>match</v>
      </c>
      <c r="G87" s="3"/>
      <c r="H87" s="3"/>
      <c r="I87" s="3"/>
      <c r="J87" s="3"/>
      <c r="K87" s="3"/>
      <c r="L87" s="3"/>
      <c r="M87" s="3"/>
      <c r="N87" s="3"/>
    </row>
    <row r="88" spans="1:14" ht="15" customHeight="1">
      <c r="A88" s="4" t="s">
        <v>223</v>
      </c>
      <c r="B88" s="3">
        <v>10</v>
      </c>
      <c r="C88" s="3" t="s">
        <v>106</v>
      </c>
      <c r="D88" s="3" t="s">
        <v>64</v>
      </c>
      <c r="E88" s="3">
        <f>VLOOKUP(D88,'data types'!$A$1:$D$237,4,FALSE)</f>
        <v>10</v>
      </c>
      <c r="F88" s="3" t="str">
        <f t="shared" si="1"/>
        <v>match</v>
      </c>
      <c r="G88" s="3"/>
      <c r="H88" s="3"/>
      <c r="I88" s="3"/>
      <c r="J88" s="3"/>
      <c r="K88" s="3"/>
      <c r="L88" s="3"/>
      <c r="M88" s="3"/>
      <c r="N88" s="3"/>
    </row>
    <row r="89" spans="1:14" ht="15" customHeight="1">
      <c r="A89" s="4" t="s">
        <v>224</v>
      </c>
      <c r="B89" s="3">
        <v>10</v>
      </c>
      <c r="C89" s="3" t="s">
        <v>106</v>
      </c>
      <c r="D89" s="3" t="s">
        <v>65</v>
      </c>
      <c r="E89" s="3">
        <f>VLOOKUP(D89,'data types'!$A$1:$D$237,4,FALSE)</f>
        <v>10</v>
      </c>
      <c r="F89" s="3" t="str">
        <f t="shared" si="1"/>
        <v>match</v>
      </c>
      <c r="G89" s="3"/>
      <c r="H89" s="3"/>
      <c r="I89" s="3"/>
      <c r="J89" s="3"/>
      <c r="K89" s="3"/>
      <c r="L89" s="3"/>
      <c r="M89" s="3"/>
      <c r="N89" s="3"/>
    </row>
    <row r="90" spans="1:14" ht="15" customHeight="1">
      <c r="A90" s="4" t="s">
        <v>225</v>
      </c>
      <c r="B90" s="3">
        <v>10</v>
      </c>
      <c r="C90" s="3" t="s">
        <v>106</v>
      </c>
      <c r="D90" s="3" t="s">
        <v>66</v>
      </c>
      <c r="E90" s="3">
        <f>VLOOKUP(D90,'data types'!$A$1:$D$237,4,FALSE)</f>
        <v>10</v>
      </c>
      <c r="F90" s="3" t="str">
        <f t="shared" si="1"/>
        <v>match</v>
      </c>
      <c r="G90" s="3"/>
      <c r="H90" s="3"/>
      <c r="I90" s="3"/>
      <c r="J90" s="3"/>
      <c r="K90" s="3"/>
      <c r="L90" s="3"/>
      <c r="M90" s="3"/>
      <c r="N90" s="3"/>
    </row>
    <row r="91" spans="1:14" ht="15" customHeight="1">
      <c r="A91" s="4" t="s">
        <v>226</v>
      </c>
      <c r="B91" s="3">
        <v>10</v>
      </c>
      <c r="C91" s="3" t="s">
        <v>106</v>
      </c>
      <c r="D91" s="3" t="s">
        <v>67</v>
      </c>
      <c r="E91" s="3">
        <f>VLOOKUP(D91,'data types'!$A$1:$D$237,4,FALSE)</f>
        <v>10</v>
      </c>
      <c r="F91" s="3" t="str">
        <f t="shared" si="1"/>
        <v>match</v>
      </c>
      <c r="G91" s="3"/>
      <c r="H91" s="3"/>
      <c r="I91" s="3"/>
      <c r="J91" s="3"/>
      <c r="K91" s="3"/>
      <c r="L91" s="3"/>
      <c r="M91" s="3"/>
      <c r="N91" s="3"/>
    </row>
    <row r="92" spans="1:14" ht="15" customHeight="1">
      <c r="A92" s="4" t="s">
        <v>227</v>
      </c>
      <c r="B92" s="3">
        <v>10</v>
      </c>
      <c r="C92" s="3" t="s">
        <v>106</v>
      </c>
      <c r="D92" s="3" t="s">
        <v>68</v>
      </c>
      <c r="E92" s="3">
        <f>VLOOKUP(D92,'data types'!$A$1:$D$237,4,FALSE)</f>
        <v>10</v>
      </c>
      <c r="F92" s="3" t="str">
        <f t="shared" si="1"/>
        <v>match</v>
      </c>
      <c r="G92" s="3"/>
      <c r="H92" s="3"/>
      <c r="I92" s="3"/>
      <c r="J92" s="3"/>
      <c r="K92" s="3"/>
      <c r="L92" s="3"/>
      <c r="M92" s="3"/>
      <c r="N92" s="3"/>
    </row>
    <row r="93" spans="1:14" ht="15" customHeight="1">
      <c r="A93" s="4" t="s">
        <v>228</v>
      </c>
      <c r="B93" s="3">
        <v>10</v>
      </c>
      <c r="C93" s="3" t="s">
        <v>106</v>
      </c>
      <c r="D93" s="3" t="s">
        <v>69</v>
      </c>
      <c r="E93" s="3">
        <f>VLOOKUP(D93,'data types'!$A$1:$D$237,4,FALSE)</f>
        <v>10</v>
      </c>
      <c r="F93" s="3" t="str">
        <f t="shared" si="1"/>
        <v>match</v>
      </c>
      <c r="G93" s="3"/>
      <c r="H93" s="3"/>
      <c r="I93" s="3"/>
      <c r="J93" s="3"/>
      <c r="K93" s="3"/>
      <c r="L93" s="3"/>
      <c r="M93" s="3"/>
      <c r="N93" s="3"/>
    </row>
    <row r="94" spans="1:14" ht="15" customHeight="1">
      <c r="A94" s="4" t="s">
        <v>229</v>
      </c>
      <c r="B94" s="3">
        <v>10</v>
      </c>
      <c r="C94" s="3" t="s">
        <v>106</v>
      </c>
      <c r="D94" s="3" t="s">
        <v>70</v>
      </c>
      <c r="E94" s="3">
        <f>VLOOKUP(D94,'data types'!$A$1:$D$237,4,FALSE)</f>
        <v>10</v>
      </c>
      <c r="F94" s="3" t="str">
        <f t="shared" si="1"/>
        <v>match</v>
      </c>
      <c r="G94" s="3"/>
      <c r="H94" s="3"/>
      <c r="I94" s="3"/>
      <c r="J94" s="3"/>
      <c r="K94" s="3"/>
      <c r="L94" s="3"/>
      <c r="M94" s="3"/>
      <c r="N94" s="3"/>
    </row>
    <row r="95" spans="1:14" ht="15" customHeight="1">
      <c r="A95" s="4" t="s">
        <v>16</v>
      </c>
      <c r="B95" s="3">
        <v>10</v>
      </c>
      <c r="C95" s="3" t="s">
        <v>106</v>
      </c>
      <c r="D95" s="3" t="s">
        <v>71</v>
      </c>
      <c r="E95" s="3">
        <f>VLOOKUP(D95,'data types'!$A$1:$D$237,4,FALSE)</f>
        <v>10</v>
      </c>
      <c r="F95" s="3" t="str">
        <f t="shared" si="1"/>
        <v>match</v>
      </c>
      <c r="G95" s="3"/>
      <c r="H95" s="3"/>
      <c r="I95" s="3"/>
      <c r="J95" s="3"/>
      <c r="K95" s="3"/>
      <c r="L95" s="3"/>
      <c r="M95" s="3"/>
      <c r="N95" s="3"/>
    </row>
    <row r="96" spans="1:14" ht="15" customHeight="1">
      <c r="A96" s="4" t="s">
        <v>230</v>
      </c>
      <c r="B96" s="3">
        <v>10</v>
      </c>
      <c r="C96" s="3" t="s">
        <v>106</v>
      </c>
      <c r="D96" s="3" t="s">
        <v>72</v>
      </c>
      <c r="E96" s="3">
        <f>VLOOKUP(D96,'data types'!$A$1:$D$237,4,FALSE)</f>
        <v>10</v>
      </c>
      <c r="F96" s="3" t="str">
        <f t="shared" si="1"/>
        <v>match</v>
      </c>
      <c r="G96" s="3"/>
      <c r="H96" s="3"/>
      <c r="I96" s="3"/>
      <c r="J96" s="3"/>
      <c r="K96" s="3"/>
      <c r="L96" s="3"/>
      <c r="M96" s="3"/>
      <c r="N96" s="3"/>
    </row>
    <row r="97" spans="1:14" ht="15" customHeight="1">
      <c r="A97" s="4" t="s">
        <v>231</v>
      </c>
      <c r="B97" s="3">
        <v>10</v>
      </c>
      <c r="C97" s="3" t="s">
        <v>106</v>
      </c>
      <c r="D97" s="3" t="s">
        <v>232</v>
      </c>
      <c r="E97" s="3">
        <f>VLOOKUP(D97,'data types'!$A$1:$D$237,4,FALSE)</f>
        <v>10</v>
      </c>
      <c r="F97" s="3" t="str">
        <f t="shared" si="1"/>
        <v>match</v>
      </c>
      <c r="G97" s="3"/>
      <c r="H97" s="3"/>
      <c r="I97" s="3"/>
      <c r="J97" s="3"/>
      <c r="K97" s="3"/>
      <c r="L97" s="3"/>
      <c r="M97" s="3"/>
      <c r="N97" s="3"/>
    </row>
    <row r="98" spans="1:14" ht="15" customHeight="1">
      <c r="A98" s="4" t="s">
        <v>233</v>
      </c>
      <c r="B98" s="3">
        <v>10</v>
      </c>
      <c r="C98" s="3" t="s">
        <v>106</v>
      </c>
      <c r="D98" s="3" t="s">
        <v>234</v>
      </c>
      <c r="E98" s="3">
        <f>VLOOKUP(D98,'data types'!$A$1:$D$237,4,FALSE)</f>
        <v>10</v>
      </c>
      <c r="F98" s="3" t="str">
        <f t="shared" si="1"/>
        <v>match</v>
      </c>
      <c r="G98" s="3"/>
      <c r="H98" s="3"/>
      <c r="I98" s="3"/>
      <c r="J98" s="3"/>
      <c r="K98" s="3"/>
      <c r="L98" s="3"/>
      <c r="M98" s="3"/>
      <c r="N98" s="3"/>
    </row>
    <row r="99" spans="1:14" ht="15" customHeight="1">
      <c r="A99" s="4" t="s">
        <v>235</v>
      </c>
      <c r="B99" s="3">
        <v>10</v>
      </c>
      <c r="C99" s="3" t="s">
        <v>106</v>
      </c>
      <c r="D99" s="3" t="s">
        <v>236</v>
      </c>
      <c r="E99" s="3">
        <f>VLOOKUP(D99,'data types'!$A$1:$D$237,4,FALSE)</f>
        <v>10</v>
      </c>
      <c r="F99" s="3" t="str">
        <f t="shared" si="1"/>
        <v>match</v>
      </c>
      <c r="G99" s="3"/>
      <c r="H99" s="3"/>
      <c r="I99" s="3"/>
      <c r="J99" s="3"/>
      <c r="K99" s="3"/>
      <c r="L99" s="3"/>
      <c r="M99" s="3"/>
      <c r="N99" s="3"/>
    </row>
    <row r="100" spans="1:14" ht="15" customHeight="1">
      <c r="A100" s="4" t="s">
        <v>237</v>
      </c>
      <c r="B100" s="3">
        <v>10</v>
      </c>
      <c r="C100" s="3" t="s">
        <v>106</v>
      </c>
      <c r="D100" s="3" t="s">
        <v>238</v>
      </c>
      <c r="E100" s="3">
        <f>VLOOKUP(D100,'data types'!$A$1:$D$237,4,FALSE)</f>
        <v>10</v>
      </c>
      <c r="F100" s="3" t="str">
        <f t="shared" si="1"/>
        <v>match</v>
      </c>
      <c r="G100" s="3"/>
      <c r="H100" s="3"/>
      <c r="I100" s="3"/>
      <c r="J100" s="3"/>
      <c r="K100" s="3"/>
      <c r="L100" s="3"/>
      <c r="M100" s="3"/>
      <c r="N100" s="3"/>
    </row>
    <row r="101" spans="1:14" s="7" customFormat="1" ht="15" customHeight="1">
      <c r="A101" s="7" t="s">
        <v>239</v>
      </c>
      <c r="B101" s="7">
        <v>10</v>
      </c>
      <c r="C101" s="7" t="s">
        <v>106</v>
      </c>
      <c r="D101" s="7" t="s">
        <v>77</v>
      </c>
      <c r="E101" s="3">
        <f>VLOOKUP(D101,'data types'!$A$1:$D$237,4,FALSE)</f>
        <v>10</v>
      </c>
      <c r="F101" s="3" t="str">
        <f t="shared" si="1"/>
        <v>match</v>
      </c>
    </row>
    <row r="102" spans="1:14" ht="15" customHeight="1">
      <c r="A102" s="4" t="s">
        <v>240</v>
      </c>
      <c r="B102" s="3">
        <v>10</v>
      </c>
      <c r="C102" s="3" t="s">
        <v>106</v>
      </c>
      <c r="D102" s="3" t="s">
        <v>78</v>
      </c>
      <c r="E102" s="3">
        <f>VLOOKUP(D102,'data types'!$A$1:$D$237,4,FALSE)</f>
        <v>10</v>
      </c>
      <c r="F102" s="3" t="str">
        <f t="shared" si="1"/>
        <v>match</v>
      </c>
      <c r="G102" s="3"/>
      <c r="H102" s="3"/>
      <c r="I102" s="3"/>
      <c r="J102" s="3"/>
      <c r="K102" s="3"/>
      <c r="L102" s="3"/>
      <c r="M102" s="3"/>
      <c r="N102" s="3"/>
    </row>
    <row r="103" spans="1:14" ht="15" customHeight="1">
      <c r="A103" s="4" t="s">
        <v>241</v>
      </c>
      <c r="B103" s="3">
        <v>10</v>
      </c>
      <c r="C103" s="3" t="s">
        <v>106</v>
      </c>
      <c r="D103" s="3" t="s">
        <v>79</v>
      </c>
      <c r="E103" s="3">
        <f>VLOOKUP(D103,'data types'!$A$1:$D$237,4,FALSE)</f>
        <v>10</v>
      </c>
      <c r="F103" s="3" t="str">
        <f t="shared" si="1"/>
        <v>match</v>
      </c>
      <c r="G103" s="3"/>
      <c r="H103" s="3"/>
      <c r="I103" s="3"/>
      <c r="J103" s="3"/>
      <c r="K103" s="3"/>
      <c r="L103" s="3"/>
      <c r="M103" s="3"/>
      <c r="N103" s="3"/>
    </row>
    <row r="104" spans="1:14" ht="15" customHeight="1">
      <c r="A104" s="4" t="s">
        <v>242</v>
      </c>
      <c r="B104" s="3">
        <v>10</v>
      </c>
      <c r="C104" s="3" t="s">
        <v>106</v>
      </c>
      <c r="D104" s="3" t="s">
        <v>80</v>
      </c>
      <c r="E104" s="3">
        <f>VLOOKUP(D104,'data types'!$A$1:$D$237,4,FALSE)</f>
        <v>10</v>
      </c>
      <c r="F104" s="3" t="str">
        <f t="shared" si="1"/>
        <v>match</v>
      </c>
      <c r="G104" s="3"/>
      <c r="H104" s="3"/>
      <c r="I104" s="3"/>
      <c r="J104" s="3"/>
      <c r="K104" s="3"/>
      <c r="L104" s="3"/>
      <c r="M104" s="3"/>
      <c r="N104" s="3"/>
    </row>
    <row r="105" spans="1:14" ht="15" customHeight="1">
      <c r="A105" s="4" t="s">
        <v>243</v>
      </c>
      <c r="B105" s="3">
        <v>10</v>
      </c>
      <c r="C105" s="3" t="s">
        <v>106</v>
      </c>
      <c r="D105" s="3" t="s">
        <v>81</v>
      </c>
      <c r="E105" s="3">
        <f>VLOOKUP(D105,'data types'!$A$1:$D$237,4,FALSE)</f>
        <v>10</v>
      </c>
      <c r="F105" s="3" t="str">
        <f t="shared" si="1"/>
        <v>match</v>
      </c>
      <c r="G105" s="3"/>
      <c r="H105" s="3"/>
      <c r="I105" s="3"/>
      <c r="J105" s="3"/>
      <c r="K105" s="3"/>
      <c r="L105" s="3"/>
      <c r="M105" s="3"/>
      <c r="N105" s="3"/>
    </row>
    <row r="106" spans="1:14" ht="15" customHeight="1">
      <c r="A106" s="4" t="s">
        <v>244</v>
      </c>
      <c r="B106" s="3">
        <v>10</v>
      </c>
      <c r="C106" s="3" t="s">
        <v>106</v>
      </c>
      <c r="D106" s="3" t="s">
        <v>82</v>
      </c>
      <c r="E106" s="3">
        <f>VLOOKUP(D106,'data types'!$A$1:$D$237,4,FALSE)</f>
        <v>10</v>
      </c>
      <c r="F106" s="3" t="str">
        <f t="shared" si="1"/>
        <v>match</v>
      </c>
      <c r="G106" s="3"/>
      <c r="H106" s="3"/>
      <c r="I106" s="3"/>
      <c r="J106" s="3"/>
      <c r="K106" s="3"/>
      <c r="L106" s="3"/>
      <c r="M106" s="3"/>
      <c r="N106" s="3"/>
    </row>
    <row r="107" spans="1:14" ht="15" customHeight="1">
      <c r="A107" s="4" t="s">
        <v>245</v>
      </c>
      <c r="B107" s="3">
        <v>10</v>
      </c>
      <c r="C107" s="3" t="s">
        <v>106</v>
      </c>
      <c r="D107" s="3" t="s">
        <v>83</v>
      </c>
      <c r="E107" s="3">
        <f>VLOOKUP(D107,'data types'!$A$1:$D$237,4,FALSE)</f>
        <v>10</v>
      </c>
      <c r="F107" s="3" t="str">
        <f t="shared" si="1"/>
        <v>match</v>
      </c>
      <c r="G107" s="3"/>
      <c r="H107" s="3"/>
      <c r="I107" s="3"/>
      <c r="J107" s="3"/>
      <c r="K107" s="3"/>
      <c r="L107" s="3"/>
      <c r="M107" s="3"/>
      <c r="N107" s="3"/>
    </row>
    <row r="108" spans="1:14" ht="15" customHeight="1">
      <c r="A108" s="4" t="s">
        <v>246</v>
      </c>
      <c r="B108" s="3">
        <v>10</v>
      </c>
      <c r="C108" s="3" t="s">
        <v>106</v>
      </c>
      <c r="D108" s="3" t="s">
        <v>84</v>
      </c>
      <c r="E108" s="3">
        <f>VLOOKUP(D108,'data types'!$A$1:$D$237,4,FALSE)</f>
        <v>10</v>
      </c>
      <c r="F108" s="3" t="str">
        <f t="shared" si="1"/>
        <v>match</v>
      </c>
      <c r="G108" s="3"/>
      <c r="H108" s="3"/>
      <c r="I108" s="3"/>
      <c r="J108" s="3"/>
      <c r="K108" s="3"/>
      <c r="L108" s="3"/>
      <c r="M108" s="3"/>
      <c r="N108" s="3"/>
    </row>
    <row r="109" spans="1:14" ht="15" customHeight="1">
      <c r="A109" s="4" t="s">
        <v>247</v>
      </c>
      <c r="B109" s="3">
        <v>10</v>
      </c>
      <c r="C109" s="3" t="s">
        <v>106</v>
      </c>
      <c r="D109" s="3" t="s">
        <v>85</v>
      </c>
      <c r="E109" s="3">
        <f>VLOOKUP(D109,'data types'!$A$1:$D$237,4,FALSE)</f>
        <v>10</v>
      </c>
      <c r="F109" s="3" t="str">
        <f t="shared" si="1"/>
        <v>match</v>
      </c>
      <c r="G109" s="3"/>
      <c r="H109" s="3"/>
      <c r="I109" s="3"/>
      <c r="J109" s="3"/>
      <c r="K109" s="3"/>
      <c r="L109" s="3"/>
      <c r="M109" s="3"/>
      <c r="N109" s="3"/>
    </row>
    <row r="110" spans="1:14" ht="15" customHeight="1">
      <c r="A110" s="4" t="s">
        <v>248</v>
      </c>
      <c r="B110" s="3">
        <v>10</v>
      </c>
      <c r="C110" s="3" t="s">
        <v>106</v>
      </c>
      <c r="D110" s="3" t="s">
        <v>86</v>
      </c>
      <c r="E110" s="3">
        <f>VLOOKUP(D110,'data types'!$A$1:$D$237,4,FALSE)</f>
        <v>10</v>
      </c>
      <c r="F110" s="3" t="str">
        <f t="shared" si="1"/>
        <v>match</v>
      </c>
      <c r="G110" s="3"/>
      <c r="H110" s="3"/>
      <c r="I110" s="3"/>
      <c r="J110" s="3"/>
      <c r="K110" s="3"/>
      <c r="L110" s="3"/>
      <c r="M110" s="3"/>
      <c r="N110" s="3"/>
    </row>
    <row r="111" spans="1:14" ht="15" customHeight="1">
      <c r="A111" s="4" t="s">
        <v>249</v>
      </c>
      <c r="B111" s="3">
        <v>10</v>
      </c>
      <c r="C111" s="3" t="s">
        <v>106</v>
      </c>
      <c r="D111" s="3" t="s">
        <v>87</v>
      </c>
      <c r="E111" s="3">
        <f>VLOOKUP(D111,'data types'!$A$1:$D$237,4,FALSE)</f>
        <v>10</v>
      </c>
      <c r="F111" s="3" t="str">
        <f t="shared" si="1"/>
        <v>match</v>
      </c>
      <c r="G111" s="3"/>
      <c r="H111" s="3"/>
      <c r="I111" s="3"/>
      <c r="J111" s="3"/>
      <c r="K111" s="3"/>
      <c r="L111" s="3"/>
      <c r="M111" s="3"/>
      <c r="N111" s="3"/>
    </row>
    <row r="112" spans="1:14" ht="15" customHeight="1">
      <c r="A112" s="4" t="s">
        <v>250</v>
      </c>
      <c r="B112" s="3">
        <v>10</v>
      </c>
      <c r="C112" s="3" t="s">
        <v>106</v>
      </c>
      <c r="D112" s="3" t="s">
        <v>88</v>
      </c>
      <c r="E112" s="3">
        <f>VLOOKUP(D112,'data types'!$A$1:$D$237,4,FALSE)</f>
        <v>10</v>
      </c>
      <c r="F112" s="3" t="str">
        <f t="shared" si="1"/>
        <v>match</v>
      </c>
      <c r="G112" s="3"/>
      <c r="H112" s="3"/>
      <c r="I112" s="3"/>
      <c r="J112" s="3"/>
      <c r="K112" s="3"/>
      <c r="L112" s="3"/>
      <c r="M112" s="3"/>
      <c r="N112" s="3"/>
    </row>
    <row r="113" spans="1:14" ht="15" customHeight="1">
      <c r="A113" s="4" t="s">
        <v>251</v>
      </c>
      <c r="B113" s="3">
        <v>10</v>
      </c>
      <c r="C113" s="3" t="s">
        <v>106</v>
      </c>
      <c r="D113" s="3" t="s">
        <v>89</v>
      </c>
      <c r="E113" s="3">
        <f>VLOOKUP(D113,'data types'!$A$1:$D$237,4,FALSE)</f>
        <v>10</v>
      </c>
      <c r="F113" s="3" t="str">
        <f t="shared" si="1"/>
        <v>match</v>
      </c>
      <c r="G113" s="3"/>
      <c r="H113" s="3"/>
      <c r="I113" s="3"/>
      <c r="J113" s="3"/>
      <c r="K113" s="3"/>
      <c r="L113" s="3"/>
      <c r="M113" s="3"/>
      <c r="N113" s="3"/>
    </row>
    <row r="114" spans="1:14" ht="15" customHeight="1">
      <c r="A114" s="4" t="s">
        <v>252</v>
      </c>
      <c r="B114" s="3">
        <v>10</v>
      </c>
      <c r="C114" s="3" t="s">
        <v>106</v>
      </c>
      <c r="D114" s="3" t="s">
        <v>90</v>
      </c>
      <c r="E114" s="3">
        <f>VLOOKUP(D114,'data types'!$A$1:$D$237,4,FALSE)</f>
        <v>10</v>
      </c>
      <c r="F114" s="3" t="str">
        <f t="shared" si="1"/>
        <v>match</v>
      </c>
      <c r="G114" s="3"/>
      <c r="H114" s="3"/>
      <c r="I114" s="3"/>
      <c r="J114" s="3"/>
      <c r="K114" s="3"/>
      <c r="L114" s="3"/>
      <c r="M114" s="3"/>
      <c r="N114" s="3"/>
    </row>
    <row r="115" spans="1:14" ht="15" customHeight="1">
      <c r="A115" s="4" t="s">
        <v>253</v>
      </c>
      <c r="B115" s="3">
        <v>10</v>
      </c>
      <c r="C115" s="3" t="s">
        <v>106</v>
      </c>
      <c r="D115" s="3" t="s">
        <v>91</v>
      </c>
      <c r="E115" s="3">
        <f>VLOOKUP(D115,'data types'!$A$1:$D$237,4,FALSE)</f>
        <v>10</v>
      </c>
      <c r="F115" s="3" t="str">
        <f t="shared" si="1"/>
        <v>match</v>
      </c>
      <c r="G115" s="3"/>
      <c r="H115" s="3"/>
      <c r="I115" s="3"/>
      <c r="J115" s="3"/>
      <c r="K115" s="3"/>
      <c r="L115" s="3"/>
      <c r="M115" s="3"/>
      <c r="N115" s="3"/>
    </row>
    <row r="116" spans="1:14" ht="15" customHeight="1">
      <c r="A116" s="4" t="s">
        <v>254</v>
      </c>
      <c r="B116" s="3">
        <v>10</v>
      </c>
      <c r="C116" s="3" t="s">
        <v>106</v>
      </c>
      <c r="D116" s="3" t="s">
        <v>92</v>
      </c>
      <c r="E116" s="3">
        <f>VLOOKUP(D116,'data types'!$A$1:$D$237,4,FALSE)</f>
        <v>10</v>
      </c>
      <c r="F116" s="3" t="str">
        <f t="shared" si="1"/>
        <v>match</v>
      </c>
      <c r="G116" s="3"/>
      <c r="H116" s="3"/>
      <c r="I116" s="3"/>
      <c r="J116" s="3"/>
      <c r="K116" s="3"/>
      <c r="L116" s="3"/>
      <c r="M116" s="3"/>
      <c r="N116" s="3"/>
    </row>
    <row r="117" spans="1:14" ht="15" customHeight="1">
      <c r="A117" s="4" t="s">
        <v>255</v>
      </c>
      <c r="B117" s="3">
        <v>10</v>
      </c>
      <c r="C117" s="3" t="s">
        <v>106</v>
      </c>
      <c r="D117" s="3" t="s">
        <v>93</v>
      </c>
      <c r="E117" s="3">
        <f>VLOOKUP(D117,'data types'!$A$1:$D$237,4,FALSE)</f>
        <v>10</v>
      </c>
      <c r="F117" s="3" t="str">
        <f t="shared" si="1"/>
        <v>match</v>
      </c>
      <c r="G117" s="3"/>
      <c r="H117" s="3"/>
      <c r="I117" s="3"/>
      <c r="J117" s="3"/>
      <c r="K117" s="3"/>
      <c r="L117" s="3"/>
      <c r="M117" s="3"/>
      <c r="N117" s="3"/>
    </row>
    <row r="118" spans="1:14" ht="15" customHeight="1">
      <c r="A118" s="4" t="s">
        <v>256</v>
      </c>
      <c r="B118" s="3">
        <v>10</v>
      </c>
      <c r="C118" s="3" t="s">
        <v>106</v>
      </c>
      <c r="D118" s="3" t="s">
        <v>94</v>
      </c>
      <c r="E118" s="3">
        <f>VLOOKUP(D118,'data types'!$A$1:$D$237,4,FALSE)</f>
        <v>10</v>
      </c>
      <c r="F118" s="3" t="str">
        <f t="shared" si="1"/>
        <v>match</v>
      </c>
      <c r="G118" s="3"/>
      <c r="H118" s="3"/>
      <c r="I118" s="3"/>
      <c r="J118" s="3"/>
      <c r="K118" s="3"/>
      <c r="L118" s="3"/>
      <c r="M118" s="3"/>
      <c r="N118" s="3"/>
    </row>
    <row r="119" spans="1:14" ht="15" customHeight="1">
      <c r="A119" s="4" t="s">
        <v>257</v>
      </c>
      <c r="B119" s="3">
        <v>10</v>
      </c>
      <c r="C119" s="3" t="s">
        <v>106</v>
      </c>
      <c r="D119" s="3" t="s">
        <v>95</v>
      </c>
      <c r="E119" s="3">
        <f>VLOOKUP(D119,'data types'!$A$1:$D$237,4,FALSE)</f>
        <v>10</v>
      </c>
      <c r="F119" s="3" t="str">
        <f t="shared" si="1"/>
        <v>match</v>
      </c>
      <c r="G119" s="3"/>
      <c r="H119" s="3"/>
      <c r="I119" s="3"/>
      <c r="J119" s="3"/>
      <c r="K119" s="3"/>
      <c r="L119" s="3"/>
      <c r="M119" s="3"/>
      <c r="N119" s="3"/>
    </row>
    <row r="120" spans="1:14" ht="15" customHeight="1">
      <c r="A120" s="4" t="s">
        <v>258</v>
      </c>
      <c r="B120" s="3">
        <v>10</v>
      </c>
      <c r="C120" s="3" t="s">
        <v>106</v>
      </c>
      <c r="D120" s="3" t="s">
        <v>96</v>
      </c>
      <c r="E120" s="3">
        <f>VLOOKUP(D120,'data types'!$A$1:$D$237,4,FALSE)</f>
        <v>10</v>
      </c>
      <c r="F120" s="3" t="str">
        <f t="shared" si="1"/>
        <v>match</v>
      </c>
      <c r="G120" s="3"/>
      <c r="H120" s="3"/>
      <c r="I120" s="3"/>
      <c r="J120" s="3"/>
      <c r="K120" s="3"/>
      <c r="L120" s="3"/>
      <c r="M120" s="3"/>
      <c r="N120" s="3"/>
    </row>
    <row r="121" spans="1:14" ht="15" customHeight="1">
      <c r="A121" s="4" t="s">
        <v>259</v>
      </c>
      <c r="B121" s="3">
        <v>10</v>
      </c>
      <c r="C121" s="3" t="s">
        <v>106</v>
      </c>
      <c r="D121" s="3" t="s">
        <v>97</v>
      </c>
      <c r="E121" s="3">
        <f>VLOOKUP(D121,'data types'!$A$1:$D$237,4,FALSE)</f>
        <v>10</v>
      </c>
      <c r="F121" s="3" t="str">
        <f t="shared" si="1"/>
        <v>match</v>
      </c>
      <c r="G121" s="3"/>
      <c r="H121" s="3"/>
      <c r="I121" s="3"/>
      <c r="J121" s="3"/>
      <c r="K121" s="3"/>
      <c r="L121" s="3"/>
      <c r="M121" s="3"/>
      <c r="N121" s="3"/>
    </row>
    <row r="122" spans="1:14" ht="15" customHeight="1">
      <c r="A122" s="4" t="s">
        <v>260</v>
      </c>
      <c r="B122" s="3">
        <v>10</v>
      </c>
      <c r="C122" s="3" t="s">
        <v>106</v>
      </c>
      <c r="D122" s="3" t="s">
        <v>98</v>
      </c>
      <c r="E122" s="3">
        <f>VLOOKUP(D122,'data types'!$A$1:$D$237,4,FALSE)</f>
        <v>10</v>
      </c>
      <c r="F122" s="3" t="str">
        <f t="shared" si="1"/>
        <v>match</v>
      </c>
      <c r="G122" s="3"/>
      <c r="H122" s="3"/>
      <c r="I122" s="3"/>
      <c r="J122" s="3"/>
      <c r="K122" s="3"/>
      <c r="L122" s="3"/>
      <c r="M122" s="3"/>
      <c r="N122" s="3"/>
    </row>
    <row r="123" spans="1:14" ht="15" customHeight="1">
      <c r="A123" s="4" t="s">
        <v>261</v>
      </c>
      <c r="B123" s="3">
        <v>10</v>
      </c>
      <c r="C123" s="3" t="s">
        <v>106</v>
      </c>
      <c r="D123" s="3" t="s">
        <v>99</v>
      </c>
      <c r="E123" s="3">
        <f>VLOOKUP(D123,'data types'!$A$1:$D$237,4,FALSE)</f>
        <v>10</v>
      </c>
      <c r="F123" s="3" t="str">
        <f t="shared" si="1"/>
        <v>match</v>
      </c>
      <c r="G123" s="3"/>
      <c r="H123" s="3"/>
      <c r="I123" s="3"/>
      <c r="J123" s="3"/>
      <c r="K123" s="3"/>
      <c r="L123" s="3"/>
      <c r="M123" s="3"/>
      <c r="N123" s="3"/>
    </row>
    <row r="124" spans="1:14" ht="15" customHeight="1">
      <c r="A124" s="4" t="s">
        <v>262</v>
      </c>
      <c r="B124" s="3">
        <v>10</v>
      </c>
      <c r="C124" s="3" t="s">
        <v>106</v>
      </c>
      <c r="D124" s="3" t="s">
        <v>100</v>
      </c>
      <c r="E124" s="3">
        <f>VLOOKUP(D124,'data types'!$A$1:$D$237,4,FALSE)</f>
        <v>10</v>
      </c>
      <c r="F124" s="3" t="str">
        <f t="shared" si="1"/>
        <v>match</v>
      </c>
      <c r="G124" s="3"/>
      <c r="H124" s="3"/>
      <c r="I124" s="3"/>
      <c r="J124" s="3"/>
      <c r="K124" s="3"/>
      <c r="L124" s="3"/>
      <c r="M124" s="3"/>
      <c r="N124" s="3"/>
    </row>
    <row r="125" spans="1:14" ht="15" customHeight="1">
      <c r="A125" s="4" t="s">
        <v>263</v>
      </c>
      <c r="B125" s="3">
        <v>10</v>
      </c>
      <c r="C125" s="3" t="s">
        <v>106</v>
      </c>
      <c r="D125" s="3" t="s">
        <v>101</v>
      </c>
      <c r="E125" s="3">
        <f>VLOOKUP(D125,'data types'!$A$1:$D$237,4,FALSE)</f>
        <v>10</v>
      </c>
      <c r="F125" s="3" t="str">
        <f t="shared" si="1"/>
        <v>match</v>
      </c>
      <c r="G125" s="3"/>
      <c r="H125" s="3"/>
      <c r="I125" s="3"/>
      <c r="J125" s="3"/>
      <c r="K125" s="3"/>
      <c r="L125" s="3"/>
      <c r="M125" s="3"/>
      <c r="N125" s="3"/>
    </row>
    <row r="126" spans="1:14" ht="15" customHeight="1">
      <c r="A126" s="4" t="s">
        <v>264</v>
      </c>
      <c r="B126" s="3">
        <v>10</v>
      </c>
      <c r="C126" s="3" t="s">
        <v>106</v>
      </c>
      <c r="D126" s="3" t="s">
        <v>102</v>
      </c>
      <c r="E126" s="3">
        <f>VLOOKUP(D126,'data types'!$A$1:$D$237,4,FALSE)</f>
        <v>10</v>
      </c>
      <c r="F126" s="3" t="str">
        <f t="shared" si="1"/>
        <v>match</v>
      </c>
      <c r="G126" s="3"/>
      <c r="H126" s="3"/>
      <c r="I126" s="3"/>
      <c r="J126" s="3"/>
      <c r="K126" s="3"/>
      <c r="L126" s="3"/>
      <c r="M126" s="3"/>
      <c r="N126" s="3"/>
    </row>
    <row r="127" spans="1:14" ht="15" customHeight="1">
      <c r="A127" s="3"/>
      <c r="B127" s="3"/>
      <c r="C127" s="3" t="s">
        <v>118</v>
      </c>
      <c r="D127" s="3" t="s">
        <v>109</v>
      </c>
      <c r="E127" s="3" t="e">
        <f>VLOOKUP(D127,'data types'!$A$1:$D$237,4,FALSE)</f>
        <v>#N/A</v>
      </c>
      <c r="F127" s="3" t="e">
        <f t="shared" si="1"/>
        <v>#N/A</v>
      </c>
      <c r="G127" s="3"/>
      <c r="H127" s="3"/>
      <c r="I127" s="3"/>
      <c r="J127" s="3"/>
      <c r="K127" s="3"/>
      <c r="L127" s="3"/>
      <c r="M127" s="3"/>
      <c r="N127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3" sqref="A3"/>
    </sheetView>
  </sheetViews>
  <sheetFormatPr defaultRowHeight="15"/>
  <cols>
    <col min="1" max="3" width="31.42578125" customWidth="1"/>
  </cols>
  <sheetData>
    <row r="1" spans="1:3">
      <c r="A1" s="1" t="s">
        <v>123</v>
      </c>
      <c r="B1" s="1" t="s">
        <v>124</v>
      </c>
      <c r="C1" s="1" t="s">
        <v>125</v>
      </c>
    </row>
    <row r="2" spans="1:3">
      <c r="A2" t="s">
        <v>438</v>
      </c>
      <c r="B2" t="s">
        <v>130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7"/>
  <sheetViews>
    <sheetView workbookViewId="0">
      <pane ySplit="1" topLeftCell="A21" activePane="bottomLeft" state="frozen"/>
      <selection pane="bottomLeft" activeCell="A52" sqref="A52"/>
    </sheetView>
  </sheetViews>
  <sheetFormatPr defaultRowHeight="15"/>
  <cols>
    <col min="1" max="1" width="42.140625" bestFit="1" customWidth="1"/>
    <col min="2" max="2" width="21.140625" bestFit="1" customWidth="1"/>
    <col min="3" max="3" width="7.42578125" bestFit="1" customWidth="1"/>
  </cols>
  <sheetData>
    <row r="1" spans="1:4">
      <c r="A1" s="5" t="s">
        <v>269</v>
      </c>
      <c r="B1" s="5" t="s">
        <v>377</v>
      </c>
      <c r="C1" s="5" t="s">
        <v>403</v>
      </c>
      <c r="D1">
        <v>40</v>
      </c>
    </row>
    <row r="2" spans="1:4">
      <c r="A2" t="s">
        <v>270</v>
      </c>
      <c r="B2" t="s">
        <v>377</v>
      </c>
      <c r="C2" t="s">
        <v>403</v>
      </c>
      <c r="D2">
        <v>40</v>
      </c>
    </row>
    <row r="3" spans="1:4">
      <c r="A3" t="s">
        <v>17</v>
      </c>
      <c r="B3" t="s">
        <v>377</v>
      </c>
      <c r="C3" t="s">
        <v>403</v>
      </c>
      <c r="D3">
        <v>50</v>
      </c>
    </row>
    <row r="4" spans="1:4">
      <c r="A4" t="s">
        <v>18</v>
      </c>
      <c r="B4" t="s">
        <v>377</v>
      </c>
      <c r="C4" t="s">
        <v>403</v>
      </c>
      <c r="D4">
        <v>50</v>
      </c>
    </row>
    <row r="5" spans="1:4">
      <c r="A5" t="s">
        <v>19</v>
      </c>
      <c r="B5" t="s">
        <v>377</v>
      </c>
      <c r="C5" t="s">
        <v>403</v>
      </c>
      <c r="D5">
        <v>50</v>
      </c>
    </row>
    <row r="6" spans="1:4">
      <c r="A6" t="s">
        <v>20</v>
      </c>
      <c r="B6" t="s">
        <v>377</v>
      </c>
      <c r="C6" t="s">
        <v>403</v>
      </c>
      <c r="D6">
        <v>50</v>
      </c>
    </row>
    <row r="7" spans="1:4">
      <c r="A7" t="s">
        <v>21</v>
      </c>
      <c r="B7" t="s">
        <v>377</v>
      </c>
      <c r="C7" t="s">
        <v>403</v>
      </c>
      <c r="D7">
        <v>50</v>
      </c>
    </row>
    <row r="8" spans="1:4">
      <c r="A8" t="s">
        <v>22</v>
      </c>
      <c r="B8" t="s">
        <v>377</v>
      </c>
      <c r="C8" t="s">
        <v>403</v>
      </c>
      <c r="D8">
        <v>50</v>
      </c>
    </row>
    <row r="9" spans="1:4">
      <c r="A9" t="s">
        <v>23</v>
      </c>
      <c r="B9" t="s">
        <v>377</v>
      </c>
      <c r="C9" t="s">
        <v>403</v>
      </c>
      <c r="D9">
        <v>50</v>
      </c>
    </row>
    <row r="10" spans="1:4">
      <c r="A10" t="s">
        <v>24</v>
      </c>
      <c r="B10" t="s">
        <v>377</v>
      </c>
      <c r="C10" t="s">
        <v>403</v>
      </c>
      <c r="D10">
        <v>50</v>
      </c>
    </row>
    <row r="11" spans="1:4">
      <c r="A11" t="s">
        <v>25</v>
      </c>
      <c r="B11" t="s">
        <v>377</v>
      </c>
      <c r="C11" t="s">
        <v>403</v>
      </c>
      <c r="D11">
        <v>50</v>
      </c>
    </row>
    <row r="12" spans="1:4">
      <c r="A12" t="s">
        <v>26</v>
      </c>
      <c r="B12" t="s">
        <v>377</v>
      </c>
      <c r="C12" t="s">
        <v>403</v>
      </c>
      <c r="D12">
        <v>50</v>
      </c>
    </row>
    <row r="13" spans="1:4">
      <c r="A13" t="s">
        <v>27</v>
      </c>
      <c r="B13" t="s">
        <v>377</v>
      </c>
      <c r="C13" t="s">
        <v>403</v>
      </c>
      <c r="D13">
        <v>10</v>
      </c>
    </row>
    <row r="14" spans="1:4">
      <c r="A14" t="s">
        <v>28</v>
      </c>
      <c r="B14" t="s">
        <v>377</v>
      </c>
      <c r="C14" t="s">
        <v>403</v>
      </c>
      <c r="D14">
        <v>10</v>
      </c>
    </row>
    <row r="15" spans="1:4">
      <c r="A15" t="s">
        <v>271</v>
      </c>
      <c r="B15" t="s">
        <v>377</v>
      </c>
      <c r="C15" t="s">
        <v>403</v>
      </c>
      <c r="D15">
        <v>10</v>
      </c>
    </row>
    <row r="16" spans="1:4">
      <c r="A16" t="s">
        <v>272</v>
      </c>
      <c r="B16" t="s">
        <v>377</v>
      </c>
      <c r="C16" t="s">
        <v>403</v>
      </c>
      <c r="D16">
        <v>10</v>
      </c>
    </row>
    <row r="17" spans="1:4">
      <c r="A17" t="s">
        <v>273</v>
      </c>
      <c r="B17" t="s">
        <v>377</v>
      </c>
      <c r="C17" t="s">
        <v>403</v>
      </c>
      <c r="D17">
        <v>10</v>
      </c>
    </row>
    <row r="18" spans="1:4">
      <c r="A18" t="s">
        <v>274</v>
      </c>
      <c r="B18" t="s">
        <v>377</v>
      </c>
      <c r="C18" t="s">
        <v>403</v>
      </c>
      <c r="D18">
        <v>10</v>
      </c>
    </row>
    <row r="19" spans="1:4">
      <c r="A19" t="s">
        <v>378</v>
      </c>
      <c r="B19" t="s">
        <v>377</v>
      </c>
      <c r="C19" t="s">
        <v>403</v>
      </c>
      <c r="D19">
        <v>50</v>
      </c>
    </row>
    <row r="20" spans="1:4">
      <c r="A20" t="s">
        <v>379</v>
      </c>
      <c r="B20" t="s">
        <v>377</v>
      </c>
      <c r="C20" t="s">
        <v>403</v>
      </c>
      <c r="D20">
        <v>50</v>
      </c>
    </row>
    <row r="21" spans="1:4">
      <c r="A21" t="s">
        <v>275</v>
      </c>
      <c r="B21" t="s">
        <v>377</v>
      </c>
      <c r="C21" t="s">
        <v>403</v>
      </c>
      <c r="D21">
        <v>50</v>
      </c>
    </row>
    <row r="22" spans="1:4">
      <c r="A22" t="s">
        <v>276</v>
      </c>
      <c r="B22" t="s">
        <v>377</v>
      </c>
      <c r="C22" t="s">
        <v>403</v>
      </c>
      <c r="D22">
        <v>10</v>
      </c>
    </row>
    <row r="23" spans="1:4">
      <c r="A23" t="s">
        <v>29</v>
      </c>
      <c r="B23" t="s">
        <v>377</v>
      </c>
      <c r="C23" t="s">
        <v>403</v>
      </c>
      <c r="D23">
        <v>10</v>
      </c>
    </row>
    <row r="24" spans="1:4">
      <c r="A24" t="s">
        <v>277</v>
      </c>
      <c r="B24" t="s">
        <v>377</v>
      </c>
      <c r="C24" t="s">
        <v>403</v>
      </c>
      <c r="D24">
        <v>10</v>
      </c>
    </row>
    <row r="25" spans="1:4">
      <c r="A25" t="s">
        <v>278</v>
      </c>
      <c r="B25" t="s">
        <v>377</v>
      </c>
      <c r="C25" t="s">
        <v>403</v>
      </c>
      <c r="D25">
        <v>10</v>
      </c>
    </row>
    <row r="26" spans="1:4">
      <c r="A26" t="s">
        <v>380</v>
      </c>
      <c r="B26" t="s">
        <v>377</v>
      </c>
      <c r="C26" t="s">
        <v>403</v>
      </c>
      <c r="D26">
        <v>10</v>
      </c>
    </row>
    <row r="27" spans="1:4">
      <c r="A27" t="s">
        <v>279</v>
      </c>
      <c r="B27" t="s">
        <v>377</v>
      </c>
      <c r="C27" t="s">
        <v>403</v>
      </c>
      <c r="D27">
        <v>25</v>
      </c>
    </row>
    <row r="28" spans="1:4">
      <c r="A28" t="s">
        <v>30</v>
      </c>
      <c r="B28" t="s">
        <v>377</v>
      </c>
      <c r="C28" t="s">
        <v>403</v>
      </c>
      <c r="D28">
        <v>50</v>
      </c>
    </row>
    <row r="29" spans="1:4">
      <c r="A29" t="s">
        <v>31</v>
      </c>
      <c r="B29" t="s">
        <v>377</v>
      </c>
      <c r="C29" t="s">
        <v>403</v>
      </c>
      <c r="D29">
        <v>25</v>
      </c>
    </row>
    <row r="30" spans="1:4">
      <c r="A30" t="s">
        <v>280</v>
      </c>
      <c r="B30" t="s">
        <v>377</v>
      </c>
      <c r="C30" t="s">
        <v>403</v>
      </c>
      <c r="D30">
        <v>10</v>
      </c>
    </row>
    <row r="31" spans="1:4">
      <c r="A31" t="s">
        <v>32</v>
      </c>
      <c r="B31" t="s">
        <v>377</v>
      </c>
      <c r="C31" t="s">
        <v>403</v>
      </c>
      <c r="D31">
        <v>10</v>
      </c>
    </row>
    <row r="32" spans="1:4">
      <c r="A32" t="s">
        <v>281</v>
      </c>
      <c r="B32" t="s">
        <v>377</v>
      </c>
      <c r="C32" t="s">
        <v>403</v>
      </c>
      <c r="D32">
        <v>10</v>
      </c>
    </row>
    <row r="33" spans="1:4">
      <c r="A33" t="s">
        <v>282</v>
      </c>
      <c r="B33" t="s">
        <v>377</v>
      </c>
      <c r="C33" t="s">
        <v>403</v>
      </c>
      <c r="D33">
        <v>10</v>
      </c>
    </row>
    <row r="34" spans="1:4">
      <c r="A34" t="s">
        <v>33</v>
      </c>
      <c r="B34" t="s">
        <v>377</v>
      </c>
      <c r="C34" t="s">
        <v>403</v>
      </c>
      <c r="D34">
        <v>10</v>
      </c>
    </row>
    <row r="35" spans="1:4">
      <c r="A35" t="s">
        <v>34</v>
      </c>
      <c r="B35" t="s">
        <v>377</v>
      </c>
      <c r="C35" t="s">
        <v>403</v>
      </c>
      <c r="D35">
        <v>10</v>
      </c>
    </row>
    <row r="36" spans="1:4">
      <c r="A36" t="s">
        <v>35</v>
      </c>
      <c r="B36" t="s">
        <v>377</v>
      </c>
      <c r="C36" t="s">
        <v>403</v>
      </c>
      <c r="D36">
        <v>25</v>
      </c>
    </row>
    <row r="37" spans="1:4">
      <c r="A37" t="s">
        <v>36</v>
      </c>
      <c r="B37" t="s">
        <v>377</v>
      </c>
      <c r="C37" t="s">
        <v>403</v>
      </c>
      <c r="D37">
        <v>10</v>
      </c>
    </row>
    <row r="38" spans="1:4">
      <c r="A38" t="s">
        <v>37</v>
      </c>
      <c r="B38" t="s">
        <v>377</v>
      </c>
      <c r="C38" t="s">
        <v>403</v>
      </c>
      <c r="D38">
        <v>10</v>
      </c>
    </row>
    <row r="39" spans="1:4">
      <c r="A39" t="s">
        <v>38</v>
      </c>
      <c r="B39" t="s">
        <v>377</v>
      </c>
      <c r="C39" t="s">
        <v>403</v>
      </c>
      <c r="D39">
        <v>50</v>
      </c>
    </row>
    <row r="40" spans="1:4">
      <c r="A40" t="s">
        <v>39</v>
      </c>
      <c r="B40" t="s">
        <v>377</v>
      </c>
      <c r="C40" t="s">
        <v>403</v>
      </c>
      <c r="D40">
        <v>10</v>
      </c>
    </row>
    <row r="41" spans="1:4">
      <c r="A41" t="s">
        <v>40</v>
      </c>
      <c r="B41" t="s">
        <v>377</v>
      </c>
      <c r="C41" t="s">
        <v>403</v>
      </c>
      <c r="D41">
        <v>10</v>
      </c>
    </row>
    <row r="42" spans="1:4">
      <c r="A42" t="s">
        <v>41</v>
      </c>
      <c r="B42" t="s">
        <v>377</v>
      </c>
      <c r="C42" t="s">
        <v>403</v>
      </c>
      <c r="D42">
        <v>10</v>
      </c>
    </row>
    <row r="43" spans="1:4">
      <c r="A43" t="s">
        <v>439</v>
      </c>
      <c r="B43" t="s">
        <v>377</v>
      </c>
      <c r="C43" t="s">
        <v>403</v>
      </c>
      <c r="D43">
        <v>50</v>
      </c>
    </row>
    <row r="44" spans="1:4">
      <c r="A44" t="s">
        <v>440</v>
      </c>
      <c r="B44" t="s">
        <v>377</v>
      </c>
      <c r="C44" t="s">
        <v>403</v>
      </c>
      <c r="D44">
        <v>10</v>
      </c>
    </row>
    <row r="45" spans="1:4">
      <c r="A45" t="s">
        <v>42</v>
      </c>
      <c r="B45" t="s">
        <v>377</v>
      </c>
      <c r="C45" t="s">
        <v>403</v>
      </c>
      <c r="D45">
        <v>50</v>
      </c>
    </row>
    <row r="46" spans="1:4">
      <c r="A46" t="s">
        <v>103</v>
      </c>
      <c r="B46" t="s">
        <v>377</v>
      </c>
      <c r="C46" t="s">
        <v>403</v>
      </c>
      <c r="D46">
        <v>10</v>
      </c>
    </row>
    <row r="47" spans="1:4">
      <c r="A47" t="s">
        <v>104</v>
      </c>
      <c r="B47" t="s">
        <v>377</v>
      </c>
      <c r="C47" t="s">
        <v>403</v>
      </c>
      <c r="D47">
        <v>10</v>
      </c>
    </row>
    <row r="48" spans="1:4">
      <c r="A48" t="s">
        <v>283</v>
      </c>
      <c r="B48" t="s">
        <v>377</v>
      </c>
      <c r="C48" t="s">
        <v>403</v>
      </c>
      <c r="D48">
        <v>10</v>
      </c>
    </row>
    <row r="49" spans="1:4">
      <c r="A49" t="s">
        <v>284</v>
      </c>
      <c r="B49" t="s">
        <v>377</v>
      </c>
      <c r="C49" t="s">
        <v>403</v>
      </c>
      <c r="D49">
        <v>10</v>
      </c>
    </row>
    <row r="50" spans="1:4">
      <c r="A50" t="s">
        <v>105</v>
      </c>
      <c r="B50" t="s">
        <v>377</v>
      </c>
      <c r="C50" t="s">
        <v>403</v>
      </c>
      <c r="D50">
        <v>10</v>
      </c>
    </row>
    <row r="51" spans="1:4">
      <c r="A51" t="s">
        <v>285</v>
      </c>
      <c r="B51" t="s">
        <v>377</v>
      </c>
      <c r="C51" t="s">
        <v>403</v>
      </c>
      <c r="D51">
        <v>10</v>
      </c>
    </row>
    <row r="52" spans="1:4">
      <c r="A52" t="s">
        <v>286</v>
      </c>
      <c r="B52" t="s">
        <v>377</v>
      </c>
      <c r="C52" t="s">
        <v>403</v>
      </c>
      <c r="D52">
        <v>10</v>
      </c>
    </row>
    <row r="53" spans="1:4">
      <c r="A53" t="s">
        <v>287</v>
      </c>
      <c r="B53" t="s">
        <v>377</v>
      </c>
      <c r="C53" t="s">
        <v>403</v>
      </c>
      <c r="D53">
        <v>10</v>
      </c>
    </row>
    <row r="54" spans="1:4">
      <c r="A54" t="s">
        <v>288</v>
      </c>
      <c r="B54" t="s">
        <v>377</v>
      </c>
      <c r="C54" t="s">
        <v>403</v>
      </c>
      <c r="D54">
        <v>10</v>
      </c>
    </row>
    <row r="55" spans="1:4">
      <c r="A55" t="s">
        <v>289</v>
      </c>
      <c r="B55" t="s">
        <v>377</v>
      </c>
      <c r="C55" t="s">
        <v>403</v>
      </c>
      <c r="D55">
        <v>10</v>
      </c>
    </row>
    <row r="56" spans="1:4">
      <c r="A56" t="s">
        <v>290</v>
      </c>
      <c r="B56" t="s">
        <v>377</v>
      </c>
      <c r="C56" t="s">
        <v>403</v>
      </c>
      <c r="D56">
        <v>10</v>
      </c>
    </row>
    <row r="57" spans="1:4">
      <c r="A57" t="s">
        <v>291</v>
      </c>
      <c r="B57" t="s">
        <v>377</v>
      </c>
      <c r="C57" t="s">
        <v>403</v>
      </c>
      <c r="D57">
        <v>10</v>
      </c>
    </row>
    <row r="58" spans="1:4">
      <c r="A58" t="s">
        <v>292</v>
      </c>
      <c r="B58" t="s">
        <v>377</v>
      </c>
      <c r="C58" t="s">
        <v>403</v>
      </c>
      <c r="D58">
        <v>10</v>
      </c>
    </row>
    <row r="59" spans="1:4">
      <c r="A59" t="s">
        <v>293</v>
      </c>
      <c r="B59" t="s">
        <v>377</v>
      </c>
      <c r="C59" t="s">
        <v>403</v>
      </c>
      <c r="D59">
        <v>10</v>
      </c>
    </row>
    <row r="60" spans="1:4">
      <c r="A60" t="s">
        <v>294</v>
      </c>
      <c r="B60" t="s">
        <v>377</v>
      </c>
      <c r="C60" t="s">
        <v>403</v>
      </c>
      <c r="D60">
        <v>10</v>
      </c>
    </row>
    <row r="61" spans="1:4">
      <c r="A61" t="s">
        <v>295</v>
      </c>
      <c r="B61" t="s">
        <v>377</v>
      </c>
      <c r="C61" t="s">
        <v>403</v>
      </c>
      <c r="D61">
        <v>10</v>
      </c>
    </row>
    <row r="62" spans="1:4">
      <c r="A62" t="s">
        <v>296</v>
      </c>
      <c r="B62" t="s">
        <v>377</v>
      </c>
      <c r="C62" t="s">
        <v>403</v>
      </c>
      <c r="D62">
        <v>10</v>
      </c>
    </row>
    <row r="63" spans="1:4">
      <c r="A63" t="s">
        <v>297</v>
      </c>
      <c r="B63" t="s">
        <v>377</v>
      </c>
      <c r="C63" t="s">
        <v>403</v>
      </c>
      <c r="D63">
        <v>10</v>
      </c>
    </row>
    <row r="64" spans="1:4">
      <c r="A64" t="s">
        <v>298</v>
      </c>
      <c r="B64" t="s">
        <v>377</v>
      </c>
      <c r="C64" t="s">
        <v>403</v>
      </c>
      <c r="D64">
        <v>10</v>
      </c>
    </row>
    <row r="65" spans="1:4">
      <c r="A65" t="s">
        <v>299</v>
      </c>
      <c r="B65" t="s">
        <v>377</v>
      </c>
      <c r="C65" t="s">
        <v>403</v>
      </c>
      <c r="D65">
        <v>10</v>
      </c>
    </row>
    <row r="66" spans="1:4">
      <c r="A66" t="s">
        <v>300</v>
      </c>
      <c r="B66" t="s">
        <v>377</v>
      </c>
      <c r="C66" t="s">
        <v>403</v>
      </c>
      <c r="D66">
        <v>1000</v>
      </c>
    </row>
    <row r="67" spans="1:4">
      <c r="A67" t="s">
        <v>301</v>
      </c>
      <c r="B67" t="s">
        <v>377</v>
      </c>
      <c r="C67" t="s">
        <v>403</v>
      </c>
      <c r="D67">
        <v>1000</v>
      </c>
    </row>
    <row r="68" spans="1:4">
      <c r="A68" t="s">
        <v>302</v>
      </c>
      <c r="B68" t="s">
        <v>377</v>
      </c>
      <c r="C68" t="s">
        <v>403</v>
      </c>
      <c r="D68">
        <v>10</v>
      </c>
    </row>
    <row r="69" spans="1:4">
      <c r="A69" t="s">
        <v>303</v>
      </c>
      <c r="B69" t="s">
        <v>377</v>
      </c>
      <c r="C69" t="s">
        <v>403</v>
      </c>
      <c r="D69">
        <v>10</v>
      </c>
    </row>
    <row r="70" spans="1:4">
      <c r="A70" t="s">
        <v>304</v>
      </c>
      <c r="B70" t="s">
        <v>377</v>
      </c>
      <c r="C70" t="s">
        <v>403</v>
      </c>
      <c r="D70">
        <v>10</v>
      </c>
    </row>
    <row r="71" spans="1:4">
      <c r="A71" t="s">
        <v>305</v>
      </c>
      <c r="B71" t="s">
        <v>377</v>
      </c>
      <c r="C71" t="s">
        <v>403</v>
      </c>
      <c r="D71">
        <v>10</v>
      </c>
    </row>
    <row r="72" spans="1:4">
      <c r="A72" t="s">
        <v>126</v>
      </c>
      <c r="B72" t="s">
        <v>377</v>
      </c>
      <c r="C72" t="s">
        <v>403</v>
      </c>
      <c r="D72">
        <v>10</v>
      </c>
    </row>
    <row r="73" spans="1:4">
      <c r="A73" t="s">
        <v>306</v>
      </c>
      <c r="B73" t="s">
        <v>377</v>
      </c>
      <c r="C73" t="s">
        <v>403</v>
      </c>
      <c r="D73">
        <v>10</v>
      </c>
    </row>
    <row r="74" spans="1:4">
      <c r="A74" t="s">
        <v>307</v>
      </c>
      <c r="B74" t="s">
        <v>377</v>
      </c>
      <c r="C74" t="s">
        <v>403</v>
      </c>
      <c r="D74">
        <v>10</v>
      </c>
    </row>
    <row r="75" spans="1:4">
      <c r="A75" t="s">
        <v>308</v>
      </c>
      <c r="B75" t="s">
        <v>377</v>
      </c>
      <c r="C75" t="s">
        <v>403</v>
      </c>
      <c r="D75">
        <v>10</v>
      </c>
    </row>
    <row r="76" spans="1:4">
      <c r="A76" t="s">
        <v>309</v>
      </c>
      <c r="B76" t="s">
        <v>377</v>
      </c>
      <c r="C76" t="s">
        <v>403</v>
      </c>
      <c r="D76">
        <v>10</v>
      </c>
    </row>
    <row r="77" spans="1:4">
      <c r="A77" t="s">
        <v>310</v>
      </c>
      <c r="B77" t="s">
        <v>377</v>
      </c>
      <c r="C77" t="s">
        <v>403</v>
      </c>
      <c r="D77">
        <v>10</v>
      </c>
    </row>
    <row r="78" spans="1:4">
      <c r="A78" t="s">
        <v>311</v>
      </c>
      <c r="B78" t="s">
        <v>377</v>
      </c>
      <c r="C78" t="s">
        <v>403</v>
      </c>
      <c r="D78">
        <v>10</v>
      </c>
    </row>
    <row r="79" spans="1:4">
      <c r="A79" t="s">
        <v>312</v>
      </c>
      <c r="B79" t="s">
        <v>377</v>
      </c>
      <c r="C79" t="s">
        <v>403</v>
      </c>
      <c r="D79">
        <v>10</v>
      </c>
    </row>
    <row r="80" spans="1:4">
      <c r="A80" t="s">
        <v>313</v>
      </c>
      <c r="B80" t="s">
        <v>377</v>
      </c>
      <c r="C80" t="s">
        <v>403</v>
      </c>
      <c r="D80">
        <v>10</v>
      </c>
    </row>
    <row r="81" spans="1:4">
      <c r="A81" t="s">
        <v>314</v>
      </c>
      <c r="B81" t="s">
        <v>377</v>
      </c>
      <c r="C81" t="s">
        <v>403</v>
      </c>
      <c r="D81">
        <v>10</v>
      </c>
    </row>
    <row r="82" spans="1:4">
      <c r="A82" t="s">
        <v>315</v>
      </c>
      <c r="B82" t="s">
        <v>377</v>
      </c>
      <c r="C82" t="s">
        <v>403</v>
      </c>
      <c r="D82">
        <v>10</v>
      </c>
    </row>
    <row r="83" spans="1:4">
      <c r="A83" t="s">
        <v>316</v>
      </c>
      <c r="B83" t="s">
        <v>377</v>
      </c>
      <c r="C83" t="s">
        <v>403</v>
      </c>
      <c r="D83">
        <v>10</v>
      </c>
    </row>
    <row r="84" spans="1:4">
      <c r="A84" t="s">
        <v>317</v>
      </c>
      <c r="B84" t="s">
        <v>377</v>
      </c>
      <c r="C84" t="s">
        <v>403</v>
      </c>
      <c r="D84">
        <v>10</v>
      </c>
    </row>
    <row r="85" spans="1:4">
      <c r="A85" t="s">
        <v>318</v>
      </c>
      <c r="B85" t="s">
        <v>377</v>
      </c>
      <c r="C85" t="s">
        <v>403</v>
      </c>
      <c r="D85">
        <v>10</v>
      </c>
    </row>
    <row r="86" spans="1:4">
      <c r="A86" t="s">
        <v>319</v>
      </c>
      <c r="B86" t="s">
        <v>377</v>
      </c>
      <c r="C86" t="s">
        <v>403</v>
      </c>
      <c r="D86">
        <v>10</v>
      </c>
    </row>
    <row r="87" spans="1:4">
      <c r="A87" t="s">
        <v>320</v>
      </c>
      <c r="B87" t="s">
        <v>377</v>
      </c>
      <c r="C87" t="s">
        <v>403</v>
      </c>
      <c r="D87">
        <v>10</v>
      </c>
    </row>
    <row r="88" spans="1:4">
      <c r="A88" t="s">
        <v>321</v>
      </c>
      <c r="B88" t="s">
        <v>377</v>
      </c>
      <c r="C88" t="s">
        <v>403</v>
      </c>
      <c r="D88">
        <v>10</v>
      </c>
    </row>
    <row r="89" spans="1:4">
      <c r="A89" t="s">
        <v>322</v>
      </c>
      <c r="B89" t="s">
        <v>377</v>
      </c>
      <c r="C89" t="s">
        <v>403</v>
      </c>
      <c r="D89">
        <v>10</v>
      </c>
    </row>
    <row r="90" spans="1:4">
      <c r="A90" t="s">
        <v>323</v>
      </c>
      <c r="B90" t="s">
        <v>377</v>
      </c>
      <c r="C90" t="s">
        <v>403</v>
      </c>
      <c r="D90">
        <v>10</v>
      </c>
    </row>
    <row r="91" spans="1:4">
      <c r="A91" t="s">
        <v>324</v>
      </c>
      <c r="B91" t="s">
        <v>377</v>
      </c>
      <c r="C91" t="s">
        <v>403</v>
      </c>
      <c r="D91">
        <v>10</v>
      </c>
    </row>
    <row r="92" spans="1:4">
      <c r="A92" t="s">
        <v>325</v>
      </c>
      <c r="B92" t="s">
        <v>377</v>
      </c>
      <c r="C92" t="s">
        <v>403</v>
      </c>
      <c r="D92">
        <v>10</v>
      </c>
    </row>
    <row r="93" spans="1:4">
      <c r="A93" t="s">
        <v>326</v>
      </c>
      <c r="B93" t="s">
        <v>377</v>
      </c>
      <c r="C93" t="s">
        <v>403</v>
      </c>
      <c r="D93">
        <v>10</v>
      </c>
    </row>
    <row r="94" spans="1:4">
      <c r="A94" t="s">
        <v>327</v>
      </c>
      <c r="B94" t="s">
        <v>377</v>
      </c>
      <c r="C94" t="s">
        <v>403</v>
      </c>
      <c r="D94">
        <v>10</v>
      </c>
    </row>
    <row r="95" spans="1:4">
      <c r="A95" t="s">
        <v>328</v>
      </c>
      <c r="B95" t="s">
        <v>377</v>
      </c>
      <c r="C95" t="s">
        <v>403</v>
      </c>
      <c r="D95">
        <v>10</v>
      </c>
    </row>
    <row r="96" spans="1:4">
      <c r="A96" t="s">
        <v>329</v>
      </c>
      <c r="B96" t="s">
        <v>377</v>
      </c>
      <c r="C96" t="s">
        <v>403</v>
      </c>
      <c r="D96">
        <v>50</v>
      </c>
    </row>
    <row r="97" spans="1:4">
      <c r="A97" t="s">
        <v>330</v>
      </c>
      <c r="B97" t="s">
        <v>377</v>
      </c>
      <c r="C97" t="s">
        <v>403</v>
      </c>
      <c r="D97">
        <v>10</v>
      </c>
    </row>
    <row r="98" spans="1:4">
      <c r="A98" t="s">
        <v>331</v>
      </c>
      <c r="B98" t="s">
        <v>377</v>
      </c>
      <c r="C98" t="s">
        <v>403</v>
      </c>
      <c r="D98">
        <v>10</v>
      </c>
    </row>
    <row r="99" spans="1:4">
      <c r="A99" t="s">
        <v>332</v>
      </c>
      <c r="B99" t="s">
        <v>377</v>
      </c>
      <c r="C99" t="s">
        <v>403</v>
      </c>
      <c r="D99">
        <v>10</v>
      </c>
    </row>
    <row r="100" spans="1:4">
      <c r="A100" t="s">
        <v>333</v>
      </c>
      <c r="B100" t="s">
        <v>377</v>
      </c>
      <c r="C100" t="s">
        <v>403</v>
      </c>
      <c r="D100">
        <v>10</v>
      </c>
    </row>
    <row r="101" spans="1:4">
      <c r="A101" t="s">
        <v>334</v>
      </c>
      <c r="B101" t="s">
        <v>377</v>
      </c>
      <c r="C101" t="s">
        <v>403</v>
      </c>
      <c r="D101">
        <v>10</v>
      </c>
    </row>
    <row r="102" spans="1:4">
      <c r="A102" t="s">
        <v>335</v>
      </c>
      <c r="B102" t="s">
        <v>377</v>
      </c>
      <c r="C102" t="s">
        <v>403</v>
      </c>
      <c r="D102">
        <v>10</v>
      </c>
    </row>
    <row r="103" spans="1:4">
      <c r="A103" t="s">
        <v>336</v>
      </c>
      <c r="B103" t="s">
        <v>377</v>
      </c>
      <c r="C103" t="s">
        <v>403</v>
      </c>
      <c r="D103">
        <v>10</v>
      </c>
    </row>
    <row r="104" spans="1:4">
      <c r="A104" t="s">
        <v>337</v>
      </c>
      <c r="B104" t="s">
        <v>377</v>
      </c>
      <c r="C104" t="s">
        <v>403</v>
      </c>
      <c r="D104">
        <v>10</v>
      </c>
    </row>
    <row r="105" spans="1:4">
      <c r="A105" t="s">
        <v>338</v>
      </c>
      <c r="B105" t="s">
        <v>377</v>
      </c>
      <c r="C105" t="s">
        <v>403</v>
      </c>
      <c r="D105">
        <v>10</v>
      </c>
    </row>
    <row r="106" spans="1:4">
      <c r="A106" t="s">
        <v>159</v>
      </c>
      <c r="B106" t="s">
        <v>377</v>
      </c>
      <c r="C106" t="s">
        <v>403</v>
      </c>
      <c r="D106">
        <v>10</v>
      </c>
    </row>
    <row r="107" spans="1:4">
      <c r="A107" t="s">
        <v>339</v>
      </c>
      <c r="B107" t="s">
        <v>377</v>
      </c>
      <c r="C107" t="s">
        <v>403</v>
      </c>
      <c r="D107">
        <v>10</v>
      </c>
    </row>
    <row r="108" spans="1:4">
      <c r="A108" t="s">
        <v>161</v>
      </c>
      <c r="B108" t="s">
        <v>377</v>
      </c>
      <c r="C108" t="s">
        <v>403</v>
      </c>
      <c r="D108">
        <v>25</v>
      </c>
    </row>
    <row r="109" spans="1:4">
      <c r="A109" t="s">
        <v>340</v>
      </c>
      <c r="B109" t="s">
        <v>377</v>
      </c>
      <c r="C109" t="s">
        <v>403</v>
      </c>
      <c r="D109">
        <v>10</v>
      </c>
    </row>
    <row r="110" spans="1:4">
      <c r="A110" t="s">
        <v>341</v>
      </c>
      <c r="B110" t="s">
        <v>377</v>
      </c>
      <c r="C110" t="s">
        <v>403</v>
      </c>
      <c r="D110">
        <v>10</v>
      </c>
    </row>
    <row r="111" spans="1:4">
      <c r="A111" t="s">
        <v>342</v>
      </c>
      <c r="B111" t="s">
        <v>377</v>
      </c>
      <c r="C111" t="s">
        <v>403</v>
      </c>
      <c r="D111">
        <v>10</v>
      </c>
    </row>
    <row r="112" spans="1:4">
      <c r="A112" t="s">
        <v>343</v>
      </c>
      <c r="B112" t="s">
        <v>377</v>
      </c>
      <c r="C112" t="s">
        <v>403</v>
      </c>
      <c r="D112">
        <v>10</v>
      </c>
    </row>
    <row r="113" spans="1:4">
      <c r="A113" t="s">
        <v>344</v>
      </c>
      <c r="B113" t="s">
        <v>377</v>
      </c>
      <c r="C113" t="s">
        <v>403</v>
      </c>
      <c r="D113">
        <v>10</v>
      </c>
    </row>
    <row r="114" spans="1:4">
      <c r="A114" t="s">
        <v>345</v>
      </c>
      <c r="B114" t="s">
        <v>377</v>
      </c>
      <c r="C114" t="s">
        <v>403</v>
      </c>
      <c r="D114">
        <v>10</v>
      </c>
    </row>
    <row r="115" spans="1:4">
      <c r="A115" t="s">
        <v>346</v>
      </c>
      <c r="B115" t="s">
        <v>377</v>
      </c>
      <c r="C115" t="s">
        <v>403</v>
      </c>
      <c r="D115">
        <v>10</v>
      </c>
    </row>
    <row r="116" spans="1:4">
      <c r="A116" t="s">
        <v>347</v>
      </c>
      <c r="B116" t="s">
        <v>377</v>
      </c>
      <c r="C116" t="s">
        <v>403</v>
      </c>
      <c r="D116">
        <v>10</v>
      </c>
    </row>
    <row r="117" spans="1:4">
      <c r="A117" t="s">
        <v>348</v>
      </c>
      <c r="B117" t="s">
        <v>377</v>
      </c>
      <c r="C117" t="s">
        <v>403</v>
      </c>
      <c r="D117">
        <v>10</v>
      </c>
    </row>
    <row r="118" spans="1:4">
      <c r="A118" t="s">
        <v>381</v>
      </c>
      <c r="B118" t="s">
        <v>377</v>
      </c>
      <c r="C118" t="s">
        <v>403</v>
      </c>
      <c r="D118">
        <v>10</v>
      </c>
    </row>
    <row r="119" spans="1:4">
      <c r="A119" t="s">
        <v>349</v>
      </c>
      <c r="B119" t="s">
        <v>377</v>
      </c>
      <c r="C119" t="s">
        <v>403</v>
      </c>
      <c r="D119">
        <v>10</v>
      </c>
    </row>
    <row r="120" spans="1:4">
      <c r="A120" t="s">
        <v>350</v>
      </c>
      <c r="B120" t="s">
        <v>377</v>
      </c>
      <c r="C120" t="s">
        <v>403</v>
      </c>
      <c r="D120">
        <v>10</v>
      </c>
    </row>
    <row r="121" spans="1:4">
      <c r="A121" t="s">
        <v>351</v>
      </c>
      <c r="B121" t="s">
        <v>377</v>
      </c>
      <c r="C121" t="s">
        <v>403</v>
      </c>
      <c r="D121">
        <v>10</v>
      </c>
    </row>
    <row r="122" spans="1:4">
      <c r="A122" t="s">
        <v>352</v>
      </c>
      <c r="B122" t="s">
        <v>377</v>
      </c>
      <c r="C122" t="s">
        <v>403</v>
      </c>
      <c r="D122">
        <v>10</v>
      </c>
    </row>
    <row r="123" spans="1:4">
      <c r="A123" t="s">
        <v>353</v>
      </c>
      <c r="B123" t="s">
        <v>377</v>
      </c>
      <c r="C123" t="s">
        <v>403</v>
      </c>
      <c r="D123">
        <v>10</v>
      </c>
    </row>
    <row r="124" spans="1:4">
      <c r="A124" t="s">
        <v>354</v>
      </c>
      <c r="B124" t="s">
        <v>377</v>
      </c>
      <c r="C124" t="s">
        <v>403</v>
      </c>
      <c r="D124">
        <v>10</v>
      </c>
    </row>
    <row r="125" spans="1:4">
      <c r="A125" t="s">
        <v>355</v>
      </c>
      <c r="B125" t="s">
        <v>377</v>
      </c>
      <c r="C125" t="s">
        <v>403</v>
      </c>
      <c r="D125">
        <v>10</v>
      </c>
    </row>
    <row r="126" spans="1:4">
      <c r="A126" t="s">
        <v>356</v>
      </c>
      <c r="B126" t="s">
        <v>377</v>
      </c>
      <c r="C126" t="s">
        <v>403</v>
      </c>
      <c r="D126">
        <v>10</v>
      </c>
    </row>
    <row r="127" spans="1:4">
      <c r="A127" t="s">
        <v>357</v>
      </c>
      <c r="B127" t="s">
        <v>377</v>
      </c>
      <c r="C127" t="s">
        <v>403</v>
      </c>
      <c r="D127">
        <v>10</v>
      </c>
    </row>
    <row r="128" spans="1:4">
      <c r="A128" t="s">
        <v>358</v>
      </c>
      <c r="B128" t="s">
        <v>377</v>
      </c>
      <c r="C128" t="s">
        <v>403</v>
      </c>
      <c r="D128">
        <v>10</v>
      </c>
    </row>
    <row r="129" spans="1:4">
      <c r="A129" t="s">
        <v>359</v>
      </c>
      <c r="B129" t="s">
        <v>377</v>
      </c>
      <c r="C129" t="s">
        <v>403</v>
      </c>
      <c r="D129">
        <v>10</v>
      </c>
    </row>
    <row r="130" spans="1:4">
      <c r="A130" t="s">
        <v>360</v>
      </c>
      <c r="B130" t="s">
        <v>377</v>
      </c>
      <c r="C130" t="s">
        <v>403</v>
      </c>
      <c r="D130">
        <v>10</v>
      </c>
    </row>
    <row r="131" spans="1:4">
      <c r="A131" t="s">
        <v>361</v>
      </c>
      <c r="B131" t="s">
        <v>377</v>
      </c>
      <c r="C131" t="s">
        <v>403</v>
      </c>
      <c r="D131">
        <v>10</v>
      </c>
    </row>
    <row r="132" spans="1:4">
      <c r="A132" t="s">
        <v>362</v>
      </c>
      <c r="B132" t="s">
        <v>377</v>
      </c>
      <c r="C132" t="s">
        <v>403</v>
      </c>
      <c r="D132">
        <v>25</v>
      </c>
    </row>
    <row r="133" spans="1:4">
      <c r="A133" t="s">
        <v>363</v>
      </c>
      <c r="B133" t="s">
        <v>377</v>
      </c>
      <c r="C133" t="s">
        <v>403</v>
      </c>
      <c r="D133">
        <v>10</v>
      </c>
    </row>
    <row r="134" spans="1:4">
      <c r="A134" t="s">
        <v>364</v>
      </c>
      <c r="B134" t="s">
        <v>377</v>
      </c>
      <c r="C134" t="s">
        <v>403</v>
      </c>
      <c r="D134">
        <v>10</v>
      </c>
    </row>
    <row r="135" spans="1:4">
      <c r="A135" t="s">
        <v>365</v>
      </c>
      <c r="B135" t="s">
        <v>377</v>
      </c>
      <c r="C135" t="s">
        <v>403</v>
      </c>
      <c r="D135">
        <v>10</v>
      </c>
    </row>
    <row r="136" spans="1:4">
      <c r="A136" t="s">
        <v>366</v>
      </c>
      <c r="B136" t="s">
        <v>377</v>
      </c>
      <c r="C136" t="s">
        <v>403</v>
      </c>
      <c r="D136">
        <v>10</v>
      </c>
    </row>
    <row r="137" spans="1:4">
      <c r="A137" t="s">
        <v>367</v>
      </c>
      <c r="B137" t="s">
        <v>377</v>
      </c>
      <c r="C137" t="s">
        <v>403</v>
      </c>
      <c r="D137">
        <v>10</v>
      </c>
    </row>
    <row r="138" spans="1:4">
      <c r="A138" t="s">
        <v>368</v>
      </c>
      <c r="B138" t="s">
        <v>377</v>
      </c>
      <c r="C138" t="s">
        <v>403</v>
      </c>
      <c r="D138">
        <v>10</v>
      </c>
    </row>
    <row r="139" spans="1:4">
      <c r="A139" t="s">
        <v>369</v>
      </c>
      <c r="B139" t="s">
        <v>377</v>
      </c>
      <c r="C139" t="s">
        <v>403</v>
      </c>
      <c r="D139">
        <v>10</v>
      </c>
    </row>
    <row r="140" spans="1:4">
      <c r="A140" t="s">
        <v>370</v>
      </c>
      <c r="B140" t="s">
        <v>377</v>
      </c>
      <c r="C140" t="s">
        <v>403</v>
      </c>
      <c r="D140">
        <v>10</v>
      </c>
    </row>
    <row r="141" spans="1:4">
      <c r="A141" t="s">
        <v>371</v>
      </c>
      <c r="B141" t="s">
        <v>377</v>
      </c>
      <c r="C141" t="s">
        <v>403</v>
      </c>
      <c r="D141">
        <v>10</v>
      </c>
    </row>
    <row r="142" spans="1:4">
      <c r="A142" t="s">
        <v>372</v>
      </c>
      <c r="B142" t="s">
        <v>377</v>
      </c>
      <c r="C142" t="s">
        <v>403</v>
      </c>
      <c r="D142">
        <v>10</v>
      </c>
    </row>
    <row r="143" spans="1:4">
      <c r="A143" t="s">
        <v>373</v>
      </c>
      <c r="B143" t="s">
        <v>377</v>
      </c>
      <c r="C143" t="s">
        <v>403</v>
      </c>
      <c r="D143">
        <v>10</v>
      </c>
    </row>
    <row r="144" spans="1:4">
      <c r="A144" t="s">
        <v>374</v>
      </c>
      <c r="B144" t="s">
        <v>377</v>
      </c>
      <c r="C144" t="s">
        <v>403</v>
      </c>
      <c r="D144">
        <v>10</v>
      </c>
    </row>
    <row r="145" spans="1:4">
      <c r="A145" t="s">
        <v>375</v>
      </c>
      <c r="B145" t="s">
        <v>377</v>
      </c>
      <c r="C145" t="s">
        <v>403</v>
      </c>
      <c r="D145">
        <v>10</v>
      </c>
    </row>
    <row r="146" spans="1:4">
      <c r="A146" t="s">
        <v>376</v>
      </c>
      <c r="B146" t="s">
        <v>377</v>
      </c>
      <c r="C146" t="s">
        <v>403</v>
      </c>
      <c r="D146">
        <v>10</v>
      </c>
    </row>
    <row r="147" spans="1:4">
      <c r="A147" t="s">
        <v>382</v>
      </c>
      <c r="B147" t="s">
        <v>377</v>
      </c>
      <c r="C147" t="s">
        <v>403</v>
      </c>
      <c r="D147">
        <v>10</v>
      </c>
    </row>
    <row r="148" spans="1:4">
      <c r="A148" t="s">
        <v>383</v>
      </c>
      <c r="B148" t="s">
        <v>377</v>
      </c>
      <c r="C148" t="s">
        <v>403</v>
      </c>
      <c r="D148">
        <v>50</v>
      </c>
    </row>
    <row r="149" spans="1:4">
      <c r="A149" t="s">
        <v>384</v>
      </c>
      <c r="B149" t="s">
        <v>377</v>
      </c>
      <c r="C149" t="s">
        <v>403</v>
      </c>
      <c r="D149">
        <v>10</v>
      </c>
    </row>
    <row r="150" spans="1:4">
      <c r="A150" t="s">
        <v>385</v>
      </c>
      <c r="B150" t="s">
        <v>377</v>
      </c>
      <c r="C150" t="s">
        <v>403</v>
      </c>
      <c r="D150">
        <v>10</v>
      </c>
    </row>
    <row r="151" spans="1:4">
      <c r="A151" t="s">
        <v>386</v>
      </c>
      <c r="B151" t="s">
        <v>377</v>
      </c>
      <c r="C151" t="s">
        <v>403</v>
      </c>
      <c r="D151">
        <v>50</v>
      </c>
    </row>
    <row r="152" spans="1:4">
      <c r="A152" t="s">
        <v>387</v>
      </c>
      <c r="B152" t="s">
        <v>377</v>
      </c>
      <c r="C152" t="s">
        <v>403</v>
      </c>
      <c r="D152">
        <v>10</v>
      </c>
    </row>
    <row r="153" spans="1:4">
      <c r="A153" t="s">
        <v>388</v>
      </c>
      <c r="B153" t="s">
        <v>377</v>
      </c>
      <c r="C153" t="s">
        <v>403</v>
      </c>
      <c r="D153">
        <v>4</v>
      </c>
    </row>
    <row r="154" spans="1:4">
      <c r="A154" t="s">
        <v>173</v>
      </c>
      <c r="B154" t="s">
        <v>377</v>
      </c>
      <c r="C154" t="s">
        <v>403</v>
      </c>
      <c r="D154">
        <v>10</v>
      </c>
    </row>
    <row r="155" spans="1:4">
      <c r="A155" t="s">
        <v>389</v>
      </c>
      <c r="B155" t="s">
        <v>377</v>
      </c>
      <c r="C155" t="s">
        <v>403</v>
      </c>
      <c r="D155">
        <v>50</v>
      </c>
    </row>
    <row r="156" spans="1:4">
      <c r="A156" t="s">
        <v>390</v>
      </c>
      <c r="B156" t="s">
        <v>377</v>
      </c>
      <c r="C156" t="s">
        <v>403</v>
      </c>
      <c r="D156">
        <v>10</v>
      </c>
    </row>
    <row r="157" spans="1:4">
      <c r="A157" t="s">
        <v>391</v>
      </c>
      <c r="B157" t="s">
        <v>377</v>
      </c>
      <c r="C157" t="s">
        <v>403</v>
      </c>
      <c r="D157">
        <v>10</v>
      </c>
    </row>
    <row r="158" spans="1:4">
      <c r="A158" t="s">
        <v>392</v>
      </c>
      <c r="B158" t="s">
        <v>377</v>
      </c>
      <c r="C158" t="s">
        <v>403</v>
      </c>
      <c r="D158">
        <v>10</v>
      </c>
    </row>
    <row r="159" spans="1:4">
      <c r="A159" t="s">
        <v>393</v>
      </c>
      <c r="B159" t="s">
        <v>377</v>
      </c>
      <c r="C159" t="s">
        <v>403</v>
      </c>
      <c r="D159">
        <v>4</v>
      </c>
    </row>
    <row r="160" spans="1:4">
      <c r="A160" t="s">
        <v>185</v>
      </c>
      <c r="B160" t="s">
        <v>377</v>
      </c>
      <c r="C160" t="s">
        <v>403</v>
      </c>
      <c r="D160">
        <v>4</v>
      </c>
    </row>
    <row r="161" spans="1:4">
      <c r="A161" t="s">
        <v>394</v>
      </c>
      <c r="B161" t="s">
        <v>377</v>
      </c>
      <c r="C161" t="s">
        <v>403</v>
      </c>
      <c r="D161">
        <v>10</v>
      </c>
    </row>
    <row r="162" spans="1:4">
      <c r="A162" t="s">
        <v>395</v>
      </c>
      <c r="B162" t="s">
        <v>377</v>
      </c>
      <c r="C162" t="s">
        <v>403</v>
      </c>
      <c r="D162">
        <v>50</v>
      </c>
    </row>
    <row r="163" spans="1:4">
      <c r="A163" t="s">
        <v>396</v>
      </c>
      <c r="B163" t="s">
        <v>377</v>
      </c>
      <c r="C163" t="s">
        <v>403</v>
      </c>
      <c r="D163">
        <v>50</v>
      </c>
    </row>
    <row r="164" spans="1:4">
      <c r="A164" t="s">
        <v>193</v>
      </c>
      <c r="B164" t="s">
        <v>377</v>
      </c>
      <c r="C164" t="s">
        <v>403</v>
      </c>
      <c r="D164">
        <v>50</v>
      </c>
    </row>
    <row r="165" spans="1:4">
      <c r="A165" t="s">
        <v>195</v>
      </c>
      <c r="B165" t="s">
        <v>377</v>
      </c>
      <c r="C165" t="s">
        <v>403</v>
      </c>
      <c r="D165">
        <v>50</v>
      </c>
    </row>
    <row r="166" spans="1:4">
      <c r="A166" t="s">
        <v>197</v>
      </c>
      <c r="B166" t="s">
        <v>377</v>
      </c>
      <c r="C166" t="s">
        <v>403</v>
      </c>
      <c r="D166">
        <v>50</v>
      </c>
    </row>
    <row r="167" spans="1:4">
      <c r="A167" t="s">
        <v>397</v>
      </c>
      <c r="B167" t="s">
        <v>377</v>
      </c>
      <c r="C167" t="s">
        <v>403</v>
      </c>
      <c r="D167">
        <v>10</v>
      </c>
    </row>
    <row r="168" spans="1:4">
      <c r="A168" t="s">
        <v>201</v>
      </c>
      <c r="B168" t="s">
        <v>377</v>
      </c>
      <c r="C168" t="s">
        <v>403</v>
      </c>
      <c r="D168">
        <v>10</v>
      </c>
    </row>
    <row r="169" spans="1:4">
      <c r="A169" t="s">
        <v>398</v>
      </c>
      <c r="B169" t="s">
        <v>377</v>
      </c>
      <c r="C169" t="s">
        <v>403</v>
      </c>
      <c r="D169">
        <v>100</v>
      </c>
    </row>
    <row r="170" spans="1:4">
      <c r="A170" t="s">
        <v>266</v>
      </c>
      <c r="B170" t="s">
        <v>377</v>
      </c>
      <c r="C170" t="s">
        <v>403</v>
      </c>
      <c r="D170">
        <v>10</v>
      </c>
    </row>
    <row r="171" spans="1:4">
      <c r="A171" t="s">
        <v>268</v>
      </c>
      <c r="B171" t="s">
        <v>377</v>
      </c>
      <c r="C171" t="s">
        <v>403</v>
      </c>
      <c r="D171">
        <v>10</v>
      </c>
    </row>
    <row r="172" spans="1:4">
      <c r="A172" t="s">
        <v>399</v>
      </c>
      <c r="B172" t="s">
        <v>400</v>
      </c>
      <c r="C172" t="s">
        <v>403</v>
      </c>
      <c r="D172">
        <v>40</v>
      </c>
    </row>
    <row r="173" spans="1:4">
      <c r="A173" t="s">
        <v>119</v>
      </c>
      <c r="B173" t="s">
        <v>400</v>
      </c>
      <c r="C173" t="s">
        <v>403</v>
      </c>
      <c r="D173">
        <v>40</v>
      </c>
    </row>
    <row r="174" spans="1:4">
      <c r="A174" t="s">
        <v>43</v>
      </c>
      <c r="B174" t="s">
        <v>400</v>
      </c>
      <c r="C174" t="s">
        <v>403</v>
      </c>
      <c r="D174">
        <v>10</v>
      </c>
    </row>
    <row r="175" spans="1:4">
      <c r="A175" t="s">
        <v>44</v>
      </c>
      <c r="B175" t="s">
        <v>400</v>
      </c>
      <c r="C175" t="s">
        <v>403</v>
      </c>
      <c r="D175">
        <v>10</v>
      </c>
    </row>
    <row r="176" spans="1:4">
      <c r="A176" t="s">
        <v>45</v>
      </c>
      <c r="B176" t="s">
        <v>400</v>
      </c>
      <c r="C176" t="s">
        <v>403</v>
      </c>
      <c r="D176">
        <v>10</v>
      </c>
    </row>
    <row r="177" spans="1:4">
      <c r="A177" t="s">
        <v>46</v>
      </c>
      <c r="B177" t="s">
        <v>400</v>
      </c>
      <c r="C177" t="s">
        <v>403</v>
      </c>
      <c r="D177">
        <v>10</v>
      </c>
    </row>
    <row r="178" spans="1:4">
      <c r="A178" t="s">
        <v>47</v>
      </c>
      <c r="B178" t="s">
        <v>400</v>
      </c>
      <c r="C178" t="s">
        <v>403</v>
      </c>
      <c r="D178">
        <v>10</v>
      </c>
    </row>
    <row r="179" spans="1:4">
      <c r="A179" t="s">
        <v>48</v>
      </c>
      <c r="B179" t="s">
        <v>400</v>
      </c>
      <c r="C179" t="s">
        <v>403</v>
      </c>
      <c r="D179">
        <v>10</v>
      </c>
    </row>
    <row r="180" spans="1:4">
      <c r="A180" t="s">
        <v>49</v>
      </c>
      <c r="B180" t="s">
        <v>400</v>
      </c>
      <c r="C180" t="s">
        <v>403</v>
      </c>
      <c r="D180">
        <v>10</v>
      </c>
    </row>
    <row r="181" spans="1:4">
      <c r="A181" t="s">
        <v>50</v>
      </c>
      <c r="B181" t="s">
        <v>400</v>
      </c>
      <c r="C181" t="s">
        <v>403</v>
      </c>
      <c r="D181">
        <v>10</v>
      </c>
    </row>
    <row r="182" spans="1:4">
      <c r="A182" t="s">
        <v>51</v>
      </c>
      <c r="B182" t="s">
        <v>400</v>
      </c>
      <c r="C182" t="s">
        <v>403</v>
      </c>
      <c r="D182">
        <v>10</v>
      </c>
    </row>
    <row r="183" spans="1:4">
      <c r="A183" t="s">
        <v>52</v>
      </c>
      <c r="B183" t="s">
        <v>400</v>
      </c>
      <c r="C183" t="s">
        <v>403</v>
      </c>
      <c r="D183">
        <v>10</v>
      </c>
    </row>
    <row r="184" spans="1:4">
      <c r="A184" t="s">
        <v>53</v>
      </c>
      <c r="B184" t="s">
        <v>400</v>
      </c>
      <c r="C184" t="s">
        <v>403</v>
      </c>
      <c r="D184">
        <v>10</v>
      </c>
    </row>
    <row r="185" spans="1:4">
      <c r="A185" t="s">
        <v>54</v>
      </c>
      <c r="B185" t="s">
        <v>400</v>
      </c>
      <c r="C185" t="s">
        <v>403</v>
      </c>
      <c r="D185">
        <v>10</v>
      </c>
    </row>
    <row r="186" spans="1:4">
      <c r="A186" t="s">
        <v>55</v>
      </c>
      <c r="B186" t="s">
        <v>400</v>
      </c>
      <c r="C186" t="s">
        <v>403</v>
      </c>
      <c r="D186">
        <v>10</v>
      </c>
    </row>
    <row r="187" spans="1:4">
      <c r="A187" t="s">
        <v>56</v>
      </c>
      <c r="B187" t="s">
        <v>400</v>
      </c>
      <c r="C187" t="s">
        <v>403</v>
      </c>
      <c r="D187">
        <v>10</v>
      </c>
    </row>
    <row r="188" spans="1:4">
      <c r="A188" t="s">
        <v>57</v>
      </c>
      <c r="B188" t="s">
        <v>400</v>
      </c>
      <c r="C188" t="s">
        <v>403</v>
      </c>
      <c r="D188">
        <v>10</v>
      </c>
    </row>
    <row r="189" spans="1:4">
      <c r="A189" t="s">
        <v>58</v>
      </c>
      <c r="B189" t="s">
        <v>400</v>
      </c>
      <c r="C189" t="s">
        <v>403</v>
      </c>
      <c r="D189">
        <v>10</v>
      </c>
    </row>
    <row r="190" spans="1:4">
      <c r="A190" t="s">
        <v>59</v>
      </c>
      <c r="B190" t="s">
        <v>400</v>
      </c>
      <c r="C190" t="s">
        <v>403</v>
      </c>
      <c r="D190">
        <v>10</v>
      </c>
    </row>
    <row r="191" spans="1:4">
      <c r="A191" t="s">
        <v>60</v>
      </c>
      <c r="B191" t="s">
        <v>400</v>
      </c>
      <c r="C191" t="s">
        <v>403</v>
      </c>
      <c r="D191">
        <v>10</v>
      </c>
    </row>
    <row r="192" spans="1:4">
      <c r="A192" t="s">
        <v>61</v>
      </c>
      <c r="B192" t="s">
        <v>400</v>
      </c>
      <c r="C192" t="s">
        <v>403</v>
      </c>
      <c r="D192">
        <v>10</v>
      </c>
    </row>
    <row r="193" spans="1:4">
      <c r="A193" t="s">
        <v>62</v>
      </c>
      <c r="B193" t="s">
        <v>400</v>
      </c>
      <c r="C193" t="s">
        <v>403</v>
      </c>
      <c r="D193">
        <v>10</v>
      </c>
    </row>
    <row r="194" spans="1:4">
      <c r="A194" t="s">
        <v>63</v>
      </c>
      <c r="B194" t="s">
        <v>400</v>
      </c>
      <c r="C194" t="s">
        <v>403</v>
      </c>
      <c r="D194">
        <v>10</v>
      </c>
    </row>
    <row r="195" spans="1:4">
      <c r="A195" t="s">
        <v>64</v>
      </c>
      <c r="B195" t="s">
        <v>400</v>
      </c>
      <c r="C195" t="s">
        <v>403</v>
      </c>
      <c r="D195">
        <v>10</v>
      </c>
    </row>
    <row r="196" spans="1:4">
      <c r="A196" t="s">
        <v>65</v>
      </c>
      <c r="B196" t="s">
        <v>400</v>
      </c>
      <c r="C196" t="s">
        <v>403</v>
      </c>
      <c r="D196">
        <v>10</v>
      </c>
    </row>
    <row r="197" spans="1:4">
      <c r="A197" t="s">
        <v>66</v>
      </c>
      <c r="B197" t="s">
        <v>400</v>
      </c>
      <c r="C197" t="s">
        <v>403</v>
      </c>
      <c r="D197">
        <v>10</v>
      </c>
    </row>
    <row r="198" spans="1:4">
      <c r="A198" t="s">
        <v>67</v>
      </c>
      <c r="B198" t="s">
        <v>400</v>
      </c>
      <c r="C198" t="s">
        <v>403</v>
      </c>
      <c r="D198">
        <v>10</v>
      </c>
    </row>
    <row r="199" spans="1:4">
      <c r="A199" t="s">
        <v>68</v>
      </c>
      <c r="B199" t="s">
        <v>400</v>
      </c>
      <c r="C199" t="s">
        <v>403</v>
      </c>
      <c r="D199">
        <v>10</v>
      </c>
    </row>
    <row r="200" spans="1:4">
      <c r="A200" t="s">
        <v>69</v>
      </c>
      <c r="B200" t="s">
        <v>400</v>
      </c>
      <c r="C200" t="s">
        <v>403</v>
      </c>
      <c r="D200">
        <v>10</v>
      </c>
    </row>
    <row r="201" spans="1:4">
      <c r="A201" t="s">
        <v>70</v>
      </c>
      <c r="B201" t="s">
        <v>400</v>
      </c>
      <c r="C201" t="s">
        <v>403</v>
      </c>
      <c r="D201">
        <v>10</v>
      </c>
    </row>
    <row r="202" spans="1:4">
      <c r="A202" t="s">
        <v>71</v>
      </c>
      <c r="B202" t="s">
        <v>400</v>
      </c>
      <c r="C202" t="s">
        <v>403</v>
      </c>
      <c r="D202">
        <v>10</v>
      </c>
    </row>
    <row r="203" spans="1:4">
      <c r="A203" t="s">
        <v>72</v>
      </c>
      <c r="B203" t="s">
        <v>400</v>
      </c>
      <c r="C203" t="s">
        <v>403</v>
      </c>
      <c r="D203">
        <v>10</v>
      </c>
    </row>
    <row r="204" spans="1:4">
      <c r="A204" t="s">
        <v>73</v>
      </c>
      <c r="B204" t="s">
        <v>400</v>
      </c>
      <c r="C204" t="s">
        <v>403</v>
      </c>
      <c r="D204">
        <v>10</v>
      </c>
    </row>
    <row r="205" spans="1:4">
      <c r="A205" t="s">
        <v>74</v>
      </c>
      <c r="B205" t="s">
        <v>400</v>
      </c>
      <c r="C205" t="s">
        <v>403</v>
      </c>
      <c r="D205">
        <v>10</v>
      </c>
    </row>
    <row r="206" spans="1:4">
      <c r="A206" t="s">
        <v>75</v>
      </c>
      <c r="B206" t="s">
        <v>400</v>
      </c>
      <c r="C206" t="s">
        <v>403</v>
      </c>
      <c r="D206">
        <v>10</v>
      </c>
    </row>
    <row r="207" spans="1:4">
      <c r="A207" t="s">
        <v>76</v>
      </c>
      <c r="B207" t="s">
        <v>400</v>
      </c>
      <c r="C207" t="s">
        <v>403</v>
      </c>
      <c r="D207">
        <v>10</v>
      </c>
    </row>
    <row r="208" spans="1:4">
      <c r="A208" t="s">
        <v>77</v>
      </c>
      <c r="B208" t="s">
        <v>400</v>
      </c>
      <c r="C208" t="s">
        <v>403</v>
      </c>
      <c r="D208">
        <v>10</v>
      </c>
    </row>
    <row r="209" spans="1:4">
      <c r="A209" t="s">
        <v>78</v>
      </c>
      <c r="B209" t="s">
        <v>400</v>
      </c>
      <c r="C209" t="s">
        <v>403</v>
      </c>
      <c r="D209">
        <v>10</v>
      </c>
    </row>
    <row r="210" spans="1:4">
      <c r="A210" t="s">
        <v>79</v>
      </c>
      <c r="B210" t="s">
        <v>400</v>
      </c>
      <c r="C210" t="s">
        <v>403</v>
      </c>
      <c r="D210">
        <v>10</v>
      </c>
    </row>
    <row r="211" spans="1:4">
      <c r="A211" t="s">
        <v>80</v>
      </c>
      <c r="B211" t="s">
        <v>400</v>
      </c>
      <c r="C211" t="s">
        <v>403</v>
      </c>
      <c r="D211">
        <v>10</v>
      </c>
    </row>
    <row r="212" spans="1:4">
      <c r="A212" t="s">
        <v>81</v>
      </c>
      <c r="B212" t="s">
        <v>400</v>
      </c>
      <c r="C212" t="s">
        <v>403</v>
      </c>
      <c r="D212">
        <v>10</v>
      </c>
    </row>
    <row r="213" spans="1:4">
      <c r="A213" t="s">
        <v>82</v>
      </c>
      <c r="B213" t="s">
        <v>400</v>
      </c>
      <c r="C213" t="s">
        <v>403</v>
      </c>
      <c r="D213">
        <v>10</v>
      </c>
    </row>
    <row r="214" spans="1:4">
      <c r="A214" t="s">
        <v>83</v>
      </c>
      <c r="B214" t="s">
        <v>400</v>
      </c>
      <c r="C214" t="s">
        <v>403</v>
      </c>
      <c r="D214">
        <v>10</v>
      </c>
    </row>
    <row r="215" spans="1:4">
      <c r="A215" t="s">
        <v>84</v>
      </c>
      <c r="B215" t="s">
        <v>400</v>
      </c>
      <c r="C215" t="s">
        <v>403</v>
      </c>
      <c r="D215">
        <v>10</v>
      </c>
    </row>
    <row r="216" spans="1:4">
      <c r="A216" t="s">
        <v>85</v>
      </c>
      <c r="B216" t="s">
        <v>400</v>
      </c>
      <c r="C216" t="s">
        <v>403</v>
      </c>
      <c r="D216">
        <v>10</v>
      </c>
    </row>
    <row r="217" spans="1:4">
      <c r="A217" t="s">
        <v>86</v>
      </c>
      <c r="B217" t="s">
        <v>400</v>
      </c>
      <c r="C217" t="s">
        <v>403</v>
      </c>
      <c r="D217">
        <v>10</v>
      </c>
    </row>
    <row r="218" spans="1:4">
      <c r="A218" t="s">
        <v>87</v>
      </c>
      <c r="B218" t="s">
        <v>400</v>
      </c>
      <c r="C218" t="s">
        <v>403</v>
      </c>
      <c r="D218">
        <v>10</v>
      </c>
    </row>
    <row r="219" spans="1:4">
      <c r="A219" t="s">
        <v>88</v>
      </c>
      <c r="B219" t="s">
        <v>400</v>
      </c>
      <c r="C219" t="s">
        <v>403</v>
      </c>
      <c r="D219">
        <v>10</v>
      </c>
    </row>
    <row r="220" spans="1:4">
      <c r="A220" t="s">
        <v>89</v>
      </c>
      <c r="B220" t="s">
        <v>400</v>
      </c>
      <c r="C220" t="s">
        <v>403</v>
      </c>
      <c r="D220">
        <v>10</v>
      </c>
    </row>
    <row r="221" spans="1:4">
      <c r="A221" t="s">
        <v>90</v>
      </c>
      <c r="B221" t="s">
        <v>400</v>
      </c>
      <c r="C221" t="s">
        <v>403</v>
      </c>
      <c r="D221">
        <v>10</v>
      </c>
    </row>
    <row r="222" spans="1:4">
      <c r="A222" t="s">
        <v>91</v>
      </c>
      <c r="B222" t="s">
        <v>400</v>
      </c>
      <c r="C222" t="s">
        <v>403</v>
      </c>
      <c r="D222">
        <v>10</v>
      </c>
    </row>
    <row r="223" spans="1:4">
      <c r="A223" t="s">
        <v>92</v>
      </c>
      <c r="B223" t="s">
        <v>400</v>
      </c>
      <c r="C223" t="s">
        <v>403</v>
      </c>
      <c r="D223">
        <v>10</v>
      </c>
    </row>
    <row r="224" spans="1:4">
      <c r="A224" t="s">
        <v>93</v>
      </c>
      <c r="B224" t="s">
        <v>400</v>
      </c>
      <c r="C224" t="s">
        <v>403</v>
      </c>
      <c r="D224">
        <v>10</v>
      </c>
    </row>
    <row r="225" spans="1:4">
      <c r="A225" t="s">
        <v>94</v>
      </c>
      <c r="B225" t="s">
        <v>400</v>
      </c>
      <c r="C225" t="s">
        <v>403</v>
      </c>
      <c r="D225">
        <v>10</v>
      </c>
    </row>
    <row r="226" spans="1:4">
      <c r="A226" t="s">
        <v>95</v>
      </c>
      <c r="B226" t="s">
        <v>400</v>
      </c>
      <c r="C226" t="s">
        <v>403</v>
      </c>
      <c r="D226">
        <v>10</v>
      </c>
    </row>
    <row r="227" spans="1:4">
      <c r="A227" t="s">
        <v>96</v>
      </c>
      <c r="B227" t="s">
        <v>400</v>
      </c>
      <c r="C227" t="s">
        <v>403</v>
      </c>
      <c r="D227">
        <v>10</v>
      </c>
    </row>
    <row r="228" spans="1:4">
      <c r="A228" t="s">
        <v>97</v>
      </c>
      <c r="B228" t="s">
        <v>400</v>
      </c>
      <c r="C228" t="s">
        <v>403</v>
      </c>
      <c r="D228">
        <v>10</v>
      </c>
    </row>
    <row r="229" spans="1:4">
      <c r="A229" t="s">
        <v>98</v>
      </c>
      <c r="B229" t="s">
        <v>400</v>
      </c>
      <c r="C229" t="s">
        <v>403</v>
      </c>
      <c r="D229">
        <v>10</v>
      </c>
    </row>
    <row r="230" spans="1:4">
      <c r="A230" t="s">
        <v>99</v>
      </c>
      <c r="B230" t="s">
        <v>400</v>
      </c>
      <c r="C230" t="s">
        <v>403</v>
      </c>
      <c r="D230">
        <v>10</v>
      </c>
    </row>
    <row r="231" spans="1:4">
      <c r="A231" t="s">
        <v>100</v>
      </c>
      <c r="B231" t="s">
        <v>400</v>
      </c>
      <c r="C231" t="s">
        <v>403</v>
      </c>
      <c r="D231">
        <v>10</v>
      </c>
    </row>
    <row r="232" spans="1:4">
      <c r="A232" t="s">
        <v>101</v>
      </c>
      <c r="B232" t="s">
        <v>400</v>
      </c>
      <c r="C232" t="s">
        <v>403</v>
      </c>
      <c r="D232">
        <v>10</v>
      </c>
    </row>
    <row r="233" spans="1:4">
      <c r="A233" t="s">
        <v>102</v>
      </c>
      <c r="B233" t="s">
        <v>400</v>
      </c>
      <c r="C233" t="s">
        <v>403</v>
      </c>
      <c r="D233">
        <v>10</v>
      </c>
    </row>
    <row r="234" spans="1:4">
      <c r="A234" t="s">
        <v>232</v>
      </c>
      <c r="B234" t="s">
        <v>400</v>
      </c>
      <c r="C234" t="s">
        <v>403</v>
      </c>
      <c r="D234">
        <v>10</v>
      </c>
    </row>
    <row r="235" spans="1:4">
      <c r="A235" t="s">
        <v>234</v>
      </c>
      <c r="B235" t="s">
        <v>400</v>
      </c>
      <c r="C235" t="s">
        <v>403</v>
      </c>
      <c r="D235">
        <v>10</v>
      </c>
    </row>
    <row r="236" spans="1:4">
      <c r="A236" t="s">
        <v>236</v>
      </c>
      <c r="B236" t="s">
        <v>400</v>
      </c>
      <c r="C236" t="s">
        <v>403</v>
      </c>
      <c r="D236">
        <v>10</v>
      </c>
    </row>
    <row r="237" spans="1:4">
      <c r="A237" t="s">
        <v>238</v>
      </c>
      <c r="B237" t="s">
        <v>400</v>
      </c>
      <c r="C237" t="s">
        <v>403</v>
      </c>
      <c r="D237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4"/>
  <sheetViews>
    <sheetView workbookViewId="0">
      <selection activeCell="B35" sqref="B35"/>
    </sheetView>
  </sheetViews>
  <sheetFormatPr defaultRowHeight="15"/>
  <cols>
    <col min="1" max="1" width="31.85546875" bestFit="1" customWidth="1"/>
    <col min="2" max="2" width="7" bestFit="1" customWidth="1"/>
    <col min="3" max="3" width="6" bestFit="1" customWidth="1"/>
    <col min="4" max="4" width="57.5703125" bestFit="1" customWidth="1"/>
    <col min="5" max="5" width="12" bestFit="1" customWidth="1"/>
  </cols>
  <sheetData>
    <row r="1" spans="1:4">
      <c r="A1" t="s">
        <v>404</v>
      </c>
      <c r="B1" t="s">
        <v>405</v>
      </c>
      <c r="C1" t="s">
        <v>406</v>
      </c>
      <c r="D1" t="s">
        <v>407</v>
      </c>
    </row>
    <row r="2" spans="1:4">
      <c r="A2" t="s">
        <v>202</v>
      </c>
      <c r="B2">
        <v>56</v>
      </c>
      <c r="C2">
        <v>1893</v>
      </c>
      <c r="D2" t="s">
        <v>436</v>
      </c>
    </row>
    <row r="3" spans="1:4">
      <c r="A3" t="s">
        <v>149</v>
      </c>
      <c r="B3">
        <v>38</v>
      </c>
      <c r="C3">
        <v>325</v>
      </c>
      <c r="D3" t="s">
        <v>423</v>
      </c>
    </row>
    <row r="4" spans="1:4">
      <c r="A4" t="s">
        <v>152</v>
      </c>
      <c r="B4">
        <v>37</v>
      </c>
      <c r="C4">
        <v>2736</v>
      </c>
      <c r="D4" t="s">
        <v>425</v>
      </c>
    </row>
    <row r="5" spans="1:4">
      <c r="A5" t="s">
        <v>131</v>
      </c>
      <c r="B5">
        <v>32</v>
      </c>
      <c r="C5">
        <v>32673</v>
      </c>
      <c r="D5" t="s">
        <v>408</v>
      </c>
    </row>
    <row r="6" spans="1:4">
      <c r="A6" t="s">
        <v>132</v>
      </c>
      <c r="B6">
        <v>31</v>
      </c>
      <c r="C6">
        <v>29483</v>
      </c>
      <c r="D6" t="s">
        <v>437</v>
      </c>
    </row>
    <row r="7" spans="1:4">
      <c r="A7" t="s">
        <v>164</v>
      </c>
      <c r="B7">
        <v>24</v>
      </c>
      <c r="C7">
        <v>3908</v>
      </c>
      <c r="D7" t="s">
        <v>429</v>
      </c>
    </row>
    <row r="8" spans="1:4">
      <c r="A8" t="s">
        <v>134</v>
      </c>
      <c r="B8">
        <v>18</v>
      </c>
      <c r="C8">
        <v>2</v>
      </c>
      <c r="D8" t="s">
        <v>410</v>
      </c>
    </row>
    <row r="9" spans="1:4">
      <c r="A9" t="s">
        <v>138</v>
      </c>
      <c r="B9">
        <v>13</v>
      </c>
      <c r="C9">
        <v>2</v>
      </c>
      <c r="D9" t="s">
        <v>414</v>
      </c>
    </row>
    <row r="10" spans="1:4">
      <c r="A10" t="s">
        <v>136</v>
      </c>
      <c r="B10">
        <v>11</v>
      </c>
      <c r="C10">
        <v>2</v>
      </c>
      <c r="D10" t="s">
        <v>412</v>
      </c>
    </row>
    <row r="11" spans="1:4">
      <c r="A11" t="s">
        <v>137</v>
      </c>
      <c r="B11">
        <v>11</v>
      </c>
      <c r="C11">
        <v>2</v>
      </c>
      <c r="D11" t="s">
        <v>413</v>
      </c>
    </row>
    <row r="12" spans="1:4">
      <c r="A12" t="s">
        <v>141</v>
      </c>
      <c r="B12">
        <v>10</v>
      </c>
      <c r="C12">
        <v>2</v>
      </c>
      <c r="D12" s="10">
        <v>15377</v>
      </c>
    </row>
    <row r="13" spans="1:4">
      <c r="A13" t="s">
        <v>143</v>
      </c>
      <c r="B13">
        <v>10</v>
      </c>
      <c r="C13">
        <v>8</v>
      </c>
      <c r="D13" t="s">
        <v>419</v>
      </c>
    </row>
    <row r="14" spans="1:4">
      <c r="A14" t="s">
        <v>144</v>
      </c>
      <c r="B14">
        <v>10</v>
      </c>
      <c r="C14">
        <v>3</v>
      </c>
      <c r="D14" t="s">
        <v>420</v>
      </c>
    </row>
    <row r="15" spans="1:4">
      <c r="A15" t="s">
        <v>145</v>
      </c>
      <c r="B15">
        <v>10</v>
      </c>
      <c r="C15">
        <v>2</v>
      </c>
      <c r="D15" s="10">
        <v>43104</v>
      </c>
    </row>
    <row r="16" spans="1:4">
      <c r="A16" t="s">
        <v>148</v>
      </c>
      <c r="B16">
        <v>10</v>
      </c>
      <c r="C16">
        <v>47</v>
      </c>
      <c r="D16" t="s">
        <v>422</v>
      </c>
    </row>
    <row r="17" spans="1:4">
      <c r="A17" t="s">
        <v>150</v>
      </c>
      <c r="B17">
        <v>10</v>
      </c>
      <c r="C17">
        <v>866</v>
      </c>
      <c r="D17" t="s">
        <v>424</v>
      </c>
    </row>
    <row r="18" spans="1:4">
      <c r="A18" t="s">
        <v>154</v>
      </c>
      <c r="B18">
        <v>10</v>
      </c>
      <c r="C18">
        <v>866</v>
      </c>
      <c r="D18" t="s">
        <v>426</v>
      </c>
    </row>
    <row r="19" spans="1:4">
      <c r="A19" t="s">
        <v>157</v>
      </c>
      <c r="B19">
        <v>10</v>
      </c>
      <c r="C19">
        <v>2</v>
      </c>
      <c r="D19" t="s">
        <v>428</v>
      </c>
    </row>
    <row r="20" spans="1:4">
      <c r="A20" t="s">
        <v>162</v>
      </c>
      <c r="B20">
        <v>10</v>
      </c>
      <c r="C20">
        <v>2</v>
      </c>
      <c r="D20" s="10">
        <v>39086</v>
      </c>
    </row>
    <row r="21" spans="1:4">
      <c r="A21" t="s">
        <v>267</v>
      </c>
      <c r="B21">
        <v>10</v>
      </c>
      <c r="C21">
        <v>1518</v>
      </c>
      <c r="D21" t="s">
        <v>430</v>
      </c>
    </row>
    <row r="22" spans="1:4">
      <c r="A22" t="s">
        <v>166</v>
      </c>
      <c r="B22">
        <v>10</v>
      </c>
      <c r="C22">
        <v>1518</v>
      </c>
      <c r="D22" t="s">
        <v>431</v>
      </c>
    </row>
    <row r="23" spans="1:4">
      <c r="A23" t="s">
        <v>178</v>
      </c>
      <c r="B23">
        <v>10</v>
      </c>
      <c r="C23">
        <v>10322</v>
      </c>
      <c r="D23" s="10">
        <v>42988</v>
      </c>
    </row>
    <row r="24" spans="1:4">
      <c r="A24" t="s">
        <v>180</v>
      </c>
      <c r="B24">
        <v>10</v>
      </c>
      <c r="C24">
        <v>2</v>
      </c>
      <c r="D24" s="10">
        <v>42747</v>
      </c>
    </row>
    <row r="25" spans="1:4">
      <c r="A25" t="s">
        <v>186</v>
      </c>
      <c r="B25">
        <v>10</v>
      </c>
      <c r="C25">
        <v>2</v>
      </c>
      <c r="D25" s="10">
        <v>42746</v>
      </c>
    </row>
    <row r="26" spans="1:4">
      <c r="A26" t="s">
        <v>198</v>
      </c>
      <c r="B26">
        <v>10</v>
      </c>
      <c r="C26">
        <v>2</v>
      </c>
      <c r="D26" s="10">
        <v>42746</v>
      </c>
    </row>
    <row r="27" spans="1:4">
      <c r="A27" t="s">
        <v>147</v>
      </c>
      <c r="B27">
        <v>9</v>
      </c>
      <c r="C27">
        <v>47</v>
      </c>
      <c r="D27" t="s">
        <v>421</v>
      </c>
    </row>
    <row r="28" spans="1:4">
      <c r="A28" t="s">
        <v>160</v>
      </c>
      <c r="B28">
        <v>9</v>
      </c>
      <c r="C28">
        <v>257</v>
      </c>
      <c r="D28">
        <v>174485.41</v>
      </c>
    </row>
    <row r="29" spans="1:4">
      <c r="A29" t="s">
        <v>140</v>
      </c>
      <c r="B29">
        <v>8</v>
      </c>
      <c r="C29">
        <v>2</v>
      </c>
      <c r="D29" t="s">
        <v>416</v>
      </c>
    </row>
    <row r="30" spans="1:4">
      <c r="A30" t="s">
        <v>146</v>
      </c>
      <c r="B30">
        <v>8</v>
      </c>
      <c r="C30">
        <v>1484</v>
      </c>
      <c r="D30">
        <v>11797.15</v>
      </c>
    </row>
    <row r="31" spans="1:4">
      <c r="A31" t="s">
        <v>169</v>
      </c>
      <c r="B31">
        <v>8</v>
      </c>
      <c r="C31">
        <v>1911</v>
      </c>
      <c r="D31">
        <v>14745.91</v>
      </c>
    </row>
    <row r="32" spans="1:4">
      <c r="A32" t="s">
        <v>190</v>
      </c>
      <c r="B32">
        <v>8</v>
      </c>
      <c r="C32">
        <v>9162</v>
      </c>
      <c r="D32">
        <v>-1264.68</v>
      </c>
    </row>
    <row r="33" spans="1:4">
      <c r="A33" t="s">
        <v>217</v>
      </c>
      <c r="B33">
        <v>8</v>
      </c>
      <c r="C33">
        <v>19239</v>
      </c>
      <c r="D33">
        <v>10209.59</v>
      </c>
    </row>
    <row r="34" spans="1:4">
      <c r="A34" t="s">
        <v>139</v>
      </c>
      <c r="B34">
        <v>7</v>
      </c>
      <c r="C34">
        <v>2</v>
      </c>
      <c r="D34" t="s">
        <v>415</v>
      </c>
    </row>
    <row r="35" spans="1:4">
      <c r="A35" t="s">
        <v>194</v>
      </c>
      <c r="B35">
        <v>7</v>
      </c>
      <c r="C35">
        <v>9162</v>
      </c>
      <c r="D35">
        <v>-632.34</v>
      </c>
    </row>
    <row r="36" spans="1:4">
      <c r="A36" t="s">
        <v>196</v>
      </c>
      <c r="B36">
        <v>7</v>
      </c>
      <c r="C36">
        <v>229</v>
      </c>
      <c r="D36">
        <v>1547.92</v>
      </c>
    </row>
    <row r="37" spans="1:4">
      <c r="A37" t="s">
        <v>207</v>
      </c>
      <c r="B37">
        <v>7</v>
      </c>
      <c r="C37">
        <v>1460</v>
      </c>
      <c r="D37">
        <v>1202.92</v>
      </c>
    </row>
    <row r="38" spans="1:4">
      <c r="A38" t="s">
        <v>210</v>
      </c>
      <c r="B38">
        <v>7</v>
      </c>
      <c r="C38">
        <v>22</v>
      </c>
      <c r="D38">
        <v>2948.04</v>
      </c>
    </row>
    <row r="39" spans="1:4">
      <c r="A39" t="s">
        <v>14</v>
      </c>
      <c r="B39">
        <v>7</v>
      </c>
      <c r="C39">
        <v>1788</v>
      </c>
      <c r="D39">
        <v>1517.28</v>
      </c>
    </row>
    <row r="40" spans="1:4">
      <c r="A40" t="s">
        <v>15</v>
      </c>
      <c r="B40">
        <v>7</v>
      </c>
      <c r="C40">
        <v>1412</v>
      </c>
      <c r="D40">
        <v>1279.43</v>
      </c>
    </row>
    <row r="41" spans="1:4">
      <c r="A41" t="s">
        <v>216</v>
      </c>
      <c r="B41">
        <v>7</v>
      </c>
      <c r="C41">
        <v>1088</v>
      </c>
      <c r="D41">
        <v>1353.24</v>
      </c>
    </row>
    <row r="42" spans="1:4">
      <c r="A42" t="s">
        <v>219</v>
      </c>
      <c r="B42">
        <v>7</v>
      </c>
      <c r="C42">
        <v>35485</v>
      </c>
      <c r="D42">
        <v>1222.53</v>
      </c>
    </row>
    <row r="43" spans="1:4">
      <c r="A43" t="s">
        <v>220</v>
      </c>
      <c r="B43">
        <v>7</v>
      </c>
      <c r="C43">
        <v>5848</v>
      </c>
      <c r="D43">
        <v>2369.4899999999998</v>
      </c>
    </row>
    <row r="44" spans="1:4">
      <c r="A44" t="s">
        <v>224</v>
      </c>
      <c r="B44">
        <v>7</v>
      </c>
      <c r="C44">
        <v>1102</v>
      </c>
      <c r="D44">
        <v>1757.81</v>
      </c>
    </row>
    <row r="45" spans="1:4">
      <c r="A45" t="s">
        <v>225</v>
      </c>
      <c r="B45">
        <v>7</v>
      </c>
      <c r="C45">
        <v>27379</v>
      </c>
      <c r="D45">
        <v>1457.85</v>
      </c>
    </row>
    <row r="46" spans="1:4">
      <c r="A46" t="s">
        <v>230</v>
      </c>
      <c r="B46">
        <v>7</v>
      </c>
      <c r="C46">
        <v>1358</v>
      </c>
      <c r="D46">
        <v>1164.44</v>
      </c>
    </row>
    <row r="47" spans="1:4">
      <c r="A47" t="s">
        <v>235</v>
      </c>
      <c r="B47">
        <v>7</v>
      </c>
      <c r="C47">
        <v>1460</v>
      </c>
      <c r="D47">
        <v>1202.92</v>
      </c>
    </row>
    <row r="48" spans="1:4">
      <c r="A48" t="s">
        <v>241</v>
      </c>
      <c r="B48">
        <v>7</v>
      </c>
      <c r="C48">
        <v>22</v>
      </c>
      <c r="D48">
        <v>1975.18</v>
      </c>
    </row>
    <row r="49" spans="1:4">
      <c r="A49" t="s">
        <v>243</v>
      </c>
      <c r="B49">
        <v>7</v>
      </c>
      <c r="C49">
        <v>1432</v>
      </c>
      <c r="D49">
        <v>1870.45</v>
      </c>
    </row>
    <row r="50" spans="1:4">
      <c r="A50" t="s">
        <v>250</v>
      </c>
      <c r="B50">
        <v>7</v>
      </c>
      <c r="C50">
        <v>10886</v>
      </c>
      <c r="D50">
        <v>1352.22</v>
      </c>
    </row>
    <row r="51" spans="1:4">
      <c r="A51" t="s">
        <v>253</v>
      </c>
      <c r="B51">
        <v>7</v>
      </c>
      <c r="C51">
        <v>5848</v>
      </c>
      <c r="D51">
        <v>1155.8599999999999</v>
      </c>
    </row>
    <row r="52" spans="1:4">
      <c r="A52" t="s">
        <v>257</v>
      </c>
      <c r="B52">
        <v>7</v>
      </c>
      <c r="C52">
        <v>3187</v>
      </c>
      <c r="D52">
        <v>1181.58</v>
      </c>
    </row>
    <row r="53" spans="1:4">
      <c r="A53" t="s">
        <v>264</v>
      </c>
      <c r="B53">
        <v>7</v>
      </c>
      <c r="C53">
        <v>1358</v>
      </c>
      <c r="D53">
        <v>1164.44</v>
      </c>
    </row>
    <row r="54" spans="1:4">
      <c r="A54" t="s">
        <v>158</v>
      </c>
      <c r="B54">
        <v>6</v>
      </c>
      <c r="C54">
        <v>32390</v>
      </c>
      <c r="D54">
        <v>0</v>
      </c>
    </row>
    <row r="55" spans="1:4">
      <c r="A55" t="s">
        <v>176</v>
      </c>
      <c r="B55">
        <v>6</v>
      </c>
      <c r="C55">
        <v>39629</v>
      </c>
      <c r="D55">
        <v>574.91999999999996</v>
      </c>
    </row>
    <row r="56" spans="1:4">
      <c r="A56" t="s">
        <v>204</v>
      </c>
      <c r="B56">
        <v>6</v>
      </c>
      <c r="C56">
        <v>1059</v>
      </c>
      <c r="D56">
        <v>173.94</v>
      </c>
    </row>
    <row r="57" spans="1:4">
      <c r="A57" t="s">
        <v>206</v>
      </c>
      <c r="B57">
        <v>6</v>
      </c>
      <c r="C57">
        <v>40225</v>
      </c>
      <c r="D57">
        <v>108.38</v>
      </c>
    </row>
    <row r="58" spans="1:4">
      <c r="A58" t="s">
        <v>208</v>
      </c>
      <c r="B58">
        <v>6</v>
      </c>
      <c r="C58">
        <v>28033</v>
      </c>
      <c r="D58">
        <v>220.98</v>
      </c>
    </row>
    <row r="59" spans="1:4">
      <c r="A59" t="s">
        <v>209</v>
      </c>
      <c r="B59">
        <v>6</v>
      </c>
      <c r="C59">
        <v>1889</v>
      </c>
      <c r="D59">
        <v>198.66</v>
      </c>
    </row>
    <row r="60" spans="1:4">
      <c r="A60" t="s">
        <v>211</v>
      </c>
      <c r="B60">
        <v>6</v>
      </c>
      <c r="C60">
        <v>437</v>
      </c>
      <c r="D60">
        <v>396.48</v>
      </c>
    </row>
    <row r="61" spans="1:4">
      <c r="A61" t="s">
        <v>212</v>
      </c>
      <c r="B61">
        <v>6</v>
      </c>
      <c r="C61">
        <v>40243</v>
      </c>
      <c r="D61">
        <v>101.39</v>
      </c>
    </row>
    <row r="62" spans="1:4">
      <c r="A62" t="s">
        <v>214</v>
      </c>
      <c r="B62">
        <v>6</v>
      </c>
      <c r="C62">
        <v>1149</v>
      </c>
      <c r="D62">
        <v>196.32</v>
      </c>
    </row>
    <row r="63" spans="1:4">
      <c r="A63" t="s">
        <v>218</v>
      </c>
      <c r="B63">
        <v>6</v>
      </c>
      <c r="C63">
        <v>35475</v>
      </c>
      <c r="D63">
        <v>1361.7</v>
      </c>
    </row>
    <row r="64" spans="1:4">
      <c r="A64" t="s">
        <v>221</v>
      </c>
      <c r="B64">
        <v>6</v>
      </c>
      <c r="C64">
        <v>32921</v>
      </c>
      <c r="D64">
        <v>393.46</v>
      </c>
    </row>
    <row r="65" spans="1:4">
      <c r="A65" t="s">
        <v>222</v>
      </c>
      <c r="B65">
        <v>6</v>
      </c>
      <c r="C65">
        <v>708</v>
      </c>
      <c r="D65">
        <v>157.04</v>
      </c>
    </row>
    <row r="66" spans="1:4">
      <c r="A66" t="s">
        <v>223</v>
      </c>
      <c r="B66">
        <v>6</v>
      </c>
      <c r="C66">
        <v>40243</v>
      </c>
      <c r="D66">
        <v>238.02</v>
      </c>
    </row>
    <row r="67" spans="1:4">
      <c r="A67" t="s">
        <v>226</v>
      </c>
      <c r="B67">
        <v>6</v>
      </c>
      <c r="C67">
        <v>28033</v>
      </c>
      <c r="D67">
        <v>120.74</v>
      </c>
    </row>
    <row r="68" spans="1:4">
      <c r="A68" t="s">
        <v>228</v>
      </c>
      <c r="B68">
        <v>6</v>
      </c>
      <c r="C68">
        <v>32616</v>
      </c>
      <c r="D68">
        <v>177.01</v>
      </c>
    </row>
    <row r="69" spans="1:4">
      <c r="A69" t="s">
        <v>229</v>
      </c>
      <c r="B69">
        <v>6</v>
      </c>
      <c r="C69">
        <v>32501</v>
      </c>
      <c r="D69">
        <v>112.86</v>
      </c>
    </row>
    <row r="70" spans="1:4">
      <c r="A70" t="s">
        <v>16</v>
      </c>
      <c r="B70">
        <v>6</v>
      </c>
      <c r="C70">
        <v>26</v>
      </c>
      <c r="D70">
        <v>286.08</v>
      </c>
    </row>
    <row r="71" spans="1:4">
      <c r="A71" t="s">
        <v>231</v>
      </c>
      <c r="B71">
        <v>6</v>
      </c>
      <c r="C71">
        <v>1059</v>
      </c>
      <c r="D71">
        <v>173.94</v>
      </c>
    </row>
    <row r="72" spans="1:4">
      <c r="A72" t="s">
        <v>233</v>
      </c>
      <c r="B72">
        <v>6</v>
      </c>
      <c r="C72">
        <v>28033</v>
      </c>
      <c r="D72">
        <v>220.98</v>
      </c>
    </row>
    <row r="73" spans="1:4">
      <c r="A73" t="s">
        <v>237</v>
      </c>
      <c r="B73">
        <v>6</v>
      </c>
      <c r="C73">
        <v>1889</v>
      </c>
      <c r="D73">
        <v>198.66</v>
      </c>
    </row>
    <row r="74" spans="1:4">
      <c r="A74" t="s">
        <v>240</v>
      </c>
      <c r="B74">
        <v>6</v>
      </c>
      <c r="C74">
        <v>40225</v>
      </c>
      <c r="D74">
        <v>108.38</v>
      </c>
    </row>
    <row r="75" spans="1:4">
      <c r="A75" t="s">
        <v>242</v>
      </c>
      <c r="B75">
        <v>6</v>
      </c>
      <c r="C75">
        <v>1660</v>
      </c>
      <c r="D75">
        <v>320.16000000000003</v>
      </c>
    </row>
    <row r="76" spans="1:4">
      <c r="A76" t="s">
        <v>244</v>
      </c>
      <c r="B76">
        <v>6</v>
      </c>
      <c r="C76">
        <v>449</v>
      </c>
      <c r="D76">
        <v>140.63999999999999</v>
      </c>
    </row>
    <row r="77" spans="1:4">
      <c r="A77" t="s">
        <v>254</v>
      </c>
      <c r="B77">
        <v>6</v>
      </c>
      <c r="C77">
        <v>34014</v>
      </c>
      <c r="D77">
        <v>495.93</v>
      </c>
    </row>
    <row r="78" spans="1:4">
      <c r="A78" t="s">
        <v>255</v>
      </c>
      <c r="B78">
        <v>6</v>
      </c>
      <c r="C78">
        <v>25603</v>
      </c>
      <c r="D78">
        <v>139.52000000000001</v>
      </c>
    </row>
    <row r="79" spans="1:4">
      <c r="A79" t="s">
        <v>258</v>
      </c>
      <c r="B79">
        <v>6</v>
      </c>
      <c r="C79">
        <v>1235</v>
      </c>
      <c r="D79">
        <v>116.91</v>
      </c>
    </row>
    <row r="80" spans="1:4">
      <c r="A80" t="s">
        <v>259</v>
      </c>
      <c r="B80">
        <v>6</v>
      </c>
      <c r="C80">
        <v>72</v>
      </c>
      <c r="D80">
        <v>243.24</v>
      </c>
    </row>
    <row r="81" spans="1:4">
      <c r="A81" t="s">
        <v>130</v>
      </c>
      <c r="B81">
        <v>5</v>
      </c>
      <c r="C81">
        <v>793</v>
      </c>
      <c r="D81">
        <v>42130</v>
      </c>
    </row>
    <row r="82" spans="1:4">
      <c r="A82" t="s">
        <v>192</v>
      </c>
      <c r="B82">
        <v>5</v>
      </c>
      <c r="C82">
        <v>20428</v>
      </c>
      <c r="D82">
        <v>172.2</v>
      </c>
    </row>
    <row r="83" spans="1:4">
      <c r="A83" t="s">
        <v>205</v>
      </c>
      <c r="B83">
        <v>5</v>
      </c>
      <c r="C83">
        <v>32576</v>
      </c>
      <c r="D83">
        <v>72.239999999999995</v>
      </c>
    </row>
    <row r="84" spans="1:4">
      <c r="A84" t="s">
        <v>215</v>
      </c>
      <c r="B84">
        <v>5</v>
      </c>
      <c r="C84">
        <v>1142</v>
      </c>
      <c r="D84">
        <v>44.57</v>
      </c>
    </row>
    <row r="85" spans="1:4">
      <c r="A85" t="s">
        <v>239</v>
      </c>
      <c r="B85">
        <v>5</v>
      </c>
      <c r="C85">
        <v>40235</v>
      </c>
      <c r="D85">
        <v>36.76</v>
      </c>
    </row>
    <row r="86" spans="1:4">
      <c r="A86" t="s">
        <v>247</v>
      </c>
      <c r="B86">
        <v>5</v>
      </c>
      <c r="C86">
        <v>1149</v>
      </c>
      <c r="D86">
        <v>98.16</v>
      </c>
    </row>
    <row r="87" spans="1:4">
      <c r="A87" t="s">
        <v>248</v>
      </c>
      <c r="B87">
        <v>5</v>
      </c>
      <c r="C87">
        <v>1142</v>
      </c>
      <c r="D87">
        <v>22.29</v>
      </c>
    </row>
    <row r="88" spans="1:4">
      <c r="A88" t="s">
        <v>249</v>
      </c>
      <c r="B88">
        <v>5</v>
      </c>
      <c r="C88">
        <v>1139</v>
      </c>
      <c r="D88">
        <v>15.15</v>
      </c>
    </row>
    <row r="89" spans="1:4">
      <c r="A89" t="s">
        <v>133</v>
      </c>
      <c r="B89">
        <v>4</v>
      </c>
      <c r="C89">
        <v>1075</v>
      </c>
      <c r="D89" t="s">
        <v>409</v>
      </c>
    </row>
    <row r="90" spans="1:4">
      <c r="A90" t="s">
        <v>135</v>
      </c>
      <c r="B90">
        <v>4</v>
      </c>
      <c r="C90">
        <v>36</v>
      </c>
      <c r="D90" t="s">
        <v>411</v>
      </c>
    </row>
    <row r="91" spans="1:4">
      <c r="A91" t="s">
        <v>170</v>
      </c>
      <c r="B91">
        <v>4</v>
      </c>
      <c r="C91">
        <v>10322</v>
      </c>
      <c r="D91">
        <v>2017</v>
      </c>
    </row>
    <row r="92" spans="1:4">
      <c r="A92" t="s">
        <v>182</v>
      </c>
      <c r="B92">
        <v>4</v>
      </c>
      <c r="C92">
        <v>2</v>
      </c>
      <c r="D92">
        <v>2017</v>
      </c>
    </row>
    <row r="93" spans="1:4">
      <c r="A93" t="s">
        <v>156</v>
      </c>
      <c r="B93">
        <v>2</v>
      </c>
      <c r="C93">
        <v>2</v>
      </c>
      <c r="D93" t="s">
        <v>427</v>
      </c>
    </row>
    <row r="94" spans="1:4">
      <c r="A94" t="s">
        <v>172</v>
      </c>
      <c r="B94">
        <v>2</v>
      </c>
      <c r="C94">
        <v>30104</v>
      </c>
      <c r="D94">
        <v>11</v>
      </c>
    </row>
    <row r="95" spans="1:4">
      <c r="A95" t="s">
        <v>188</v>
      </c>
      <c r="B95">
        <v>2</v>
      </c>
      <c r="C95">
        <v>878</v>
      </c>
      <c r="D95" t="s">
        <v>434</v>
      </c>
    </row>
    <row r="96" spans="1:4">
      <c r="A96" t="s">
        <v>200</v>
      </c>
      <c r="B96">
        <v>2</v>
      </c>
      <c r="C96">
        <v>2</v>
      </c>
      <c r="D96" t="s">
        <v>435</v>
      </c>
    </row>
    <row r="97" spans="1:4">
      <c r="A97" t="s">
        <v>265</v>
      </c>
      <c r="B97">
        <v>1</v>
      </c>
      <c r="C97">
        <v>2</v>
      </c>
      <c r="D97" t="s">
        <v>417</v>
      </c>
    </row>
    <row r="98" spans="1:4">
      <c r="A98" t="s">
        <v>142</v>
      </c>
      <c r="B98">
        <v>1</v>
      </c>
      <c r="C98">
        <v>2</v>
      </c>
      <c r="D98" t="s">
        <v>418</v>
      </c>
    </row>
    <row r="99" spans="1:4">
      <c r="A99" t="s">
        <v>168</v>
      </c>
      <c r="B99">
        <v>1</v>
      </c>
      <c r="C99">
        <v>2</v>
      </c>
      <c r="D99" t="s">
        <v>432</v>
      </c>
    </row>
    <row r="100" spans="1:4">
      <c r="A100" t="s">
        <v>174</v>
      </c>
      <c r="B100">
        <v>1</v>
      </c>
      <c r="C100">
        <v>10322</v>
      </c>
      <c r="D100" t="s">
        <v>433</v>
      </c>
    </row>
    <row r="101" spans="1:4">
      <c r="A101" t="s">
        <v>184</v>
      </c>
      <c r="B101">
        <v>1</v>
      </c>
      <c r="C101">
        <v>2</v>
      </c>
      <c r="D101">
        <v>7</v>
      </c>
    </row>
    <row r="102" spans="1:4">
      <c r="A102" t="s">
        <v>213</v>
      </c>
      <c r="B102">
        <v>1</v>
      </c>
      <c r="C102">
        <v>2</v>
      </c>
      <c r="D102">
        <v>0</v>
      </c>
    </row>
    <row r="103" spans="1:4">
      <c r="A103" t="s">
        <v>227</v>
      </c>
      <c r="B103">
        <v>1</v>
      </c>
      <c r="C103">
        <v>2</v>
      </c>
      <c r="D103">
        <v>0</v>
      </c>
    </row>
    <row r="104" spans="1:4">
      <c r="A104" t="s">
        <v>245</v>
      </c>
      <c r="B104">
        <v>1</v>
      </c>
      <c r="C104">
        <v>2</v>
      </c>
      <c r="D104">
        <v>0</v>
      </c>
    </row>
    <row r="105" spans="1:4">
      <c r="A105" t="s">
        <v>246</v>
      </c>
      <c r="B105">
        <v>1</v>
      </c>
      <c r="C105">
        <v>2</v>
      </c>
      <c r="D105">
        <v>0</v>
      </c>
    </row>
    <row r="106" spans="1:4">
      <c r="A106" t="s">
        <v>251</v>
      </c>
      <c r="B106">
        <v>1</v>
      </c>
      <c r="C106">
        <v>2</v>
      </c>
      <c r="D106">
        <v>0</v>
      </c>
    </row>
    <row r="107" spans="1:4">
      <c r="A107" t="s">
        <v>252</v>
      </c>
      <c r="B107">
        <v>1</v>
      </c>
      <c r="C107">
        <v>2</v>
      </c>
      <c r="D107">
        <v>0</v>
      </c>
    </row>
    <row r="108" spans="1:4">
      <c r="A108" t="s">
        <v>256</v>
      </c>
      <c r="B108">
        <v>1</v>
      </c>
      <c r="C108">
        <v>2</v>
      </c>
      <c r="D108">
        <v>0</v>
      </c>
    </row>
    <row r="109" spans="1:4">
      <c r="A109" t="s">
        <v>260</v>
      </c>
      <c r="B109">
        <v>1</v>
      </c>
      <c r="C109">
        <v>2</v>
      </c>
      <c r="D109">
        <v>0</v>
      </c>
    </row>
    <row r="110" spans="1:4">
      <c r="A110" t="s">
        <v>261</v>
      </c>
      <c r="B110">
        <v>1</v>
      </c>
      <c r="C110">
        <v>2</v>
      </c>
      <c r="D110">
        <v>0</v>
      </c>
    </row>
    <row r="111" spans="1:4">
      <c r="A111" t="s">
        <v>262</v>
      </c>
      <c r="B111">
        <v>1</v>
      </c>
      <c r="C111">
        <v>2</v>
      </c>
      <c r="D111">
        <v>0</v>
      </c>
    </row>
    <row r="112" spans="1:4">
      <c r="A112" t="s">
        <v>263</v>
      </c>
      <c r="B112">
        <v>1</v>
      </c>
      <c r="C112">
        <v>2</v>
      </c>
      <c r="D112">
        <v>0</v>
      </c>
    </row>
    <row r="113" spans="1:3">
      <c r="A113" t="s">
        <v>265</v>
      </c>
      <c r="B113">
        <v>0</v>
      </c>
      <c r="C113">
        <v>0</v>
      </c>
    </row>
    <row r="114" spans="1:3">
      <c r="A114" t="s">
        <v>267</v>
      </c>
      <c r="B114">
        <v>0</v>
      </c>
      <c r="C114">
        <v>0</v>
      </c>
    </row>
  </sheetData>
  <sortState ref="A2:D114">
    <sortCondition descending="1" ref="B2:B1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auto schema</vt:lpstr>
      <vt:lpstr>rules</vt:lpstr>
      <vt:lpstr>data types</vt:lpstr>
      <vt:lpstr>DataNovember file</vt:lpstr>
    </vt:vector>
  </TitlesOfParts>
  <Company>hannover-re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Rojenko Val</dc:creator>
  <cp:lastModifiedBy>Koppinger Aaron</cp:lastModifiedBy>
  <dcterms:created xsi:type="dcterms:W3CDTF">2017-03-15T19:04:01Z</dcterms:created>
  <dcterms:modified xsi:type="dcterms:W3CDTF">2018-10-12T15:15:02Z</dcterms:modified>
</cp:coreProperties>
</file>