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文档\sanpell\PHORP一体机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13" i="1" l="1"/>
  <c r="F12" i="1"/>
  <c r="D13" i="1"/>
  <c r="F16" i="1" l="1"/>
  <c r="D12" i="1"/>
  <c r="E5" i="1"/>
  <c r="F18" i="1" l="1"/>
  <c r="F15" i="1"/>
  <c r="F17" i="1" s="1"/>
</calcChain>
</file>

<file path=xl/sharedStrings.xml><?xml version="1.0" encoding="utf-8"?>
<sst xmlns="http://schemas.openxmlformats.org/spreadsheetml/2006/main" count="11" uniqueCount="10">
  <si>
    <t>mV/PH</t>
    <phoneticPr fontId="3" type="noConversion"/>
  </si>
  <si>
    <t>℃</t>
    <phoneticPr fontId="3" type="noConversion"/>
  </si>
  <si>
    <t>标准斜率</t>
    <phoneticPr fontId="3" type="noConversion"/>
  </si>
  <si>
    <t>结果</t>
    <phoneticPr fontId="3" type="noConversion"/>
  </si>
  <si>
    <t>传感器校准斜率</t>
    <phoneticPr fontId="3" type="noConversion"/>
  </si>
  <si>
    <t>%</t>
    <phoneticPr fontId="3" type="noConversion"/>
  </si>
  <si>
    <t>酸斜率</t>
    <phoneticPr fontId="3" type="noConversion"/>
  </si>
  <si>
    <t>仪表校准获取到的参数</t>
    <phoneticPr fontId="3" type="noConversion"/>
  </si>
  <si>
    <t>2021-12-10    （左侧我已设置了自动计算，你可以修改黑底白字数据，看看右下角酸碱斜率，还有两个%
不同温度下的标准斜率计算：
S0=0.1984*[273.15+T温度（校准时读取到的温度）]
校准时传感器的实际斜率计算：
S1酸=[E1-E0/pH1-PH2]
E1：4.01溶液的mV值
E0：7.00或者6.86溶液的mV值
PH1：7.00或者6.86溶液理论pH值
PH2:  4.01溶液理论pH值
校准时传感器的实际斜率计算：
S1碱=[E1-E0/pH1-PH2]
E1：10.01溶液的mV值
E0：7.00或者6.86溶液的mV值
PH1： 7.00或者6.86溶液理论pH值
PH2:    10.01溶液理论pH值
然后用实际斜率和标准斜率进行比较，获得%比得数
S1/S0*100
S0,S1,E1,E0,PH1,PH2是我随便使用的代号，你在程序里面应该有对应的
变量，我和朋友已经交流确认了，这次绝对正确的，</t>
    <phoneticPr fontId="3" type="noConversion"/>
  </si>
  <si>
    <t>碱斜率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</si>
</sst>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8"/>
      <name val="等线"/>
      <family val="2"/>
      <charset val="134"/>
      <scheme val="minor"/>
    </font>
    <font>
      <sz val="11"/>
      <color theme="9" tint="-0.249977111117893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5" fillId="3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2" fillId="4" borderId="1" xfId="0" applyFont="1" applyFill="1" applyBorder="1">
      <alignment vertical="center"/>
    </xf>
    <xf numFmtId="0" fontId="7" fillId="3" borderId="1" xfId="0" applyFont="1" applyFill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E16" sqref="E16"/>
    </sheetView>
  </sheetViews>
  <sheetFormatPr defaultColWidth="0" defaultRowHeight="14.25" zeroHeight="1" x14ac:dyDescent="0.2"/>
  <cols>
    <col min="1" max="2" width="9" style="4" customWidth="1"/>
    <col min="3" max="3" width="15.875" style="1" customWidth="1"/>
    <col min="4" max="4" width="17.5" style="2" customWidth="1"/>
    <col min="5" max="5" width="14.625" style="3" customWidth="1"/>
    <col min="6" max="17" width="9" style="4" customWidth="1"/>
    <col min="18" max="16384" width="9" style="4" hidden="1"/>
  </cols>
  <sheetData>
    <row r="1" spans="2:16" ht="20.100000000000001" customHeight="1" x14ac:dyDescent="0.2">
      <c r="I1" s="13" t="s">
        <v>8</v>
      </c>
      <c r="J1" s="14"/>
      <c r="K1" s="14"/>
      <c r="L1" s="14"/>
      <c r="M1" s="14"/>
      <c r="N1" s="14"/>
      <c r="O1" s="14"/>
      <c r="P1" s="15"/>
    </row>
    <row r="2" spans="2:16" ht="20.100000000000001" customHeight="1" x14ac:dyDescent="0.2">
      <c r="I2" s="16"/>
      <c r="J2" s="17"/>
      <c r="K2" s="17"/>
      <c r="L2" s="17"/>
      <c r="M2" s="17"/>
      <c r="N2" s="17"/>
      <c r="O2" s="17"/>
      <c r="P2" s="18"/>
    </row>
    <row r="3" spans="2:16" ht="20.100000000000001" customHeight="1" x14ac:dyDescent="0.2">
      <c r="B3" s="9" t="s">
        <v>2</v>
      </c>
      <c r="C3" s="1">
        <v>0.19839999999999999</v>
      </c>
      <c r="D3" s="2">
        <v>273.16000000000003</v>
      </c>
      <c r="E3" s="6">
        <v>15</v>
      </c>
      <c r="F3" s="4" t="s">
        <v>1</v>
      </c>
      <c r="I3" s="16"/>
      <c r="J3" s="17"/>
      <c r="K3" s="17"/>
      <c r="L3" s="17"/>
      <c r="M3" s="17"/>
      <c r="N3" s="17"/>
      <c r="O3" s="17"/>
      <c r="P3" s="18"/>
    </row>
    <row r="4" spans="2:16" ht="20.100000000000001" customHeight="1" x14ac:dyDescent="0.2">
      <c r="B4" s="10"/>
      <c r="E4" s="3">
        <f>D3+E3</f>
        <v>288.16000000000003</v>
      </c>
      <c r="I4" s="16"/>
      <c r="J4" s="17"/>
      <c r="K4" s="17"/>
      <c r="L4" s="17"/>
      <c r="M4" s="17"/>
      <c r="N4" s="17"/>
      <c r="O4" s="17"/>
      <c r="P4" s="18"/>
    </row>
    <row r="5" spans="2:16" ht="20.100000000000001" customHeight="1" x14ac:dyDescent="0.2">
      <c r="B5" s="11"/>
      <c r="D5" s="5" t="s">
        <v>3</v>
      </c>
      <c r="E5" s="3">
        <f>C3*E4</f>
        <v>57.170944000000006</v>
      </c>
      <c r="F5" s="4" t="s">
        <v>0</v>
      </c>
      <c r="I5" s="16"/>
      <c r="J5" s="17"/>
      <c r="K5" s="17"/>
      <c r="L5" s="17"/>
      <c r="M5" s="17"/>
      <c r="N5" s="17"/>
      <c r="O5" s="17"/>
      <c r="P5" s="18"/>
    </row>
    <row r="6" spans="2:16" ht="20.100000000000001" customHeight="1" x14ac:dyDescent="0.2">
      <c r="I6" s="16"/>
      <c r="J6" s="17"/>
      <c r="K6" s="17"/>
      <c r="L6" s="17"/>
      <c r="M6" s="17"/>
      <c r="N6" s="17"/>
      <c r="O6" s="17"/>
      <c r="P6" s="18"/>
    </row>
    <row r="7" spans="2:16" ht="20.100000000000001" customHeight="1" x14ac:dyDescent="0.2">
      <c r="I7" s="16"/>
      <c r="J7" s="17"/>
      <c r="K7" s="17"/>
      <c r="L7" s="17"/>
      <c r="M7" s="17"/>
      <c r="N7" s="17"/>
      <c r="O7" s="17"/>
      <c r="P7" s="18"/>
    </row>
    <row r="8" spans="2:16" ht="20.100000000000001" customHeight="1" x14ac:dyDescent="0.2">
      <c r="B8" s="23" t="s">
        <v>7</v>
      </c>
      <c r="C8" s="6">
        <v>4</v>
      </c>
      <c r="D8" s="6">
        <v>177.2</v>
      </c>
      <c r="I8" s="16"/>
      <c r="J8" s="17"/>
      <c r="K8" s="17"/>
      <c r="L8" s="17"/>
      <c r="M8" s="17"/>
      <c r="N8" s="17"/>
      <c r="O8" s="17"/>
      <c r="P8" s="18"/>
    </row>
    <row r="9" spans="2:16" ht="20.100000000000001" customHeight="1" x14ac:dyDescent="0.2">
      <c r="B9" s="24"/>
      <c r="C9" s="6">
        <v>7.04</v>
      </c>
      <c r="D9" s="6">
        <v>-0.3</v>
      </c>
      <c r="I9" s="16"/>
      <c r="J9" s="17"/>
      <c r="K9" s="17"/>
      <c r="L9" s="17"/>
      <c r="M9" s="17"/>
      <c r="N9" s="17"/>
      <c r="O9" s="17"/>
      <c r="P9" s="18"/>
    </row>
    <row r="10" spans="2:16" ht="20.100000000000001" customHeight="1" x14ac:dyDescent="0.2">
      <c r="B10" s="25"/>
      <c r="C10" s="6">
        <v>10.119999999999999</v>
      </c>
      <c r="D10" s="6">
        <v>-178</v>
      </c>
      <c r="I10" s="16"/>
      <c r="J10" s="17"/>
      <c r="K10" s="17"/>
      <c r="L10" s="17"/>
      <c r="M10" s="17"/>
      <c r="N10" s="17"/>
      <c r="O10" s="17"/>
      <c r="P10" s="18"/>
    </row>
    <row r="11" spans="2:16" ht="20.100000000000001" customHeight="1" x14ac:dyDescent="0.2">
      <c r="I11" s="16"/>
      <c r="J11" s="17"/>
      <c r="K11" s="17"/>
      <c r="L11" s="17"/>
      <c r="M11" s="17"/>
      <c r="N11" s="17"/>
      <c r="O11" s="17"/>
      <c r="P11" s="18"/>
    </row>
    <row r="12" spans="2:16" ht="20.100000000000001" customHeight="1" x14ac:dyDescent="0.2">
      <c r="D12" s="2">
        <f>C9-C8</f>
        <v>3.04</v>
      </c>
      <c r="F12" s="4">
        <f>D8-D9</f>
        <v>177.5</v>
      </c>
      <c r="I12" s="16"/>
      <c r="J12" s="17"/>
      <c r="K12" s="17"/>
      <c r="L12" s="17"/>
      <c r="M12" s="17"/>
      <c r="N12" s="17"/>
      <c r="O12" s="17"/>
      <c r="P12" s="18"/>
    </row>
    <row r="13" spans="2:16" ht="20.100000000000001" customHeight="1" x14ac:dyDescent="0.2">
      <c r="D13" s="2">
        <f>C9-C10</f>
        <v>-3.0799999999999992</v>
      </c>
      <c r="F13" s="4">
        <f>D10-D9</f>
        <v>-177.7</v>
      </c>
      <c r="I13" s="16"/>
      <c r="J13" s="17"/>
      <c r="K13" s="17"/>
      <c r="L13" s="17"/>
      <c r="M13" s="17"/>
      <c r="N13" s="17"/>
      <c r="O13" s="17"/>
      <c r="P13" s="18"/>
    </row>
    <row r="14" spans="2:16" ht="20.100000000000001" customHeight="1" x14ac:dyDescent="0.2">
      <c r="I14" s="16"/>
      <c r="J14" s="17"/>
      <c r="K14" s="17"/>
      <c r="L14" s="17"/>
      <c r="M14" s="17"/>
      <c r="N14" s="17"/>
      <c r="O14" s="17"/>
      <c r="P14" s="18"/>
    </row>
    <row r="15" spans="2:16" ht="20.100000000000001" customHeight="1" x14ac:dyDescent="0.2">
      <c r="D15" s="12" t="s">
        <v>4</v>
      </c>
      <c r="E15" s="7" t="s">
        <v>6</v>
      </c>
      <c r="F15" s="8">
        <f>F12/D12</f>
        <v>58.388157894736842</v>
      </c>
      <c r="I15" s="16"/>
      <c r="J15" s="17"/>
      <c r="K15" s="17"/>
      <c r="L15" s="17"/>
      <c r="M15" s="17"/>
      <c r="N15" s="17"/>
      <c r="O15" s="17"/>
      <c r="P15" s="18"/>
    </row>
    <row r="16" spans="2:16" ht="20.100000000000001" customHeight="1" x14ac:dyDescent="0.2">
      <c r="D16" s="11"/>
      <c r="E16" s="7" t="s">
        <v>9</v>
      </c>
      <c r="F16" s="8">
        <f>F13/D13</f>
        <v>57.694805194805205</v>
      </c>
      <c r="I16" s="16"/>
      <c r="J16" s="17"/>
      <c r="K16" s="17"/>
      <c r="L16" s="17"/>
      <c r="M16" s="17"/>
      <c r="N16" s="17"/>
      <c r="O16" s="17"/>
      <c r="P16" s="18"/>
    </row>
    <row r="17" spans="5:16" ht="20.100000000000001" customHeight="1" x14ac:dyDescent="0.2">
      <c r="E17" s="7" t="s">
        <v>5</v>
      </c>
      <c r="F17" s="8">
        <f>F15/E5</f>
        <v>1.0212907783145375</v>
      </c>
      <c r="I17" s="16"/>
      <c r="J17" s="17"/>
      <c r="K17" s="17"/>
      <c r="L17" s="17"/>
      <c r="M17" s="17"/>
      <c r="N17" s="17"/>
      <c r="O17" s="17"/>
      <c r="P17" s="18"/>
    </row>
    <row r="18" spans="5:16" ht="20.100000000000001" customHeight="1" x14ac:dyDescent="0.2">
      <c r="E18" s="7" t="s">
        <v>5</v>
      </c>
      <c r="F18" s="8">
        <f>F16/E5</f>
        <v>1.0091630670783607</v>
      </c>
      <c r="I18" s="16"/>
      <c r="J18" s="19"/>
      <c r="K18" s="19"/>
      <c r="L18" s="19"/>
      <c r="M18" s="19"/>
      <c r="N18" s="19"/>
      <c r="O18" s="19"/>
      <c r="P18" s="18"/>
    </row>
    <row r="19" spans="5:16" ht="20.100000000000001" customHeight="1" x14ac:dyDescent="0.2">
      <c r="I19" s="16"/>
      <c r="J19" s="17"/>
      <c r="K19" s="17"/>
      <c r="L19" s="17"/>
      <c r="M19" s="17"/>
      <c r="N19" s="17"/>
      <c r="O19" s="17"/>
      <c r="P19" s="18"/>
    </row>
    <row r="20" spans="5:16" ht="20.100000000000001" customHeight="1" x14ac:dyDescent="0.2">
      <c r="I20" s="16"/>
      <c r="J20" s="17"/>
      <c r="K20" s="17"/>
      <c r="L20" s="17"/>
      <c r="M20" s="17"/>
      <c r="N20" s="17"/>
      <c r="O20" s="17"/>
      <c r="P20" s="18"/>
    </row>
    <row r="21" spans="5:16" ht="20.100000000000001" customHeight="1" x14ac:dyDescent="0.2">
      <c r="I21" s="16"/>
      <c r="J21" s="17"/>
      <c r="K21" s="17"/>
      <c r="L21" s="17"/>
      <c r="M21" s="17"/>
      <c r="N21" s="17"/>
      <c r="O21" s="17"/>
      <c r="P21" s="18"/>
    </row>
    <row r="22" spans="5:16" ht="20.100000000000001" customHeight="1" x14ac:dyDescent="0.2">
      <c r="I22" s="16"/>
      <c r="J22" s="17"/>
      <c r="K22" s="17"/>
      <c r="L22" s="17"/>
      <c r="M22" s="17"/>
      <c r="N22" s="17"/>
      <c r="O22" s="17"/>
      <c r="P22" s="18"/>
    </row>
    <row r="23" spans="5:16" ht="20.100000000000001" customHeight="1" x14ac:dyDescent="0.2">
      <c r="I23" s="16"/>
      <c r="J23" s="17"/>
      <c r="K23" s="17"/>
      <c r="L23" s="17"/>
      <c r="M23" s="17"/>
      <c r="N23" s="17"/>
      <c r="O23" s="17"/>
      <c r="P23" s="18"/>
    </row>
    <row r="24" spans="5:16" ht="20.100000000000001" customHeight="1" x14ac:dyDescent="0.2">
      <c r="I24" s="20"/>
      <c r="J24" s="21"/>
      <c r="K24" s="21"/>
      <c r="L24" s="21"/>
      <c r="M24" s="21"/>
      <c r="N24" s="21"/>
      <c r="O24" s="21"/>
      <c r="P24" s="22"/>
    </row>
    <row r="25" spans="5:16" x14ac:dyDescent="0.2"/>
    <row r="26" spans="5:16" x14ac:dyDescent="0.2"/>
  </sheetData>
  <mergeCells count="4">
    <mergeCell ref="B3:B5"/>
    <mergeCell ref="D15:D16"/>
    <mergeCell ref="I1:P24"/>
    <mergeCell ref="B8:B10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cao</dc:creator>
  <cp:lastModifiedBy>guoqiang cao</cp:lastModifiedBy>
  <dcterms:created xsi:type="dcterms:W3CDTF">2021-12-10T01:13:35Z</dcterms:created>
  <dcterms:modified xsi:type="dcterms:W3CDTF">2021-12-10T07:08:47Z</dcterms:modified>
</cp:coreProperties>
</file>