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rgil\Documents\Shunt-battery-balance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</calcChain>
</file>

<file path=xl/sharedStrings.xml><?xml version="1.0" encoding="utf-8"?>
<sst xmlns="http://schemas.openxmlformats.org/spreadsheetml/2006/main" count="92" uniqueCount="71">
  <si>
    <t>Qty</t>
  </si>
  <si>
    <t>Description</t>
  </si>
  <si>
    <t>Category</t>
  </si>
  <si>
    <t>Manufacturer</t>
  </si>
  <si>
    <t>Mfg part</t>
  </si>
  <si>
    <t>Vendor</t>
  </si>
  <si>
    <t>Vendor part</t>
  </si>
  <si>
    <t>Unit cost</t>
  </si>
  <si>
    <t>Designator</t>
  </si>
  <si>
    <t>Common passives</t>
  </si>
  <si>
    <t>Newark</t>
  </si>
  <si>
    <t>R1Mx, R3Mx</t>
  </si>
  <si>
    <t>R2Mx</t>
  </si>
  <si>
    <t>VISHAY DALE</t>
  </si>
  <si>
    <t>Surface Mount Chip Resistor, Thick Film, AEC-Q200 CRCW Series, 1 kohm, 100 mW, ± 5%, 75 V</t>
  </si>
  <si>
    <t>Surface Mount Chip Resistor, Thick Film, AEC-Q200 CRCW Series, 100 ohm, 100 mW, ± 5%, 75 V</t>
  </si>
  <si>
    <t>CRCW0603100RJNTA</t>
  </si>
  <si>
    <t>31K8856</t>
  </si>
  <si>
    <t>Q1Mx</t>
  </si>
  <si>
    <t>Q2Mx</t>
  </si>
  <si>
    <t>TI</t>
  </si>
  <si>
    <t>TLV431CDBVR-Low-Voltage Adjustable Precision Shunt Regulator</t>
  </si>
  <si>
    <t>IC</t>
  </si>
  <si>
    <t>Transistor</t>
  </si>
  <si>
    <t>Connector</t>
  </si>
  <si>
    <t>ON SEMICONDUCTOR</t>
  </si>
  <si>
    <t>MMBT3906LT3G</t>
  </si>
  <si>
    <t>09R9450</t>
  </si>
  <si>
    <t>Bipolar (BJT) Single Transistor, PNP, 40 V, 250 MHz, 225 mW, -200 mA, 100</t>
  </si>
  <si>
    <t>Bipolar (BJT) Single Transistor, General Purpose, NPN, 80 V, 50 MHz, 83 W, 15 A, 35</t>
  </si>
  <si>
    <t>D44VH10G</t>
  </si>
  <si>
    <t>Subtotal</t>
  </si>
  <si>
    <t>Terminal Block Header, 9, 150 V, 12 A, 3.5 mm, Through Hole Right Angle, Header</t>
  </si>
  <si>
    <t>MULTICOMP</t>
  </si>
  <si>
    <t>54T7648</t>
  </si>
  <si>
    <t>MCTE-03A09</t>
  </si>
  <si>
    <t>Pluggable Terminal Block, 9, 3.5 mm, 24 AWG, 16 AWG</t>
  </si>
  <si>
    <t>54T7625</t>
  </si>
  <si>
    <t>MCTC-52A09</t>
  </si>
  <si>
    <t>Surface Mount Chip Resistor, Thin Film, MCTF Series, 10 kohm, 62.5 mW, ± 0.1%, 75 V</t>
  </si>
  <si>
    <t xml:space="preserve">MULTICOMP </t>
  </si>
  <si>
    <t>01P2059</t>
  </si>
  <si>
    <t>MCTF0603BTC1002</t>
  </si>
  <si>
    <t>PANASONIC ELECTRONIC COMPONENTS</t>
  </si>
  <si>
    <t>93T7344</t>
  </si>
  <si>
    <t>ERA3ARB2322V</t>
  </si>
  <si>
    <t>Surface Mount Chip Resistor, Thin Film, AEC-Q200 ERA Series, 23.2 kohm, 100 mW, ± 0.1%, 75 V</t>
  </si>
  <si>
    <t>Heatsink MOUNTING KIT, TO-220 TRANSISTOR</t>
  </si>
  <si>
    <t xml:space="preserve">KEYSTONE </t>
  </si>
  <si>
    <t>Hardware</t>
  </si>
  <si>
    <t>94F4232</t>
  </si>
  <si>
    <t>X$1</t>
  </si>
  <si>
    <t>Mates to X$1</t>
  </si>
  <si>
    <t>IC1Mx</t>
  </si>
  <si>
    <t>76C8858</t>
  </si>
  <si>
    <t>TLV431AIDBVR</t>
  </si>
  <si>
    <t xml:space="preserve">RA1Mx </t>
  </si>
  <si>
    <t>RBMx</t>
  </si>
  <si>
    <t>C1Mx</t>
  </si>
  <si>
    <t>Surface Mount Chip Resistor, Thick Film, AEC-Q200 CRCW Series, 2 Mohm, 100 mW, ± 1%, 75 V</t>
  </si>
  <si>
    <t>CRCW06032M00FKEA</t>
  </si>
  <si>
    <t>52K8249</t>
  </si>
  <si>
    <t>RA2Mx, RA3Mx</t>
  </si>
  <si>
    <t>SMD Multilayer Ceramic Capacitor, GRM Series, 0.01 µF, ± 10%, X7R, 50 V, 0603 [1608 Metric]</t>
  </si>
  <si>
    <t>MURATA</t>
  </si>
  <si>
    <t>GRM188R71H103KA01D</t>
  </si>
  <si>
    <t>38K1669</t>
  </si>
  <si>
    <t>07H2487</t>
  </si>
  <si>
    <t>CRCW06031K00JNEB</t>
  </si>
  <si>
    <t>Mouser</t>
  </si>
  <si>
    <t>863-D44VH10G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</si>
</sst>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8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8" fontId="0" fillId="0" borderId="0" xfId="0" applyNumberFormat="1" applyAlignment="1">
      <alignment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quotePrefix="1" applyNumberFormat="1" applyAlignment="1">
      <alignment vertical="center"/>
    </xf>
    <xf numFmtId="49" fontId="0" fillId="0" borderId="0" xfId="0" applyNumberFormat="1"/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vertical="center"/>
    </xf>
    <xf numFmtId="164" fontId="0" fillId="0" borderId="0" xfId="0" applyNumberFormat="1"/>
    <xf numFmtId="0" fontId="0" fillId="0" borderId="0" xfId="0" applyAlignment="1">
      <alignment horizontal="left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8"/>
  <sheetViews>
    <sheetView tabSelected="1" zoomScale="85" zoomScaleNormal="85" workbookViewId="0">
      <selection activeCell="H11" sqref="H11"/>
    </sheetView>
  </sheetViews>
  <sheetFormatPr defaultRowHeight="15" x14ac:dyDescent="0.25"/>
  <cols>
    <col min="1" max="1" width="4.140625" bestFit="1" customWidth="1"/>
    <col min="2" max="2" width="87.140625" bestFit="1" customWidth="1"/>
    <col min="3" max="3" width="17" bestFit="1" customWidth="1"/>
    <col min="4" max="4" width="17.42578125" bestFit="1" customWidth="1"/>
    <col min="5" max="5" width="19.140625" style="8" bestFit="1" customWidth="1"/>
    <col min="6" max="6" width="7.85546875" bestFit="1" customWidth="1"/>
    <col min="7" max="7" width="14.28515625" bestFit="1" customWidth="1"/>
    <col min="8" max="8" width="8.85546875" style="11" bestFit="1" customWidth="1"/>
    <col min="9" max="9" width="11.42578125" style="8" bestFit="1" customWidth="1"/>
    <col min="10" max="10" width="11.42578125" style="1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2" t="s">
        <v>5</v>
      </c>
      <c r="G1" s="2" t="s">
        <v>6</v>
      </c>
      <c r="H1" s="9" t="s">
        <v>7</v>
      </c>
      <c r="I1" s="5" t="s">
        <v>8</v>
      </c>
      <c r="J1" s="13"/>
    </row>
    <row r="2" spans="1:11" x14ac:dyDescent="0.25">
      <c r="A2" s="3">
        <v>16</v>
      </c>
      <c r="B2" s="3" t="s">
        <v>14</v>
      </c>
      <c r="C2" s="3" t="s">
        <v>9</v>
      </c>
      <c r="D2" s="3" t="s">
        <v>13</v>
      </c>
      <c r="E2" t="s">
        <v>68</v>
      </c>
      <c r="F2" s="3" t="s">
        <v>10</v>
      </c>
      <c r="G2" t="s">
        <v>67</v>
      </c>
      <c r="H2" s="10">
        <v>3.0000000000000001E-3</v>
      </c>
      <c r="I2" s="6" t="s">
        <v>11</v>
      </c>
      <c r="J2" s="14"/>
      <c r="K2" s="1"/>
    </row>
    <row r="3" spans="1:11" x14ac:dyDescent="0.25">
      <c r="A3" s="3">
        <v>16</v>
      </c>
      <c r="B3" s="3" t="s">
        <v>59</v>
      </c>
      <c r="C3" s="3" t="s">
        <v>9</v>
      </c>
      <c r="D3" s="3" t="s">
        <v>13</v>
      </c>
      <c r="E3" t="s">
        <v>60</v>
      </c>
      <c r="F3" s="3" t="s">
        <v>10</v>
      </c>
      <c r="G3" t="s">
        <v>61</v>
      </c>
      <c r="H3" s="10">
        <v>4.0000000000000001E-3</v>
      </c>
      <c r="I3" s="6" t="s">
        <v>62</v>
      </c>
      <c r="J3" s="14"/>
      <c r="K3" s="1"/>
    </row>
    <row r="4" spans="1:11" x14ac:dyDescent="0.25">
      <c r="A4" s="3">
        <v>8</v>
      </c>
      <c r="B4" t="s">
        <v>15</v>
      </c>
      <c r="C4" s="3" t="s">
        <v>9</v>
      </c>
      <c r="D4" s="3" t="s">
        <v>13</v>
      </c>
      <c r="E4" s="8" t="s">
        <v>16</v>
      </c>
      <c r="F4" s="3" t="s">
        <v>10</v>
      </c>
      <c r="G4" t="s">
        <v>17</v>
      </c>
      <c r="H4" s="11">
        <v>8.9999999999999993E-3</v>
      </c>
      <c r="I4" s="6" t="s">
        <v>12</v>
      </c>
      <c r="J4" s="14"/>
      <c r="K4" s="1"/>
    </row>
    <row r="5" spans="1:11" x14ac:dyDescent="0.25">
      <c r="A5" s="3">
        <v>8</v>
      </c>
      <c r="B5" s="3" t="s">
        <v>46</v>
      </c>
      <c r="C5" s="3" t="s">
        <v>9</v>
      </c>
      <c r="D5" s="3" t="s">
        <v>43</v>
      </c>
      <c r="E5" s="6" t="s">
        <v>45</v>
      </c>
      <c r="F5" s="3" t="s">
        <v>10</v>
      </c>
      <c r="G5" s="4" t="s">
        <v>44</v>
      </c>
      <c r="H5" s="11">
        <v>7.0000000000000007E-2</v>
      </c>
      <c r="I5" s="7" t="s">
        <v>56</v>
      </c>
      <c r="J5" s="14"/>
      <c r="K5" s="1"/>
    </row>
    <row r="6" spans="1:11" x14ac:dyDescent="0.25">
      <c r="A6" s="3">
        <v>8</v>
      </c>
      <c r="B6" t="s">
        <v>39</v>
      </c>
      <c r="C6" s="3" t="s">
        <v>9</v>
      </c>
      <c r="D6" s="3" t="s">
        <v>40</v>
      </c>
      <c r="E6" s="8" t="s">
        <v>42</v>
      </c>
      <c r="F6" s="3" t="s">
        <v>10</v>
      </c>
      <c r="G6" t="s">
        <v>41</v>
      </c>
      <c r="H6" s="11">
        <v>4.3999999999999997E-2</v>
      </c>
      <c r="I6" s="6" t="s">
        <v>57</v>
      </c>
      <c r="J6" s="14"/>
      <c r="K6" s="1"/>
    </row>
    <row r="7" spans="1:11" x14ac:dyDescent="0.25">
      <c r="A7" s="3">
        <v>8</v>
      </c>
      <c r="B7" t="s">
        <v>63</v>
      </c>
      <c r="C7" s="3" t="s">
        <v>9</v>
      </c>
      <c r="D7" s="3" t="s">
        <v>64</v>
      </c>
      <c r="E7" s="8" t="s">
        <v>65</v>
      </c>
      <c r="F7" s="3" t="s">
        <v>10</v>
      </c>
      <c r="G7" t="s">
        <v>66</v>
      </c>
      <c r="H7" s="11">
        <v>8.0000000000000002E-3</v>
      </c>
      <c r="I7" s="6" t="s">
        <v>58</v>
      </c>
      <c r="J7" s="14"/>
      <c r="K7" s="1"/>
    </row>
    <row r="8" spans="1:11" x14ac:dyDescent="0.25">
      <c r="A8" s="3">
        <v>8</v>
      </c>
      <c r="B8" t="s">
        <v>21</v>
      </c>
      <c r="C8" s="3" t="s">
        <v>22</v>
      </c>
      <c r="D8" s="3" t="s">
        <v>20</v>
      </c>
      <c r="E8" t="s">
        <v>55</v>
      </c>
      <c r="F8" s="3" t="s">
        <v>10</v>
      </c>
      <c r="G8" t="s">
        <v>54</v>
      </c>
      <c r="H8" s="11">
        <v>0.32800000000000001</v>
      </c>
      <c r="I8" s="8" t="s">
        <v>53</v>
      </c>
      <c r="J8" s="14"/>
      <c r="K8" s="1"/>
    </row>
    <row r="9" spans="1:11" x14ac:dyDescent="0.25">
      <c r="A9" s="3">
        <v>8</v>
      </c>
      <c r="B9" t="s">
        <v>28</v>
      </c>
      <c r="C9" s="3" t="s">
        <v>23</v>
      </c>
      <c r="D9" t="s">
        <v>25</v>
      </c>
      <c r="E9" s="8" t="s">
        <v>26</v>
      </c>
      <c r="F9" s="3" t="s">
        <v>10</v>
      </c>
      <c r="G9" t="s">
        <v>27</v>
      </c>
      <c r="H9" s="11">
        <v>1.4E-2</v>
      </c>
      <c r="I9" s="8" t="s">
        <v>18</v>
      </c>
      <c r="J9" s="14"/>
      <c r="K9" s="1"/>
    </row>
    <row r="10" spans="1:11" x14ac:dyDescent="0.25">
      <c r="A10" s="3">
        <v>8</v>
      </c>
      <c r="B10" t="s">
        <v>29</v>
      </c>
      <c r="C10" s="3" t="s">
        <v>23</v>
      </c>
      <c r="D10" t="s">
        <v>25</v>
      </c>
      <c r="E10" s="8" t="s">
        <v>30</v>
      </c>
      <c r="F10" s="3" t="s">
        <v>69</v>
      </c>
      <c r="G10" t="s">
        <v>70</v>
      </c>
      <c r="H10" s="11">
        <v>0.98</v>
      </c>
      <c r="I10" s="8" t="s">
        <v>19</v>
      </c>
      <c r="J10" s="14"/>
      <c r="K10" s="1"/>
    </row>
    <row r="11" spans="1:11" x14ac:dyDescent="0.25">
      <c r="A11" s="3">
        <v>8</v>
      </c>
      <c r="B11" t="s">
        <v>47</v>
      </c>
      <c r="C11" s="3" t="s">
        <v>49</v>
      </c>
      <c r="D11" t="s">
        <v>48</v>
      </c>
      <c r="E11" s="12">
        <v>4724</v>
      </c>
      <c r="F11" s="3" t="s">
        <v>10</v>
      </c>
      <c r="G11" t="s">
        <v>50</v>
      </c>
      <c r="H11" s="11">
        <v>1.57</v>
      </c>
      <c r="J11" s="14"/>
      <c r="K11" s="1"/>
    </row>
    <row r="12" spans="1:11" x14ac:dyDescent="0.25">
      <c r="A12" s="3">
        <v>1</v>
      </c>
      <c r="B12" t="s">
        <v>32</v>
      </c>
      <c r="C12" s="3" t="s">
        <v>24</v>
      </c>
      <c r="D12" t="s">
        <v>33</v>
      </c>
      <c r="E12" t="s">
        <v>35</v>
      </c>
      <c r="F12" s="3" t="s">
        <v>10</v>
      </c>
      <c r="G12" t="s">
        <v>34</v>
      </c>
      <c r="H12" s="11">
        <v>0.77400000000000002</v>
      </c>
      <c r="I12" s="8" t="s">
        <v>51</v>
      </c>
      <c r="J12" s="14"/>
      <c r="K12" s="1"/>
    </row>
    <row r="13" spans="1:11" x14ac:dyDescent="0.25">
      <c r="A13" s="3">
        <v>1</v>
      </c>
      <c r="B13" t="s">
        <v>36</v>
      </c>
      <c r="C13" s="3" t="s">
        <v>24</v>
      </c>
      <c r="D13" t="s">
        <v>33</v>
      </c>
      <c r="E13" s="8" t="s">
        <v>38</v>
      </c>
      <c r="F13" s="3" t="s">
        <v>10</v>
      </c>
      <c r="G13" t="s">
        <v>37</v>
      </c>
      <c r="H13" s="11">
        <v>1.27</v>
      </c>
      <c r="I13" s="8" t="s">
        <v>52</v>
      </c>
      <c r="J13" s="14"/>
      <c r="K13" s="1"/>
    </row>
    <row r="14" spans="1:11" x14ac:dyDescent="0.25">
      <c r="A14" s="3"/>
      <c r="C14" s="3"/>
      <c r="F14" s="3"/>
      <c r="K14" s="1"/>
    </row>
    <row r="15" spans="1:11" x14ac:dyDescent="0.25">
      <c r="B15" t="s">
        <v>31</v>
      </c>
      <c r="H15" s="11">
        <f>SUMPRODUCT(H2:H13,A2:A13)</f>
        <v>26.34</v>
      </c>
      <c r="K15" s="11"/>
    </row>
    <row r="17" spans="3:6" x14ac:dyDescent="0.25">
      <c r="C17" s="3"/>
      <c r="F17" s="3"/>
    </row>
    <row r="18" spans="3:6" x14ac:dyDescent="0.25">
      <c r="C18" s="3"/>
      <c r="F1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Virgil</dc:creator>
  <cp:lastModifiedBy>Virgil</cp:lastModifiedBy>
  <dcterms:created xsi:type="dcterms:W3CDTF">2015-10-29T17:32:11Z</dcterms:created>
  <dcterms:modified xsi:type="dcterms:W3CDTF">2015-11-19T07:28:45Z</dcterms:modified>
</cp:coreProperties>
</file>