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Shunt-battery-balancer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<sst xmlns="http://schemas.openxmlformats.org/spreadsheetml/2006/main" count="78" uniqueCount="61">
  <si>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</si>
  <si>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</si>
  <si>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</si>
  <si>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</si>
  <si>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</si>
  <si>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</si>
  <si>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</si>
  <si>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</si>
  <si>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</si>
  <si>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</si>
  <si>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</si>
  <si>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R1Mx, R3Mx</t>
  </si>
  <si>
    <t>R2Mx</t>
  </si>
  <si>
    <t xml:space="preserve">RAx </t>
  </si>
  <si>
    <t>RBx</t>
  </si>
  <si>
    <t>VISHAY DALE</t>
  </si>
  <si>
    <t>19K7930</t>
  </si>
  <si>
    <t>Surface Mount Chip Resistor, Thick Film, AEC-Q200 CRCW Series, 1 kohm, 100 mW, ± 5%, 75 V</t>
  </si>
  <si>
    <t>CRCW06031K00JNEA</t>
  </si>
  <si>
    <t>Surface Mount Chip Resistor, Thick Film, AEC-Q200 CRCW Series, 100 ohm, 100 mW, ± 5%, 75 V</t>
  </si>
  <si>
    <t>CRCW0603100RJNTA</t>
  </si>
  <si>
    <t>31K8856</t>
  </si>
  <si>
    <t>Q1Mx</t>
  </si>
  <si>
    <t>Q2Mx</t>
  </si>
  <si>
    <t>TI</t>
  </si>
  <si>
    <t>TLV431CDBVR-Low-Voltage Adjustable Precision Shunt Regulator</t>
  </si>
  <si>
    <t>IC</t>
  </si>
  <si>
    <t>Transistor</t>
  </si>
  <si>
    <t>Connector</t>
  </si>
  <si>
    <t>ON SEMICONDUCTOR</t>
  </si>
  <si>
    <t>MMBT3906LT3G</t>
  </si>
  <si>
    <t>09R9450</t>
  </si>
  <si>
    <t>Bipolar (BJT) Single Transistor, PNP, 40 V, 250 MHz, 225 mW, -200 mA, 100</t>
  </si>
  <si>
    <t>Bipolar (BJT) Single Transistor, General Purpose, NPN, 80 V, 50 MHz, 83 W, 15 A, 35</t>
  </si>
  <si>
    <t>D44VH10G</t>
  </si>
  <si>
    <t>26K3586</t>
  </si>
  <si>
    <t>Subtotal</t>
  </si>
  <si>
    <t>Terminal Block Header, 9, 150 V, 12 A, 3.5 mm, Through Hole Right Angle, Header</t>
  </si>
  <si>
    <t>MULTICOMP</t>
  </si>
  <si>
    <t>54T7648</t>
  </si>
  <si>
    <t>MCTE-03A09</t>
  </si>
  <si>
    <t>Pluggable Terminal Block, 9, 3.5 mm, 24 AWG, 16 AWG</t>
  </si>
  <si>
    <t>54T7625</t>
  </si>
  <si>
    <t>MCTC-52A09</t>
  </si>
  <si>
    <t>Surface Mount Chip Resistor, Thin Film, MCTF Series, 10 kohm, 62.5 mW, ± 0.1%, 75 V</t>
  </si>
  <si>
    <t xml:space="preserve">MULTICOMP </t>
  </si>
  <si>
    <t>01P2059</t>
  </si>
  <si>
    <t>MCTF0603BTC1002</t>
  </si>
  <si>
    <t>PANASONIC ELECTRONIC COMPONENTS</t>
  </si>
  <si>
    <t>93T7344</t>
  </si>
  <si>
    <t>ERA3ARB2322V</t>
  </si>
  <si>
    <t>Surface Mount Chip Resistor, Thin Film, AEC-Q200 ERA Series, 23.2 kohm, 100 mW, ± 0.1%, 75 V</t>
  </si>
  <si>
    <t>Heatsink MOUNTING KIT, TO-220 TRANSISTOR</t>
  </si>
  <si>
    <t xml:space="preserve">KEYSTONE </t>
  </si>
  <si>
    <t>Hardware</t>
  </si>
  <si>
    <t>94F4232</t>
  </si>
  <si>
    <t>X$1</t>
  </si>
  <si>
    <t>Mates to X$1</t>
  </si>
  <si>
    <t>IC1Mx</t>
  </si>
  <si>
    <t>76C8858</t>
  </si>
  <si>
    <t>TLV431AIDBVR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</si>
</sst>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tabSelected="1" workbookViewId="0">
      <selection activeCell="H7" sqref="H7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8" bestFit="1" customWidth="1"/>
    <col min="6" max="6" width="7.85546875" bestFit="1" customWidth="1"/>
    <col min="7" max="7" width="11.5703125" bestFit="1" customWidth="1"/>
    <col min="8" max="8" width="8.85546875" style="11" bestFit="1" customWidth="1"/>
    <col min="9" max="9" width="11.42578125" style="8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9" t="s">
        <v>7</v>
      </c>
      <c r="I1" s="5" t="s">
        <v>8</v>
      </c>
    </row>
    <row r="2" spans="1:10" x14ac:dyDescent="0.25">
      <c r="A2" s="3">
        <v>16</v>
      </c>
      <c r="B2" s="3" t="s">
        <v>17</v>
      </c>
      <c r="C2" s="3" t="s">
        <v>9</v>
      </c>
      <c r="D2" s="3" t="s">
        <v>15</v>
      </c>
      <c r="E2" s="6" t="s">
        <v>18</v>
      </c>
      <c r="F2" s="3" t="s">
        <v>10</v>
      </c>
      <c r="G2" s="3" t="s">
        <v>16</v>
      </c>
      <c r="H2" s="10">
        <v>3.0000000000000001E-3</v>
      </c>
      <c r="I2" s="6" t="s">
        <v>11</v>
      </c>
      <c r="J2" s="1"/>
    </row>
    <row r="3" spans="1:10" x14ac:dyDescent="0.25">
      <c r="A3" s="3">
        <v>8</v>
      </c>
      <c r="B3" t="s">
        <v>19</v>
      </c>
      <c r="C3" s="3" t="s">
        <v>9</v>
      </c>
      <c r="D3" s="3" t="s">
        <v>15</v>
      </c>
      <c r="E3" s="8" t="s">
        <v>20</v>
      </c>
      <c r="F3" s="3" t="s">
        <v>10</v>
      </c>
      <c r="G3" t="s">
        <v>21</v>
      </c>
      <c r="H3" s="11">
        <v>8.9999999999999993E-3</v>
      </c>
      <c r="I3" s="6" t="s">
        <v>12</v>
      </c>
      <c r="J3" s="1"/>
    </row>
    <row r="4" spans="1:10" x14ac:dyDescent="0.25">
      <c r="A4" s="3">
        <v>8</v>
      </c>
      <c r="B4" s="3" t="s">
        <v>51</v>
      </c>
      <c r="C4" s="3" t="s">
        <v>9</v>
      </c>
      <c r="D4" s="3" t="s">
        <v>48</v>
      </c>
      <c r="E4" s="6" t="s">
        <v>50</v>
      </c>
      <c r="F4" s="3" t="s">
        <v>10</v>
      </c>
      <c r="G4" s="4" t="s">
        <v>49</v>
      </c>
      <c r="H4" s="11">
        <v>7.0000000000000001E-3</v>
      </c>
      <c r="I4" s="7" t="s">
        <v>13</v>
      </c>
      <c r="J4" s="1"/>
    </row>
    <row r="5" spans="1:10" x14ac:dyDescent="0.25">
      <c r="A5" s="3">
        <v>8</v>
      </c>
      <c r="B5" t="s">
        <v>44</v>
      </c>
      <c r="C5" s="3" t="s">
        <v>9</v>
      </c>
      <c r="D5" s="3" t="s">
        <v>45</v>
      </c>
      <c r="E5" s="8" t="s">
        <v>47</v>
      </c>
      <c r="F5" s="3" t="s">
        <v>10</v>
      </c>
      <c r="G5" t="s">
        <v>46</v>
      </c>
      <c r="H5" s="11">
        <v>4.3999999999999997E-2</v>
      </c>
      <c r="I5" s="6" t="s">
        <v>14</v>
      </c>
      <c r="J5" s="1"/>
    </row>
    <row r="6" spans="1:10" x14ac:dyDescent="0.25">
      <c r="A6" s="3">
        <v>8</v>
      </c>
      <c r="B6" t="s">
        <v>25</v>
      </c>
      <c r="C6" s="3" t="s">
        <v>26</v>
      </c>
      <c r="D6" s="3" t="s">
        <v>24</v>
      </c>
      <c r="E6" t="s">
        <v>60</v>
      </c>
      <c r="F6" s="3" t="s">
        <v>10</v>
      </c>
      <c r="G6" t="s">
        <v>59</v>
      </c>
      <c r="H6" s="11">
        <v>0.32800000000000001</v>
      </c>
      <c r="I6" s="8" t="s">
        <v>58</v>
      </c>
      <c r="J6" s="1"/>
    </row>
    <row r="7" spans="1:10" x14ac:dyDescent="0.25">
      <c r="A7" s="3">
        <v>8</v>
      </c>
      <c r="B7" t="s">
        <v>32</v>
      </c>
      <c r="C7" s="3" t="s">
        <v>27</v>
      </c>
      <c r="D7" t="s">
        <v>29</v>
      </c>
      <c r="E7" s="8" t="s">
        <v>30</v>
      </c>
      <c r="F7" s="3" t="s">
        <v>10</v>
      </c>
      <c r="G7" t="s">
        <v>31</v>
      </c>
      <c r="H7" s="11">
        <v>1.4E-2</v>
      </c>
      <c r="I7" s="8" t="s">
        <v>22</v>
      </c>
      <c r="J7" s="1"/>
    </row>
    <row r="8" spans="1:10" x14ac:dyDescent="0.25">
      <c r="A8" s="3">
        <v>8</v>
      </c>
      <c r="B8" t="s">
        <v>33</v>
      </c>
      <c r="C8" s="3" t="s">
        <v>27</v>
      </c>
      <c r="D8" t="s">
        <v>29</v>
      </c>
      <c r="E8" s="8" t="s">
        <v>34</v>
      </c>
      <c r="F8" s="3" t="s">
        <v>10</v>
      </c>
      <c r="G8" t="s">
        <v>35</v>
      </c>
      <c r="H8" s="11">
        <v>0.93899999999999995</v>
      </c>
      <c r="I8" s="8" t="s">
        <v>23</v>
      </c>
      <c r="J8" s="1"/>
    </row>
    <row r="9" spans="1:10" x14ac:dyDescent="0.25">
      <c r="A9" s="3">
        <v>8</v>
      </c>
      <c r="B9" t="s">
        <v>52</v>
      </c>
      <c r="C9" s="3" t="s">
        <v>54</v>
      </c>
      <c r="D9" t="s">
        <v>53</v>
      </c>
      <c r="E9" s="12">
        <v>4724</v>
      </c>
      <c r="F9" s="3" t="s">
        <v>10</v>
      </c>
      <c r="G9" t="s">
        <v>55</v>
      </c>
      <c r="H9" s="11">
        <v>1.57</v>
      </c>
      <c r="J9" s="1"/>
    </row>
    <row r="10" spans="1:10" x14ac:dyDescent="0.25">
      <c r="A10" s="3">
        <v>1</v>
      </c>
      <c r="B10" t="s">
        <v>37</v>
      </c>
      <c r="C10" s="3" t="s">
        <v>28</v>
      </c>
      <c r="D10" t="s">
        <v>38</v>
      </c>
      <c r="E10" t="s">
        <v>40</v>
      </c>
      <c r="F10" s="3" t="s">
        <v>10</v>
      </c>
      <c r="G10" t="s">
        <v>39</v>
      </c>
      <c r="H10" s="11">
        <v>0.77400000000000002</v>
      </c>
      <c r="I10" s="8" t="s">
        <v>56</v>
      </c>
      <c r="J10" s="1"/>
    </row>
    <row r="11" spans="1:10" x14ac:dyDescent="0.25">
      <c r="A11" s="3">
        <v>1</v>
      </c>
      <c r="B11" t="s">
        <v>41</v>
      </c>
      <c r="C11" s="3" t="s">
        <v>28</v>
      </c>
      <c r="D11" t="s">
        <v>38</v>
      </c>
      <c r="E11" s="8" t="s">
        <v>43</v>
      </c>
      <c r="F11" s="3" t="s">
        <v>10</v>
      </c>
      <c r="G11" t="s">
        <v>42</v>
      </c>
      <c r="H11" s="11">
        <v>1.27</v>
      </c>
      <c r="I11" s="8" t="s">
        <v>57</v>
      </c>
      <c r="J11" s="1"/>
    </row>
    <row r="12" spans="1:10" x14ac:dyDescent="0.25">
      <c r="A12" s="3"/>
      <c r="C12" s="3"/>
      <c r="F12" s="3"/>
      <c r="J12" s="1"/>
    </row>
    <row r="13" spans="1:10" x14ac:dyDescent="0.25">
      <c r="B13" t="s">
        <v>36</v>
      </c>
      <c r="H13" s="11">
        <f>SUMPRODUCT(H2:H11,A2:A11)</f>
        <v>25.38</v>
      </c>
    </row>
    <row r="15" spans="1:10" x14ac:dyDescent="0.25">
      <c r="C15" s="3"/>
      <c r="F15" s="3"/>
    </row>
    <row r="16" spans="1:10" x14ac:dyDescent="0.25">
      <c r="C16" s="3"/>
      <c r="F1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2015-11-13T19:23:31Z</dcterms:modified>
</cp:coreProperties>
</file>