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resource_allocation_HIV_TB_SA/param_files/simple_sir_model_example_input_params/"/>
    </mc:Choice>
  </mc:AlternateContent>
  <xr:revisionPtr revIDLastSave="0" documentId="13_ncr:1_{A1ABC362-F0E1-1B42-AB50-8BC21A58E46E}" xr6:coauthVersionLast="47" xr6:coauthVersionMax="47" xr10:uidLastSave="{00000000-0000-0000-0000-000000000000}"/>
  <bookViews>
    <workbookView xWindow="2200" yWindow="2260" windowWidth="27640" windowHeight="16940" xr2:uid="{52A41FD1-4B0B-FB42-AFF5-340DB61C5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D12" i="1"/>
  <c r="D13" i="1"/>
  <c r="D14" i="1"/>
  <c r="C12" i="1"/>
  <c r="C13" i="1"/>
  <c r="C14" i="1"/>
  <c r="H8" i="1"/>
  <c r="H11" i="1"/>
  <c r="D11" i="1"/>
  <c r="C11" i="1"/>
  <c r="H4" i="1"/>
  <c r="D4" i="1"/>
  <c r="C4" i="1"/>
  <c r="H10" i="1"/>
  <c r="D10" i="1"/>
  <c r="C10" i="1"/>
  <c r="H9" i="1"/>
  <c r="D9" i="1"/>
  <c r="C9" i="1"/>
  <c r="H3" i="1"/>
  <c r="H5" i="1"/>
  <c r="H6" i="1"/>
  <c r="H7" i="1"/>
  <c r="H2" i="1"/>
  <c r="C5" i="1"/>
  <c r="D5" i="1"/>
  <c r="D3" i="1"/>
  <c r="C3" i="1"/>
  <c r="D2" i="1"/>
  <c r="C2" i="1"/>
</calcChain>
</file>

<file path=xl/sharedStrings.xml><?xml version="1.0" encoding="utf-8"?>
<sst xmlns="http://schemas.openxmlformats.org/spreadsheetml/2006/main" count="34" uniqueCount="14">
  <si>
    <t>model_matched_param</t>
  </si>
  <si>
    <t>value</t>
  </si>
  <si>
    <t>min</t>
  </si>
  <si>
    <t>max</t>
  </si>
  <si>
    <t>region_id</t>
  </si>
  <si>
    <t>yes</t>
  </si>
  <si>
    <t>gamma</t>
  </si>
  <si>
    <t>beta</t>
  </si>
  <si>
    <t>randomness</t>
  </si>
  <si>
    <t>I_init</t>
  </si>
  <si>
    <t>no</t>
  </si>
  <si>
    <t>program_id</t>
  </si>
  <si>
    <t>model_matched_param_region_program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</si>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</sst>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72AD-D03C-FC41-BB09-5CDA130EDA3D}">
  <dimension ref="A1:H14"/>
  <sheetViews>
    <sheetView tabSelected="1" workbookViewId="0">
      <selection activeCell="B5" sqref="B5"/>
    </sheetView>
  </sheetViews>
  <sheetFormatPr baseColWidth="10" defaultRowHeight="16" x14ac:dyDescent="0.2"/>
  <cols>
    <col min="1" max="1" width="21" bestFit="1" customWidth="1"/>
    <col min="6" max="6" width="14.33203125" bestFit="1" customWidth="1"/>
    <col min="7" max="7" width="14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11</v>
      </c>
      <c r="H1" t="s">
        <v>12</v>
      </c>
    </row>
    <row r="2" spans="1:8" x14ac:dyDescent="0.2">
      <c r="A2" t="s">
        <v>7</v>
      </c>
      <c r="B2">
        <v>1.6</v>
      </c>
      <c r="C2">
        <f>0.75*B2</f>
        <v>1.2000000000000002</v>
      </c>
      <c r="D2">
        <f>B2*1.25</f>
        <v>2</v>
      </c>
      <c r="E2" t="s">
        <v>5</v>
      </c>
      <c r="F2">
        <v>1</v>
      </c>
      <c r="G2">
        <v>1</v>
      </c>
      <c r="H2" t="str">
        <f>CONCATENATE(A2, "_region_", F2, "_program_", G2)</f>
        <v>beta_region_1_program_1</v>
      </c>
    </row>
    <row r="3" spans="1:8" x14ac:dyDescent="0.2">
      <c r="A3" t="s">
        <v>7</v>
      </c>
      <c r="B3">
        <v>1.2</v>
      </c>
      <c r="C3">
        <f t="shared" ref="C3:C5" si="0">0.75*B3</f>
        <v>0.89999999999999991</v>
      </c>
      <c r="D3">
        <f t="shared" ref="D3:D5" si="1">B3*1.25</f>
        <v>1.5</v>
      </c>
      <c r="E3" t="s">
        <v>5</v>
      </c>
      <c r="F3">
        <v>2</v>
      </c>
      <c r="G3">
        <v>1</v>
      </c>
      <c r="H3" t="str">
        <f t="shared" ref="H3:H8" si="2">CONCATENATE(A3, "_region_", F3, "_program_", G3)</f>
        <v>beta_region_2_program_1</v>
      </c>
    </row>
    <row r="4" spans="1:8" x14ac:dyDescent="0.2">
      <c r="A4" t="s">
        <v>7</v>
      </c>
      <c r="B4">
        <v>1</v>
      </c>
      <c r="C4">
        <f t="shared" si="0"/>
        <v>0.75</v>
      </c>
      <c r="D4">
        <f t="shared" si="1"/>
        <v>1.25</v>
      </c>
      <c r="E4" t="s">
        <v>5</v>
      </c>
      <c r="F4">
        <v>3</v>
      </c>
      <c r="G4">
        <v>1</v>
      </c>
      <c r="H4" t="str">
        <f t="shared" si="2"/>
        <v>beta_region_3_program_1</v>
      </c>
    </row>
    <row r="5" spans="1:8" x14ac:dyDescent="0.2">
      <c r="A5" t="s">
        <v>6</v>
      </c>
      <c r="B5">
        <v>0.3</v>
      </c>
      <c r="C5">
        <f t="shared" si="0"/>
        <v>0.22499999999999998</v>
      </c>
      <c r="D5">
        <f t="shared" si="1"/>
        <v>0.375</v>
      </c>
      <c r="E5" t="s">
        <v>5</v>
      </c>
      <c r="F5">
        <v>0</v>
      </c>
      <c r="G5">
        <v>0</v>
      </c>
      <c r="H5" t="str">
        <f t="shared" si="2"/>
        <v>gamma_region_0_program_0</v>
      </c>
    </row>
    <row r="6" spans="1:8" x14ac:dyDescent="0.2">
      <c r="A6" t="s">
        <v>9</v>
      </c>
      <c r="B6">
        <v>0.1</v>
      </c>
      <c r="E6" t="s">
        <v>10</v>
      </c>
      <c r="F6">
        <v>1</v>
      </c>
      <c r="G6">
        <v>0</v>
      </c>
      <c r="H6" t="str">
        <f t="shared" si="2"/>
        <v>I_init_region_1_program_0</v>
      </c>
    </row>
    <row r="7" spans="1:8" x14ac:dyDescent="0.2">
      <c r="A7" t="s">
        <v>9</v>
      </c>
      <c r="B7">
        <v>0.05</v>
      </c>
      <c r="E7" t="s">
        <v>10</v>
      </c>
      <c r="F7">
        <v>2</v>
      </c>
      <c r="G7">
        <v>0</v>
      </c>
      <c r="H7" t="str">
        <f t="shared" si="2"/>
        <v>I_init_region_2_program_0</v>
      </c>
    </row>
    <row r="8" spans="1:8" x14ac:dyDescent="0.2">
      <c r="A8" t="s">
        <v>9</v>
      </c>
      <c r="B8">
        <v>0.05</v>
      </c>
      <c r="E8" t="s">
        <v>10</v>
      </c>
      <c r="F8">
        <v>3</v>
      </c>
      <c r="G8">
        <v>0</v>
      </c>
      <c r="H8" t="str">
        <f t="shared" si="2"/>
        <v>I_init_region_3_program_0</v>
      </c>
    </row>
    <row r="9" spans="1:8" x14ac:dyDescent="0.2">
      <c r="A9" t="s">
        <v>7</v>
      </c>
      <c r="B9">
        <v>1</v>
      </c>
      <c r="C9">
        <f>0.75*B9</f>
        <v>0.75</v>
      </c>
      <c r="D9">
        <f>B9*1.25</f>
        <v>1.25</v>
      </c>
      <c r="E9" t="s">
        <v>5</v>
      </c>
      <c r="F9">
        <v>1</v>
      </c>
      <c r="G9">
        <v>2</v>
      </c>
      <c r="H9" t="str">
        <f>CONCATENATE(A9, "_region_", F9, "_program_", G9)</f>
        <v>beta_region_1_program_2</v>
      </c>
    </row>
    <row r="10" spans="1:8" x14ac:dyDescent="0.2">
      <c r="A10" t="s">
        <v>7</v>
      </c>
      <c r="B10">
        <v>1</v>
      </c>
      <c r="C10">
        <f t="shared" ref="C10:C14" si="3">0.75*B10</f>
        <v>0.75</v>
      </c>
      <c r="D10">
        <f t="shared" ref="D10" si="4">B10*1.25</f>
        <v>1.25</v>
      </c>
      <c r="E10" t="s">
        <v>5</v>
      </c>
      <c r="F10">
        <v>2</v>
      </c>
      <c r="G10">
        <v>2</v>
      </c>
      <c r="H10" t="str">
        <f t="shared" ref="H10" si="5">CONCATENATE(A10, "_region_", F10, "_program_", G10)</f>
        <v>beta_region_2_program_2</v>
      </c>
    </row>
    <row r="11" spans="1:8" x14ac:dyDescent="0.2">
      <c r="A11" t="s">
        <v>7</v>
      </c>
      <c r="B11">
        <v>1</v>
      </c>
      <c r="C11">
        <f t="shared" si="3"/>
        <v>0.75</v>
      </c>
      <c r="D11">
        <f t="shared" ref="D11:D14" si="6">B11*1.25</f>
        <v>1.25</v>
      </c>
      <c r="E11" t="s">
        <v>5</v>
      </c>
      <c r="F11">
        <v>3</v>
      </c>
      <c r="G11">
        <v>2</v>
      </c>
      <c r="H11" t="str">
        <f t="shared" ref="H11:H14" si="7">CONCATENATE(A11, "_region_", F11, "_program_", G11)</f>
        <v>beta_region_3_program_2</v>
      </c>
    </row>
    <row r="12" spans="1:8" x14ac:dyDescent="0.2">
      <c r="A12" t="s">
        <v>13</v>
      </c>
      <c r="B12">
        <v>0.1</v>
      </c>
      <c r="C12">
        <f t="shared" si="3"/>
        <v>7.5000000000000011E-2</v>
      </c>
      <c r="D12">
        <f t="shared" si="6"/>
        <v>0.125</v>
      </c>
      <c r="E12" t="s">
        <v>5</v>
      </c>
      <c r="F12">
        <v>1</v>
      </c>
      <c r="G12">
        <v>0</v>
      </c>
      <c r="H12" t="str">
        <f t="shared" si="7"/>
        <v>mu_region_1_program_0</v>
      </c>
    </row>
    <row r="13" spans="1:8" x14ac:dyDescent="0.2">
      <c r="A13" t="s">
        <v>13</v>
      </c>
      <c r="B13">
        <v>0.2</v>
      </c>
      <c r="C13">
        <f t="shared" si="3"/>
        <v>0.15000000000000002</v>
      </c>
      <c r="D13">
        <f t="shared" si="6"/>
        <v>0.25</v>
      </c>
      <c r="E13" t="s">
        <v>5</v>
      </c>
      <c r="F13">
        <v>2</v>
      </c>
      <c r="G13">
        <v>0</v>
      </c>
      <c r="H13" t="str">
        <f t="shared" si="7"/>
        <v>mu_region_2_program_0</v>
      </c>
    </row>
    <row r="14" spans="1:8" x14ac:dyDescent="0.2">
      <c r="A14" t="s">
        <v>13</v>
      </c>
      <c r="B14">
        <v>0.08</v>
      </c>
      <c r="C14">
        <f t="shared" si="3"/>
        <v>0.06</v>
      </c>
      <c r="D14">
        <f t="shared" si="6"/>
        <v>0.1</v>
      </c>
      <c r="E14" t="s">
        <v>5</v>
      </c>
      <c r="F14">
        <v>3</v>
      </c>
      <c r="G14">
        <v>0</v>
      </c>
      <c r="H14" t="str">
        <f t="shared" si="7"/>
        <v>mu_region_3_program_0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2023-04-04T20:07:41Z</dcterms:created>
  <dcterms:modified xsi:type="dcterms:W3CDTF">2023-04-11T15:30:39Z</dcterms:modified>
</cp:coreProperties>
</file>