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oject\new_repo\Simulation\"/>
    </mc:Choice>
  </mc:AlternateContent>
  <xr:revisionPtr revIDLastSave="0" documentId="13_ncr:1_{61F86699-B2AB-4A41-BEE5-CEBEB6483CDF}" xr6:coauthVersionLast="46" xr6:coauthVersionMax="46" xr10:uidLastSave="{00000000-0000-0000-0000-000000000000}"/>
  <bookViews>
    <workbookView xWindow="28680" yWindow="-120" windowWidth="29040" windowHeight="15840" activeTab="1" xr2:uid="{DE6E22E2-3983-41FF-A435-F2A1027C37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2" l="1"/>
  <c r="R14" i="2"/>
  <c r="Q14" i="2"/>
  <c r="P14" i="2"/>
  <c r="O14" i="2"/>
  <c r="N14" i="2"/>
  <c r="M14" i="2"/>
  <c r="L14" i="2"/>
  <c r="AA14" i="2"/>
  <c r="Z14" i="2"/>
  <c r="Y14" i="2"/>
  <c r="X14" i="2"/>
  <c r="W14" i="2"/>
  <c r="V14" i="2"/>
  <c r="U14" i="2"/>
  <c r="T14" i="2"/>
  <c r="K14" i="2"/>
  <c r="J14" i="2"/>
  <c r="I14" i="2"/>
  <c r="H14" i="2"/>
  <c r="G14" i="2"/>
  <c r="F14" i="2"/>
  <c r="E14" i="2"/>
  <c r="D14" i="2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D13" i="1"/>
  <c r="E13" i="1"/>
  <c r="F13" i="1"/>
  <c r="G13" i="1"/>
  <c r="H13" i="1"/>
  <c r="I13" i="1"/>
  <c r="J13" i="1"/>
  <c r="C13" i="1"/>
</calcChain>
</file>

<file path=xl/sharedStrings.xml><?xml version="1.0" encoding="utf-8"?>
<sst xmlns="http://schemas.openxmlformats.org/spreadsheetml/2006/main" count="58" uniqueCount="15">
  <si>
    <t>idx</t>
  </si>
  <si>
    <t>hit1</t>
  </si>
  <si>
    <t>hit2</t>
  </si>
  <si>
    <t>miss</t>
  </si>
  <si>
    <t>accuracy</t>
  </si>
  <si>
    <t>with2nd</t>
  </si>
  <si>
    <t>hit1 certa</t>
  </si>
  <si>
    <t>hit2certa</t>
  </si>
  <si>
    <t>avg t</t>
  </si>
  <si>
    <t>hw</t>
  </si>
  <si>
    <t>arm cortex A9</t>
  </si>
  <si>
    <t>intel i7-7500 2.7GHz</t>
  </si>
  <si>
    <t>avg</t>
  </si>
  <si>
    <t>CNN Accelerator</t>
  </si>
  <si>
    <t>Intel i7-7500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</si>
</sst>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1" fontId="0" fillId="11" borderId="0" xfId="0" applyNumberFormat="1" applyFill="1" applyAlignment="1">
      <alignment horizontal="center" vertical="center"/>
    </xf>
    <xf numFmtId="1" fontId="0" fillId="12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98.26</c:v>
                </c:pt>
                <c:pt idx="1">
                  <c:v>97.97</c:v>
                </c:pt>
                <c:pt idx="2">
                  <c:v>96.22</c:v>
                </c:pt>
                <c:pt idx="3">
                  <c:v>94.05</c:v>
                </c:pt>
                <c:pt idx="4">
                  <c:v>95.51</c:v>
                </c:pt>
                <c:pt idx="5">
                  <c:v>93.94</c:v>
                </c:pt>
                <c:pt idx="6">
                  <c:v>97.28</c:v>
                </c:pt>
                <c:pt idx="7">
                  <c:v>96.88</c:v>
                </c:pt>
                <c:pt idx="8">
                  <c:v>94.96</c:v>
                </c:pt>
                <c:pt idx="9">
                  <c:v>95.14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5-48FA-8400-2D76141D26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Sheet1!$N$3:$N$12</c:f>
              <c:numCache>
                <c:formatCode>General</c:formatCode>
                <c:ptCount val="10"/>
                <c:pt idx="0">
                  <c:v>98.26</c:v>
                </c:pt>
                <c:pt idx="1">
                  <c:v>97.97</c:v>
                </c:pt>
                <c:pt idx="2">
                  <c:v>96.31</c:v>
                </c:pt>
                <c:pt idx="3">
                  <c:v>94.15</c:v>
                </c:pt>
                <c:pt idx="4">
                  <c:v>95.72</c:v>
                </c:pt>
                <c:pt idx="5">
                  <c:v>93.72</c:v>
                </c:pt>
                <c:pt idx="6">
                  <c:v>97.28</c:v>
                </c:pt>
                <c:pt idx="7">
                  <c:v>96.78</c:v>
                </c:pt>
                <c:pt idx="8">
                  <c:v>94.96</c:v>
                </c:pt>
                <c:pt idx="9">
                  <c:v>95.14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5-48FA-8400-2D76141D26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Sheet1!$V$3:$V$12</c:f>
              <c:numCache>
                <c:formatCode>General</c:formatCode>
                <c:ptCount val="10"/>
                <c:pt idx="0">
                  <c:v>98.26</c:v>
                </c:pt>
                <c:pt idx="1">
                  <c:v>97.97</c:v>
                </c:pt>
                <c:pt idx="2">
                  <c:v>96.31</c:v>
                </c:pt>
                <c:pt idx="3">
                  <c:v>94.15</c:v>
                </c:pt>
                <c:pt idx="4">
                  <c:v>95.72</c:v>
                </c:pt>
                <c:pt idx="5">
                  <c:v>93.72</c:v>
                </c:pt>
                <c:pt idx="6">
                  <c:v>97.28</c:v>
                </c:pt>
                <c:pt idx="7">
                  <c:v>96.78</c:v>
                </c:pt>
                <c:pt idx="8">
                  <c:v>94.96</c:v>
                </c:pt>
                <c:pt idx="9">
                  <c:v>95.14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5-48FA-8400-2D76141D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49935"/>
        <c:axId val="510162831"/>
      </c:lineChart>
      <c:catAx>
        <c:axId val="51014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2831"/>
        <c:crosses val="autoZero"/>
        <c:auto val="1"/>
        <c:lblAlgn val="ctr"/>
        <c:lblOffset val="100"/>
        <c:noMultiLvlLbl val="0"/>
      </c:catAx>
      <c:valAx>
        <c:axId val="5101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Sheet1!$J$3:$J$12</c:f>
              <c:numCache>
                <c:formatCode>General</c:formatCode>
                <c:ptCount val="10"/>
                <c:pt idx="0">
                  <c:v>77.12</c:v>
                </c:pt>
                <c:pt idx="1">
                  <c:v>76.77</c:v>
                </c:pt>
                <c:pt idx="2">
                  <c:v>77.06</c:v>
                </c:pt>
                <c:pt idx="3">
                  <c:v>77.13</c:v>
                </c:pt>
                <c:pt idx="4">
                  <c:v>77.099999999999994</c:v>
                </c:pt>
                <c:pt idx="5">
                  <c:v>77.099999999999994</c:v>
                </c:pt>
                <c:pt idx="6">
                  <c:v>77.06</c:v>
                </c:pt>
                <c:pt idx="7">
                  <c:v>77.209999999999994</c:v>
                </c:pt>
                <c:pt idx="8">
                  <c:v>76.97</c:v>
                </c:pt>
                <c:pt idx="9">
                  <c:v>77.06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2-403E-A90A-B21A2B1E11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Sheet1!$R$3:$R$12</c:f>
              <c:numCache>
                <c:formatCode>General</c:formatCode>
                <c:ptCount val="10"/>
                <c:pt idx="0">
                  <c:v>3087.3</c:v>
                </c:pt>
                <c:pt idx="1">
                  <c:v>3098.58</c:v>
                </c:pt>
                <c:pt idx="2">
                  <c:v>3089.88</c:v>
                </c:pt>
                <c:pt idx="3">
                  <c:v>3090.56</c:v>
                </c:pt>
                <c:pt idx="4">
                  <c:v>3092.91</c:v>
                </c:pt>
                <c:pt idx="5">
                  <c:v>3091.95</c:v>
                </c:pt>
                <c:pt idx="6">
                  <c:v>3090.8</c:v>
                </c:pt>
                <c:pt idx="7">
                  <c:v>3094.32</c:v>
                </c:pt>
                <c:pt idx="8">
                  <c:v>3080.66</c:v>
                </c:pt>
                <c:pt idx="9">
                  <c:v>3092.84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2-403E-A90A-B21A2B1E11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Sheet1!$Y$3:$Y$12</c:f>
              <c:numCache>
                <c:formatCode>General</c:formatCode>
                <c:ptCount val="10"/>
                <c:pt idx="0">
                  <c:v>21.48</c:v>
                </c:pt>
                <c:pt idx="1">
                  <c:v>27.25</c:v>
                </c:pt>
                <c:pt idx="2">
                  <c:v>20.88</c:v>
                </c:pt>
                <c:pt idx="3">
                  <c:v>21.13</c:v>
                </c:pt>
                <c:pt idx="4">
                  <c:v>22.64</c:v>
                </c:pt>
                <c:pt idx="5">
                  <c:v>24.79</c:v>
                </c:pt>
                <c:pt idx="6">
                  <c:v>25.92</c:v>
                </c:pt>
                <c:pt idx="7">
                  <c:v>24.32</c:v>
                </c:pt>
                <c:pt idx="8">
                  <c:v>24.64</c:v>
                </c:pt>
                <c:pt idx="9">
                  <c:v>21.34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2-403E-A90A-B21A2B1E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40543"/>
        <c:axId val="395741791"/>
      </c:lineChart>
      <c:catAx>
        <c:axId val="39574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1791"/>
        <c:crosses val="autoZero"/>
        <c:auto val="1"/>
        <c:lblAlgn val="ctr"/>
        <c:lblOffset val="100"/>
        <c:noMultiLvlLbl val="0"/>
      </c:catAx>
      <c:valAx>
        <c:axId val="395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Hit</a:t>
            </a:r>
            <a:r>
              <a:rPr lang="en-US" baseline="0"/>
              <a:t> Certainty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98.6</c:v>
                </c:pt>
                <c:pt idx="1">
                  <c:v>98.45</c:v>
                </c:pt>
                <c:pt idx="2">
                  <c:v>96.97</c:v>
                </c:pt>
                <c:pt idx="3">
                  <c:v>95.9</c:v>
                </c:pt>
                <c:pt idx="4">
                  <c:v>96.1</c:v>
                </c:pt>
                <c:pt idx="5">
                  <c:v>96.73</c:v>
                </c:pt>
                <c:pt idx="6">
                  <c:v>98.21</c:v>
                </c:pt>
                <c:pt idx="7">
                  <c:v>98.14</c:v>
                </c:pt>
                <c:pt idx="8">
                  <c:v>95.26</c:v>
                </c:pt>
                <c:pt idx="9">
                  <c:v>96.72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FF9-9878-4D029243D4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Sheet1!$P$3:$P$12</c:f>
              <c:numCache>
                <c:formatCode>General</c:formatCode>
                <c:ptCount val="10"/>
                <c:pt idx="0">
                  <c:v>98.64</c:v>
                </c:pt>
                <c:pt idx="1">
                  <c:v>98.46</c:v>
                </c:pt>
                <c:pt idx="2">
                  <c:v>97.04</c:v>
                </c:pt>
                <c:pt idx="3">
                  <c:v>95.91</c:v>
                </c:pt>
                <c:pt idx="4">
                  <c:v>96.12</c:v>
                </c:pt>
                <c:pt idx="5">
                  <c:v>96.88</c:v>
                </c:pt>
                <c:pt idx="6">
                  <c:v>98.18</c:v>
                </c:pt>
                <c:pt idx="7">
                  <c:v>98.22</c:v>
                </c:pt>
                <c:pt idx="8">
                  <c:v>95.27</c:v>
                </c:pt>
                <c:pt idx="9">
                  <c:v>96.74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FF9-9878-4D029243D4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Sheet1!$X$3:$X$12</c:f>
              <c:numCache>
                <c:formatCode>General</c:formatCode>
                <c:ptCount val="10"/>
                <c:pt idx="0">
                  <c:v>98.64</c:v>
                </c:pt>
                <c:pt idx="1">
                  <c:v>98.46</c:v>
                </c:pt>
                <c:pt idx="2">
                  <c:v>97.04</c:v>
                </c:pt>
                <c:pt idx="3">
                  <c:v>95.91</c:v>
                </c:pt>
                <c:pt idx="4">
                  <c:v>96.12</c:v>
                </c:pt>
                <c:pt idx="5">
                  <c:v>96.88</c:v>
                </c:pt>
                <c:pt idx="6">
                  <c:v>98.18</c:v>
                </c:pt>
                <c:pt idx="7">
                  <c:v>98.22</c:v>
                </c:pt>
                <c:pt idx="8">
                  <c:v>95.27</c:v>
                </c:pt>
                <c:pt idx="9">
                  <c:v>96.74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FF9-9878-4D029243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71695"/>
        <c:axId val="514883343"/>
      </c:lineChart>
      <c:catAx>
        <c:axId val="51487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83343"/>
        <c:crosses val="autoZero"/>
        <c:auto val="1"/>
        <c:lblAlgn val="ctr"/>
        <c:lblOffset val="100"/>
        <c:noMultiLvlLbl val="0"/>
      </c:catAx>
      <c:valAx>
        <c:axId val="5148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Processing 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Sheet1!$J$13</c:f>
              <c:numCache>
                <c:formatCode>General</c:formatCode>
                <c:ptCount val="1"/>
                <c:pt idx="0">
                  <c:v>77.057999999999993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5-45D6-9C70-EA42289144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Sheet1!$R$13</c:f>
              <c:numCache>
                <c:formatCode>General</c:formatCode>
                <c:ptCount val="1"/>
                <c:pt idx="0">
                  <c:v>3090.98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5-45D6-9C70-EA42289144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Sheet1!$Z$13</c:f>
              <c:numCache>
                <c:formatCode>General</c:formatCode>
                <c:ptCount val="1"/>
                <c:pt idx="0">
                  <c:v>167.49700000000001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5-45D6-9C70-EA422891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416192"/>
        <c:axId val="404401632"/>
      </c:barChart>
      <c:catAx>
        <c:axId val="404416192"/>
        <c:scaling>
          <c:orientation val="minMax"/>
        </c:scaling>
        <c:delete val="1"/>
        <c:axPos val="l"/>
        <c:majorTickMark val="none"/>
        <c:minorTickMark val="none"/>
        <c:tickLblPos val="nextTo"/>
        <c:crossAx val="404401632"/>
        <c:crosses val="autoZero"/>
        <c:auto val="1"/>
        <c:lblAlgn val="ctr"/>
        <c:lblOffset val="100"/>
        <c:noMultiLvlLbl val="0"/>
      </c:catAx>
      <c:valAx>
        <c:axId val="4044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Average</a:t>
            </a:r>
            <a:r>
              <a:rPr lang="en-US" sz="1600" baseline="0"/>
              <a:t> Image</a:t>
            </a:r>
            <a:r>
              <a:rPr lang="en-US" sz="1600"/>
              <a:t> Processing Time (usec)</a:t>
            </a:r>
          </a:p>
        </c:rich>
      </c:tx>
      <c:layout>
        <c:manualLayout>
          <c:xMode val="edge"/>
          <c:yMode val="edge"/>
          <c:x val="0.32529252663022584"/>
          <c:y val="5.2980120171705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94863821567256"/>
          <c:y val="0.26145712480642325"/>
          <c:w val="0.71039531189315663"/>
          <c:h val="0.601982096149416"/>
        </c:manualLayout>
      </c:layout>
      <c:barChart>
        <c:barDir val="bar"/>
        <c:grouping val="clustered"/>
        <c:varyColors val="0"/>
        <c:ser>
          <c:idx val="0"/>
          <c:order val="0"/>
          <c:tx>
            <c:v>arm cortex A9 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Sheet2!$K$14</c:f>
              <c:numCache>
                <c:formatCode>0</c:formatCode>
                <c:ptCount val="1"/>
                <c:pt idx="0">
                  <c:v>77.057999999999993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2-493C-BD04-A34570B3D16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Sheet2!$S$14</c:f>
              <c:numCache>
                <c:formatCode>0</c:formatCode>
                <c:ptCount val="1"/>
                <c:pt idx="0">
                  <c:v>167.49700000000001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2-493C-BD04-A34570B3D16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Sheet2!$AA$14</c:f>
              <c:numCache>
                <c:formatCode>0</c:formatCode>
                <c:ptCount val="1"/>
                <c:pt idx="0">
                  <c:v>3090.98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2-493C-BD04-A34570B3D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04440320"/>
        <c:axId val="404427840"/>
      </c:barChart>
      <c:catAx>
        <c:axId val="404440320"/>
        <c:scaling>
          <c:orientation val="maxMin"/>
        </c:scaling>
        <c:delete val="1"/>
        <c:axPos val="l"/>
        <c:majorTickMark val="out"/>
        <c:minorTickMark val="none"/>
        <c:tickLblPos val="nextTo"/>
        <c:crossAx val="404427840"/>
        <c:crosses val="autoZero"/>
        <c:auto val="1"/>
        <c:lblAlgn val="ctr"/>
        <c:lblOffset val="100"/>
        <c:tickLblSkip val="1"/>
        <c:noMultiLvlLbl val="0"/>
      </c:catAx>
      <c:valAx>
        <c:axId val="4044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0320"/>
        <c:crosses val="max"/>
        <c:crossBetween val="between"/>
      </c:valAx>
      <c:spPr>
        <a:noFill/>
        <a:ln w="3175">
          <a:solidFill>
            <a:schemeClr val="accent3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Image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CNN Accelerator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Sheet2!$C$4:$C$13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Sheet2!$G$4:$G$13</c:f>
              <c:numCache>
                <c:formatCode>General</c:formatCode>
                <c:ptCount val="10"/>
                <c:pt idx="0">
                  <c:v>98.26</c:v>
                </c:pt>
                <c:pt idx="1">
                  <c:v>97.97</c:v>
                </c:pt>
                <c:pt idx="2">
                  <c:v>96.22</c:v>
                </c:pt>
                <c:pt idx="3">
                  <c:v>94.05</c:v>
                </c:pt>
                <c:pt idx="4">
                  <c:v>95.51</c:v>
                </c:pt>
                <c:pt idx="5">
                  <c:v>93.94</c:v>
                </c:pt>
                <c:pt idx="6">
                  <c:v>97.28</c:v>
                </c:pt>
                <c:pt idx="7">
                  <c:v>96.88</c:v>
                </c:pt>
                <c:pt idx="8">
                  <c:v>94.96</c:v>
                </c:pt>
                <c:pt idx="9">
                  <c:v>95.14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F-4A93-8EEF-E5DA7BD18569}"/>
            </c:ext>
          </c:extLst>
        </c:ser>
        <c:ser>
          <c:idx val="1"/>
          <c:order val="1"/>
          <c:tx>
            <c:strRef>
              <c:f>Sheet2!$O$3</c:f>
              <c:strCache>
                <c:ptCount val="1"/>
                <c:pt idx="0">
                  <c:v>Intel i7-7500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Sheet2!$C$4:$C$13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Sheet2!$O$4:$O$13</c:f>
              <c:numCache>
                <c:formatCode>General</c:formatCode>
                <c:ptCount val="10"/>
                <c:pt idx="0">
                  <c:v>98.26</c:v>
                </c:pt>
                <c:pt idx="1">
                  <c:v>97.97</c:v>
                </c:pt>
                <c:pt idx="2">
                  <c:v>96.31</c:v>
                </c:pt>
                <c:pt idx="3">
                  <c:v>94.15</c:v>
                </c:pt>
                <c:pt idx="4">
                  <c:v>95.72</c:v>
                </c:pt>
                <c:pt idx="5">
                  <c:v>93.72</c:v>
                </c:pt>
                <c:pt idx="6">
                  <c:v>97.28</c:v>
                </c:pt>
                <c:pt idx="7">
                  <c:v>96.78</c:v>
                </c:pt>
                <c:pt idx="8">
                  <c:v>94.96</c:v>
                </c:pt>
                <c:pt idx="9">
                  <c:v>95.14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F-4A93-8EEF-E5DA7BD1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25376"/>
        <c:axId val="1662130784"/>
      </c:lineChart>
      <c:catAx>
        <c:axId val="16621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0784"/>
        <c:crosses val="autoZero"/>
        <c:auto val="1"/>
        <c:lblAlgn val="ctr"/>
        <c:lblOffset val="100"/>
        <c:noMultiLvlLbl val="0"/>
      </c:catAx>
      <c:valAx>
        <c:axId val="16621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14</xdr:row>
      <xdr:rowOff>80962</xdr:rowOff>
    </xdr:from>
    <xdr:to>
      <xdr:col>13</xdr:col>
      <xdr:colOff>66675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86C6F-30AC-4A14-B3DB-A566726E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242886</xdr:colOff>
      <xdr:row>14</xdr:row>
      <xdr:rowOff>166686</xdr:rowOff>
    </xdr:from>
    <xdr:to>
      <xdr:col>26</xdr:col>
      <xdr:colOff>571499</xdr:colOff>
      <xdr:row>39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6946D-38CA-489C-BD89-F45FE0770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195262</xdr:colOff>
      <xdr:row>36</xdr:row>
      <xdr:rowOff>52386</xdr:rowOff>
    </xdr:from>
    <xdr:to>
      <xdr:col>13</xdr:col>
      <xdr:colOff>57150</xdr:colOff>
      <xdr:row>61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59D6D-D75A-48BC-9346-A90324E5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381001</xdr:colOff>
      <xdr:row>40</xdr:row>
      <xdr:rowOff>128587</xdr:rowOff>
    </xdr:from>
    <xdr:to>
      <xdr:col>23</xdr:col>
      <xdr:colOff>238125</xdr:colOff>
      <xdr:row>55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F3330-2D07-42C8-BD93-BD983112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428626</xdr:colOff>
      <xdr:row>16</xdr:row>
      <xdr:rowOff>119062</xdr:rowOff>
    </xdr:from>
    <xdr:to>
      <xdr:col>26</xdr:col>
      <xdr:colOff>14287</xdr:colOff>
      <xdr:row>27</xdr:row>
      <xdr:rowOff>180975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4E6E57-A135-4AB0-94D3-30045DC1282E}"/>
            </a:ext>
          </a:extLst>
        </xdr:cNvPr>
        <xdr:cNvGrpSpPr/>
      </xdr:nvGrpSpPr>
      <xdr:grpSpPr>
        <a:xfrm>
          <a:off x="9536907" y="3167062"/>
          <a:ext cx="6265068" cy="2157413"/>
          <a:chOff x="6172201" y="3281362"/>
          <a:chExt cx="6291261" cy="215741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DD2662C-72B4-42BF-B42F-43235E692D4B}"/>
              </a:ext>
            </a:extLst>
          </xdr:cNvPr>
          <xdr:cNvGraphicFramePr/>
        </xdr:nvGraphicFramePr>
        <xdr:xfrm>
          <a:off x="6191250" y="3281362"/>
          <a:ext cx="6272212" cy="21574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28A8E1C9-7501-4073-B397-FB15DF3E63B7}"/>
              </a:ext>
            </a:extLst>
          </xdr:cNvPr>
          <xdr:cNvSpPr txBox="1"/>
        </xdr:nvSpPr>
        <xdr:spPr>
          <a:xfrm>
            <a:off x="6591300" y="4105275"/>
            <a:ext cx="1314449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chemeClr val="accent6"/>
                </a:solidFill>
              </a:rPr>
              <a:t>Zynq-7000 FPGA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04AD611-CCAC-4BA4-A3A5-0AC75AE2916C}"/>
              </a:ext>
            </a:extLst>
          </xdr:cNvPr>
          <xdr:cNvSpPr txBox="1"/>
        </xdr:nvSpPr>
        <xdr:spPr>
          <a:xfrm>
            <a:off x="6372225" y="4362450"/>
            <a:ext cx="15144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chemeClr val="accent5"/>
                </a:solidFill>
              </a:rPr>
              <a:t>Intel i7-7500 2.7GHz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1DBA06C-6BF5-4935-B7AA-22C8EDD52E37}"/>
              </a:ext>
            </a:extLst>
          </xdr:cNvPr>
          <xdr:cNvSpPr txBox="1"/>
        </xdr:nvSpPr>
        <xdr:spPr>
          <a:xfrm>
            <a:off x="6172201" y="4610100"/>
            <a:ext cx="161925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chemeClr val="bg1">
                    <a:lumMod val="50000"/>
                  </a:schemeClr>
                </a:solidFill>
              </a:rPr>
              <a:t>ARM Cortex-A9</a:t>
            </a:r>
            <a:r>
              <a:rPr lang="en-US" sz="1100" b="1" baseline="0">
                <a:solidFill>
                  <a:schemeClr val="bg1">
                    <a:lumMod val="50000"/>
                  </a:schemeClr>
                </a:solidFill>
              </a:rPr>
              <a:t> 0.67GHz</a:t>
            </a:r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577452</xdr:colOff>
      <xdr:row>14</xdr:row>
      <xdr:rowOff>161329</xdr:rowOff>
    </xdr:from>
    <xdr:to>
      <xdr:col>13</xdr:col>
      <xdr:colOff>291702</xdr:colOff>
      <xdr:row>29</xdr:row>
      <xdr:rowOff>47029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50420F-DC3D-42B6-84BB-AD1C91259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8C4D-1E47-442E-BEC1-49748A351DF7}">
  <dimension ref="B1:Z13"/>
  <sheetViews>
    <sheetView topLeftCell="F1" workbookViewId="0">
      <selection activeCell="B1" sqref="B1:Z13"/>
    </sheetView>
  </sheetViews>
  <sheetFormatPr defaultRowHeight="15" x14ac:dyDescent="0.25"/>
  <sheetData>
    <row r="1" spans="2:26" x14ac:dyDescent="0.25">
      <c r="C1" s="14" t="s">
        <v>9</v>
      </c>
      <c r="D1" s="14"/>
      <c r="E1" s="14"/>
      <c r="F1" s="14"/>
      <c r="G1" s="14"/>
      <c r="H1" s="14"/>
      <c r="I1" s="14"/>
      <c r="J1" s="14"/>
      <c r="K1" s="15" t="s">
        <v>10</v>
      </c>
      <c r="L1" s="15"/>
      <c r="M1" s="15"/>
      <c r="N1" s="15"/>
      <c r="O1" s="15"/>
      <c r="P1" s="15"/>
      <c r="Q1" s="15"/>
      <c r="R1" s="15"/>
      <c r="S1" s="16" t="s">
        <v>11</v>
      </c>
      <c r="T1" s="16"/>
      <c r="U1" s="16"/>
      <c r="V1" s="16"/>
      <c r="W1" s="16"/>
      <c r="X1" s="16"/>
      <c r="Y1" s="16"/>
      <c r="Z1" s="16"/>
    </row>
    <row r="2" spans="2:26" x14ac:dyDescent="0.25">
      <c r="B2" s="4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  <c r="P2" s="6" t="s">
        <v>6</v>
      </c>
      <c r="Q2" s="6" t="s">
        <v>7</v>
      </c>
      <c r="R2" s="6" t="s">
        <v>8</v>
      </c>
      <c r="S2" s="7" t="s">
        <v>1</v>
      </c>
      <c r="T2" s="7" t="s">
        <v>2</v>
      </c>
      <c r="U2" s="7" t="s">
        <v>3</v>
      </c>
      <c r="V2" s="7" t="s">
        <v>4</v>
      </c>
      <c r="W2" s="7" t="s">
        <v>5</v>
      </c>
      <c r="X2" s="7" t="s">
        <v>6</v>
      </c>
      <c r="Y2" s="7" t="s">
        <v>7</v>
      </c>
      <c r="Z2" s="7" t="s">
        <v>8</v>
      </c>
    </row>
    <row r="3" spans="2:26" x14ac:dyDescent="0.25">
      <c r="B3" s="3">
        <v>0</v>
      </c>
      <c r="C3" s="1">
        <v>963</v>
      </c>
      <c r="D3" s="1">
        <v>12</v>
      </c>
      <c r="E3" s="1">
        <v>17</v>
      </c>
      <c r="F3" s="1">
        <v>98.26</v>
      </c>
      <c r="G3" s="1">
        <v>99.48</v>
      </c>
      <c r="H3" s="1">
        <v>98.6</v>
      </c>
      <c r="I3" s="1">
        <v>20.99</v>
      </c>
      <c r="J3" s="1">
        <v>77.12</v>
      </c>
      <c r="K3" s="5">
        <v>963</v>
      </c>
      <c r="L3" s="5">
        <v>12</v>
      </c>
      <c r="M3" s="5">
        <v>17</v>
      </c>
      <c r="N3" s="5">
        <v>98.26</v>
      </c>
      <c r="O3" s="5">
        <v>99.48</v>
      </c>
      <c r="P3" s="5">
        <v>98.64</v>
      </c>
      <c r="Q3" s="5">
        <v>21.48</v>
      </c>
      <c r="R3" s="5">
        <v>3087.3</v>
      </c>
      <c r="S3" s="8">
        <v>963</v>
      </c>
      <c r="T3" s="8">
        <v>12</v>
      </c>
      <c r="U3" s="8">
        <v>17</v>
      </c>
      <c r="V3" s="8">
        <v>98.26</v>
      </c>
      <c r="W3" s="8">
        <v>99.48</v>
      </c>
      <c r="X3" s="8">
        <v>98.64</v>
      </c>
      <c r="Y3" s="8">
        <v>21.48</v>
      </c>
      <c r="Z3" s="8">
        <v>168.97</v>
      </c>
    </row>
    <row r="4" spans="2:26" x14ac:dyDescent="0.25">
      <c r="B4" s="3">
        <v>1</v>
      </c>
      <c r="C4" s="1">
        <v>1112</v>
      </c>
      <c r="D4" s="1">
        <v>16</v>
      </c>
      <c r="E4" s="1">
        <v>23</v>
      </c>
      <c r="F4" s="1">
        <v>97.97</v>
      </c>
      <c r="G4" s="1">
        <v>99.38</v>
      </c>
      <c r="H4" s="1">
        <v>98.45</v>
      </c>
      <c r="I4" s="1">
        <v>27.76</v>
      </c>
      <c r="J4" s="1">
        <v>76.77</v>
      </c>
      <c r="K4" s="5">
        <v>1112</v>
      </c>
      <c r="L4" s="5">
        <v>16</v>
      </c>
      <c r="M4" s="5">
        <v>23</v>
      </c>
      <c r="N4" s="5">
        <v>97.97</v>
      </c>
      <c r="O4" s="5">
        <v>99.38</v>
      </c>
      <c r="P4" s="5">
        <v>98.46</v>
      </c>
      <c r="Q4" s="5">
        <v>27.25</v>
      </c>
      <c r="R4" s="5">
        <v>3098.58</v>
      </c>
      <c r="S4" s="8">
        <v>1112</v>
      </c>
      <c r="T4" s="8">
        <v>16</v>
      </c>
      <c r="U4" s="8">
        <v>23</v>
      </c>
      <c r="V4" s="8">
        <v>97.97</v>
      </c>
      <c r="W4" s="8">
        <v>99.38</v>
      </c>
      <c r="X4" s="8">
        <v>98.46</v>
      </c>
      <c r="Y4" s="8">
        <v>27.25</v>
      </c>
      <c r="Z4" s="8">
        <v>166.1</v>
      </c>
    </row>
    <row r="5" spans="2:26" x14ac:dyDescent="0.25">
      <c r="B5" s="3">
        <v>2</v>
      </c>
      <c r="C5" s="1">
        <v>993</v>
      </c>
      <c r="D5" s="1">
        <v>25</v>
      </c>
      <c r="E5" s="1">
        <v>39</v>
      </c>
      <c r="F5" s="1">
        <v>96.22</v>
      </c>
      <c r="G5" s="1">
        <v>98.64</v>
      </c>
      <c r="H5" s="1">
        <v>96.97</v>
      </c>
      <c r="I5" s="1">
        <v>21.46</v>
      </c>
      <c r="J5" s="1">
        <v>77.06</v>
      </c>
      <c r="K5" s="5">
        <v>994</v>
      </c>
      <c r="L5" s="5">
        <v>24</v>
      </c>
      <c r="M5" s="5">
        <v>38</v>
      </c>
      <c r="N5" s="5">
        <v>96.31</v>
      </c>
      <c r="O5" s="5">
        <v>98.64</v>
      </c>
      <c r="P5" s="5">
        <v>97.04</v>
      </c>
      <c r="Q5" s="5">
        <v>20.88</v>
      </c>
      <c r="R5" s="5">
        <v>3089.88</v>
      </c>
      <c r="S5" s="8">
        <v>994</v>
      </c>
      <c r="T5" s="8">
        <v>24</v>
      </c>
      <c r="U5" s="8">
        <v>38</v>
      </c>
      <c r="V5" s="8">
        <v>96.31</v>
      </c>
      <c r="W5" s="8">
        <v>98.64</v>
      </c>
      <c r="X5" s="8">
        <v>97.04</v>
      </c>
      <c r="Y5" s="8">
        <v>20.88</v>
      </c>
      <c r="Z5" s="8">
        <v>169.87</v>
      </c>
    </row>
    <row r="6" spans="2:26" x14ac:dyDescent="0.25">
      <c r="B6" s="3">
        <v>3</v>
      </c>
      <c r="C6" s="1">
        <v>950</v>
      </c>
      <c r="D6" s="1">
        <v>48</v>
      </c>
      <c r="E6" s="1">
        <v>60</v>
      </c>
      <c r="F6" s="1">
        <v>94.05</v>
      </c>
      <c r="G6" s="1">
        <v>98.81</v>
      </c>
      <c r="H6" s="1">
        <v>95.9</v>
      </c>
      <c r="I6" s="1">
        <v>21.83</v>
      </c>
      <c r="J6" s="1">
        <v>77.13</v>
      </c>
      <c r="K6" s="5">
        <v>951</v>
      </c>
      <c r="L6" s="5">
        <v>47</v>
      </c>
      <c r="M6" s="5">
        <v>59</v>
      </c>
      <c r="N6" s="5">
        <v>94.15</v>
      </c>
      <c r="O6" s="5">
        <v>98.81</v>
      </c>
      <c r="P6" s="5">
        <v>95.91</v>
      </c>
      <c r="Q6" s="5">
        <v>21.13</v>
      </c>
      <c r="R6" s="5">
        <v>3090.56</v>
      </c>
      <c r="S6" s="8">
        <v>950</v>
      </c>
      <c r="T6" s="8">
        <v>47</v>
      </c>
      <c r="U6" s="8">
        <v>59</v>
      </c>
      <c r="V6" s="8">
        <v>94.15</v>
      </c>
      <c r="W6" s="8">
        <v>98.81</v>
      </c>
      <c r="X6" s="8">
        <v>95.91</v>
      </c>
      <c r="Y6" s="8">
        <v>21.13</v>
      </c>
      <c r="Z6" s="8">
        <v>168.42</v>
      </c>
    </row>
    <row r="7" spans="2:26" x14ac:dyDescent="0.25">
      <c r="B7" s="3">
        <v>4</v>
      </c>
      <c r="C7" s="1">
        <v>938</v>
      </c>
      <c r="D7" s="1">
        <v>34</v>
      </c>
      <c r="E7" s="1">
        <v>44</v>
      </c>
      <c r="F7" s="1">
        <v>95.51</v>
      </c>
      <c r="G7" s="1">
        <v>98.98</v>
      </c>
      <c r="H7" s="1">
        <v>96.1</v>
      </c>
      <c r="I7" s="1">
        <v>23.54</v>
      </c>
      <c r="J7" s="1">
        <v>77.099999999999994</v>
      </c>
      <c r="K7" s="5">
        <v>940</v>
      </c>
      <c r="L7" s="5">
        <v>32</v>
      </c>
      <c r="M7" s="5">
        <v>42</v>
      </c>
      <c r="N7" s="5">
        <v>95.72</v>
      </c>
      <c r="O7" s="5">
        <v>98.98</v>
      </c>
      <c r="P7" s="5">
        <v>96.12</v>
      </c>
      <c r="Q7" s="5">
        <v>22.64</v>
      </c>
      <c r="R7" s="5">
        <v>3092.91</v>
      </c>
      <c r="S7" s="8">
        <v>938</v>
      </c>
      <c r="T7" s="8">
        <v>32</v>
      </c>
      <c r="U7" s="8">
        <v>42</v>
      </c>
      <c r="V7" s="8">
        <v>95.72</v>
      </c>
      <c r="W7" s="8">
        <v>98.98</v>
      </c>
      <c r="X7" s="8">
        <v>96.12</v>
      </c>
      <c r="Y7" s="8">
        <v>22.64</v>
      </c>
      <c r="Z7" s="8">
        <v>167.45</v>
      </c>
    </row>
    <row r="8" spans="2:26" x14ac:dyDescent="0.25">
      <c r="B8" s="3">
        <v>5</v>
      </c>
      <c r="C8" s="1">
        <v>838</v>
      </c>
      <c r="D8" s="1">
        <v>42</v>
      </c>
      <c r="E8" s="1">
        <v>54</v>
      </c>
      <c r="F8" s="1">
        <v>93.94</v>
      </c>
      <c r="G8" s="1">
        <v>98.65</v>
      </c>
      <c r="H8" s="1">
        <v>96.73</v>
      </c>
      <c r="I8" s="1">
        <v>24.16</v>
      </c>
      <c r="J8" s="1">
        <v>77.099999999999994</v>
      </c>
      <c r="K8" s="5">
        <v>836</v>
      </c>
      <c r="L8" s="5">
        <v>44</v>
      </c>
      <c r="M8" s="5">
        <v>56</v>
      </c>
      <c r="N8" s="5">
        <v>93.72</v>
      </c>
      <c r="O8" s="5">
        <v>98.65</v>
      </c>
      <c r="P8" s="5">
        <v>96.88</v>
      </c>
      <c r="Q8" s="5">
        <v>24.79</v>
      </c>
      <c r="R8" s="5">
        <v>3091.95</v>
      </c>
      <c r="S8" s="8">
        <v>838</v>
      </c>
      <c r="T8" s="8">
        <v>44</v>
      </c>
      <c r="U8" s="8">
        <v>56</v>
      </c>
      <c r="V8" s="8">
        <v>93.72</v>
      </c>
      <c r="W8" s="8">
        <v>98.65</v>
      </c>
      <c r="X8" s="8">
        <v>96.88</v>
      </c>
      <c r="Y8" s="8">
        <v>24.79</v>
      </c>
      <c r="Z8" s="8">
        <v>165.39</v>
      </c>
    </row>
    <row r="9" spans="2:26" x14ac:dyDescent="0.25">
      <c r="B9" s="3">
        <v>6</v>
      </c>
      <c r="C9" s="1">
        <v>932</v>
      </c>
      <c r="D9" s="1">
        <v>15</v>
      </c>
      <c r="E9" s="1">
        <v>26</v>
      </c>
      <c r="F9" s="1">
        <v>97.28</v>
      </c>
      <c r="G9" s="1">
        <v>98.85</v>
      </c>
      <c r="H9" s="1">
        <v>98.21</v>
      </c>
      <c r="I9" s="1">
        <v>26.77</v>
      </c>
      <c r="J9" s="1">
        <v>77.06</v>
      </c>
      <c r="K9" s="5">
        <v>932</v>
      </c>
      <c r="L9" s="5">
        <v>15</v>
      </c>
      <c r="M9" s="5">
        <v>26</v>
      </c>
      <c r="N9" s="5">
        <v>97.28</v>
      </c>
      <c r="O9" s="5">
        <v>98.85</v>
      </c>
      <c r="P9" s="5">
        <v>98.18</v>
      </c>
      <c r="Q9" s="5">
        <v>25.92</v>
      </c>
      <c r="R9" s="5">
        <v>3090.8</v>
      </c>
      <c r="S9" s="8">
        <v>932</v>
      </c>
      <c r="T9" s="8">
        <v>15</v>
      </c>
      <c r="U9" s="8">
        <v>26</v>
      </c>
      <c r="V9" s="8">
        <v>97.28</v>
      </c>
      <c r="W9" s="8">
        <v>98.85</v>
      </c>
      <c r="X9" s="8">
        <v>98.18</v>
      </c>
      <c r="Y9" s="8">
        <v>25.92</v>
      </c>
      <c r="Z9" s="8">
        <v>167.38</v>
      </c>
    </row>
    <row r="10" spans="2:26" x14ac:dyDescent="0.25">
      <c r="B10" s="3">
        <v>7</v>
      </c>
      <c r="C10" s="1">
        <v>996</v>
      </c>
      <c r="D10" s="1">
        <v>23</v>
      </c>
      <c r="E10" s="1">
        <v>32</v>
      </c>
      <c r="F10" s="1">
        <v>96.88</v>
      </c>
      <c r="G10" s="1">
        <v>99.12</v>
      </c>
      <c r="H10" s="1">
        <v>98.14</v>
      </c>
      <c r="I10" s="1">
        <v>23.2</v>
      </c>
      <c r="J10" s="1">
        <v>77.209999999999994</v>
      </c>
      <c r="K10" s="5">
        <v>995</v>
      </c>
      <c r="L10" s="5">
        <v>24</v>
      </c>
      <c r="M10" s="5">
        <v>33</v>
      </c>
      <c r="N10" s="5">
        <v>96.78</v>
      </c>
      <c r="O10" s="5">
        <v>99.12</v>
      </c>
      <c r="P10" s="5">
        <v>98.22</v>
      </c>
      <c r="Q10" s="5">
        <v>24.32</v>
      </c>
      <c r="R10" s="5">
        <v>3094.32</v>
      </c>
      <c r="S10" s="8">
        <v>996</v>
      </c>
      <c r="T10" s="8">
        <v>24</v>
      </c>
      <c r="U10" s="8">
        <v>33</v>
      </c>
      <c r="V10" s="8">
        <v>96.78</v>
      </c>
      <c r="W10" s="8">
        <v>99.12</v>
      </c>
      <c r="X10" s="8">
        <v>98.22</v>
      </c>
      <c r="Y10" s="8">
        <v>24.32</v>
      </c>
      <c r="Z10" s="8">
        <v>166.17</v>
      </c>
    </row>
    <row r="11" spans="2:26" x14ac:dyDescent="0.25">
      <c r="B11" s="3">
        <v>8</v>
      </c>
      <c r="C11" s="1">
        <v>925</v>
      </c>
      <c r="D11" s="1">
        <v>29</v>
      </c>
      <c r="E11" s="1">
        <v>49</v>
      </c>
      <c r="F11" s="1">
        <v>94.96</v>
      </c>
      <c r="G11" s="1">
        <v>97.94</v>
      </c>
      <c r="H11" s="1">
        <v>95.26</v>
      </c>
      <c r="I11" s="1">
        <v>24.94</v>
      </c>
      <c r="J11" s="1">
        <v>76.97</v>
      </c>
      <c r="K11" s="5">
        <v>925</v>
      </c>
      <c r="L11" s="5">
        <v>30</v>
      </c>
      <c r="M11" s="5">
        <v>49</v>
      </c>
      <c r="N11" s="5">
        <v>94.96</v>
      </c>
      <c r="O11" s="5">
        <v>98.04</v>
      </c>
      <c r="P11" s="5">
        <v>95.27</v>
      </c>
      <c r="Q11" s="5">
        <v>24.64</v>
      </c>
      <c r="R11" s="5">
        <v>3080.66</v>
      </c>
      <c r="S11" s="8">
        <v>925</v>
      </c>
      <c r="T11" s="8">
        <v>30</v>
      </c>
      <c r="U11" s="8">
        <v>49</v>
      </c>
      <c r="V11" s="8">
        <v>94.96</v>
      </c>
      <c r="W11" s="8">
        <v>98.04</v>
      </c>
      <c r="X11" s="8">
        <v>95.27</v>
      </c>
      <c r="Y11" s="8">
        <v>24.64</v>
      </c>
      <c r="Z11" s="8">
        <v>168.98</v>
      </c>
    </row>
    <row r="12" spans="2:26" x14ac:dyDescent="0.25">
      <c r="B12" s="3">
        <v>9</v>
      </c>
      <c r="C12" s="1">
        <v>960</v>
      </c>
      <c r="D12" s="1">
        <v>33</v>
      </c>
      <c r="E12" s="1">
        <v>49</v>
      </c>
      <c r="F12" s="1">
        <v>95.14</v>
      </c>
      <c r="G12" s="1">
        <v>98.41</v>
      </c>
      <c r="H12" s="1">
        <v>96.72</v>
      </c>
      <c r="I12" s="1">
        <v>21.38</v>
      </c>
      <c r="J12" s="1">
        <v>77.06</v>
      </c>
      <c r="K12" s="5">
        <v>960</v>
      </c>
      <c r="L12" s="5">
        <v>33</v>
      </c>
      <c r="M12" s="5">
        <v>49</v>
      </c>
      <c r="N12" s="5">
        <v>95.14</v>
      </c>
      <c r="O12" s="5">
        <v>98.41</v>
      </c>
      <c r="P12" s="5">
        <v>96.74</v>
      </c>
      <c r="Q12" s="5">
        <v>21.34</v>
      </c>
      <c r="R12" s="5">
        <v>3092.84</v>
      </c>
      <c r="S12" s="8">
        <v>960</v>
      </c>
      <c r="T12" s="8">
        <v>33</v>
      </c>
      <c r="U12" s="8">
        <v>49</v>
      </c>
      <c r="V12" s="8">
        <v>95.14</v>
      </c>
      <c r="W12" s="8">
        <v>98.41</v>
      </c>
      <c r="X12" s="8">
        <v>96.74</v>
      </c>
      <c r="Y12" s="8">
        <v>21.34</v>
      </c>
      <c r="Z12" s="8">
        <v>166.24</v>
      </c>
    </row>
    <row r="13" spans="2:26" s="9" customFormat="1" x14ac:dyDescent="0.25">
      <c r="B13" s="13" t="s">
        <v>12</v>
      </c>
      <c r="C13" s="12">
        <f>AVERAGE(C3:C12)</f>
        <v>960.7</v>
      </c>
      <c r="D13" s="12">
        <f t="shared" ref="D13:K13" si="0">AVERAGE(D3:D12)</f>
        <v>27.7</v>
      </c>
      <c r="E13" s="12">
        <f t="shared" si="0"/>
        <v>39.299999999999997</v>
      </c>
      <c r="F13" s="12">
        <f t="shared" si="0"/>
        <v>96.021000000000001</v>
      </c>
      <c r="G13" s="12">
        <f t="shared" si="0"/>
        <v>98.826000000000008</v>
      </c>
      <c r="H13" s="12">
        <f t="shared" si="0"/>
        <v>97.108000000000004</v>
      </c>
      <c r="I13" s="12">
        <f t="shared" si="0"/>
        <v>23.603000000000002</v>
      </c>
      <c r="J13" s="12">
        <f t="shared" si="0"/>
        <v>77.057999999999993</v>
      </c>
      <c r="K13" s="11">
        <f t="shared" si="0"/>
        <v>960.8</v>
      </c>
      <c r="L13" s="11">
        <f t="shared" ref="L13" si="1">AVERAGE(L3:L12)</f>
        <v>27.7</v>
      </c>
      <c r="M13" s="11">
        <f t="shared" ref="M13" si="2">AVERAGE(M3:M12)</f>
        <v>39.200000000000003</v>
      </c>
      <c r="N13" s="11">
        <f t="shared" ref="N13" si="3">AVERAGE(N3:N12)</f>
        <v>96.029000000000011</v>
      </c>
      <c r="O13" s="11">
        <f t="shared" ref="O13" si="4">AVERAGE(O3:O12)</f>
        <v>98.835999999999999</v>
      </c>
      <c r="P13" s="11">
        <f t="shared" ref="P13" si="5">AVERAGE(P3:P12)</f>
        <v>97.146000000000001</v>
      </c>
      <c r="Q13" s="11">
        <f t="shared" ref="Q13" si="6">AVERAGE(Q3:Q12)</f>
        <v>23.438999999999997</v>
      </c>
      <c r="R13" s="11">
        <f t="shared" ref="R13:S13" si="7">AVERAGE(R3:R12)</f>
        <v>3090.98</v>
      </c>
      <c r="S13" s="10">
        <f t="shared" si="7"/>
        <v>960.8</v>
      </c>
      <c r="T13" s="10">
        <f t="shared" ref="T13" si="8">AVERAGE(T3:T12)</f>
        <v>27.7</v>
      </c>
      <c r="U13" s="10">
        <f t="shared" ref="U13" si="9">AVERAGE(U3:U12)</f>
        <v>39.200000000000003</v>
      </c>
      <c r="V13" s="10">
        <f t="shared" ref="V13" si="10">AVERAGE(V3:V12)</f>
        <v>96.029000000000011</v>
      </c>
      <c r="W13" s="10">
        <f t="shared" ref="W13" si="11">AVERAGE(W3:W12)</f>
        <v>98.835999999999999</v>
      </c>
      <c r="X13" s="10">
        <f t="shared" ref="X13" si="12">AVERAGE(X3:X12)</f>
        <v>97.146000000000001</v>
      </c>
      <c r="Y13" s="10">
        <f t="shared" ref="Y13" si="13">AVERAGE(Y3:Y12)</f>
        <v>23.438999999999997</v>
      </c>
      <c r="Z13" s="10">
        <f t="shared" ref="Z13" si="14">AVERAGE(Z3:Z12)</f>
        <v>167.49700000000001</v>
      </c>
    </row>
  </sheetData>
  <mergeCells count="3">
    <mergeCell ref="C1:J1"/>
    <mergeCell ref="K1:R1"/>
    <mergeCell ref="S1:Z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05EF-20F5-4CAD-ABE6-17D5A02C5D6F}">
  <dimension ref="C2:AA14"/>
  <sheetViews>
    <sheetView tabSelected="1" topLeftCell="C13" zoomScale="160" zoomScaleNormal="160" workbookViewId="0">
      <selection activeCell="O29" sqref="O29"/>
    </sheetView>
  </sheetViews>
  <sheetFormatPr defaultRowHeight="15" x14ac:dyDescent="0.25"/>
  <sheetData>
    <row r="2" spans="3:27" x14ac:dyDescent="0.25">
      <c r="D2" s="14" t="s">
        <v>9</v>
      </c>
      <c r="E2" s="14"/>
      <c r="F2" s="14"/>
      <c r="G2" s="14"/>
      <c r="H2" s="14"/>
      <c r="I2" s="14"/>
      <c r="J2" s="14"/>
      <c r="K2" s="14"/>
      <c r="L2" s="16" t="s">
        <v>11</v>
      </c>
      <c r="M2" s="16"/>
      <c r="N2" s="16"/>
      <c r="O2" s="16"/>
      <c r="P2" s="16"/>
      <c r="Q2" s="16"/>
      <c r="R2" s="16"/>
      <c r="S2" s="16"/>
      <c r="T2" s="15" t="s">
        <v>10</v>
      </c>
      <c r="U2" s="15"/>
      <c r="V2" s="15"/>
      <c r="W2" s="15"/>
      <c r="X2" s="15"/>
      <c r="Y2" s="15"/>
      <c r="Z2" s="15"/>
      <c r="AA2" s="15"/>
    </row>
    <row r="3" spans="3:27" x14ac:dyDescent="0.25">
      <c r="C3" s="4" t="s">
        <v>0</v>
      </c>
      <c r="D3" s="2" t="s">
        <v>1</v>
      </c>
      <c r="E3" s="2" t="s">
        <v>2</v>
      </c>
      <c r="F3" s="2" t="s">
        <v>3</v>
      </c>
      <c r="G3" s="2" t="s">
        <v>13</v>
      </c>
      <c r="H3" s="2" t="s">
        <v>5</v>
      </c>
      <c r="I3" s="2" t="s">
        <v>6</v>
      </c>
      <c r="J3" s="2" t="s">
        <v>7</v>
      </c>
      <c r="K3" s="2" t="s">
        <v>8</v>
      </c>
      <c r="L3" s="7" t="s">
        <v>1</v>
      </c>
      <c r="M3" s="7" t="s">
        <v>2</v>
      </c>
      <c r="N3" s="7" t="s">
        <v>3</v>
      </c>
      <c r="O3" s="7" t="s">
        <v>14</v>
      </c>
      <c r="P3" s="7" t="s">
        <v>5</v>
      </c>
      <c r="Q3" s="7" t="s">
        <v>6</v>
      </c>
      <c r="R3" s="7" t="s">
        <v>7</v>
      </c>
      <c r="S3" s="7" t="s">
        <v>8</v>
      </c>
      <c r="T3" s="6" t="s">
        <v>1</v>
      </c>
      <c r="U3" s="6" t="s">
        <v>2</v>
      </c>
      <c r="V3" s="6" t="s">
        <v>3</v>
      </c>
      <c r="W3" s="6" t="s">
        <v>4</v>
      </c>
      <c r="X3" s="6" t="s">
        <v>5</v>
      </c>
      <c r="Y3" s="6" t="s">
        <v>6</v>
      </c>
      <c r="Z3" s="6" t="s">
        <v>7</v>
      </c>
      <c r="AA3" s="6" t="s">
        <v>8</v>
      </c>
    </row>
    <row r="4" spans="3:27" x14ac:dyDescent="0.25">
      <c r="C4" s="3">
        <v>0</v>
      </c>
      <c r="D4" s="1">
        <v>963</v>
      </c>
      <c r="E4" s="1">
        <v>12</v>
      </c>
      <c r="F4" s="1">
        <v>17</v>
      </c>
      <c r="G4" s="1">
        <v>98.26</v>
      </c>
      <c r="H4" s="1">
        <v>99.48</v>
      </c>
      <c r="I4" s="1">
        <v>98.6</v>
      </c>
      <c r="J4" s="1">
        <v>20.99</v>
      </c>
      <c r="K4" s="1">
        <v>77.12</v>
      </c>
      <c r="L4" s="8">
        <v>963</v>
      </c>
      <c r="M4" s="8">
        <v>12</v>
      </c>
      <c r="N4" s="8">
        <v>17</v>
      </c>
      <c r="O4" s="8">
        <v>98.26</v>
      </c>
      <c r="P4" s="8">
        <v>99.48</v>
      </c>
      <c r="Q4" s="8">
        <v>98.64</v>
      </c>
      <c r="R4" s="8">
        <v>21.48</v>
      </c>
      <c r="S4" s="8">
        <v>168.97</v>
      </c>
      <c r="T4" s="5">
        <v>963</v>
      </c>
      <c r="U4" s="5">
        <v>12</v>
      </c>
      <c r="V4" s="5">
        <v>17</v>
      </c>
      <c r="W4" s="5">
        <v>98.26</v>
      </c>
      <c r="X4" s="5">
        <v>99.48</v>
      </c>
      <c r="Y4" s="5">
        <v>98.64</v>
      </c>
      <c r="Z4" s="5">
        <v>21.48</v>
      </c>
      <c r="AA4" s="5">
        <v>3087.3</v>
      </c>
    </row>
    <row r="5" spans="3:27" x14ac:dyDescent="0.25">
      <c r="C5" s="3">
        <v>1</v>
      </c>
      <c r="D5" s="1">
        <v>1112</v>
      </c>
      <c r="E5" s="1">
        <v>16</v>
      </c>
      <c r="F5" s="1">
        <v>23</v>
      </c>
      <c r="G5" s="1">
        <v>97.97</v>
      </c>
      <c r="H5" s="1">
        <v>99.38</v>
      </c>
      <c r="I5" s="1">
        <v>98.45</v>
      </c>
      <c r="J5" s="1">
        <v>27.76</v>
      </c>
      <c r="K5" s="1">
        <v>76.77</v>
      </c>
      <c r="L5" s="8">
        <v>1112</v>
      </c>
      <c r="M5" s="8">
        <v>16</v>
      </c>
      <c r="N5" s="8">
        <v>23</v>
      </c>
      <c r="O5" s="8">
        <v>97.97</v>
      </c>
      <c r="P5" s="8">
        <v>99.38</v>
      </c>
      <c r="Q5" s="8">
        <v>98.46</v>
      </c>
      <c r="R5" s="8">
        <v>27.25</v>
      </c>
      <c r="S5" s="8">
        <v>166.1</v>
      </c>
      <c r="T5" s="5">
        <v>1112</v>
      </c>
      <c r="U5" s="5">
        <v>16</v>
      </c>
      <c r="V5" s="5">
        <v>23</v>
      </c>
      <c r="W5" s="5">
        <v>97.97</v>
      </c>
      <c r="X5" s="5">
        <v>99.38</v>
      </c>
      <c r="Y5" s="5">
        <v>98.46</v>
      </c>
      <c r="Z5" s="5">
        <v>27.25</v>
      </c>
      <c r="AA5" s="5">
        <v>3098.58</v>
      </c>
    </row>
    <row r="6" spans="3:27" x14ac:dyDescent="0.25">
      <c r="C6" s="3">
        <v>2</v>
      </c>
      <c r="D6" s="1">
        <v>993</v>
      </c>
      <c r="E6" s="1">
        <v>25</v>
      </c>
      <c r="F6" s="1">
        <v>39</v>
      </c>
      <c r="G6" s="1">
        <v>96.22</v>
      </c>
      <c r="H6" s="1">
        <v>98.64</v>
      </c>
      <c r="I6" s="1">
        <v>96.97</v>
      </c>
      <c r="J6" s="1">
        <v>21.46</v>
      </c>
      <c r="K6" s="1">
        <v>77.06</v>
      </c>
      <c r="L6" s="8">
        <v>994</v>
      </c>
      <c r="M6" s="8">
        <v>24</v>
      </c>
      <c r="N6" s="8">
        <v>38</v>
      </c>
      <c r="O6" s="8">
        <v>96.31</v>
      </c>
      <c r="P6" s="8">
        <v>98.64</v>
      </c>
      <c r="Q6" s="8">
        <v>97.04</v>
      </c>
      <c r="R6" s="8">
        <v>20.88</v>
      </c>
      <c r="S6" s="8">
        <v>169.87</v>
      </c>
      <c r="T6" s="5">
        <v>994</v>
      </c>
      <c r="U6" s="5">
        <v>24</v>
      </c>
      <c r="V6" s="5">
        <v>38</v>
      </c>
      <c r="W6" s="5">
        <v>96.31</v>
      </c>
      <c r="X6" s="5">
        <v>98.64</v>
      </c>
      <c r="Y6" s="5">
        <v>97.04</v>
      </c>
      <c r="Z6" s="5">
        <v>20.88</v>
      </c>
      <c r="AA6" s="5">
        <v>3089.88</v>
      </c>
    </row>
    <row r="7" spans="3:27" x14ac:dyDescent="0.25">
      <c r="C7" s="3">
        <v>3</v>
      </c>
      <c r="D7" s="1">
        <v>950</v>
      </c>
      <c r="E7" s="1">
        <v>48</v>
      </c>
      <c r="F7" s="1">
        <v>60</v>
      </c>
      <c r="G7" s="1">
        <v>94.05</v>
      </c>
      <c r="H7" s="1">
        <v>98.81</v>
      </c>
      <c r="I7" s="1">
        <v>95.9</v>
      </c>
      <c r="J7" s="1">
        <v>21.83</v>
      </c>
      <c r="K7" s="1">
        <v>77.13</v>
      </c>
      <c r="L7" s="8">
        <v>950</v>
      </c>
      <c r="M7" s="8">
        <v>47</v>
      </c>
      <c r="N7" s="8">
        <v>59</v>
      </c>
      <c r="O7" s="8">
        <v>94.15</v>
      </c>
      <c r="P7" s="8">
        <v>98.81</v>
      </c>
      <c r="Q7" s="8">
        <v>95.91</v>
      </c>
      <c r="R7" s="8">
        <v>21.13</v>
      </c>
      <c r="S7" s="8">
        <v>168.42</v>
      </c>
      <c r="T7" s="5">
        <v>951</v>
      </c>
      <c r="U7" s="5">
        <v>47</v>
      </c>
      <c r="V7" s="5">
        <v>59</v>
      </c>
      <c r="W7" s="5">
        <v>94.15</v>
      </c>
      <c r="X7" s="5">
        <v>98.81</v>
      </c>
      <c r="Y7" s="5">
        <v>95.91</v>
      </c>
      <c r="Z7" s="5">
        <v>21.13</v>
      </c>
      <c r="AA7" s="5">
        <v>3090.56</v>
      </c>
    </row>
    <row r="8" spans="3:27" x14ac:dyDescent="0.25">
      <c r="C8" s="3">
        <v>4</v>
      </c>
      <c r="D8" s="1">
        <v>938</v>
      </c>
      <c r="E8" s="1">
        <v>34</v>
      </c>
      <c r="F8" s="1">
        <v>44</v>
      </c>
      <c r="G8" s="1">
        <v>95.51</v>
      </c>
      <c r="H8" s="1">
        <v>98.98</v>
      </c>
      <c r="I8" s="1">
        <v>96.1</v>
      </c>
      <c r="J8" s="1">
        <v>23.54</v>
      </c>
      <c r="K8" s="1">
        <v>77.099999999999994</v>
      </c>
      <c r="L8" s="8">
        <v>938</v>
      </c>
      <c r="M8" s="8">
        <v>32</v>
      </c>
      <c r="N8" s="8">
        <v>42</v>
      </c>
      <c r="O8" s="8">
        <v>95.72</v>
      </c>
      <c r="P8" s="8">
        <v>98.98</v>
      </c>
      <c r="Q8" s="8">
        <v>96.12</v>
      </c>
      <c r="R8" s="8">
        <v>22.64</v>
      </c>
      <c r="S8" s="8">
        <v>167.45</v>
      </c>
      <c r="T8" s="5">
        <v>940</v>
      </c>
      <c r="U8" s="5">
        <v>32</v>
      </c>
      <c r="V8" s="5">
        <v>42</v>
      </c>
      <c r="W8" s="5">
        <v>95.72</v>
      </c>
      <c r="X8" s="5">
        <v>98.98</v>
      </c>
      <c r="Y8" s="5">
        <v>96.12</v>
      </c>
      <c r="Z8" s="5">
        <v>22.64</v>
      </c>
      <c r="AA8" s="5">
        <v>3092.91</v>
      </c>
    </row>
    <row r="9" spans="3:27" x14ac:dyDescent="0.25">
      <c r="C9" s="3">
        <v>5</v>
      </c>
      <c r="D9" s="1">
        <v>838</v>
      </c>
      <c r="E9" s="1">
        <v>42</v>
      </c>
      <c r="F9" s="1">
        <v>54</v>
      </c>
      <c r="G9" s="1">
        <v>93.94</v>
      </c>
      <c r="H9" s="1">
        <v>98.65</v>
      </c>
      <c r="I9" s="1">
        <v>96.73</v>
      </c>
      <c r="J9" s="1">
        <v>24.16</v>
      </c>
      <c r="K9" s="1">
        <v>77.099999999999994</v>
      </c>
      <c r="L9" s="8">
        <v>838</v>
      </c>
      <c r="M9" s="8">
        <v>44</v>
      </c>
      <c r="N9" s="8">
        <v>56</v>
      </c>
      <c r="O9" s="8">
        <v>93.72</v>
      </c>
      <c r="P9" s="8">
        <v>98.65</v>
      </c>
      <c r="Q9" s="8">
        <v>96.88</v>
      </c>
      <c r="R9" s="8">
        <v>24.79</v>
      </c>
      <c r="S9" s="8">
        <v>165.39</v>
      </c>
      <c r="T9" s="5">
        <v>836</v>
      </c>
      <c r="U9" s="5">
        <v>44</v>
      </c>
      <c r="V9" s="5">
        <v>56</v>
      </c>
      <c r="W9" s="5">
        <v>93.72</v>
      </c>
      <c r="X9" s="5">
        <v>98.65</v>
      </c>
      <c r="Y9" s="5">
        <v>96.88</v>
      </c>
      <c r="Z9" s="5">
        <v>24.79</v>
      </c>
      <c r="AA9" s="5">
        <v>3091.95</v>
      </c>
    </row>
    <row r="10" spans="3:27" x14ac:dyDescent="0.25">
      <c r="C10" s="3">
        <v>6</v>
      </c>
      <c r="D10" s="1">
        <v>932</v>
      </c>
      <c r="E10" s="1">
        <v>15</v>
      </c>
      <c r="F10" s="1">
        <v>26</v>
      </c>
      <c r="G10" s="1">
        <v>97.28</v>
      </c>
      <c r="H10" s="1">
        <v>98.85</v>
      </c>
      <c r="I10" s="1">
        <v>98.21</v>
      </c>
      <c r="J10" s="1">
        <v>26.77</v>
      </c>
      <c r="K10" s="1">
        <v>77.06</v>
      </c>
      <c r="L10" s="8">
        <v>932</v>
      </c>
      <c r="M10" s="8">
        <v>15</v>
      </c>
      <c r="N10" s="8">
        <v>26</v>
      </c>
      <c r="O10" s="8">
        <v>97.28</v>
      </c>
      <c r="P10" s="8">
        <v>98.85</v>
      </c>
      <c r="Q10" s="8">
        <v>98.18</v>
      </c>
      <c r="R10" s="8">
        <v>25.92</v>
      </c>
      <c r="S10" s="8">
        <v>167.38</v>
      </c>
      <c r="T10" s="5">
        <v>932</v>
      </c>
      <c r="U10" s="5">
        <v>15</v>
      </c>
      <c r="V10" s="5">
        <v>26</v>
      </c>
      <c r="W10" s="5">
        <v>97.28</v>
      </c>
      <c r="X10" s="5">
        <v>98.85</v>
      </c>
      <c r="Y10" s="5">
        <v>98.18</v>
      </c>
      <c r="Z10" s="5">
        <v>25.92</v>
      </c>
      <c r="AA10" s="5">
        <v>3090.8</v>
      </c>
    </row>
    <row r="11" spans="3:27" x14ac:dyDescent="0.25">
      <c r="C11" s="3">
        <v>7</v>
      </c>
      <c r="D11" s="1">
        <v>996</v>
      </c>
      <c r="E11" s="1">
        <v>23</v>
      </c>
      <c r="F11" s="1">
        <v>32</v>
      </c>
      <c r="G11" s="1">
        <v>96.88</v>
      </c>
      <c r="H11" s="1">
        <v>99.12</v>
      </c>
      <c r="I11" s="1">
        <v>98.14</v>
      </c>
      <c r="J11" s="1">
        <v>23.2</v>
      </c>
      <c r="K11" s="1">
        <v>77.209999999999994</v>
      </c>
      <c r="L11" s="8">
        <v>996</v>
      </c>
      <c r="M11" s="8">
        <v>24</v>
      </c>
      <c r="N11" s="8">
        <v>33</v>
      </c>
      <c r="O11" s="8">
        <v>96.78</v>
      </c>
      <c r="P11" s="8">
        <v>99.12</v>
      </c>
      <c r="Q11" s="8">
        <v>98.22</v>
      </c>
      <c r="R11" s="8">
        <v>24.32</v>
      </c>
      <c r="S11" s="8">
        <v>166.17</v>
      </c>
      <c r="T11" s="5">
        <v>995</v>
      </c>
      <c r="U11" s="5">
        <v>24</v>
      </c>
      <c r="V11" s="5">
        <v>33</v>
      </c>
      <c r="W11" s="5">
        <v>96.78</v>
      </c>
      <c r="X11" s="5">
        <v>99.12</v>
      </c>
      <c r="Y11" s="5">
        <v>98.22</v>
      </c>
      <c r="Z11" s="5">
        <v>24.32</v>
      </c>
      <c r="AA11" s="5">
        <v>3094.32</v>
      </c>
    </row>
    <row r="12" spans="3:27" x14ac:dyDescent="0.25">
      <c r="C12" s="3">
        <v>8</v>
      </c>
      <c r="D12" s="1">
        <v>925</v>
      </c>
      <c r="E12" s="1">
        <v>29</v>
      </c>
      <c r="F12" s="1">
        <v>49</v>
      </c>
      <c r="G12" s="1">
        <v>94.96</v>
      </c>
      <c r="H12" s="1">
        <v>97.94</v>
      </c>
      <c r="I12" s="1">
        <v>95.26</v>
      </c>
      <c r="J12" s="1">
        <v>24.94</v>
      </c>
      <c r="K12" s="1">
        <v>76.97</v>
      </c>
      <c r="L12" s="8">
        <v>925</v>
      </c>
      <c r="M12" s="8">
        <v>30</v>
      </c>
      <c r="N12" s="8">
        <v>49</v>
      </c>
      <c r="O12" s="8">
        <v>94.96</v>
      </c>
      <c r="P12" s="8">
        <v>98.04</v>
      </c>
      <c r="Q12" s="8">
        <v>95.27</v>
      </c>
      <c r="R12" s="8">
        <v>24.64</v>
      </c>
      <c r="S12" s="8">
        <v>168.98</v>
      </c>
      <c r="T12" s="5">
        <v>925</v>
      </c>
      <c r="U12" s="5">
        <v>30</v>
      </c>
      <c r="V12" s="5">
        <v>49</v>
      </c>
      <c r="W12" s="5">
        <v>94.96</v>
      </c>
      <c r="X12" s="5">
        <v>98.04</v>
      </c>
      <c r="Y12" s="5">
        <v>95.27</v>
      </c>
      <c r="Z12" s="5">
        <v>24.64</v>
      </c>
      <c r="AA12" s="5">
        <v>3080.66</v>
      </c>
    </row>
    <row r="13" spans="3:27" x14ac:dyDescent="0.25">
      <c r="C13" s="3">
        <v>9</v>
      </c>
      <c r="D13" s="1">
        <v>960</v>
      </c>
      <c r="E13" s="1">
        <v>33</v>
      </c>
      <c r="F13" s="1">
        <v>49</v>
      </c>
      <c r="G13" s="1">
        <v>95.14</v>
      </c>
      <c r="H13" s="1">
        <v>98.41</v>
      </c>
      <c r="I13" s="1">
        <v>96.72</v>
      </c>
      <c r="J13" s="1">
        <v>21.38</v>
      </c>
      <c r="K13" s="1">
        <v>77.06</v>
      </c>
      <c r="L13" s="8">
        <v>960</v>
      </c>
      <c r="M13" s="8">
        <v>33</v>
      </c>
      <c r="N13" s="8">
        <v>49</v>
      </c>
      <c r="O13" s="8">
        <v>95.14</v>
      </c>
      <c r="P13" s="8">
        <v>98.41</v>
      </c>
      <c r="Q13" s="8">
        <v>96.74</v>
      </c>
      <c r="R13" s="8">
        <v>21.34</v>
      </c>
      <c r="S13" s="8">
        <v>166.24</v>
      </c>
      <c r="T13" s="5">
        <v>960</v>
      </c>
      <c r="U13" s="5">
        <v>33</v>
      </c>
      <c r="V13" s="5">
        <v>49</v>
      </c>
      <c r="W13" s="5">
        <v>95.14</v>
      </c>
      <c r="X13" s="5">
        <v>98.41</v>
      </c>
      <c r="Y13" s="5">
        <v>96.74</v>
      </c>
      <c r="Z13" s="5">
        <v>21.34</v>
      </c>
      <c r="AA13" s="5">
        <v>3092.84</v>
      </c>
    </row>
    <row r="14" spans="3:27" x14ac:dyDescent="0.25">
      <c r="C14" s="13" t="s">
        <v>12</v>
      </c>
      <c r="D14" s="12">
        <f>AVERAGE(D4:D13)</f>
        <v>960.7</v>
      </c>
      <c r="E14" s="12">
        <f t="shared" ref="E14:K14" si="0">AVERAGE(E4:E13)</f>
        <v>27.7</v>
      </c>
      <c r="F14" s="12">
        <f t="shared" si="0"/>
        <v>39.299999999999997</v>
      </c>
      <c r="G14" s="12">
        <f t="shared" si="0"/>
        <v>96.021000000000001</v>
      </c>
      <c r="H14" s="12">
        <f t="shared" si="0"/>
        <v>98.826000000000008</v>
      </c>
      <c r="I14" s="12">
        <f t="shared" si="0"/>
        <v>97.108000000000004</v>
      </c>
      <c r="J14" s="12">
        <f t="shared" si="0"/>
        <v>23.603000000000002</v>
      </c>
      <c r="K14" s="19">
        <f t="shared" si="0"/>
        <v>77.057999999999993</v>
      </c>
      <c r="L14" s="10">
        <f t="shared" ref="L14:AA14" si="1">AVERAGE(L4:L13)</f>
        <v>960.8</v>
      </c>
      <c r="M14" s="10">
        <f t="shared" si="1"/>
        <v>27.7</v>
      </c>
      <c r="N14" s="10">
        <f t="shared" si="1"/>
        <v>39.200000000000003</v>
      </c>
      <c r="O14" s="10">
        <f t="shared" si="1"/>
        <v>96.029000000000011</v>
      </c>
      <c r="P14" s="10">
        <f t="shared" si="1"/>
        <v>98.835999999999999</v>
      </c>
      <c r="Q14" s="10">
        <f t="shared" si="1"/>
        <v>97.146000000000001</v>
      </c>
      <c r="R14" s="10">
        <f t="shared" si="1"/>
        <v>23.438999999999997</v>
      </c>
      <c r="S14" s="18">
        <f t="shared" si="1"/>
        <v>167.49700000000001</v>
      </c>
      <c r="T14" s="11">
        <f t="shared" si="1"/>
        <v>960.8</v>
      </c>
      <c r="U14" s="11">
        <f t="shared" si="1"/>
        <v>27.7</v>
      </c>
      <c r="V14" s="11">
        <f t="shared" si="1"/>
        <v>39.200000000000003</v>
      </c>
      <c r="W14" s="11">
        <f t="shared" si="1"/>
        <v>96.029000000000011</v>
      </c>
      <c r="X14" s="11">
        <f t="shared" si="1"/>
        <v>98.835999999999999</v>
      </c>
      <c r="Y14" s="11">
        <f t="shared" si="1"/>
        <v>97.146000000000001</v>
      </c>
      <c r="Z14" s="11">
        <f t="shared" si="1"/>
        <v>23.438999999999997</v>
      </c>
      <c r="AA14" s="17">
        <f t="shared" si="1"/>
        <v>3090.98</v>
      </c>
    </row>
  </sheetData>
  <mergeCells count="3">
    <mergeCell ref="D2:K2"/>
    <mergeCell ref="T2:AA2"/>
    <mergeCell ref="L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Gruda</dc:creator>
  <cp:lastModifiedBy>Chaim Gruda</cp:lastModifiedBy>
  <dcterms:created xsi:type="dcterms:W3CDTF">2021-04-24T19:50:28Z</dcterms:created>
  <dcterms:modified xsi:type="dcterms:W3CDTF">2021-04-26T20:06:39Z</dcterms:modified>
</cp:coreProperties>
</file>