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gru\Documents\5thYear\CODESIGN\Codesign_FinalProj\"/>
    </mc:Choice>
  </mc:AlternateContent>
  <xr:revisionPtr revIDLastSave="0" documentId="13_ncr:1_{8E53F1FA-E031-4B96-9D50-50D66BDDC1A1}" xr6:coauthVersionLast="40" xr6:coauthVersionMax="40" xr10:uidLastSave="{00000000-0000-0000-0000-000000000000}"/>
  <bookViews>
    <workbookView xWindow="0" yWindow="0" windowWidth="21580" windowHeight="9800" xr2:uid="{7FA98631-8571-415C-A9F1-D612E764E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" i="1" l="1"/>
  <c r="G14" i="1"/>
  <c r="F9" i="1"/>
  <c r="F7" i="1"/>
  <c r="F8" i="1" l="1"/>
  <c r="H9" i="1"/>
  <c r="H7" i="1"/>
  <c r="E4" i="1" l="1"/>
  <c r="E8" i="1" s="1"/>
  <c r="H8" i="1" s="1"/>
  <c r="E7" i="1" l="1"/>
  <c r="E9" i="1"/>
</calcChain>
</file>

<file path=xl/sharedStrings.xml><?xml version="1.0" encoding="utf-8"?>
<sst xmlns="http://schemas.openxmlformats.org/spreadsheetml/2006/main" count="10" uniqueCount="10">
  <si>
    <t>Period</t>
  </si>
  <si>
    <t>Cycles</t>
  </si>
  <si>
    <t>SW</t>
  </si>
  <si>
    <t>HW</t>
  </si>
  <si>
    <t>HW/SW</t>
  </si>
  <si>
    <t>Time (s)</t>
  </si>
  <si>
    <t>Throughput (Mb/s)</t>
  </si>
  <si>
    <t>TP/A</t>
  </si>
  <si>
    <t>ALM</t>
  </si>
  <si>
    <t>Frequency (MHz)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</si>
</sst>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D37CF-80E1-42CA-84B5-7EED78C76C48}">
  <dimension ref="C3:H14"/>
  <sheetViews>
    <sheetView tabSelected="1" workbookViewId="0">
      <selection activeCell="D9" sqref="D9"/>
    </sheetView>
  </sheetViews>
  <sheetFormatPr defaultRowHeight="14.5" x14ac:dyDescent="0.35"/>
  <cols>
    <col min="4" max="4" width="15.08984375" bestFit="1" customWidth="1"/>
    <col min="5" max="5" width="11.81640625" bestFit="1" customWidth="1"/>
    <col min="6" max="6" width="17.08984375" bestFit="1" customWidth="1"/>
    <col min="7" max="7" width="11.81640625" bestFit="1" customWidth="1"/>
    <col min="9" max="9" width="11.81640625" bestFit="1" customWidth="1"/>
  </cols>
  <sheetData>
    <row r="3" spans="3:8" x14ac:dyDescent="0.35">
      <c r="D3" t="s">
        <v>9</v>
      </c>
      <c r="E3" t="s">
        <v>0</v>
      </c>
    </row>
    <row r="4" spans="3:8" x14ac:dyDescent="0.35">
      <c r="D4">
        <v>50</v>
      </c>
      <c r="E4">
        <f>1/50000000</f>
        <v>2E-8</v>
      </c>
    </row>
    <row r="6" spans="3:8" x14ac:dyDescent="0.35">
      <c r="D6" s="2" t="s">
        <v>1</v>
      </c>
      <c r="E6" s="2" t="s">
        <v>5</v>
      </c>
      <c r="F6" s="2" t="s">
        <v>6</v>
      </c>
      <c r="G6" s="2" t="s">
        <v>8</v>
      </c>
      <c r="H6" s="2" t="s">
        <v>7</v>
      </c>
    </row>
    <row r="7" spans="3:8" x14ac:dyDescent="0.35">
      <c r="C7" s="2" t="s">
        <v>2</v>
      </c>
      <c r="D7" s="1">
        <v>137648</v>
      </c>
      <c r="E7">
        <f>D7*E4</f>
        <v>2.75296E-3</v>
      </c>
      <c r="F7">
        <f>(50*256)/D7</f>
        <v>9.2990817156805766E-2</v>
      </c>
      <c r="G7">
        <v>691</v>
      </c>
      <c r="H7">
        <f>F7/G7</f>
        <v>1.3457426506050039E-4</v>
      </c>
    </row>
    <row r="8" spans="3:8" x14ac:dyDescent="0.35">
      <c r="C8" s="2" t="s">
        <v>3</v>
      </c>
      <c r="D8">
        <f>188+24043</f>
        <v>24231</v>
      </c>
      <c r="E8">
        <f>D8*E4</f>
        <v>4.8462000000000001E-4</v>
      </c>
      <c r="F8">
        <f>(50*256)/D8</f>
        <v>0.52824893731170819</v>
      </c>
      <c r="G8">
        <v>1821</v>
      </c>
      <c r="H8">
        <f>F8/G8</f>
        <v>2.9008728023707206E-4</v>
      </c>
    </row>
    <row r="9" spans="3:8" x14ac:dyDescent="0.35">
      <c r="C9" s="2" t="s">
        <v>4</v>
      </c>
      <c r="D9" s="1">
        <v>136323</v>
      </c>
      <c r="E9">
        <f>D9*E4</f>
        <v>2.72646E-3</v>
      </c>
      <c r="F9">
        <f>(50*256)/D9</f>
        <v>9.3894647271553583E-2</v>
      </c>
      <c r="G9">
        <v>805</v>
      </c>
      <c r="H9">
        <f>F9/G9</f>
        <v>1.1663931338081191E-4</v>
      </c>
    </row>
    <row r="14" spans="3:8" x14ac:dyDescent="0.35">
      <c r="G14">
        <f>D7/D8</f>
        <v>5.6806570096157811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Grundey</dc:creator>
  <cp:lastModifiedBy>Colin Grundey</cp:lastModifiedBy>
  <dcterms:created xsi:type="dcterms:W3CDTF">2018-12-05T17:02:42Z</dcterms:created>
  <dcterms:modified xsi:type="dcterms:W3CDTF">2018-12-06T01:02:45Z</dcterms:modified>
</cp:coreProperties>
</file>