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firstSheet="2" activeTab="7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  <sheet name="Chart1" sheetId="10" r:id="rId9"/>
    <sheet name="smootheddeaths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9" l="1"/>
  <c r="E56" i="9"/>
  <c r="C55" i="9"/>
  <c r="E64" i="2"/>
  <c r="Y59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2" i="8"/>
  <c r="C54" i="9" l="1"/>
  <c r="A57" i="9"/>
  <c r="A56" i="9"/>
  <c r="X58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2" i="8"/>
  <c r="X1" i="8"/>
  <c r="C53" i="9" l="1"/>
  <c r="C52" i="9"/>
  <c r="E63" i="2"/>
  <c r="E62" i="2"/>
  <c r="G51" i="9"/>
  <c r="G50" i="9"/>
  <c r="V56" i="8" l="1"/>
  <c r="W56" i="8"/>
  <c r="W5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2" i="8"/>
  <c r="E61" i="2" l="1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2" i="8"/>
  <c r="E53" i="9" l="1"/>
  <c r="E54" i="9"/>
  <c r="E55" i="9"/>
  <c r="A55" i="9" l="1"/>
  <c r="A54" i="9"/>
  <c r="T54" i="8" l="1"/>
  <c r="U54" i="8"/>
  <c r="U55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U2" i="8"/>
  <c r="T2" i="8"/>
  <c r="E58" i="2" l="1"/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" i="9"/>
  <c r="S53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2" i="8"/>
  <c r="E24" i="9" l="1"/>
  <c r="E25" i="9"/>
  <c r="E48" i="9"/>
  <c r="C9" i="9"/>
  <c r="C12" i="9"/>
  <c r="E12" i="9"/>
  <c r="E14" i="9"/>
  <c r="C17" i="9"/>
  <c r="E17" i="9"/>
  <c r="C20" i="9"/>
  <c r="C25" i="9"/>
  <c r="C28" i="9"/>
  <c r="E28" i="9"/>
  <c r="E30" i="9"/>
  <c r="E32" i="9"/>
  <c r="C36" i="9"/>
  <c r="C44" i="9"/>
  <c r="E44" i="9"/>
  <c r="E52" i="9"/>
  <c r="C4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C43" i="9" l="1"/>
  <c r="C35" i="9"/>
  <c r="C27" i="9"/>
  <c r="C11" i="9"/>
  <c r="C42" i="9"/>
  <c r="C26" i="9"/>
  <c r="C10" i="9"/>
  <c r="E41" i="9"/>
  <c r="E40" i="9"/>
  <c r="C48" i="9"/>
  <c r="E7" i="9"/>
  <c r="C5" i="9"/>
  <c r="C39" i="9"/>
  <c r="C31" i="9"/>
  <c r="C15" i="9"/>
  <c r="E33" i="9"/>
  <c r="C38" i="9"/>
  <c r="C22" i="9"/>
  <c r="C6" i="9"/>
  <c r="E50" i="9"/>
  <c r="E9" i="9"/>
  <c r="C49" i="9"/>
  <c r="C51" i="9"/>
  <c r="C19" i="9"/>
  <c r="C41" i="9"/>
  <c r="E42" i="9"/>
  <c r="C50" i="9"/>
  <c r="C34" i="9"/>
  <c r="C18" i="9"/>
  <c r="C33" i="9"/>
  <c r="E18" i="9"/>
  <c r="E39" i="9"/>
  <c r="E23" i="9"/>
  <c r="E34" i="9"/>
  <c r="E16" i="9"/>
  <c r="C47" i="9"/>
  <c r="C23" i="9"/>
  <c r="C7" i="9"/>
  <c r="E10" i="9"/>
  <c r="E51" i="9"/>
  <c r="F53" i="9" s="1"/>
  <c r="E43" i="9"/>
  <c r="E35" i="9"/>
  <c r="E27" i="9"/>
  <c r="E19" i="9"/>
  <c r="E11" i="9"/>
  <c r="E49" i="9"/>
  <c r="E26" i="9"/>
  <c r="E8" i="9"/>
  <c r="E3" i="9"/>
  <c r="E45" i="9"/>
  <c r="E37" i="9"/>
  <c r="E29" i="9"/>
  <c r="E21" i="9"/>
  <c r="E13" i="9"/>
  <c r="E5" i="9"/>
  <c r="C40" i="9"/>
  <c r="C24" i="9"/>
  <c r="C8" i="9"/>
  <c r="C46" i="9"/>
  <c r="C30" i="9"/>
  <c r="C14" i="9"/>
  <c r="E47" i="9"/>
  <c r="E31" i="9"/>
  <c r="E15" i="9"/>
  <c r="C45" i="9"/>
  <c r="C29" i="9"/>
  <c r="C13" i="9"/>
  <c r="E46" i="9"/>
  <c r="E38" i="9"/>
  <c r="E22" i="9"/>
  <c r="E6" i="9"/>
  <c r="E36" i="9"/>
  <c r="E20" i="9"/>
  <c r="E4" i="9"/>
  <c r="C32" i="9"/>
  <c r="C16" i="9"/>
  <c r="C37" i="9"/>
  <c r="C21" i="9"/>
  <c r="E57" i="2"/>
  <c r="R5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2" i="8"/>
  <c r="E56" i="2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2" i="8"/>
  <c r="F52" i="9" l="1"/>
  <c r="F41" i="9"/>
  <c r="F43" i="9"/>
  <c r="F11" i="9"/>
  <c r="F10" i="9"/>
  <c r="F50" i="9"/>
  <c r="F12" i="9"/>
  <c r="F28" i="9"/>
  <c r="F51" i="9"/>
  <c r="F46" i="9"/>
  <c r="F26" i="9"/>
  <c r="F27" i="9"/>
  <c r="F29" i="9"/>
  <c r="F32" i="9"/>
  <c r="F44" i="9"/>
  <c r="F42" i="9"/>
  <c r="F9" i="9"/>
  <c r="F25" i="9"/>
  <c r="F19" i="9"/>
  <c r="F35" i="9"/>
  <c r="F5" i="9"/>
  <c r="F21" i="9"/>
  <c r="F7" i="9"/>
  <c r="F34" i="9"/>
  <c r="F8" i="9"/>
  <c r="F15" i="9"/>
  <c r="F18" i="9"/>
  <c r="F24" i="9"/>
  <c r="F36" i="9"/>
  <c r="F23" i="9"/>
  <c r="F37" i="9"/>
  <c r="F40" i="9"/>
  <c r="F17" i="9"/>
  <c r="F31" i="9"/>
  <c r="F48" i="9"/>
  <c r="F33" i="9"/>
  <c r="F39" i="9"/>
  <c r="F30" i="9"/>
  <c r="F13" i="9"/>
  <c r="F22" i="9"/>
  <c r="F20" i="9"/>
  <c r="F38" i="9"/>
  <c r="F14" i="9"/>
  <c r="F6" i="9"/>
  <c r="F49" i="9"/>
  <c r="F47" i="9"/>
  <c r="F16" i="9"/>
  <c r="F45" i="9"/>
  <c r="E55" i="2"/>
  <c r="P5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2" i="8"/>
  <c r="O49" i="8" l="1"/>
  <c r="E54" i="2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2" i="8"/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<sst xmlns="http://schemas.openxmlformats.org/spreadsheetml/2006/main" count="41" uniqueCount="41">
  <si>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</si>
  <si>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</si>
  <si>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</si>
  <si>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</si>
  <si>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</si>
  <si>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</si>
  <si>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</si>
  <si>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</si>
  <si>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</si>
  <si>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</si>
  <si>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</si>
  <si>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</si>
  <si>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</si>
  <si>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</si>
  <si>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</si>
  <si>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</si>
  <si>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</si>
  <si>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</si>
  <si>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</si>
  <si>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</si>
  <si>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</si>
  <si>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</si>
  <si>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</si>
  <si>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</si>
  <si>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</si>
  <si>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</si>
  <si>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</si>
  <si>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</si>
  <si>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</si>
  <si>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</si>
  <si>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</si>
  <si>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</si>
  <si>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</si>
  <si>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</si>
  <si>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</si>
  <si>
    <t>Raw</t>
  </si>
  <si>
    <t>Five-day</t>
  </si>
  <si>
    <t>rawderiv</t>
  </si>
  <si>
    <t>five-day deriv</t>
  </si>
  <si>
    <t>Adj5day</t>
  </si>
  <si>
    <t>adjusted 5-day 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</si>
</sst>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21</c:v>
                </c:pt>
                <c:pt idx="14">
                  <c:v>24</c:v>
                </c:pt>
                <c:pt idx="15">
                  <c:v>45</c:v>
                </c:pt>
                <c:pt idx="16">
                  <c:v>41</c:v>
                </c:pt>
                <c:pt idx="17">
                  <c:v>48</c:v>
                </c:pt>
                <c:pt idx="18">
                  <c:v>83</c:v>
                </c:pt>
                <c:pt idx="19">
                  <c:v>94</c:v>
                </c:pt>
                <c:pt idx="20">
                  <c:v>121</c:v>
                </c:pt>
                <c:pt idx="21">
                  <c:v>185</c:v>
                </c:pt>
                <c:pt idx="22">
                  <c:v>209</c:v>
                </c:pt>
                <c:pt idx="23">
                  <c:v>265</c:v>
                </c:pt>
                <c:pt idx="24">
                  <c:v>282</c:v>
                </c:pt>
                <c:pt idx="25">
                  <c:v>313</c:v>
                </c:pt>
                <c:pt idx="26">
                  <c:v>369</c:v>
                </c:pt>
                <c:pt idx="27">
                  <c:v>419</c:v>
                </c:pt>
                <c:pt idx="28">
                  <c:v>456</c:v>
                </c:pt>
                <c:pt idx="29">
                  <c:v>464</c:v>
                </c:pt>
                <c:pt idx="30">
                  <c:v>477</c:v>
                </c:pt>
                <c:pt idx="31">
                  <c:v>533</c:v>
                </c:pt>
                <c:pt idx="32">
                  <c:v>549</c:v>
                </c:pt>
                <c:pt idx="33">
                  <c:v>575</c:v>
                </c:pt>
                <c:pt idx="34">
                  <c:v>519</c:v>
                </c:pt>
                <c:pt idx="35">
                  <c:v>520</c:v>
                </c:pt>
                <c:pt idx="36">
                  <c:v>499</c:v>
                </c:pt>
                <c:pt idx="37">
                  <c:v>508</c:v>
                </c:pt>
                <c:pt idx="38">
                  <c:v>527</c:v>
                </c:pt>
                <c:pt idx="39">
                  <c:v>527</c:v>
                </c:pt>
                <c:pt idx="40">
                  <c:v>482</c:v>
                </c:pt>
                <c:pt idx="41">
                  <c:v>425</c:v>
                </c:pt>
                <c:pt idx="42">
                  <c:v>381</c:v>
                </c:pt>
                <c:pt idx="43">
                  <c:v>347</c:v>
                </c:pt>
                <c:pt idx="44">
                  <c:v>348</c:v>
                </c:pt>
                <c:pt idx="45">
                  <c:v>349</c:v>
                </c:pt>
                <c:pt idx="46">
                  <c:v>324</c:v>
                </c:pt>
                <c:pt idx="47">
                  <c:v>285</c:v>
                </c:pt>
                <c:pt idx="48">
                  <c:v>284</c:v>
                </c:pt>
                <c:pt idx="49">
                  <c:v>284</c:v>
                </c:pt>
                <c:pt idx="50">
                  <c:v>272</c:v>
                </c:pt>
                <c:pt idx="51">
                  <c:v>211</c:v>
                </c:pt>
                <c:pt idx="52">
                  <c:v>208</c:v>
                </c:pt>
                <c:pt idx="53">
                  <c:v>215</c:v>
                </c:pt>
                <c:pt idx="54">
                  <c:v>178</c:v>
                </c:pt>
                <c:pt idx="55">
                  <c:v>157</c:v>
                </c:pt>
                <c:pt idx="56">
                  <c:v>141</c:v>
                </c:pt>
                <c:pt idx="57">
                  <c:v>127</c:v>
                </c:pt>
                <c:pt idx="58">
                  <c:v>114</c:v>
                </c:pt>
                <c:pt idx="59">
                  <c:v>86</c:v>
                </c:pt>
                <c:pt idx="60">
                  <c:v>56</c:v>
                </c:pt>
                <c:pt idx="61">
                  <c:v>30</c:v>
                </c:pt>
                <c:pt idx="62">
                  <c:v>2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14</c:v>
                </c:pt>
                <c:pt idx="19">
                  <c:v>12</c:v>
                </c:pt>
                <c:pt idx="20">
                  <c:v>19</c:v>
                </c:pt>
                <c:pt idx="21">
                  <c:v>40</c:v>
                </c:pt>
                <c:pt idx="22">
                  <c:v>44</c:v>
                </c:pt>
                <c:pt idx="23">
                  <c:v>61</c:v>
                </c:pt>
                <c:pt idx="24">
                  <c:v>73</c:v>
                </c:pt>
                <c:pt idx="25">
                  <c:v>89</c:v>
                </c:pt>
                <c:pt idx="26">
                  <c:v>91</c:v>
                </c:pt>
                <c:pt idx="27">
                  <c:v>114</c:v>
                </c:pt>
                <c:pt idx="28">
                  <c:v>190</c:v>
                </c:pt>
                <c:pt idx="29">
                  <c:v>187</c:v>
                </c:pt>
                <c:pt idx="30">
                  <c:v>201</c:v>
                </c:pt>
                <c:pt idx="31">
                  <c:v>194</c:v>
                </c:pt>
                <c:pt idx="32">
                  <c:v>245</c:v>
                </c:pt>
                <c:pt idx="33">
                  <c:v>238</c:v>
                </c:pt>
                <c:pt idx="34">
                  <c:v>223</c:v>
                </c:pt>
                <c:pt idx="35">
                  <c:v>209</c:v>
                </c:pt>
                <c:pt idx="36">
                  <c:v>203</c:v>
                </c:pt>
                <c:pt idx="37">
                  <c:v>186</c:v>
                </c:pt>
                <c:pt idx="38">
                  <c:v>196</c:v>
                </c:pt>
                <c:pt idx="39">
                  <c:v>208</c:v>
                </c:pt>
                <c:pt idx="40">
                  <c:v>171</c:v>
                </c:pt>
                <c:pt idx="41">
                  <c:v>114</c:v>
                </c:pt>
                <c:pt idx="42">
                  <c:v>155</c:v>
                </c:pt>
                <c:pt idx="43">
                  <c:v>109</c:v>
                </c:pt>
                <c:pt idx="44">
                  <c:v>124</c:v>
                </c:pt>
                <c:pt idx="45">
                  <c:v>112</c:v>
                </c:pt>
                <c:pt idx="46">
                  <c:v>121</c:v>
                </c:pt>
                <c:pt idx="47">
                  <c:v>108</c:v>
                </c:pt>
                <c:pt idx="48">
                  <c:v>93</c:v>
                </c:pt>
                <c:pt idx="49">
                  <c:v>99</c:v>
                </c:pt>
                <c:pt idx="50">
                  <c:v>84</c:v>
                </c:pt>
                <c:pt idx="51">
                  <c:v>76</c:v>
                </c:pt>
                <c:pt idx="52">
                  <c:v>77</c:v>
                </c:pt>
                <c:pt idx="53">
                  <c:v>85</c:v>
                </c:pt>
                <c:pt idx="54">
                  <c:v>67</c:v>
                </c:pt>
                <c:pt idx="55">
                  <c:v>102</c:v>
                </c:pt>
                <c:pt idx="56">
                  <c:v>93</c:v>
                </c:pt>
                <c:pt idx="57">
                  <c:v>102</c:v>
                </c:pt>
                <c:pt idx="58">
                  <c:v>95</c:v>
                </c:pt>
                <c:pt idx="59">
                  <c:v>102</c:v>
                </c:pt>
                <c:pt idx="60">
                  <c:v>111</c:v>
                </c:pt>
                <c:pt idx="61">
                  <c:v>99</c:v>
                </c:pt>
                <c:pt idx="6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89381792"/>
        <c:axId val="389380112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381792"/>
        <c:axId val="389380112"/>
      </c:lineChart>
      <c:dateAx>
        <c:axId val="3893817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80112"/>
        <c:crosses val="autoZero"/>
        <c:auto val="1"/>
        <c:lblOffset val="100"/>
        <c:baseTimeUnit val="days"/>
        <c:majorUnit val="7"/>
        <c:majorTimeUnit val="days"/>
      </c:dateAx>
      <c:valAx>
        <c:axId val="3893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NYC death</a:t>
            </a:r>
            <a:r>
              <a:rPr lang="en-US" baseline="0"/>
              <a:t> rate </a:t>
            </a:r>
            <a:r>
              <a:rPr lang="en-US"/>
              <a:t>(probable + confirmed), 5-day</a:t>
            </a:r>
            <a:r>
              <a:rPr lang="en-US" baseline="0"/>
              <a:t>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smootheddeaths!$F$1</c:f>
              <c:strCache>
                <c:ptCount val="1"/>
                <c:pt idx="0">
                  <c:v>five-day deriv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smootheddeaths!$A$2:$A$500</c:f>
              <c:numCache>
                <c:formatCode>m/d/yyyy</c:formatCode>
                <c:ptCount val="49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smootheddeaths!$F$2:$F$500</c:f>
              <c:numCache>
                <c:formatCode>General</c:formatCode>
                <c:ptCount val="499"/>
                <c:pt idx="3">
                  <c:v>1.8</c:v>
                </c:pt>
                <c:pt idx="4">
                  <c:v>2</c:v>
                </c:pt>
                <c:pt idx="5">
                  <c:v>5</c:v>
                </c:pt>
                <c:pt idx="6">
                  <c:v>4.8</c:v>
                </c:pt>
                <c:pt idx="7">
                  <c:v>8.6</c:v>
                </c:pt>
                <c:pt idx="8">
                  <c:v>7.2</c:v>
                </c:pt>
                <c:pt idx="9">
                  <c:v>8.1999999999999993</c:v>
                </c:pt>
                <c:pt idx="10">
                  <c:v>14.4</c:v>
                </c:pt>
                <c:pt idx="11">
                  <c:v>16</c:v>
                </c:pt>
                <c:pt idx="12">
                  <c:v>18.2</c:v>
                </c:pt>
                <c:pt idx="13">
                  <c:v>35.799999999999997</c:v>
                </c:pt>
                <c:pt idx="14">
                  <c:v>40.200000000000003</c:v>
                </c:pt>
                <c:pt idx="15">
                  <c:v>45.8</c:v>
                </c:pt>
                <c:pt idx="16">
                  <c:v>49.8</c:v>
                </c:pt>
                <c:pt idx="17">
                  <c:v>52.4</c:v>
                </c:pt>
                <c:pt idx="18">
                  <c:v>47</c:v>
                </c:pt>
                <c:pt idx="19">
                  <c:v>56</c:v>
                </c:pt>
                <c:pt idx="20">
                  <c:v>64</c:v>
                </c:pt>
                <c:pt idx="21">
                  <c:v>59.2</c:v>
                </c:pt>
                <c:pt idx="22">
                  <c:v>55.2</c:v>
                </c:pt>
                <c:pt idx="23">
                  <c:v>53.4</c:v>
                </c:pt>
                <c:pt idx="24">
                  <c:v>52.2</c:v>
                </c:pt>
                <c:pt idx="25">
                  <c:v>33.4</c:v>
                </c:pt>
                <c:pt idx="26">
                  <c:v>18.2</c:v>
                </c:pt>
                <c:pt idx="27">
                  <c:v>10.199999999999999</c:v>
                </c:pt>
                <c:pt idx="28">
                  <c:v>-5</c:v>
                </c:pt>
                <c:pt idx="29">
                  <c:v>-20</c:v>
                </c:pt>
                <c:pt idx="30">
                  <c:v>-18</c:v>
                </c:pt>
                <c:pt idx="31">
                  <c:v>-1.4</c:v>
                </c:pt>
                <c:pt idx="32">
                  <c:v>-15.2</c:v>
                </c:pt>
                <c:pt idx="33">
                  <c:v>-32.6</c:v>
                </c:pt>
                <c:pt idx="34">
                  <c:v>-31.6</c:v>
                </c:pt>
                <c:pt idx="35">
                  <c:v>-53.4</c:v>
                </c:pt>
                <c:pt idx="36">
                  <c:v>-52.6</c:v>
                </c:pt>
                <c:pt idx="37">
                  <c:v>-38.4</c:v>
                </c:pt>
                <c:pt idx="38">
                  <c:v>-18.8</c:v>
                </c:pt>
                <c:pt idx="39">
                  <c:v>-28.6</c:v>
                </c:pt>
                <c:pt idx="40">
                  <c:v>-15.8</c:v>
                </c:pt>
                <c:pt idx="41">
                  <c:v>-17.8</c:v>
                </c:pt>
                <c:pt idx="42">
                  <c:v>-21</c:v>
                </c:pt>
                <c:pt idx="43">
                  <c:v>-31.6</c:v>
                </c:pt>
                <c:pt idx="44">
                  <c:v>-21.6</c:v>
                </c:pt>
                <c:pt idx="45">
                  <c:v>-15.4</c:v>
                </c:pt>
                <c:pt idx="46">
                  <c:v>-27.6</c:v>
                </c:pt>
                <c:pt idx="47">
                  <c:v>-19.399999999999999</c:v>
                </c:pt>
                <c:pt idx="48">
                  <c:v>-10.6</c:v>
                </c:pt>
                <c:pt idx="49">
                  <c:v>-11.2</c:v>
                </c:pt>
                <c:pt idx="50">
                  <c:v>-18.2</c:v>
                </c:pt>
                <c:pt idx="51">
                  <c:v>-11.4</c:v>
                </c:pt>
                <c:pt idx="52">
                  <c:v>-18.399999999999999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smootheddeaths!$G$1</c:f>
              <c:strCache>
                <c:ptCount val="1"/>
                <c:pt idx="0">
                  <c:v>adjusted 5-day deriv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smootheddeaths!$A$2:$A$500</c:f>
              <c:numCache>
                <c:formatCode>m/d/yyyy</c:formatCode>
                <c:ptCount val="49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smootheddeaths!$G$2:$G$500</c:f>
              <c:numCache>
                <c:formatCode>General</c:formatCode>
                <c:ptCount val="499"/>
                <c:pt idx="3">
                  <c:v>1.7999999999999998</c:v>
                </c:pt>
                <c:pt idx="4">
                  <c:v>2</c:v>
                </c:pt>
                <c:pt idx="5">
                  <c:v>5.0000000000000009</c:v>
                </c:pt>
                <c:pt idx="6">
                  <c:v>4.7999999999999989</c:v>
                </c:pt>
                <c:pt idx="7">
                  <c:v>8.6</c:v>
                </c:pt>
                <c:pt idx="8">
                  <c:v>7.1999999999999993</c:v>
                </c:pt>
                <c:pt idx="9">
                  <c:v>8.2000000000000028</c:v>
                </c:pt>
                <c:pt idx="10">
                  <c:v>14.399999999999999</c:v>
                </c:pt>
                <c:pt idx="11">
                  <c:v>16</c:v>
                </c:pt>
                <c:pt idx="12">
                  <c:v>18.200000000000003</c:v>
                </c:pt>
                <c:pt idx="13">
                  <c:v>35.799999999999997</c:v>
                </c:pt>
                <c:pt idx="14">
                  <c:v>40</c:v>
                </c:pt>
                <c:pt idx="15">
                  <c:v>45.800000000000011</c:v>
                </c:pt>
                <c:pt idx="16">
                  <c:v>49.599999999999966</c:v>
                </c:pt>
                <c:pt idx="17">
                  <c:v>52.600000000000023</c:v>
                </c:pt>
                <c:pt idx="18">
                  <c:v>47.399999999999977</c:v>
                </c:pt>
                <c:pt idx="19">
                  <c:v>56</c:v>
                </c:pt>
                <c:pt idx="20">
                  <c:v>64</c:v>
                </c:pt>
                <c:pt idx="21">
                  <c:v>59.399999999999977</c:v>
                </c:pt>
                <c:pt idx="22">
                  <c:v>54.400000000000091</c:v>
                </c:pt>
                <c:pt idx="23">
                  <c:v>52.799999999999955</c:v>
                </c:pt>
                <c:pt idx="24">
                  <c:v>52.200000000000045</c:v>
                </c:pt>
                <c:pt idx="25">
                  <c:v>33.199999999999932</c:v>
                </c:pt>
                <c:pt idx="26">
                  <c:v>18</c:v>
                </c:pt>
                <c:pt idx="27">
                  <c:v>11.200000000000045</c:v>
                </c:pt>
                <c:pt idx="28">
                  <c:v>-4.8000000000000682</c:v>
                </c:pt>
                <c:pt idx="29">
                  <c:v>-20.399999999999977</c:v>
                </c:pt>
                <c:pt idx="30">
                  <c:v>-17.799999999999955</c:v>
                </c:pt>
                <c:pt idx="31">
                  <c:v>-1.3999999999999773</c:v>
                </c:pt>
                <c:pt idx="32">
                  <c:v>-15.600000000000023</c:v>
                </c:pt>
                <c:pt idx="33">
                  <c:v>-33.200000000000045</c:v>
                </c:pt>
                <c:pt idx="34">
                  <c:v>-30.600000000000023</c:v>
                </c:pt>
                <c:pt idx="35">
                  <c:v>-53.399999999999977</c:v>
                </c:pt>
                <c:pt idx="36">
                  <c:v>-52.199999999999932</c:v>
                </c:pt>
                <c:pt idx="37">
                  <c:v>-38.200000000000045</c:v>
                </c:pt>
                <c:pt idx="38">
                  <c:v>-18</c:v>
                </c:pt>
                <c:pt idx="39">
                  <c:v>-29.800000000000011</c:v>
                </c:pt>
                <c:pt idx="40">
                  <c:v>-14.695072191528197</c:v>
                </c:pt>
                <c:pt idx="41">
                  <c:v>-17.137445709662529</c:v>
                </c:pt>
                <c:pt idx="42">
                  <c:v>-20.228161200244926</c:v>
                </c:pt>
                <c:pt idx="43">
                  <c:v>-28.632306070788388</c:v>
                </c:pt>
                <c:pt idx="44">
                  <c:v>-15.509565256777648</c:v>
                </c:pt>
                <c:pt idx="45">
                  <c:v>-9.1754226798693139</c:v>
                </c:pt>
                <c:pt idx="46">
                  <c:v>-19.554912124936038</c:v>
                </c:pt>
                <c:pt idx="47">
                  <c:v>-7.8832647952810362</c:v>
                </c:pt>
                <c:pt idx="48">
                  <c:v>1.3864873263236177</c:v>
                </c:pt>
                <c:pt idx="49">
                  <c:v>3.5120021534385728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732288"/>
        <c:axId val="300732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smootheddeaths!$B$1</c15:sqref>
                        </c15:formulaRef>
                      </c:ext>
                    </c:extLst>
                    <c:strCache>
                      <c:ptCount val="1"/>
                      <c:pt idx="0">
                        <c:v>Raw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smootheddeaths!$B$2:$B$49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49</c:v>
                      </c:pt>
                      <c:pt idx="10">
                        <c:v>46</c:v>
                      </c:pt>
                      <c:pt idx="11">
                        <c:v>52</c:v>
                      </c:pt>
                      <c:pt idx="12">
                        <c:v>97</c:v>
                      </c:pt>
                      <c:pt idx="13">
                        <c:v>106</c:v>
                      </c:pt>
                      <c:pt idx="14">
                        <c:v>140</c:v>
                      </c:pt>
                      <c:pt idx="15">
                        <c:v>225</c:v>
                      </c:pt>
                      <c:pt idx="16">
                        <c:v>253</c:v>
                      </c:pt>
                      <c:pt idx="17">
                        <c:v>326</c:v>
                      </c:pt>
                      <c:pt idx="18">
                        <c:v>355</c:v>
                      </c:pt>
                      <c:pt idx="19">
                        <c:v>402</c:v>
                      </c:pt>
                      <c:pt idx="20">
                        <c:v>460</c:v>
                      </c:pt>
                      <c:pt idx="21">
                        <c:v>533</c:v>
                      </c:pt>
                      <c:pt idx="22">
                        <c:v>646</c:v>
                      </c:pt>
                      <c:pt idx="23">
                        <c:v>651</c:v>
                      </c:pt>
                      <c:pt idx="24">
                        <c:v>678</c:v>
                      </c:pt>
                      <c:pt idx="25">
                        <c:v>727</c:v>
                      </c:pt>
                      <c:pt idx="26">
                        <c:v>794</c:v>
                      </c:pt>
                      <c:pt idx="27">
                        <c:v>813</c:v>
                      </c:pt>
                      <c:pt idx="28">
                        <c:v>742</c:v>
                      </c:pt>
                      <c:pt idx="29">
                        <c:v>729</c:v>
                      </c:pt>
                      <c:pt idx="30">
                        <c:v>702</c:v>
                      </c:pt>
                      <c:pt idx="31">
                        <c:v>694</c:v>
                      </c:pt>
                      <c:pt idx="32">
                        <c:v>723</c:v>
                      </c:pt>
                      <c:pt idx="33">
                        <c:v>735</c:v>
                      </c:pt>
                      <c:pt idx="34">
                        <c:v>653</c:v>
                      </c:pt>
                      <c:pt idx="35">
                        <c:v>539</c:v>
                      </c:pt>
                      <c:pt idx="36">
                        <c:v>536</c:v>
                      </c:pt>
                      <c:pt idx="37">
                        <c:v>456</c:v>
                      </c:pt>
                      <c:pt idx="38">
                        <c:v>472</c:v>
                      </c:pt>
                      <c:pt idx="39">
                        <c:v>461</c:v>
                      </c:pt>
                      <c:pt idx="40">
                        <c:v>445</c:v>
                      </c:pt>
                      <c:pt idx="41">
                        <c:v>393</c:v>
                      </c:pt>
                      <c:pt idx="42">
                        <c:v>377</c:v>
                      </c:pt>
                      <c:pt idx="43">
                        <c:v>383</c:v>
                      </c:pt>
                      <c:pt idx="44">
                        <c:v>356</c:v>
                      </c:pt>
                      <c:pt idx="45">
                        <c:v>287</c:v>
                      </c:pt>
                      <c:pt idx="46">
                        <c:v>285</c:v>
                      </c:pt>
                      <c:pt idx="47">
                        <c:v>300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smootheddeaths!$C$1</c15:sqref>
                        </c15:formulaRef>
                      </c:ext>
                    </c:extLst>
                    <c:strCache>
                      <c:ptCount val="1"/>
                      <c:pt idx="0">
                        <c:v>Five-day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10.8</c:v>
                      </c:pt>
                      <c:pt idx="6">
                        <c:v>15.6</c:v>
                      </c:pt>
                      <c:pt idx="7">
                        <c:v>24.2</c:v>
                      </c:pt>
                      <c:pt idx="8">
                        <c:v>31.4</c:v>
                      </c:pt>
                      <c:pt idx="9">
                        <c:v>39.6</c:v>
                      </c:pt>
                      <c:pt idx="10">
                        <c:v>54</c:v>
                      </c:pt>
                      <c:pt idx="11">
                        <c:v>70</c:v>
                      </c:pt>
                      <c:pt idx="12">
                        <c:v>88.2</c:v>
                      </c:pt>
                      <c:pt idx="13">
                        <c:v>124</c:v>
                      </c:pt>
                      <c:pt idx="14">
                        <c:v>164.2</c:v>
                      </c:pt>
                      <c:pt idx="15">
                        <c:v>210</c:v>
                      </c:pt>
                      <c:pt idx="16">
                        <c:v>259.8</c:v>
                      </c:pt>
                      <c:pt idx="17">
                        <c:v>312.2</c:v>
                      </c:pt>
                      <c:pt idx="18">
                        <c:v>359.2</c:v>
                      </c:pt>
                      <c:pt idx="19">
                        <c:v>415.2</c:v>
                      </c:pt>
                      <c:pt idx="20">
                        <c:v>479.2</c:v>
                      </c:pt>
                      <c:pt idx="21">
                        <c:v>538.4</c:v>
                      </c:pt>
                      <c:pt idx="22">
                        <c:v>593.6</c:v>
                      </c:pt>
                      <c:pt idx="23">
                        <c:v>647</c:v>
                      </c:pt>
                      <c:pt idx="24">
                        <c:v>699.2</c:v>
                      </c:pt>
                      <c:pt idx="25">
                        <c:v>732.6</c:v>
                      </c:pt>
                      <c:pt idx="26">
                        <c:v>750.8</c:v>
                      </c:pt>
                      <c:pt idx="27">
                        <c:v>761</c:v>
                      </c:pt>
                      <c:pt idx="28">
                        <c:v>756</c:v>
                      </c:pt>
                      <c:pt idx="29">
                        <c:v>736</c:v>
                      </c:pt>
                      <c:pt idx="30">
                        <c:v>718</c:v>
                      </c:pt>
                      <c:pt idx="31">
                        <c:v>716.6</c:v>
                      </c:pt>
                      <c:pt idx="32">
                        <c:v>701.4</c:v>
                      </c:pt>
                      <c:pt idx="33">
                        <c:v>668.8</c:v>
                      </c:pt>
                      <c:pt idx="34">
                        <c:v>637.20000000000005</c:v>
                      </c:pt>
                      <c:pt idx="35">
                        <c:v>583.79999999999995</c:v>
                      </c:pt>
                      <c:pt idx="36">
                        <c:v>531.20000000000005</c:v>
                      </c:pt>
                      <c:pt idx="37">
                        <c:v>492.8</c:v>
                      </c:pt>
                      <c:pt idx="38">
                        <c:v>474</c:v>
                      </c:pt>
                      <c:pt idx="39">
                        <c:v>445.4</c:v>
                      </c:pt>
                      <c:pt idx="40">
                        <c:v>429.6</c:v>
                      </c:pt>
                      <c:pt idx="41">
                        <c:v>411.8</c:v>
                      </c:pt>
                      <c:pt idx="42">
                        <c:v>390.8</c:v>
                      </c:pt>
                      <c:pt idx="43">
                        <c:v>359.2</c:v>
                      </c:pt>
                      <c:pt idx="44">
                        <c:v>337.6</c:v>
                      </c:pt>
                      <c:pt idx="45">
                        <c:v>322.2</c:v>
                      </c:pt>
                      <c:pt idx="46">
                        <c:v>294.60000000000002</c:v>
                      </c:pt>
                      <c:pt idx="47">
                        <c:v>275.2</c:v>
                      </c:pt>
                      <c:pt idx="48">
                        <c:v>264.60000000000002</c:v>
                      </c:pt>
                      <c:pt idx="49">
                        <c:v>253.4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smootheddeaths!$E$1</c15:sqref>
                        </c15:formulaRef>
                      </c:ext>
                    </c:extLst>
                    <c:strCache>
                      <c:ptCount val="1"/>
                      <c:pt idx="0">
                        <c:v>rawderiv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smootheddeaths!$E$2:$E$49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">
                        <c:v>0</c:v>
                      </c:pt>
                      <c:pt idx="2">
                        <c:v>-1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14</c:v>
                      </c:pt>
                      <c:pt idx="8">
                        <c:v>1</c:v>
                      </c:pt>
                      <c:pt idx="9">
                        <c:v>23</c:v>
                      </c:pt>
                      <c:pt idx="10">
                        <c:v>-3</c:v>
                      </c:pt>
                      <c:pt idx="11">
                        <c:v>6</c:v>
                      </c:pt>
                      <c:pt idx="12">
                        <c:v>45</c:v>
                      </c:pt>
                      <c:pt idx="13">
                        <c:v>9</c:v>
                      </c:pt>
                      <c:pt idx="14">
                        <c:v>34</c:v>
                      </c:pt>
                      <c:pt idx="15">
                        <c:v>85</c:v>
                      </c:pt>
                      <c:pt idx="16">
                        <c:v>28</c:v>
                      </c:pt>
                      <c:pt idx="17">
                        <c:v>73</c:v>
                      </c:pt>
                      <c:pt idx="18">
                        <c:v>29</c:v>
                      </c:pt>
                      <c:pt idx="19">
                        <c:v>47</c:v>
                      </c:pt>
                      <c:pt idx="20">
                        <c:v>58</c:v>
                      </c:pt>
                      <c:pt idx="21">
                        <c:v>73</c:v>
                      </c:pt>
                      <c:pt idx="22">
                        <c:v>113</c:v>
                      </c:pt>
                      <c:pt idx="23">
                        <c:v>5</c:v>
                      </c:pt>
                      <c:pt idx="24">
                        <c:v>27</c:v>
                      </c:pt>
                      <c:pt idx="25">
                        <c:v>49</c:v>
                      </c:pt>
                      <c:pt idx="26">
                        <c:v>67</c:v>
                      </c:pt>
                      <c:pt idx="27">
                        <c:v>19</c:v>
                      </c:pt>
                      <c:pt idx="28">
                        <c:v>-71</c:v>
                      </c:pt>
                      <c:pt idx="29">
                        <c:v>-13</c:v>
                      </c:pt>
                      <c:pt idx="30">
                        <c:v>-27</c:v>
                      </c:pt>
                      <c:pt idx="31">
                        <c:v>-8</c:v>
                      </c:pt>
                      <c:pt idx="32">
                        <c:v>29</c:v>
                      </c:pt>
                      <c:pt idx="33">
                        <c:v>12</c:v>
                      </c:pt>
                      <c:pt idx="34">
                        <c:v>-82</c:v>
                      </c:pt>
                      <c:pt idx="35">
                        <c:v>-114</c:v>
                      </c:pt>
                      <c:pt idx="36">
                        <c:v>-3</c:v>
                      </c:pt>
                      <c:pt idx="37">
                        <c:v>-80</c:v>
                      </c:pt>
                      <c:pt idx="38">
                        <c:v>16</c:v>
                      </c:pt>
                      <c:pt idx="39">
                        <c:v>-11</c:v>
                      </c:pt>
                      <c:pt idx="40">
                        <c:v>-16</c:v>
                      </c:pt>
                      <c:pt idx="41">
                        <c:v>-52</c:v>
                      </c:pt>
                      <c:pt idx="42">
                        <c:v>-16</c:v>
                      </c:pt>
                      <c:pt idx="43">
                        <c:v>6</c:v>
                      </c:pt>
                      <c:pt idx="44">
                        <c:v>-27</c:v>
                      </c:pt>
                      <c:pt idx="45">
                        <c:v>-69</c:v>
                      </c:pt>
                      <c:pt idx="46">
                        <c:v>-2</c:v>
                      </c:pt>
                      <c:pt idx="47">
                        <c:v>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Adjusted five-day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10.8</c:v>
                      </c:pt>
                      <c:pt idx="6">
                        <c:v>15.6</c:v>
                      </c:pt>
                      <c:pt idx="7">
                        <c:v>24.2</c:v>
                      </c:pt>
                      <c:pt idx="8">
                        <c:v>31.4</c:v>
                      </c:pt>
                      <c:pt idx="9">
                        <c:v>39.6</c:v>
                      </c:pt>
                      <c:pt idx="10">
                        <c:v>54</c:v>
                      </c:pt>
                      <c:pt idx="11">
                        <c:v>70</c:v>
                      </c:pt>
                      <c:pt idx="12">
                        <c:v>88.2</c:v>
                      </c:pt>
                      <c:pt idx="13">
                        <c:v>124</c:v>
                      </c:pt>
                      <c:pt idx="14">
                        <c:v>164</c:v>
                      </c:pt>
                      <c:pt idx="15">
                        <c:v>209.8</c:v>
                      </c:pt>
                      <c:pt idx="16">
                        <c:v>259.39999999999998</c:v>
                      </c:pt>
                      <c:pt idx="17">
                        <c:v>312</c:v>
                      </c:pt>
                      <c:pt idx="18">
                        <c:v>359.4</c:v>
                      </c:pt>
                      <c:pt idx="19">
                        <c:v>415.4</c:v>
                      </c:pt>
                      <c:pt idx="20">
                        <c:v>479.4</c:v>
                      </c:pt>
                      <c:pt idx="21">
                        <c:v>538.79999999999995</c:v>
                      </c:pt>
                      <c:pt idx="22">
                        <c:v>593.20000000000005</c:v>
                      </c:pt>
                      <c:pt idx="23">
                        <c:v>646</c:v>
                      </c:pt>
                      <c:pt idx="24">
                        <c:v>698.2</c:v>
                      </c:pt>
                      <c:pt idx="25">
                        <c:v>731.4</c:v>
                      </c:pt>
                      <c:pt idx="26">
                        <c:v>749.4</c:v>
                      </c:pt>
                      <c:pt idx="27">
                        <c:v>760.6</c:v>
                      </c:pt>
                      <c:pt idx="28">
                        <c:v>755.8</c:v>
                      </c:pt>
                      <c:pt idx="29">
                        <c:v>735.4</c:v>
                      </c:pt>
                      <c:pt idx="30">
                        <c:v>717.6</c:v>
                      </c:pt>
                      <c:pt idx="31">
                        <c:v>716.2</c:v>
                      </c:pt>
                      <c:pt idx="32">
                        <c:v>700.6</c:v>
                      </c:pt>
                      <c:pt idx="33">
                        <c:v>667.4</c:v>
                      </c:pt>
                      <c:pt idx="34">
                        <c:v>636.79999999999995</c:v>
                      </c:pt>
                      <c:pt idx="35">
                        <c:v>583.4</c:v>
                      </c:pt>
                      <c:pt idx="36">
                        <c:v>531.20000000000005</c:v>
                      </c:pt>
                      <c:pt idx="37">
                        <c:v>493</c:v>
                      </c:pt>
                      <c:pt idx="38">
                        <c:v>475</c:v>
                      </c:pt>
                      <c:pt idx="39">
                        <c:v>445.2</c:v>
                      </c:pt>
                      <c:pt idx="40">
                        <c:v>430.50492780847179</c:v>
                      </c:pt>
                      <c:pt idx="41">
                        <c:v>413.36748209880926</c:v>
                      </c:pt>
                      <c:pt idx="42">
                        <c:v>393.13932089856434</c:v>
                      </c:pt>
                      <c:pt idx="43">
                        <c:v>364.50701482777595</c:v>
                      </c:pt>
                      <c:pt idx="44">
                        <c:v>348.9974495709983</c:v>
                      </c:pt>
                      <c:pt idx="45">
                        <c:v>339.82202689112898</c:v>
                      </c:pt>
                      <c:pt idx="46">
                        <c:v>320.26711476619295</c:v>
                      </c:pt>
                      <c:pt idx="47">
                        <c:v>312.38384997091191</c:v>
                      </c:pt>
                      <c:pt idx="48">
                        <c:v>313.77033729723553</c:v>
                      </c:pt>
                      <c:pt idx="49">
                        <c:v>317.2823394506741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0732288"/>
        <c:scaling>
          <c:orientation val="minMax"/>
          <c:max val="43956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32848"/>
        <c:crosses val="autoZero"/>
        <c:auto val="1"/>
        <c:lblOffset val="100"/>
        <c:baseTimeUnit val="days"/>
        <c:majorUnit val="7"/>
        <c:majorTimeUnit val="days"/>
      </c:dateAx>
      <c:valAx>
        <c:axId val="3007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opLeftCell="N1" workbookViewId="0">
      <selection activeCell="Y7" sqref="Y7:Y58"/>
    </sheetView>
  </sheetViews>
  <sheetFormatPr defaultRowHeight="14.4" x14ac:dyDescent="0.3"/>
  <sheetData>
    <row r="1" spans="1:25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v>506</v>
      </c>
      <c r="Y1">
        <v>507</v>
      </c>
    </row>
    <row r="2" spans="1:25" x14ac:dyDescent="0.3">
      <c r="A2">
        <v>311</v>
      </c>
      <c r="I2">
        <v>0</v>
      </c>
      <c r="J2">
        <v>0</v>
      </c>
      <c r="R2">
        <v>0</v>
      </c>
      <c r="S2">
        <v>0</v>
      </c>
    </row>
    <row r="3" spans="1:25" x14ac:dyDescent="0.3">
      <c r="A3">
        <v>312</v>
      </c>
      <c r="I3">
        <v>0</v>
      </c>
      <c r="J3">
        <v>0</v>
      </c>
      <c r="R3">
        <v>0</v>
      </c>
      <c r="S3">
        <v>0</v>
      </c>
    </row>
    <row r="4" spans="1:25" x14ac:dyDescent="0.3">
      <c r="A4">
        <v>313</v>
      </c>
      <c r="I4">
        <v>0</v>
      </c>
      <c r="J4">
        <v>0</v>
      </c>
      <c r="R4">
        <v>0</v>
      </c>
      <c r="S4">
        <v>0</v>
      </c>
    </row>
    <row r="5" spans="1:25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R5">
        <v>0</v>
      </c>
      <c r="S5">
        <v>0</v>
      </c>
    </row>
    <row r="6" spans="1:25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R6">
        <v>0</v>
      </c>
      <c r="S6">
        <v>0</v>
      </c>
    </row>
    <row r="7" spans="1:25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</row>
    <row r="9" spans="1:25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</row>
    <row r="10" spans="1:25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</row>
    <row r="11" spans="1:25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</row>
    <row r="12" spans="1:25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</row>
    <row r="13" spans="1:25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</row>
    <row r="14" spans="1:25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16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</row>
    <row r="15" spans="1:25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  <c r="O15">
        <v>13</v>
      </c>
      <c r="P15">
        <v>13</v>
      </c>
      <c r="Q15">
        <v>13</v>
      </c>
      <c r="R15">
        <v>12</v>
      </c>
      <c r="S15">
        <v>12</v>
      </c>
      <c r="T15">
        <v>12</v>
      </c>
      <c r="U15">
        <v>12</v>
      </c>
      <c r="V15">
        <v>12</v>
      </c>
      <c r="W15">
        <v>12</v>
      </c>
      <c r="X15">
        <v>12</v>
      </c>
      <c r="Y15">
        <v>12</v>
      </c>
    </row>
    <row r="16" spans="1:25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  <c r="P16">
        <v>19</v>
      </c>
      <c r="Q16">
        <v>19</v>
      </c>
      <c r="R16">
        <v>20</v>
      </c>
      <c r="S16">
        <v>19</v>
      </c>
      <c r="T16">
        <v>19</v>
      </c>
      <c r="U16">
        <v>19</v>
      </c>
      <c r="V16">
        <v>19</v>
      </c>
      <c r="W16">
        <v>19</v>
      </c>
      <c r="X16">
        <v>19</v>
      </c>
      <c r="Y16">
        <v>19</v>
      </c>
    </row>
    <row r="17" spans="1:25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>
        <v>40</v>
      </c>
      <c r="X17">
        <v>40</v>
      </c>
      <c r="Y17">
        <v>40</v>
      </c>
    </row>
    <row r="18" spans="1:25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  <c r="O18">
        <v>47</v>
      </c>
      <c r="P18">
        <v>45</v>
      </c>
      <c r="Q18">
        <v>45</v>
      </c>
      <c r="R18">
        <v>43</v>
      </c>
      <c r="S18">
        <v>43</v>
      </c>
      <c r="T18">
        <v>43</v>
      </c>
      <c r="U18">
        <v>43</v>
      </c>
      <c r="V18">
        <v>43</v>
      </c>
      <c r="W18">
        <v>43</v>
      </c>
      <c r="X18">
        <v>44</v>
      </c>
      <c r="Y18">
        <v>44</v>
      </c>
    </row>
    <row r="19" spans="1:25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  <c r="O19">
        <v>64</v>
      </c>
      <c r="P19">
        <v>64</v>
      </c>
      <c r="Q19">
        <v>62</v>
      </c>
      <c r="R19">
        <v>62</v>
      </c>
      <c r="S19">
        <v>61</v>
      </c>
      <c r="T19">
        <v>61</v>
      </c>
      <c r="U19">
        <v>62</v>
      </c>
      <c r="V19">
        <v>61</v>
      </c>
      <c r="W19">
        <v>61</v>
      </c>
      <c r="X19">
        <v>61</v>
      </c>
      <c r="Y19">
        <v>61</v>
      </c>
    </row>
    <row r="20" spans="1:25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  <c r="O20">
        <v>76</v>
      </c>
      <c r="P20">
        <v>76</v>
      </c>
      <c r="Q20">
        <v>75</v>
      </c>
      <c r="R20">
        <v>73</v>
      </c>
      <c r="S20">
        <v>73</v>
      </c>
      <c r="T20">
        <v>73</v>
      </c>
      <c r="U20">
        <v>73</v>
      </c>
      <c r="V20">
        <v>72</v>
      </c>
      <c r="W20">
        <v>72</v>
      </c>
      <c r="X20">
        <v>73</v>
      </c>
      <c r="Y20">
        <v>73</v>
      </c>
    </row>
    <row r="21" spans="1:25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  <c r="O21">
        <v>93</v>
      </c>
      <c r="P21">
        <v>94</v>
      </c>
      <c r="Q21">
        <v>93</v>
      </c>
      <c r="R21">
        <v>91</v>
      </c>
      <c r="S21">
        <v>89</v>
      </c>
      <c r="T21">
        <v>89</v>
      </c>
      <c r="U21">
        <v>89</v>
      </c>
      <c r="V21">
        <v>89</v>
      </c>
      <c r="W21">
        <v>89</v>
      </c>
      <c r="X21">
        <v>89</v>
      </c>
      <c r="Y21">
        <v>89</v>
      </c>
    </row>
    <row r="22" spans="1:25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  <c r="O22">
        <v>97</v>
      </c>
      <c r="P22">
        <v>98</v>
      </c>
      <c r="Q22">
        <v>98</v>
      </c>
      <c r="R22">
        <v>95</v>
      </c>
      <c r="S22">
        <v>94</v>
      </c>
      <c r="T22">
        <v>94</v>
      </c>
      <c r="U22">
        <v>93</v>
      </c>
      <c r="V22">
        <v>93</v>
      </c>
      <c r="W22">
        <v>93</v>
      </c>
      <c r="X22">
        <v>93</v>
      </c>
      <c r="Y22">
        <v>91</v>
      </c>
    </row>
    <row r="23" spans="1:25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  <c r="O23">
        <v>118</v>
      </c>
      <c r="P23">
        <v>117</v>
      </c>
      <c r="Q23">
        <v>118</v>
      </c>
      <c r="R23">
        <v>116</v>
      </c>
      <c r="S23">
        <v>114</v>
      </c>
      <c r="T23">
        <v>113</v>
      </c>
      <c r="U23">
        <v>113</v>
      </c>
      <c r="V23">
        <v>112</v>
      </c>
      <c r="W23">
        <v>113</v>
      </c>
      <c r="X23">
        <v>113</v>
      </c>
      <c r="Y23">
        <v>114</v>
      </c>
    </row>
    <row r="24" spans="1:25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  <c r="O24">
        <v>196</v>
      </c>
      <c r="P24">
        <v>195</v>
      </c>
      <c r="Q24">
        <v>195</v>
      </c>
      <c r="R24">
        <v>191</v>
      </c>
      <c r="S24">
        <v>190</v>
      </c>
      <c r="T24">
        <v>190</v>
      </c>
      <c r="U24">
        <v>191</v>
      </c>
      <c r="V24">
        <v>191</v>
      </c>
      <c r="W24">
        <v>190</v>
      </c>
      <c r="X24">
        <v>190</v>
      </c>
      <c r="Y24">
        <v>190</v>
      </c>
    </row>
    <row r="25" spans="1:25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  <c r="O25">
        <v>191</v>
      </c>
      <c r="P25">
        <v>193</v>
      </c>
      <c r="Q25">
        <v>189</v>
      </c>
      <c r="R25">
        <v>186</v>
      </c>
      <c r="S25">
        <v>187</v>
      </c>
      <c r="T25">
        <v>187</v>
      </c>
      <c r="U25">
        <v>187</v>
      </c>
      <c r="V25">
        <v>187</v>
      </c>
      <c r="W25">
        <v>187</v>
      </c>
      <c r="X25">
        <v>186</v>
      </c>
      <c r="Y25">
        <v>187</v>
      </c>
    </row>
    <row r="26" spans="1:25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  <c r="O26">
        <v>216</v>
      </c>
      <c r="P26">
        <v>209</v>
      </c>
      <c r="Q26">
        <v>208</v>
      </c>
      <c r="R26">
        <v>207</v>
      </c>
      <c r="S26">
        <v>202</v>
      </c>
      <c r="T26">
        <v>202</v>
      </c>
      <c r="U26">
        <v>200</v>
      </c>
      <c r="V26">
        <v>200</v>
      </c>
      <c r="W26">
        <v>199</v>
      </c>
      <c r="X26">
        <v>200</v>
      </c>
      <c r="Y26">
        <v>201</v>
      </c>
    </row>
    <row r="27" spans="1:25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  <c r="O27">
        <v>208</v>
      </c>
      <c r="P27">
        <v>203</v>
      </c>
      <c r="Q27">
        <v>201</v>
      </c>
      <c r="R27">
        <v>198</v>
      </c>
      <c r="S27">
        <v>197</v>
      </c>
      <c r="T27">
        <v>196</v>
      </c>
      <c r="U27">
        <v>196</v>
      </c>
      <c r="V27">
        <v>195</v>
      </c>
      <c r="W27">
        <v>195</v>
      </c>
      <c r="X27">
        <v>194</v>
      </c>
      <c r="Y27">
        <v>194</v>
      </c>
    </row>
    <row r="28" spans="1:25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  <c r="O28">
        <v>254</v>
      </c>
      <c r="P28">
        <v>251</v>
      </c>
      <c r="Q28">
        <v>253</v>
      </c>
      <c r="R28">
        <v>250</v>
      </c>
      <c r="S28">
        <v>249</v>
      </c>
      <c r="T28">
        <v>248</v>
      </c>
      <c r="U28">
        <v>247</v>
      </c>
      <c r="V28">
        <v>246</v>
      </c>
      <c r="W28">
        <v>246</v>
      </c>
      <c r="X28">
        <v>245</v>
      </c>
      <c r="Y28">
        <v>245</v>
      </c>
    </row>
    <row r="29" spans="1:25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  <c r="O29">
        <v>255</v>
      </c>
      <c r="P29">
        <v>254</v>
      </c>
      <c r="Q29">
        <v>253</v>
      </c>
      <c r="R29">
        <v>248</v>
      </c>
      <c r="S29">
        <v>243</v>
      </c>
      <c r="T29">
        <v>243</v>
      </c>
      <c r="U29">
        <v>241</v>
      </c>
      <c r="V29">
        <v>240</v>
      </c>
      <c r="W29">
        <v>239</v>
      </c>
      <c r="X29">
        <v>238</v>
      </c>
      <c r="Y29">
        <v>238</v>
      </c>
    </row>
    <row r="30" spans="1:25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  <c r="O30">
        <v>233</v>
      </c>
      <c r="P30">
        <v>234</v>
      </c>
      <c r="Q30">
        <v>229</v>
      </c>
      <c r="R30">
        <v>229</v>
      </c>
      <c r="S30">
        <v>225</v>
      </c>
      <c r="T30">
        <v>224</v>
      </c>
      <c r="U30">
        <v>224</v>
      </c>
      <c r="V30">
        <v>223</v>
      </c>
      <c r="W30">
        <v>224</v>
      </c>
      <c r="X30">
        <v>223</v>
      </c>
      <c r="Y30">
        <v>223</v>
      </c>
    </row>
    <row r="31" spans="1:25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  <c r="O31">
        <v>227</v>
      </c>
      <c r="P31">
        <v>227</v>
      </c>
      <c r="Q31">
        <v>222</v>
      </c>
      <c r="R31">
        <v>219</v>
      </c>
      <c r="S31">
        <v>214</v>
      </c>
      <c r="T31">
        <v>212</v>
      </c>
      <c r="U31">
        <v>214</v>
      </c>
      <c r="V31">
        <v>211</v>
      </c>
      <c r="W31">
        <v>210</v>
      </c>
      <c r="X31">
        <v>209</v>
      </c>
      <c r="Y31">
        <v>209</v>
      </c>
    </row>
    <row r="32" spans="1:25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  <c r="O32">
        <v>221</v>
      </c>
      <c r="P32">
        <v>220</v>
      </c>
      <c r="Q32">
        <v>217</v>
      </c>
      <c r="R32">
        <v>214</v>
      </c>
      <c r="S32">
        <v>209</v>
      </c>
      <c r="T32">
        <v>208</v>
      </c>
      <c r="U32">
        <v>205</v>
      </c>
      <c r="V32">
        <v>206</v>
      </c>
      <c r="W32">
        <v>204</v>
      </c>
      <c r="X32">
        <v>203</v>
      </c>
      <c r="Y32">
        <v>203</v>
      </c>
    </row>
    <row r="33" spans="1:25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  <c r="O33">
        <v>205</v>
      </c>
      <c r="P33">
        <v>205</v>
      </c>
      <c r="Q33">
        <v>199</v>
      </c>
      <c r="R33">
        <v>199</v>
      </c>
      <c r="S33">
        <v>197</v>
      </c>
      <c r="T33">
        <v>195</v>
      </c>
      <c r="U33">
        <v>193</v>
      </c>
      <c r="V33">
        <v>191</v>
      </c>
      <c r="W33">
        <v>192</v>
      </c>
      <c r="X33">
        <v>187</v>
      </c>
      <c r="Y33">
        <v>186</v>
      </c>
    </row>
    <row r="34" spans="1:25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  <c r="O34">
        <v>224</v>
      </c>
      <c r="P34">
        <v>223</v>
      </c>
      <c r="Q34">
        <v>215</v>
      </c>
      <c r="R34">
        <v>211</v>
      </c>
      <c r="S34">
        <v>198</v>
      </c>
      <c r="T34">
        <v>200</v>
      </c>
      <c r="U34">
        <v>200</v>
      </c>
      <c r="V34">
        <v>197</v>
      </c>
      <c r="W34">
        <v>196</v>
      </c>
      <c r="X34">
        <v>196</v>
      </c>
      <c r="Y34">
        <v>196</v>
      </c>
    </row>
    <row r="35" spans="1:25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  <c r="O35">
        <v>239</v>
      </c>
      <c r="P35">
        <v>238</v>
      </c>
      <c r="Q35">
        <v>234</v>
      </c>
      <c r="R35">
        <v>225</v>
      </c>
      <c r="S35">
        <v>216</v>
      </c>
      <c r="T35">
        <v>215</v>
      </c>
      <c r="U35">
        <v>218</v>
      </c>
      <c r="V35">
        <v>215</v>
      </c>
      <c r="W35">
        <v>211</v>
      </c>
      <c r="X35">
        <v>207</v>
      </c>
      <c r="Y35">
        <v>208</v>
      </c>
    </row>
    <row r="36" spans="1:25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  <c r="O36">
        <v>192</v>
      </c>
      <c r="P36">
        <v>191</v>
      </c>
      <c r="Q36">
        <v>181</v>
      </c>
      <c r="R36">
        <v>184</v>
      </c>
      <c r="S36">
        <v>178</v>
      </c>
      <c r="T36">
        <v>181</v>
      </c>
      <c r="U36">
        <v>178</v>
      </c>
      <c r="V36">
        <v>177</v>
      </c>
      <c r="W36">
        <v>173</v>
      </c>
      <c r="X36">
        <v>169</v>
      </c>
      <c r="Y36">
        <v>171</v>
      </c>
    </row>
    <row r="37" spans="1:25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  <c r="O37">
        <v>144</v>
      </c>
      <c r="P37">
        <v>142</v>
      </c>
      <c r="Q37">
        <v>131</v>
      </c>
      <c r="R37">
        <v>126</v>
      </c>
      <c r="S37">
        <v>119</v>
      </c>
      <c r="T37">
        <v>118</v>
      </c>
      <c r="U37">
        <v>119</v>
      </c>
      <c r="V37">
        <v>115</v>
      </c>
      <c r="W37">
        <v>114</v>
      </c>
      <c r="X37">
        <v>112</v>
      </c>
      <c r="Y37">
        <v>114</v>
      </c>
    </row>
    <row r="38" spans="1:25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  <c r="O38">
        <v>188</v>
      </c>
      <c r="P38">
        <v>190</v>
      </c>
      <c r="Q38">
        <v>184</v>
      </c>
      <c r="R38">
        <v>174</v>
      </c>
      <c r="S38">
        <v>166</v>
      </c>
      <c r="T38">
        <v>163</v>
      </c>
      <c r="U38">
        <v>162</v>
      </c>
      <c r="V38">
        <v>160</v>
      </c>
      <c r="W38">
        <v>158</v>
      </c>
      <c r="X38">
        <v>157</v>
      </c>
      <c r="Y38">
        <v>155</v>
      </c>
    </row>
    <row r="39" spans="1:25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  <c r="O39">
        <v>145</v>
      </c>
      <c r="P39">
        <v>144</v>
      </c>
      <c r="Q39">
        <v>133</v>
      </c>
      <c r="R39">
        <v>128</v>
      </c>
      <c r="S39">
        <v>121</v>
      </c>
      <c r="T39">
        <v>119</v>
      </c>
      <c r="U39">
        <v>114</v>
      </c>
      <c r="V39">
        <v>114</v>
      </c>
      <c r="W39">
        <v>112</v>
      </c>
      <c r="X39">
        <v>110</v>
      </c>
      <c r="Y39">
        <v>109</v>
      </c>
    </row>
    <row r="40" spans="1:25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  <c r="O40">
        <v>168</v>
      </c>
      <c r="P40">
        <v>169</v>
      </c>
      <c r="Q40">
        <v>153</v>
      </c>
      <c r="R40">
        <v>145</v>
      </c>
      <c r="S40">
        <v>139</v>
      </c>
      <c r="T40">
        <v>135</v>
      </c>
      <c r="U40">
        <v>133</v>
      </c>
      <c r="V40">
        <v>129</v>
      </c>
      <c r="W40">
        <v>127</v>
      </c>
      <c r="X40">
        <v>124</v>
      </c>
      <c r="Y40">
        <v>124</v>
      </c>
    </row>
    <row r="41" spans="1:25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  <c r="O41">
        <v>157</v>
      </c>
      <c r="P41">
        <v>157</v>
      </c>
      <c r="Q41">
        <v>149</v>
      </c>
      <c r="R41">
        <v>141</v>
      </c>
      <c r="S41">
        <v>134</v>
      </c>
      <c r="T41">
        <v>128</v>
      </c>
      <c r="U41">
        <v>127</v>
      </c>
      <c r="V41">
        <v>123</v>
      </c>
      <c r="W41">
        <v>120</v>
      </c>
      <c r="X41">
        <v>117</v>
      </c>
      <c r="Y41">
        <v>112</v>
      </c>
    </row>
    <row r="42" spans="1:25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  <c r="O42">
        <v>166</v>
      </c>
      <c r="P42">
        <v>165</v>
      </c>
      <c r="Q42">
        <v>153</v>
      </c>
      <c r="R42">
        <v>147</v>
      </c>
      <c r="S42">
        <v>140</v>
      </c>
      <c r="T42">
        <v>136</v>
      </c>
      <c r="U42">
        <v>133</v>
      </c>
      <c r="V42">
        <v>131</v>
      </c>
      <c r="W42">
        <v>129</v>
      </c>
      <c r="X42">
        <v>123</v>
      </c>
      <c r="Y42">
        <v>121</v>
      </c>
    </row>
    <row r="43" spans="1:25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  <c r="O43">
        <v>156</v>
      </c>
      <c r="P43">
        <v>156</v>
      </c>
      <c r="Q43">
        <v>142</v>
      </c>
      <c r="R43">
        <v>133</v>
      </c>
      <c r="S43">
        <v>127</v>
      </c>
      <c r="T43">
        <v>122</v>
      </c>
      <c r="U43">
        <v>119</v>
      </c>
      <c r="V43">
        <v>117</v>
      </c>
      <c r="W43">
        <v>116</v>
      </c>
      <c r="X43">
        <v>111</v>
      </c>
      <c r="Y43">
        <v>108</v>
      </c>
    </row>
    <row r="44" spans="1:25" x14ac:dyDescent="0.3">
      <c r="A44">
        <v>422</v>
      </c>
      <c r="K44">
        <v>30</v>
      </c>
      <c r="L44">
        <v>201</v>
      </c>
      <c r="M44">
        <v>228</v>
      </c>
      <c r="N44">
        <v>165</v>
      </c>
      <c r="O44">
        <v>145</v>
      </c>
      <c r="P44">
        <v>147</v>
      </c>
      <c r="Q44">
        <v>135</v>
      </c>
      <c r="R44">
        <v>127</v>
      </c>
      <c r="S44">
        <v>115</v>
      </c>
      <c r="T44">
        <v>112</v>
      </c>
      <c r="U44">
        <v>106</v>
      </c>
      <c r="V44">
        <v>101</v>
      </c>
      <c r="W44">
        <v>100</v>
      </c>
      <c r="X44">
        <v>97</v>
      </c>
      <c r="Y44">
        <v>93</v>
      </c>
    </row>
    <row r="45" spans="1:25" x14ac:dyDescent="0.3">
      <c r="A45">
        <v>423</v>
      </c>
      <c r="L45">
        <v>28</v>
      </c>
      <c r="M45">
        <v>218</v>
      </c>
      <c r="N45">
        <v>191</v>
      </c>
      <c r="O45">
        <v>156</v>
      </c>
      <c r="P45">
        <v>158</v>
      </c>
      <c r="Q45">
        <v>138</v>
      </c>
      <c r="R45">
        <v>125</v>
      </c>
      <c r="S45">
        <v>115</v>
      </c>
      <c r="T45">
        <v>110</v>
      </c>
      <c r="U45">
        <v>110</v>
      </c>
      <c r="V45">
        <v>105</v>
      </c>
      <c r="W45">
        <v>105</v>
      </c>
      <c r="X45">
        <v>102</v>
      </c>
      <c r="Y45">
        <v>99</v>
      </c>
    </row>
    <row r="46" spans="1:25" x14ac:dyDescent="0.3">
      <c r="A46">
        <v>424</v>
      </c>
      <c r="M46">
        <v>21</v>
      </c>
      <c r="N46">
        <v>200</v>
      </c>
      <c r="O46">
        <v>176</v>
      </c>
      <c r="P46">
        <v>184</v>
      </c>
      <c r="Q46">
        <v>142</v>
      </c>
      <c r="R46">
        <v>130</v>
      </c>
      <c r="S46">
        <v>121</v>
      </c>
      <c r="T46">
        <v>116</v>
      </c>
      <c r="U46">
        <v>109</v>
      </c>
      <c r="V46">
        <v>99</v>
      </c>
      <c r="W46">
        <v>96</v>
      </c>
      <c r="X46">
        <v>89</v>
      </c>
      <c r="Y46">
        <v>84</v>
      </c>
    </row>
    <row r="47" spans="1:25" x14ac:dyDescent="0.3">
      <c r="A47">
        <v>425</v>
      </c>
      <c r="N47">
        <v>14</v>
      </c>
      <c r="O47">
        <v>142</v>
      </c>
      <c r="P47">
        <v>164</v>
      </c>
      <c r="Q47">
        <v>124</v>
      </c>
      <c r="R47">
        <v>111</v>
      </c>
      <c r="S47">
        <v>95</v>
      </c>
      <c r="T47">
        <v>90</v>
      </c>
      <c r="U47">
        <v>88</v>
      </c>
      <c r="V47">
        <v>85</v>
      </c>
      <c r="W47">
        <v>85</v>
      </c>
      <c r="X47">
        <v>78</v>
      </c>
      <c r="Y47">
        <v>76</v>
      </c>
    </row>
    <row r="48" spans="1:25" x14ac:dyDescent="0.3">
      <c r="O48">
        <v>17</v>
      </c>
      <c r="P48">
        <v>151</v>
      </c>
      <c r="Q48">
        <v>136</v>
      </c>
      <c r="R48">
        <v>126</v>
      </c>
      <c r="S48">
        <v>111</v>
      </c>
      <c r="T48">
        <v>96</v>
      </c>
      <c r="U48">
        <v>93</v>
      </c>
      <c r="V48">
        <v>89</v>
      </c>
      <c r="W48">
        <v>87</v>
      </c>
      <c r="X48">
        <v>80</v>
      </c>
      <c r="Y48">
        <v>77</v>
      </c>
    </row>
    <row r="49" spans="16:25" x14ac:dyDescent="0.3">
      <c r="P49">
        <v>19</v>
      </c>
      <c r="Q49">
        <v>171</v>
      </c>
      <c r="R49">
        <v>175</v>
      </c>
      <c r="S49">
        <v>140</v>
      </c>
      <c r="T49">
        <v>129</v>
      </c>
      <c r="U49">
        <v>122</v>
      </c>
      <c r="V49">
        <v>114</v>
      </c>
      <c r="W49">
        <v>101</v>
      </c>
      <c r="X49">
        <v>91</v>
      </c>
      <c r="Y49">
        <v>85</v>
      </c>
    </row>
    <row r="50" spans="16:25" x14ac:dyDescent="0.3">
      <c r="Q50">
        <v>11</v>
      </c>
      <c r="R50">
        <v>133</v>
      </c>
      <c r="S50">
        <v>134</v>
      </c>
      <c r="T50">
        <v>112</v>
      </c>
      <c r="U50">
        <v>102</v>
      </c>
      <c r="V50">
        <v>89</v>
      </c>
      <c r="W50">
        <v>84</v>
      </c>
      <c r="X50">
        <v>75</v>
      </c>
      <c r="Y50">
        <v>67</v>
      </c>
    </row>
    <row r="51" spans="16:25" x14ac:dyDescent="0.3">
      <c r="R51">
        <v>22</v>
      </c>
      <c r="S51">
        <v>150</v>
      </c>
      <c r="T51">
        <v>142</v>
      </c>
      <c r="U51">
        <v>146</v>
      </c>
      <c r="V51">
        <v>124</v>
      </c>
      <c r="W51">
        <v>109</v>
      </c>
      <c r="X51">
        <v>103</v>
      </c>
      <c r="Y51">
        <v>102</v>
      </c>
    </row>
    <row r="52" spans="16:25" x14ac:dyDescent="0.3">
      <c r="S52">
        <v>15</v>
      </c>
      <c r="T52">
        <v>14</v>
      </c>
      <c r="U52">
        <v>152</v>
      </c>
      <c r="V52">
        <v>129</v>
      </c>
      <c r="W52">
        <v>113</v>
      </c>
      <c r="X52">
        <v>103</v>
      </c>
      <c r="Y52">
        <v>93</v>
      </c>
    </row>
    <row r="53" spans="16:25" x14ac:dyDescent="0.3">
      <c r="T53">
        <v>0</v>
      </c>
      <c r="U53">
        <v>155</v>
      </c>
      <c r="V53">
        <v>158</v>
      </c>
      <c r="W53">
        <v>134</v>
      </c>
      <c r="X53">
        <v>111</v>
      </c>
      <c r="Y53">
        <v>102</v>
      </c>
    </row>
    <row r="54" spans="16:25" x14ac:dyDescent="0.3">
      <c r="U54">
        <v>20</v>
      </c>
      <c r="V54">
        <v>111</v>
      </c>
      <c r="W54">
        <v>117</v>
      </c>
      <c r="X54">
        <v>108</v>
      </c>
      <c r="Y54">
        <v>95</v>
      </c>
    </row>
    <row r="55" spans="16:25" x14ac:dyDescent="0.3">
      <c r="V55">
        <v>21</v>
      </c>
      <c r="W55">
        <v>117</v>
      </c>
      <c r="X55">
        <v>121</v>
      </c>
      <c r="Y55">
        <v>102</v>
      </c>
    </row>
    <row r="56" spans="16:25" x14ac:dyDescent="0.3">
      <c r="W56">
        <v>12</v>
      </c>
      <c r="X56">
        <v>105</v>
      </c>
      <c r="Y56">
        <v>111</v>
      </c>
    </row>
    <row r="57" spans="16:25" x14ac:dyDescent="0.3">
      <c r="X57">
        <v>12</v>
      </c>
      <c r="Y57">
        <v>99</v>
      </c>
    </row>
    <row r="58" spans="16:25" x14ac:dyDescent="0.3">
      <c r="Y58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topLeftCell="Z48" workbookViewId="0">
      <selection activeCell="AQ11" sqref="AQ11:AQ67"/>
    </sheetView>
  </sheetViews>
  <sheetFormatPr defaultRowHeight="14.4" x14ac:dyDescent="0.3"/>
  <sheetData>
    <row r="1" spans="1:43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  <c r="AG1">
        <v>427</v>
      </c>
      <c r="AH1">
        <v>428</v>
      </c>
      <c r="AI1">
        <v>429</v>
      </c>
      <c r="AJ1">
        <v>430</v>
      </c>
      <c r="AK1">
        <v>501</v>
      </c>
      <c r="AL1">
        <v>502</v>
      </c>
      <c r="AM1">
        <v>503</v>
      </c>
      <c r="AN1">
        <v>504</v>
      </c>
      <c r="AO1">
        <v>505</v>
      </c>
      <c r="AP1">
        <v>506</v>
      </c>
      <c r="AQ1">
        <v>507</v>
      </c>
    </row>
    <row r="2" spans="1:43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43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Q3">
        <v>0</v>
      </c>
    </row>
    <row r="4" spans="1:43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Q4">
        <v>0</v>
      </c>
    </row>
    <row r="5" spans="1:43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Q5">
        <v>0</v>
      </c>
    </row>
    <row r="6" spans="1:43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  <c r="AQ6">
        <v>0</v>
      </c>
    </row>
    <row r="7" spans="1:43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Q7">
        <v>0</v>
      </c>
    </row>
    <row r="8" spans="1:43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Q8">
        <v>0</v>
      </c>
    </row>
    <row r="9" spans="1:43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  <c r="AQ9">
        <v>0</v>
      </c>
    </row>
    <row r="10" spans="1:43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Q10">
        <v>0</v>
      </c>
    </row>
    <row r="11" spans="1:43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  <row r="12" spans="1:43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</row>
    <row r="13" spans="1:43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</row>
    <row r="15" spans="1:43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</row>
    <row r="16" spans="1:43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9</v>
      </c>
      <c r="AO16">
        <v>9</v>
      </c>
      <c r="AP16">
        <v>9</v>
      </c>
      <c r="AQ16">
        <v>9</v>
      </c>
    </row>
    <row r="17" spans="1:43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</row>
    <row r="18" spans="1:43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21</v>
      </c>
      <c r="AI18">
        <v>21</v>
      </c>
      <c r="AJ18">
        <v>21</v>
      </c>
      <c r="AK18">
        <v>21</v>
      </c>
      <c r="AL18">
        <v>21</v>
      </c>
      <c r="AM18">
        <v>21</v>
      </c>
      <c r="AN18">
        <v>21</v>
      </c>
      <c r="AO18">
        <v>21</v>
      </c>
      <c r="AP18">
        <v>21</v>
      </c>
      <c r="AQ18">
        <v>21</v>
      </c>
    </row>
    <row r="19" spans="1:43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  <c r="AH19">
        <v>25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</row>
    <row r="20" spans="1:43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  <c r="AH20">
        <v>46</v>
      </c>
      <c r="AI20">
        <v>45</v>
      </c>
      <c r="AJ20">
        <v>45</v>
      </c>
      <c r="AK20">
        <v>45</v>
      </c>
      <c r="AL20">
        <v>45</v>
      </c>
      <c r="AM20">
        <v>45</v>
      </c>
      <c r="AN20">
        <v>45</v>
      </c>
      <c r="AO20">
        <v>45</v>
      </c>
      <c r="AP20">
        <v>45</v>
      </c>
      <c r="AQ20">
        <v>45</v>
      </c>
    </row>
    <row r="21" spans="1:43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  <c r="AG21">
        <v>41</v>
      </c>
      <c r="AH21">
        <v>41</v>
      </c>
      <c r="AI21">
        <v>41</v>
      </c>
      <c r="AJ21">
        <v>41</v>
      </c>
      <c r="AK21">
        <v>41</v>
      </c>
      <c r="AL21">
        <v>41</v>
      </c>
      <c r="AM21">
        <v>41</v>
      </c>
      <c r="AN21">
        <v>41</v>
      </c>
      <c r="AO21">
        <v>41</v>
      </c>
      <c r="AP21">
        <v>41</v>
      </c>
      <c r="AQ21">
        <v>41</v>
      </c>
    </row>
    <row r="22" spans="1:43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  <c r="AG22">
        <v>48</v>
      </c>
      <c r="AH22">
        <v>48</v>
      </c>
      <c r="AI22">
        <v>48</v>
      </c>
      <c r="AJ22">
        <v>48</v>
      </c>
      <c r="AK22">
        <v>48</v>
      </c>
      <c r="AL22">
        <v>48</v>
      </c>
      <c r="AM22">
        <v>48</v>
      </c>
      <c r="AN22">
        <v>48</v>
      </c>
      <c r="AO22">
        <v>48</v>
      </c>
      <c r="AP22">
        <v>48</v>
      </c>
      <c r="AQ22">
        <v>48</v>
      </c>
    </row>
    <row r="23" spans="1:43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  <c r="AG23">
        <v>81</v>
      </c>
      <c r="AH23">
        <v>81</v>
      </c>
      <c r="AI23">
        <v>81</v>
      </c>
      <c r="AJ23">
        <v>83</v>
      </c>
      <c r="AK23">
        <v>83</v>
      </c>
      <c r="AL23">
        <v>83</v>
      </c>
      <c r="AM23">
        <v>83</v>
      </c>
      <c r="AN23">
        <v>83</v>
      </c>
      <c r="AO23">
        <v>83</v>
      </c>
      <c r="AP23">
        <v>83</v>
      </c>
      <c r="AQ23">
        <v>83</v>
      </c>
    </row>
    <row r="24" spans="1:43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  <c r="AG24">
        <v>92</v>
      </c>
      <c r="AH24">
        <v>92</v>
      </c>
      <c r="AI24">
        <v>92</v>
      </c>
      <c r="AJ24">
        <v>93</v>
      </c>
      <c r="AK24">
        <v>93</v>
      </c>
      <c r="AL24">
        <v>93</v>
      </c>
      <c r="AM24">
        <v>93</v>
      </c>
      <c r="AN24">
        <v>93</v>
      </c>
      <c r="AO24">
        <v>94</v>
      </c>
      <c r="AP24">
        <v>94</v>
      </c>
      <c r="AQ24">
        <v>94</v>
      </c>
    </row>
    <row r="25" spans="1:43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  <c r="AG25">
        <v>121</v>
      </c>
      <c r="AH25">
        <v>121</v>
      </c>
      <c r="AI25">
        <v>121</v>
      </c>
      <c r="AJ25">
        <v>120</v>
      </c>
      <c r="AK25">
        <v>121</v>
      </c>
      <c r="AL25">
        <v>121</v>
      </c>
      <c r="AM25">
        <v>121</v>
      </c>
      <c r="AN25">
        <v>121</v>
      </c>
      <c r="AO25">
        <v>121</v>
      </c>
      <c r="AP25">
        <v>121</v>
      </c>
      <c r="AQ25">
        <v>121</v>
      </c>
    </row>
    <row r="26" spans="1:43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  <c r="AG26">
        <v>185</v>
      </c>
      <c r="AH26">
        <v>185</v>
      </c>
      <c r="AI26">
        <v>185</v>
      </c>
      <c r="AJ26">
        <v>185</v>
      </c>
      <c r="AK26">
        <v>185</v>
      </c>
      <c r="AL26">
        <v>185</v>
      </c>
      <c r="AM26">
        <v>185</v>
      </c>
      <c r="AN26">
        <v>185</v>
      </c>
      <c r="AO26">
        <v>185</v>
      </c>
      <c r="AP26">
        <v>185</v>
      </c>
      <c r="AQ26">
        <v>185</v>
      </c>
    </row>
    <row r="27" spans="1:43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  <c r="AG27">
        <v>205</v>
      </c>
      <c r="AH27">
        <v>207</v>
      </c>
      <c r="AI27">
        <v>207</v>
      </c>
      <c r="AJ27">
        <v>209</v>
      </c>
      <c r="AK27">
        <v>209</v>
      </c>
      <c r="AL27">
        <v>209</v>
      </c>
      <c r="AM27">
        <v>209</v>
      </c>
      <c r="AN27">
        <v>209</v>
      </c>
      <c r="AO27">
        <v>209</v>
      </c>
      <c r="AP27">
        <v>209</v>
      </c>
      <c r="AQ27">
        <v>209</v>
      </c>
    </row>
    <row r="28" spans="1:43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  <c r="AG28">
        <v>263</v>
      </c>
      <c r="AH28">
        <v>262</v>
      </c>
      <c r="AI28">
        <v>264</v>
      </c>
      <c r="AJ28">
        <v>264</v>
      </c>
      <c r="AK28">
        <v>265</v>
      </c>
      <c r="AL28">
        <v>265</v>
      </c>
      <c r="AM28">
        <v>265</v>
      </c>
      <c r="AN28">
        <v>265</v>
      </c>
      <c r="AO28">
        <v>265</v>
      </c>
      <c r="AP28">
        <v>265</v>
      </c>
      <c r="AQ28">
        <v>265</v>
      </c>
    </row>
    <row r="29" spans="1:43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  <c r="AG29">
        <v>277</v>
      </c>
      <c r="AH29">
        <v>277</v>
      </c>
      <c r="AI29">
        <v>278</v>
      </c>
      <c r="AJ29">
        <v>280</v>
      </c>
      <c r="AK29">
        <v>281</v>
      </c>
      <c r="AL29">
        <v>282</v>
      </c>
      <c r="AM29">
        <v>282</v>
      </c>
      <c r="AN29">
        <v>282</v>
      </c>
      <c r="AO29">
        <v>282</v>
      </c>
      <c r="AP29">
        <v>282</v>
      </c>
      <c r="AQ29">
        <v>282</v>
      </c>
    </row>
    <row r="30" spans="1:43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  <c r="AG30">
        <v>306</v>
      </c>
      <c r="AH30">
        <v>305</v>
      </c>
      <c r="AI30">
        <v>307</v>
      </c>
      <c r="AJ30">
        <v>310</v>
      </c>
      <c r="AK30">
        <v>313</v>
      </c>
      <c r="AL30">
        <v>313</v>
      </c>
      <c r="AM30">
        <v>313</v>
      </c>
      <c r="AN30">
        <v>313</v>
      </c>
      <c r="AO30">
        <v>314</v>
      </c>
      <c r="AP30">
        <v>314</v>
      </c>
      <c r="AQ30">
        <v>313</v>
      </c>
    </row>
    <row r="31" spans="1:43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  <c r="AG31">
        <v>365</v>
      </c>
      <c r="AH31">
        <v>364</v>
      </c>
      <c r="AI31">
        <v>364</v>
      </c>
      <c r="AJ31">
        <v>366</v>
      </c>
      <c r="AK31">
        <v>367</v>
      </c>
      <c r="AL31">
        <v>367</v>
      </c>
      <c r="AM31">
        <v>369</v>
      </c>
      <c r="AN31">
        <v>369</v>
      </c>
      <c r="AO31">
        <v>369</v>
      </c>
      <c r="AP31">
        <v>369</v>
      </c>
      <c r="AQ31">
        <v>369</v>
      </c>
    </row>
    <row r="32" spans="1:43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  <c r="AG32">
        <v>411</v>
      </c>
      <c r="AH32">
        <v>412</v>
      </c>
      <c r="AI32">
        <v>413</v>
      </c>
      <c r="AJ32">
        <v>414</v>
      </c>
      <c r="AK32">
        <v>417</v>
      </c>
      <c r="AL32">
        <v>418</v>
      </c>
      <c r="AM32">
        <v>418</v>
      </c>
      <c r="AN32">
        <v>419</v>
      </c>
      <c r="AO32">
        <v>419</v>
      </c>
      <c r="AP32">
        <v>419</v>
      </c>
      <c r="AQ32">
        <v>419</v>
      </c>
    </row>
    <row r="33" spans="1:43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  <c r="AG33">
        <v>445</v>
      </c>
      <c r="AH33">
        <v>446</v>
      </c>
      <c r="AI33">
        <v>448</v>
      </c>
      <c r="AJ33">
        <v>452</v>
      </c>
      <c r="AK33">
        <v>453</v>
      </c>
      <c r="AL33">
        <v>455</v>
      </c>
      <c r="AM33">
        <v>455</v>
      </c>
      <c r="AN33">
        <v>455</v>
      </c>
      <c r="AO33">
        <v>456</v>
      </c>
      <c r="AP33">
        <v>456</v>
      </c>
      <c r="AQ33">
        <v>456</v>
      </c>
    </row>
    <row r="34" spans="1:43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  <c r="AG34">
        <v>456</v>
      </c>
      <c r="AH34">
        <v>454</v>
      </c>
      <c r="AI34">
        <v>459</v>
      </c>
      <c r="AJ34">
        <v>462</v>
      </c>
      <c r="AK34">
        <v>462</v>
      </c>
      <c r="AL34">
        <v>462</v>
      </c>
      <c r="AM34">
        <v>462</v>
      </c>
      <c r="AN34">
        <v>464</v>
      </c>
      <c r="AO34">
        <v>464</v>
      </c>
      <c r="AP34">
        <v>464</v>
      </c>
      <c r="AQ34">
        <v>464</v>
      </c>
    </row>
    <row r="35" spans="1:43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  <c r="AG35">
        <v>463</v>
      </c>
      <c r="AH35">
        <v>470</v>
      </c>
      <c r="AI35">
        <v>470</v>
      </c>
      <c r="AJ35">
        <v>471</v>
      </c>
      <c r="AK35">
        <v>472</v>
      </c>
      <c r="AL35">
        <v>472</v>
      </c>
      <c r="AM35">
        <v>473</v>
      </c>
      <c r="AN35">
        <v>475</v>
      </c>
      <c r="AO35">
        <v>476</v>
      </c>
      <c r="AP35">
        <v>476</v>
      </c>
      <c r="AQ35">
        <v>477</v>
      </c>
    </row>
    <row r="36" spans="1:43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  <c r="AG36">
        <v>520</v>
      </c>
      <c r="AH36">
        <v>524</v>
      </c>
      <c r="AI36">
        <v>526</v>
      </c>
      <c r="AJ36">
        <v>529</v>
      </c>
      <c r="AK36">
        <v>530</v>
      </c>
      <c r="AL36">
        <v>530</v>
      </c>
      <c r="AM36">
        <v>531</v>
      </c>
      <c r="AN36">
        <v>531</v>
      </c>
      <c r="AO36">
        <v>531</v>
      </c>
      <c r="AP36">
        <v>532</v>
      </c>
      <c r="AQ36">
        <v>533</v>
      </c>
    </row>
    <row r="37" spans="1:43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  <c r="AG37">
        <v>538</v>
      </c>
      <c r="AH37">
        <v>539</v>
      </c>
      <c r="AI37">
        <v>540</v>
      </c>
      <c r="AJ37">
        <v>544</v>
      </c>
      <c r="AK37">
        <v>545</v>
      </c>
      <c r="AL37">
        <v>546</v>
      </c>
      <c r="AM37">
        <v>546</v>
      </c>
      <c r="AN37">
        <v>546</v>
      </c>
      <c r="AO37">
        <v>547</v>
      </c>
      <c r="AP37">
        <v>549</v>
      </c>
      <c r="AQ37">
        <v>549</v>
      </c>
    </row>
    <row r="38" spans="1:43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  <c r="AG38">
        <v>556</v>
      </c>
      <c r="AH38">
        <v>556</v>
      </c>
      <c r="AI38">
        <v>560</v>
      </c>
      <c r="AJ38">
        <v>564</v>
      </c>
      <c r="AK38">
        <v>570</v>
      </c>
      <c r="AL38">
        <v>570</v>
      </c>
      <c r="AM38">
        <v>571</v>
      </c>
      <c r="AN38">
        <v>572</v>
      </c>
      <c r="AO38">
        <v>573</v>
      </c>
      <c r="AP38">
        <v>574</v>
      </c>
      <c r="AQ38">
        <v>575</v>
      </c>
    </row>
    <row r="39" spans="1:43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  <c r="AG39">
        <v>502</v>
      </c>
      <c r="AH39">
        <v>501</v>
      </c>
      <c r="AI39">
        <v>507</v>
      </c>
      <c r="AJ39">
        <v>510</v>
      </c>
      <c r="AK39">
        <v>514</v>
      </c>
      <c r="AL39">
        <v>513</v>
      </c>
      <c r="AM39">
        <v>514</v>
      </c>
      <c r="AN39">
        <v>516</v>
      </c>
      <c r="AO39">
        <v>517</v>
      </c>
      <c r="AP39">
        <v>519</v>
      </c>
      <c r="AQ39">
        <v>519</v>
      </c>
    </row>
    <row r="40" spans="1:43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  <c r="AG40">
        <v>505</v>
      </c>
      <c r="AH40">
        <v>505</v>
      </c>
      <c r="AI40">
        <v>511</v>
      </c>
      <c r="AJ40">
        <v>514</v>
      </c>
      <c r="AK40">
        <v>516</v>
      </c>
      <c r="AL40">
        <v>518</v>
      </c>
      <c r="AM40">
        <v>519</v>
      </c>
      <c r="AN40">
        <v>520</v>
      </c>
      <c r="AO40">
        <v>521</v>
      </c>
      <c r="AP40">
        <v>520</v>
      </c>
      <c r="AQ40">
        <v>520</v>
      </c>
    </row>
    <row r="41" spans="1:43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  <c r="AG41">
        <v>478</v>
      </c>
      <c r="AH41">
        <v>478</v>
      </c>
      <c r="AI41">
        <v>483</v>
      </c>
      <c r="AJ41">
        <v>485</v>
      </c>
      <c r="AK41">
        <v>490</v>
      </c>
      <c r="AL41">
        <v>494</v>
      </c>
      <c r="AM41">
        <v>497</v>
      </c>
      <c r="AN41">
        <v>496</v>
      </c>
      <c r="AO41">
        <v>498</v>
      </c>
      <c r="AP41">
        <v>498</v>
      </c>
      <c r="AQ41">
        <v>499</v>
      </c>
    </row>
    <row r="42" spans="1:43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  <c r="AG42">
        <v>479</v>
      </c>
      <c r="AH42">
        <v>479</v>
      </c>
      <c r="AI42">
        <v>485</v>
      </c>
      <c r="AJ42">
        <v>487</v>
      </c>
      <c r="AK42">
        <v>492</v>
      </c>
      <c r="AL42">
        <v>492</v>
      </c>
      <c r="AM42">
        <v>495</v>
      </c>
      <c r="AN42">
        <v>498</v>
      </c>
      <c r="AO42">
        <v>499</v>
      </c>
      <c r="AP42">
        <v>504</v>
      </c>
      <c r="AQ42">
        <v>508</v>
      </c>
    </row>
    <row r="43" spans="1:43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  <c r="AG43">
        <v>494</v>
      </c>
      <c r="AH43">
        <v>494</v>
      </c>
      <c r="AI43">
        <v>502</v>
      </c>
      <c r="AJ43">
        <v>506</v>
      </c>
      <c r="AK43">
        <v>520</v>
      </c>
      <c r="AL43">
        <v>519</v>
      </c>
      <c r="AM43">
        <v>522</v>
      </c>
      <c r="AN43">
        <v>526</v>
      </c>
      <c r="AO43">
        <v>527</v>
      </c>
      <c r="AP43">
        <v>527</v>
      </c>
      <c r="AQ43">
        <v>527</v>
      </c>
    </row>
    <row r="44" spans="1:43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  <c r="AG44">
        <v>488</v>
      </c>
      <c r="AH44">
        <v>487</v>
      </c>
      <c r="AI44">
        <v>497</v>
      </c>
      <c r="AJ44">
        <v>500</v>
      </c>
      <c r="AK44">
        <v>512</v>
      </c>
      <c r="AL44">
        <v>514</v>
      </c>
      <c r="AM44">
        <v>515</v>
      </c>
      <c r="AN44">
        <v>519</v>
      </c>
      <c r="AO44">
        <v>523</v>
      </c>
      <c r="AP44">
        <v>528</v>
      </c>
      <c r="AQ44">
        <v>527</v>
      </c>
    </row>
    <row r="45" spans="1:43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  <c r="AG45">
        <v>453</v>
      </c>
      <c r="AH45">
        <v>454</v>
      </c>
      <c r="AI45">
        <v>462</v>
      </c>
      <c r="AJ45">
        <v>463</v>
      </c>
      <c r="AK45">
        <v>468</v>
      </c>
      <c r="AL45">
        <v>470</v>
      </c>
      <c r="AM45">
        <v>470</v>
      </c>
      <c r="AN45">
        <v>475</v>
      </c>
      <c r="AO45">
        <v>480</v>
      </c>
      <c r="AP45">
        <v>482</v>
      </c>
      <c r="AQ45">
        <v>482</v>
      </c>
    </row>
    <row r="46" spans="1:43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  <c r="AG46">
        <v>386</v>
      </c>
      <c r="AH46">
        <v>388</v>
      </c>
      <c r="AI46">
        <v>401</v>
      </c>
      <c r="AJ46">
        <v>408</v>
      </c>
      <c r="AK46">
        <v>413</v>
      </c>
      <c r="AL46">
        <v>415</v>
      </c>
      <c r="AM46">
        <v>416</v>
      </c>
      <c r="AN46">
        <v>419</v>
      </c>
      <c r="AO46">
        <v>422</v>
      </c>
      <c r="AP46">
        <v>426</v>
      </c>
      <c r="AQ46">
        <v>425</v>
      </c>
    </row>
    <row r="47" spans="1:43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  <c r="AG47">
        <v>338</v>
      </c>
      <c r="AH47">
        <v>339</v>
      </c>
      <c r="AI47">
        <v>350</v>
      </c>
      <c r="AJ47">
        <v>364</v>
      </c>
      <c r="AK47">
        <v>370</v>
      </c>
      <c r="AL47">
        <v>373</v>
      </c>
      <c r="AM47">
        <v>376</v>
      </c>
      <c r="AN47">
        <v>378</v>
      </c>
      <c r="AO47">
        <v>380</v>
      </c>
      <c r="AP47">
        <v>380</v>
      </c>
      <c r="AQ47">
        <v>381</v>
      </c>
    </row>
    <row r="48" spans="1:43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  <c r="AG48">
        <v>308</v>
      </c>
      <c r="AH48">
        <v>309</v>
      </c>
      <c r="AI48">
        <v>319</v>
      </c>
      <c r="AJ48">
        <v>324</v>
      </c>
      <c r="AK48">
        <v>330</v>
      </c>
      <c r="AL48">
        <v>336</v>
      </c>
      <c r="AM48">
        <v>342</v>
      </c>
      <c r="AN48">
        <v>342</v>
      </c>
      <c r="AO48">
        <v>344</v>
      </c>
      <c r="AP48">
        <v>347</v>
      </c>
      <c r="AQ48">
        <v>347</v>
      </c>
    </row>
    <row r="49" spans="1:43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  <c r="AG49">
        <v>301</v>
      </c>
      <c r="AH49">
        <v>301</v>
      </c>
      <c r="AI49">
        <v>316</v>
      </c>
      <c r="AJ49">
        <v>322</v>
      </c>
      <c r="AK49">
        <v>330</v>
      </c>
      <c r="AL49">
        <v>337</v>
      </c>
      <c r="AM49">
        <v>339</v>
      </c>
      <c r="AN49">
        <v>344</v>
      </c>
      <c r="AO49">
        <v>346</v>
      </c>
      <c r="AP49">
        <v>347</v>
      </c>
      <c r="AQ49">
        <v>348</v>
      </c>
    </row>
    <row r="50" spans="1:43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  <c r="AG50">
        <v>292</v>
      </c>
      <c r="AH50">
        <v>293</v>
      </c>
      <c r="AI50">
        <v>305</v>
      </c>
      <c r="AJ50">
        <v>310</v>
      </c>
      <c r="AK50">
        <v>322</v>
      </c>
      <c r="AL50">
        <v>329</v>
      </c>
      <c r="AM50">
        <v>333</v>
      </c>
      <c r="AN50">
        <v>338</v>
      </c>
      <c r="AO50">
        <v>342</v>
      </c>
      <c r="AP50">
        <v>345</v>
      </c>
      <c r="AQ50">
        <v>349</v>
      </c>
    </row>
    <row r="51" spans="1:43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  <c r="AG51">
        <v>275</v>
      </c>
      <c r="AH51">
        <v>275</v>
      </c>
      <c r="AI51">
        <v>292</v>
      </c>
      <c r="AJ51">
        <v>298</v>
      </c>
      <c r="AK51">
        <v>303</v>
      </c>
      <c r="AL51">
        <v>309</v>
      </c>
      <c r="AM51">
        <v>311</v>
      </c>
      <c r="AN51">
        <v>314</v>
      </c>
      <c r="AO51">
        <v>317</v>
      </c>
      <c r="AP51">
        <v>322</v>
      </c>
      <c r="AQ51">
        <v>324</v>
      </c>
    </row>
    <row r="52" spans="1:43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  <c r="AG52">
        <v>226</v>
      </c>
      <c r="AH52">
        <v>226</v>
      </c>
      <c r="AI52">
        <v>245</v>
      </c>
      <c r="AJ52">
        <v>254</v>
      </c>
      <c r="AK52">
        <v>261</v>
      </c>
      <c r="AL52">
        <v>264</v>
      </c>
      <c r="AM52">
        <v>269</v>
      </c>
      <c r="AN52">
        <v>270</v>
      </c>
      <c r="AO52">
        <v>273</v>
      </c>
      <c r="AP52">
        <v>282</v>
      </c>
      <c r="AQ52">
        <v>285</v>
      </c>
    </row>
    <row r="53" spans="1:43" x14ac:dyDescent="0.3">
      <c r="A53">
        <v>422</v>
      </c>
      <c r="AC53">
        <v>15</v>
      </c>
      <c r="AD53">
        <v>78</v>
      </c>
      <c r="AE53">
        <v>107</v>
      </c>
      <c r="AF53">
        <v>192</v>
      </c>
      <c r="AG53">
        <v>217</v>
      </c>
      <c r="AH53">
        <v>218</v>
      </c>
      <c r="AI53">
        <v>239</v>
      </c>
      <c r="AJ53">
        <v>249</v>
      </c>
      <c r="AK53">
        <v>265</v>
      </c>
      <c r="AL53">
        <v>268</v>
      </c>
      <c r="AM53">
        <v>272</v>
      </c>
      <c r="AN53">
        <v>277</v>
      </c>
      <c r="AO53">
        <v>279</v>
      </c>
      <c r="AP53">
        <v>282</v>
      </c>
      <c r="AQ53">
        <v>284</v>
      </c>
    </row>
    <row r="54" spans="1:43" x14ac:dyDescent="0.3">
      <c r="A54">
        <v>423</v>
      </c>
      <c r="AD54">
        <v>12</v>
      </c>
      <c r="AE54">
        <v>76</v>
      </c>
      <c r="AF54">
        <v>161</v>
      </c>
      <c r="AG54">
        <v>201</v>
      </c>
      <c r="AH54">
        <v>203</v>
      </c>
      <c r="AI54">
        <v>231</v>
      </c>
      <c r="AJ54">
        <v>250</v>
      </c>
      <c r="AK54">
        <v>262</v>
      </c>
      <c r="AL54">
        <v>268</v>
      </c>
      <c r="AM54">
        <v>270</v>
      </c>
      <c r="AN54">
        <v>274</v>
      </c>
      <c r="AO54">
        <v>276</v>
      </c>
      <c r="AP54">
        <v>281</v>
      </c>
      <c r="AQ54">
        <v>284</v>
      </c>
    </row>
    <row r="55" spans="1:43" x14ac:dyDescent="0.3">
      <c r="A55">
        <v>424</v>
      </c>
      <c r="AE55">
        <v>11</v>
      </c>
      <c r="AF55">
        <v>81</v>
      </c>
      <c r="AG55">
        <v>145</v>
      </c>
      <c r="AH55">
        <v>145</v>
      </c>
      <c r="AI55">
        <v>198</v>
      </c>
      <c r="AJ55">
        <v>218</v>
      </c>
      <c r="AK55">
        <v>230</v>
      </c>
      <c r="AL55">
        <v>233</v>
      </c>
      <c r="AM55">
        <v>241</v>
      </c>
      <c r="AN55">
        <v>252</v>
      </c>
      <c r="AO55">
        <v>254</v>
      </c>
      <c r="AP55">
        <v>264</v>
      </c>
      <c r="AQ55">
        <v>272</v>
      </c>
    </row>
    <row r="56" spans="1:43" x14ac:dyDescent="0.3">
      <c r="A56">
        <v>425</v>
      </c>
      <c r="AF56">
        <v>10</v>
      </c>
      <c r="AG56">
        <v>57</v>
      </c>
      <c r="AH56">
        <v>80</v>
      </c>
      <c r="AI56">
        <v>144</v>
      </c>
      <c r="AJ56">
        <v>165</v>
      </c>
      <c r="AK56">
        <v>182</v>
      </c>
      <c r="AL56">
        <v>187</v>
      </c>
      <c r="AM56">
        <v>195</v>
      </c>
      <c r="AN56">
        <v>202</v>
      </c>
      <c r="AO56">
        <v>202</v>
      </c>
      <c r="AP56">
        <v>208</v>
      </c>
      <c r="AQ56">
        <v>211</v>
      </c>
    </row>
    <row r="57" spans="1:43" x14ac:dyDescent="0.3">
      <c r="A57">
        <v>426</v>
      </c>
      <c r="AG57">
        <v>7</v>
      </c>
      <c r="AH57">
        <v>68</v>
      </c>
      <c r="AI57">
        <v>123</v>
      </c>
      <c r="AJ57">
        <v>146</v>
      </c>
      <c r="AK57">
        <v>165</v>
      </c>
      <c r="AL57">
        <v>183</v>
      </c>
      <c r="AM57">
        <v>190</v>
      </c>
      <c r="AN57">
        <v>194</v>
      </c>
      <c r="AO57">
        <v>197</v>
      </c>
      <c r="AP57">
        <v>206</v>
      </c>
      <c r="AQ57">
        <v>208</v>
      </c>
    </row>
    <row r="58" spans="1:43" x14ac:dyDescent="0.3">
      <c r="A58">
        <v>427</v>
      </c>
      <c r="AH58">
        <v>10</v>
      </c>
      <c r="AI58">
        <v>64</v>
      </c>
      <c r="AJ58">
        <v>104</v>
      </c>
      <c r="AK58">
        <v>149</v>
      </c>
      <c r="AL58">
        <v>164</v>
      </c>
      <c r="AM58">
        <v>176</v>
      </c>
      <c r="AN58">
        <v>184</v>
      </c>
      <c r="AO58">
        <v>197</v>
      </c>
      <c r="AP58">
        <v>207</v>
      </c>
      <c r="AQ58">
        <v>215</v>
      </c>
    </row>
    <row r="59" spans="1:43" x14ac:dyDescent="0.3">
      <c r="A59">
        <v>428</v>
      </c>
      <c r="AI59">
        <v>7</v>
      </c>
      <c r="AJ59">
        <v>58</v>
      </c>
      <c r="AK59">
        <v>93</v>
      </c>
      <c r="AL59">
        <v>115</v>
      </c>
      <c r="AM59">
        <v>136</v>
      </c>
      <c r="AN59">
        <v>152</v>
      </c>
      <c r="AO59">
        <v>158</v>
      </c>
      <c r="AP59">
        <v>168</v>
      </c>
      <c r="AQ59">
        <v>178</v>
      </c>
    </row>
    <row r="60" spans="1:43" x14ac:dyDescent="0.3">
      <c r="A60">
        <v>429</v>
      </c>
      <c r="AJ60">
        <v>3</v>
      </c>
      <c r="AK60">
        <v>56</v>
      </c>
      <c r="AL60">
        <v>77</v>
      </c>
      <c r="AM60">
        <v>105</v>
      </c>
      <c r="AN60">
        <v>129</v>
      </c>
      <c r="AO60">
        <v>144</v>
      </c>
      <c r="AP60">
        <v>153</v>
      </c>
      <c r="AQ60">
        <v>157</v>
      </c>
    </row>
    <row r="61" spans="1:43" x14ac:dyDescent="0.3">
      <c r="A61">
        <v>430</v>
      </c>
      <c r="AK61">
        <v>6</v>
      </c>
      <c r="AL61">
        <v>41</v>
      </c>
      <c r="AM61">
        <v>68</v>
      </c>
      <c r="AN61">
        <v>95</v>
      </c>
      <c r="AO61">
        <v>116</v>
      </c>
      <c r="AP61">
        <v>130</v>
      </c>
      <c r="AQ61">
        <v>141</v>
      </c>
    </row>
    <row r="62" spans="1:43" x14ac:dyDescent="0.3">
      <c r="A62">
        <v>501</v>
      </c>
      <c r="AL62">
        <v>4</v>
      </c>
      <c r="AM62">
        <v>29</v>
      </c>
      <c r="AN62">
        <v>61</v>
      </c>
      <c r="AO62">
        <v>93</v>
      </c>
      <c r="AP62">
        <v>108</v>
      </c>
      <c r="AQ62">
        <v>127</v>
      </c>
    </row>
    <row r="63" spans="1:43" x14ac:dyDescent="0.3">
      <c r="A63">
        <v>502</v>
      </c>
      <c r="AM63">
        <v>3</v>
      </c>
      <c r="AN63">
        <v>46</v>
      </c>
      <c r="AO63">
        <v>75</v>
      </c>
      <c r="AP63">
        <v>93</v>
      </c>
      <c r="AQ63">
        <v>114</v>
      </c>
    </row>
    <row r="64" spans="1:43" x14ac:dyDescent="0.3">
      <c r="A64">
        <v>503</v>
      </c>
      <c r="AN64">
        <v>1</v>
      </c>
      <c r="AO64">
        <v>27</v>
      </c>
      <c r="AP64">
        <v>61</v>
      </c>
      <c r="AQ64">
        <v>86</v>
      </c>
    </row>
    <row r="65" spans="1:43" x14ac:dyDescent="0.3">
      <c r="A65">
        <v>504</v>
      </c>
      <c r="AO65">
        <v>0</v>
      </c>
      <c r="AP65">
        <v>38</v>
      </c>
      <c r="AQ65">
        <v>56</v>
      </c>
    </row>
    <row r="66" spans="1:43" x14ac:dyDescent="0.3">
      <c r="A66">
        <v>505</v>
      </c>
      <c r="AP66">
        <v>6</v>
      </c>
      <c r="AQ66">
        <v>30</v>
      </c>
    </row>
    <row r="67" spans="1:43" x14ac:dyDescent="0.3">
      <c r="AQ6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opLeftCell="K57" workbookViewId="0">
      <selection activeCell="Y2" sqref="Y2:Y58"/>
    </sheetView>
  </sheetViews>
  <sheetFormatPr defaultRowHeight="14.4" x14ac:dyDescent="0.3"/>
  <sheetData>
    <row r="1" spans="1:25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f>506</f>
        <v>506</v>
      </c>
      <c r="Y1">
        <v>507</v>
      </c>
    </row>
    <row r="2" spans="1:25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  <c r="O2">
        <f>Confirmed!AG11+Daily!O2</f>
        <v>1</v>
      </c>
      <c r="P2">
        <f>Confirmed!AH11+Daily!P2</f>
        <v>1</v>
      </c>
      <c r="Q2">
        <f>Confirmed!AI11+Daily!Q2</f>
        <v>1</v>
      </c>
      <c r="R2">
        <f>Confirmed!AJ11+Daily!R2</f>
        <v>1</v>
      </c>
      <c r="S2">
        <f>Confirmed!AK11+Daily!S2</f>
        <v>1</v>
      </c>
      <c r="T2">
        <f>Confirmed!AL11+Daily!T2</f>
        <v>1</v>
      </c>
      <c r="U2">
        <f>Confirmed!AM11+Daily!U2</f>
        <v>1</v>
      </c>
      <c r="V2">
        <f>Confirmed!AN11+Daily!V2</f>
        <v>1</v>
      </c>
      <c r="W2">
        <f>Confirmed!AO11+Daily!W2</f>
        <v>1</v>
      </c>
      <c r="X2">
        <f>Confirmed!AP11+Daily!X2</f>
        <v>1</v>
      </c>
      <c r="Y2">
        <f>Confirmed!AQ11+Daily!Y2</f>
        <v>1</v>
      </c>
    </row>
    <row r="3" spans="1:25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  <c r="O3">
        <f>Confirmed!AG12+Daily!O3</f>
        <v>1</v>
      </c>
      <c r="P3">
        <f>Confirmed!AH12+Daily!P3</f>
        <v>1</v>
      </c>
      <c r="Q3">
        <f>Confirmed!AI12+Daily!Q3</f>
        <v>1</v>
      </c>
      <c r="R3">
        <f>Confirmed!AJ12+Daily!R3</f>
        <v>1</v>
      </c>
      <c r="S3">
        <f>Confirmed!AK12+Daily!S3</f>
        <v>1</v>
      </c>
      <c r="T3">
        <f>Confirmed!AL12+Daily!T3</f>
        <v>1</v>
      </c>
      <c r="U3">
        <f>Confirmed!AM12+Daily!U3</f>
        <v>1</v>
      </c>
      <c r="V3">
        <f>Confirmed!AN12+Daily!V3</f>
        <v>1</v>
      </c>
      <c r="W3">
        <f>Confirmed!AO12+Daily!W3</f>
        <v>1</v>
      </c>
      <c r="X3">
        <f>Confirmed!AP12+Daily!X3</f>
        <v>1</v>
      </c>
      <c r="Y3">
        <f>Confirmed!AQ12+Daily!Y3</f>
        <v>1</v>
      </c>
    </row>
    <row r="4" spans="1:25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  <c r="O4">
        <f>Confirmed!AG13+Daily!O4</f>
        <v>0</v>
      </c>
      <c r="P4">
        <f>Confirmed!AH13+Daily!P4</f>
        <v>0</v>
      </c>
      <c r="Q4">
        <f>Confirmed!AI13+Daily!Q4</f>
        <v>0</v>
      </c>
      <c r="R4">
        <f>Confirmed!AJ13+Daily!R4</f>
        <v>0</v>
      </c>
      <c r="S4">
        <f>Confirmed!AK13+Daily!S4</f>
        <v>0</v>
      </c>
      <c r="T4">
        <f>Confirmed!AL13+Daily!T4</f>
        <v>0</v>
      </c>
      <c r="U4">
        <f>Confirmed!AM13+Daily!U4</f>
        <v>0</v>
      </c>
      <c r="V4">
        <f>Confirmed!AN13+Daily!V4</f>
        <v>0</v>
      </c>
      <c r="W4">
        <f>Confirmed!AO13+Daily!W4</f>
        <v>0</v>
      </c>
      <c r="X4">
        <f>Confirmed!AP13+Daily!X4</f>
        <v>0</v>
      </c>
      <c r="Y4">
        <f>Confirmed!AQ13+Daily!Y4</f>
        <v>0</v>
      </c>
    </row>
    <row r="5" spans="1:25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  <c r="O5">
        <f>Confirmed!AG14+Daily!O5</f>
        <v>2</v>
      </c>
      <c r="P5">
        <f>Confirmed!AH14+Daily!P5</f>
        <v>2</v>
      </c>
      <c r="Q5">
        <f>Confirmed!AI14+Daily!Q5</f>
        <v>2</v>
      </c>
      <c r="R5">
        <f>Confirmed!AJ14+Daily!R5</f>
        <v>2</v>
      </c>
      <c r="S5">
        <f>Confirmed!AK14+Daily!S5</f>
        <v>2</v>
      </c>
      <c r="T5">
        <f>Confirmed!AL14+Daily!T5</f>
        <v>2</v>
      </c>
      <c r="U5">
        <f>Confirmed!AM14+Daily!U5</f>
        <v>2</v>
      </c>
      <c r="V5">
        <f>Confirmed!AN14+Daily!V5</f>
        <v>2</v>
      </c>
      <c r="W5">
        <f>Confirmed!AO14+Daily!W5</f>
        <v>2</v>
      </c>
      <c r="X5">
        <f>Confirmed!AP14+Daily!X5</f>
        <v>2</v>
      </c>
      <c r="Y5">
        <f>Confirmed!AQ14+Daily!Y5</f>
        <v>2</v>
      </c>
    </row>
    <row r="6" spans="1:25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  <c r="O6">
        <f>Confirmed!AG15+Daily!O6</f>
        <v>6</v>
      </c>
      <c r="P6">
        <f>Confirmed!AH15+Daily!P6</f>
        <v>6</v>
      </c>
      <c r="Q6">
        <f>Confirmed!AI15+Daily!Q6</f>
        <v>6</v>
      </c>
      <c r="R6">
        <f>Confirmed!AJ15+Daily!R6</f>
        <v>6</v>
      </c>
      <c r="S6">
        <f>Confirmed!AK15+Daily!S6</f>
        <v>6</v>
      </c>
      <c r="T6">
        <f>Confirmed!AL15+Daily!T6</f>
        <v>6</v>
      </c>
      <c r="U6">
        <f>Confirmed!AM15+Daily!U6</f>
        <v>6</v>
      </c>
      <c r="V6">
        <f>Confirmed!AN15+Daily!V6</f>
        <v>6</v>
      </c>
      <c r="W6">
        <f>Confirmed!AO15+Daily!W6</f>
        <v>6</v>
      </c>
      <c r="X6">
        <f>Confirmed!AP15+Daily!X6</f>
        <v>6</v>
      </c>
      <c r="Y6">
        <f>Confirmed!AQ15+Daily!Y6</f>
        <v>6</v>
      </c>
    </row>
    <row r="7" spans="1:25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  <c r="O7">
        <f>Confirmed!AG16+Daily!O7</f>
        <v>10</v>
      </c>
      <c r="P7">
        <f>Confirmed!AH16+Daily!P7</f>
        <v>10</v>
      </c>
      <c r="Q7">
        <f>Confirmed!AI16+Daily!Q7</f>
        <v>10</v>
      </c>
      <c r="R7">
        <f>Confirmed!AJ16+Daily!R7</f>
        <v>10</v>
      </c>
      <c r="S7">
        <f>Confirmed!AK16+Daily!S7</f>
        <v>10</v>
      </c>
      <c r="T7">
        <f>Confirmed!AL16+Daily!T7</f>
        <v>10</v>
      </c>
      <c r="U7">
        <f>Confirmed!AM16+Daily!U7</f>
        <v>10</v>
      </c>
      <c r="V7">
        <f>Confirmed!AN16+Daily!V7</f>
        <v>10</v>
      </c>
      <c r="W7">
        <f>Confirmed!AO16+Daily!W7</f>
        <v>10</v>
      </c>
      <c r="X7">
        <f>Confirmed!AP16+Daily!X7</f>
        <v>10</v>
      </c>
      <c r="Y7">
        <f>Confirmed!AQ16+Daily!Y7</f>
        <v>10</v>
      </c>
    </row>
    <row r="8" spans="1:25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  <c r="O8">
        <f>Confirmed!AG17+Daily!O8</f>
        <v>11</v>
      </c>
      <c r="P8">
        <f>Confirmed!AH17+Daily!P8</f>
        <v>11</v>
      </c>
      <c r="Q8">
        <f>Confirmed!AI17+Daily!Q8</f>
        <v>11</v>
      </c>
      <c r="R8">
        <f>Confirmed!AJ17+Daily!R8</f>
        <v>11</v>
      </c>
      <c r="S8">
        <f>Confirmed!AK17+Daily!S8</f>
        <v>11</v>
      </c>
      <c r="T8">
        <f>Confirmed!AL17+Daily!T8</f>
        <v>11</v>
      </c>
      <c r="U8">
        <f>Confirmed!AM17+Daily!U8</f>
        <v>11</v>
      </c>
      <c r="V8">
        <f>Confirmed!AN17+Daily!V8</f>
        <v>11</v>
      </c>
      <c r="W8">
        <f>Confirmed!AO17+Daily!W8</f>
        <v>11</v>
      </c>
      <c r="X8">
        <f>Confirmed!AP17+Daily!X8</f>
        <v>11</v>
      </c>
      <c r="Y8">
        <f>Confirmed!AQ17+Daily!Y8</f>
        <v>11</v>
      </c>
    </row>
    <row r="9" spans="1:25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  <c r="O9">
        <f>Confirmed!AG18+Daily!O9</f>
        <v>25</v>
      </c>
      <c r="P9">
        <f>Confirmed!AH18+Daily!P9</f>
        <v>25</v>
      </c>
      <c r="Q9">
        <f>Confirmed!AI18+Daily!Q9</f>
        <v>25</v>
      </c>
      <c r="R9">
        <f>Confirmed!AJ18+Daily!R9</f>
        <v>25</v>
      </c>
      <c r="S9">
        <f>Confirmed!AK18+Daily!S9</f>
        <v>25</v>
      </c>
      <c r="T9">
        <f>Confirmed!AL18+Daily!T9</f>
        <v>25</v>
      </c>
      <c r="U9">
        <f>Confirmed!AM18+Daily!U9</f>
        <v>25</v>
      </c>
      <c r="V9">
        <f>Confirmed!AN18+Daily!V9</f>
        <v>25</v>
      </c>
      <c r="W9">
        <f>Confirmed!AO18+Daily!W9</f>
        <v>25</v>
      </c>
      <c r="X9">
        <f>Confirmed!AP18+Daily!X9</f>
        <v>25</v>
      </c>
      <c r="Y9">
        <f>Confirmed!AQ18+Daily!Y9</f>
        <v>25</v>
      </c>
    </row>
    <row r="10" spans="1:25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  <c r="O10">
        <f>Confirmed!AG19+Daily!O10</f>
        <v>27</v>
      </c>
      <c r="P10">
        <f>Confirmed!AH19+Daily!P10</f>
        <v>27</v>
      </c>
      <c r="Q10">
        <f>Confirmed!AI19+Daily!Q10</f>
        <v>26</v>
      </c>
      <c r="R10">
        <f>Confirmed!AJ19+Daily!R10</f>
        <v>26</v>
      </c>
      <c r="S10">
        <f>Confirmed!AK19+Daily!S10</f>
        <v>26</v>
      </c>
      <c r="T10">
        <f>Confirmed!AL19+Daily!T10</f>
        <v>26</v>
      </c>
      <c r="U10">
        <f>Confirmed!AM19+Daily!U10</f>
        <v>26</v>
      </c>
      <c r="V10">
        <f>Confirmed!AN19+Daily!V10</f>
        <v>26</v>
      </c>
      <c r="W10">
        <f>Confirmed!AO19+Daily!W10</f>
        <v>26</v>
      </c>
      <c r="X10">
        <f>Confirmed!AP19+Daily!X10</f>
        <v>26</v>
      </c>
      <c r="Y10">
        <f>Confirmed!AQ19+Daily!Y10</f>
        <v>26</v>
      </c>
    </row>
    <row r="11" spans="1:25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  <c r="O11">
        <f>Confirmed!AG20+Daily!O11</f>
        <v>50</v>
      </c>
      <c r="P11">
        <f>Confirmed!AH20+Daily!P11</f>
        <v>50</v>
      </c>
      <c r="Q11">
        <f>Confirmed!AI20+Daily!Q11</f>
        <v>49</v>
      </c>
      <c r="R11">
        <f>Confirmed!AJ20+Daily!R11</f>
        <v>49</v>
      </c>
      <c r="S11">
        <f>Confirmed!AK20+Daily!S11</f>
        <v>49</v>
      </c>
      <c r="T11">
        <f>Confirmed!AL20+Daily!T11</f>
        <v>49</v>
      </c>
      <c r="U11">
        <f>Confirmed!AM20+Daily!U11</f>
        <v>49</v>
      </c>
      <c r="V11">
        <f>Confirmed!AN20+Daily!V11</f>
        <v>49</v>
      </c>
      <c r="W11">
        <f>Confirmed!AO20+Daily!W11</f>
        <v>49</v>
      </c>
      <c r="X11">
        <f>Confirmed!AP20+Daily!X11</f>
        <v>49</v>
      </c>
      <c r="Y11">
        <f>Confirmed!AQ20+Daily!Y11</f>
        <v>49</v>
      </c>
    </row>
    <row r="12" spans="1:25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  <c r="O12">
        <f>Confirmed!AG21+Daily!O12</f>
        <v>46</v>
      </c>
      <c r="P12">
        <f>Confirmed!AH21+Daily!P12</f>
        <v>46</v>
      </c>
      <c r="Q12">
        <f>Confirmed!AI21+Daily!Q12</f>
        <v>46</v>
      </c>
      <c r="R12">
        <f>Confirmed!AJ21+Daily!R12</f>
        <v>46</v>
      </c>
      <c r="S12">
        <f>Confirmed!AK21+Daily!S12</f>
        <v>46</v>
      </c>
      <c r="T12">
        <f>Confirmed!AL21+Daily!T12</f>
        <v>46</v>
      </c>
      <c r="U12">
        <f>Confirmed!AM21+Daily!U12</f>
        <v>46</v>
      </c>
      <c r="V12">
        <f>Confirmed!AN21+Daily!V12</f>
        <v>46</v>
      </c>
      <c r="W12">
        <f>Confirmed!AO21+Daily!W12</f>
        <v>46</v>
      </c>
      <c r="X12">
        <f>Confirmed!AP21+Daily!X12</f>
        <v>46</v>
      </c>
      <c r="Y12">
        <f>Confirmed!AQ21+Daily!Y12</f>
        <v>46</v>
      </c>
    </row>
    <row r="13" spans="1:25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  <c r="O13">
        <f>Confirmed!AG22+Daily!O13</f>
        <v>52</v>
      </c>
      <c r="P13">
        <f>Confirmed!AH22+Daily!P13</f>
        <v>52</v>
      </c>
      <c r="Q13">
        <f>Confirmed!AI22+Daily!Q13</f>
        <v>52</v>
      </c>
      <c r="R13">
        <f>Confirmed!AJ22+Daily!R13</f>
        <v>52</v>
      </c>
      <c r="S13">
        <f>Confirmed!AK22+Daily!S13</f>
        <v>52</v>
      </c>
      <c r="T13">
        <f>Confirmed!AL22+Daily!T13</f>
        <v>52</v>
      </c>
      <c r="U13">
        <f>Confirmed!AM22+Daily!U13</f>
        <v>52</v>
      </c>
      <c r="V13">
        <f>Confirmed!AN22+Daily!V13</f>
        <v>52</v>
      </c>
      <c r="W13">
        <f>Confirmed!AO22+Daily!W13</f>
        <v>52</v>
      </c>
      <c r="X13">
        <f>Confirmed!AP22+Daily!X13</f>
        <v>52</v>
      </c>
      <c r="Y13">
        <f>Confirmed!AQ22+Daily!Y13</f>
        <v>52</v>
      </c>
    </row>
    <row r="14" spans="1:25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  <c r="O14">
        <f>Confirmed!AG23+Daily!O14</f>
        <v>96</v>
      </c>
      <c r="P14">
        <f>Confirmed!AH23+Daily!P14</f>
        <v>96</v>
      </c>
      <c r="Q14">
        <f>Confirmed!AI23+Daily!Q14</f>
        <v>97</v>
      </c>
      <c r="R14">
        <f>Confirmed!AJ23+Daily!R14</f>
        <v>97</v>
      </c>
      <c r="S14">
        <f>Confirmed!AK23+Daily!S14</f>
        <v>97</v>
      </c>
      <c r="T14">
        <f>Confirmed!AL23+Daily!T14</f>
        <v>97</v>
      </c>
      <c r="U14">
        <f>Confirmed!AM23+Daily!U14</f>
        <v>97</v>
      </c>
      <c r="V14">
        <f>Confirmed!AN23+Daily!V14</f>
        <v>97</v>
      </c>
      <c r="W14">
        <f>Confirmed!AO23+Daily!W14</f>
        <v>97</v>
      </c>
      <c r="X14">
        <f>Confirmed!AP23+Daily!X14</f>
        <v>97</v>
      </c>
      <c r="Y14">
        <f>Confirmed!AQ23+Daily!Y14</f>
        <v>97</v>
      </c>
    </row>
    <row r="15" spans="1:25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  <c r="O15">
        <f>Confirmed!AG24+Daily!O15</f>
        <v>105</v>
      </c>
      <c r="P15">
        <f>Confirmed!AH24+Daily!P15</f>
        <v>105</v>
      </c>
      <c r="Q15">
        <f>Confirmed!AI24+Daily!Q15</f>
        <v>105</v>
      </c>
      <c r="R15">
        <f>Confirmed!AJ24+Daily!R15</f>
        <v>105</v>
      </c>
      <c r="S15">
        <f>Confirmed!AK24+Daily!S15</f>
        <v>105</v>
      </c>
      <c r="T15">
        <f>Confirmed!AL24+Daily!T15</f>
        <v>105</v>
      </c>
      <c r="U15">
        <f>Confirmed!AM24+Daily!U15</f>
        <v>105</v>
      </c>
      <c r="V15">
        <f>Confirmed!AN24+Daily!V15</f>
        <v>105</v>
      </c>
      <c r="W15">
        <f>Confirmed!AO24+Daily!W15</f>
        <v>106</v>
      </c>
      <c r="X15">
        <f>Confirmed!AP24+Daily!X15</f>
        <v>106</v>
      </c>
      <c r="Y15">
        <f>Confirmed!AQ24+Daily!Y15</f>
        <v>106</v>
      </c>
    </row>
    <row r="16" spans="1:25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  <c r="O16">
        <f>Confirmed!AG25+Daily!O16</f>
        <v>140</v>
      </c>
      <c r="P16">
        <f>Confirmed!AH25+Daily!P16</f>
        <v>140</v>
      </c>
      <c r="Q16">
        <f>Confirmed!AI25+Daily!Q16</f>
        <v>140</v>
      </c>
      <c r="R16">
        <f>Confirmed!AJ25+Daily!R16</f>
        <v>140</v>
      </c>
      <c r="S16">
        <f>Confirmed!AK25+Daily!S16</f>
        <v>140</v>
      </c>
      <c r="T16">
        <f>Confirmed!AL25+Daily!T16</f>
        <v>140</v>
      </c>
      <c r="U16">
        <f>Confirmed!AM25+Daily!U16</f>
        <v>140</v>
      </c>
      <c r="V16">
        <f>Confirmed!AN25+Daily!V16</f>
        <v>140</v>
      </c>
      <c r="W16">
        <f>Confirmed!AO25+Daily!W16</f>
        <v>140</v>
      </c>
      <c r="X16">
        <f>Confirmed!AP25+Daily!X16</f>
        <v>140</v>
      </c>
      <c r="Y16">
        <f>Confirmed!AQ25+Daily!Y16</f>
        <v>140</v>
      </c>
    </row>
    <row r="17" spans="1:25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  <c r="O17">
        <f>Confirmed!AG26+Daily!O17</f>
        <v>225</v>
      </c>
      <c r="P17">
        <f>Confirmed!AH26+Daily!P17</f>
        <v>225</v>
      </c>
      <c r="Q17">
        <f>Confirmed!AI26+Daily!Q17</f>
        <v>225</v>
      </c>
      <c r="R17">
        <f>Confirmed!AJ26+Daily!R17</f>
        <v>225</v>
      </c>
      <c r="S17">
        <f>Confirmed!AK26+Daily!S17</f>
        <v>225</v>
      </c>
      <c r="T17">
        <f>Confirmed!AL26+Daily!T17</f>
        <v>225</v>
      </c>
      <c r="U17">
        <f>Confirmed!AM26+Daily!U17</f>
        <v>225</v>
      </c>
      <c r="V17">
        <f>Confirmed!AN26+Daily!V17</f>
        <v>225</v>
      </c>
      <c r="W17">
        <f>Confirmed!AO26+Daily!W17</f>
        <v>225</v>
      </c>
      <c r="X17">
        <f>Confirmed!AP26+Daily!X17</f>
        <v>225</v>
      </c>
      <c r="Y17">
        <f>Confirmed!AQ26+Daily!Y17</f>
        <v>225</v>
      </c>
    </row>
    <row r="18" spans="1:25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  <c r="O18">
        <f>Confirmed!AG27+Daily!O18</f>
        <v>252</v>
      </c>
      <c r="P18">
        <f>Confirmed!AH27+Daily!P18</f>
        <v>252</v>
      </c>
      <c r="Q18">
        <f>Confirmed!AI27+Daily!Q18</f>
        <v>252</v>
      </c>
      <c r="R18">
        <f>Confirmed!AJ27+Daily!R18</f>
        <v>252</v>
      </c>
      <c r="S18">
        <f>Confirmed!AK27+Daily!S18</f>
        <v>252</v>
      </c>
      <c r="T18">
        <f>Confirmed!AL27+Daily!T18</f>
        <v>252</v>
      </c>
      <c r="U18">
        <f>Confirmed!AM27+Daily!U18</f>
        <v>252</v>
      </c>
      <c r="V18">
        <f>Confirmed!AN27+Daily!V18</f>
        <v>252</v>
      </c>
      <c r="W18">
        <f>Confirmed!AO27+Daily!W18</f>
        <v>252</v>
      </c>
      <c r="X18">
        <f>Confirmed!AP27+Daily!X18</f>
        <v>253</v>
      </c>
      <c r="Y18">
        <f>Confirmed!AQ27+Daily!Y18</f>
        <v>253</v>
      </c>
    </row>
    <row r="19" spans="1:25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  <c r="O19">
        <f>Confirmed!AG28+Daily!O19</f>
        <v>327</v>
      </c>
      <c r="P19">
        <f>Confirmed!AH28+Daily!P19</f>
        <v>326</v>
      </c>
      <c r="Q19">
        <f>Confirmed!AI28+Daily!Q19</f>
        <v>326</v>
      </c>
      <c r="R19">
        <f>Confirmed!AJ28+Daily!R19</f>
        <v>326</v>
      </c>
      <c r="S19">
        <f>Confirmed!AK28+Daily!S19</f>
        <v>326</v>
      </c>
      <c r="T19">
        <f>Confirmed!AL28+Daily!T19</f>
        <v>326</v>
      </c>
      <c r="U19">
        <f>Confirmed!AM28+Daily!U19</f>
        <v>327</v>
      </c>
      <c r="V19">
        <f>Confirmed!AN28+Daily!V19</f>
        <v>326</v>
      </c>
      <c r="W19">
        <f>Confirmed!AO28+Daily!W19</f>
        <v>326</v>
      </c>
      <c r="X19">
        <f>Confirmed!AP28+Daily!X19</f>
        <v>326</v>
      </c>
      <c r="Y19">
        <f>Confirmed!AQ28+Daily!Y19</f>
        <v>326</v>
      </c>
    </row>
    <row r="20" spans="1:25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  <c r="O20">
        <f>Confirmed!AG29+Daily!O20</f>
        <v>353</v>
      </c>
      <c r="P20">
        <f>Confirmed!AH29+Daily!P20</f>
        <v>353</v>
      </c>
      <c r="Q20">
        <f>Confirmed!AI29+Daily!Q20</f>
        <v>353</v>
      </c>
      <c r="R20">
        <f>Confirmed!AJ29+Daily!R20</f>
        <v>353</v>
      </c>
      <c r="S20">
        <f>Confirmed!AK29+Daily!S20</f>
        <v>354</v>
      </c>
      <c r="T20">
        <f>Confirmed!AL29+Daily!T20</f>
        <v>355</v>
      </c>
      <c r="U20">
        <f>Confirmed!AM29+Daily!U20</f>
        <v>355</v>
      </c>
      <c r="V20">
        <f>Confirmed!AN29+Daily!V20</f>
        <v>354</v>
      </c>
      <c r="W20">
        <f>Confirmed!AO29+Daily!W20</f>
        <v>354</v>
      </c>
      <c r="X20">
        <f>Confirmed!AP29+Daily!X20</f>
        <v>355</v>
      </c>
      <c r="Y20">
        <f>Confirmed!AQ29+Daily!Y20</f>
        <v>355</v>
      </c>
    </row>
    <row r="21" spans="1:25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  <c r="O21">
        <f>Confirmed!AG30+Daily!O21</f>
        <v>399</v>
      </c>
      <c r="P21">
        <f>Confirmed!AH30+Daily!P21</f>
        <v>399</v>
      </c>
      <c r="Q21">
        <f>Confirmed!AI30+Daily!Q21</f>
        <v>400</v>
      </c>
      <c r="R21">
        <f>Confirmed!AJ30+Daily!R21</f>
        <v>401</v>
      </c>
      <c r="S21">
        <f>Confirmed!AK30+Daily!S21</f>
        <v>402</v>
      </c>
      <c r="T21">
        <f>Confirmed!AL30+Daily!T21</f>
        <v>402</v>
      </c>
      <c r="U21">
        <f>Confirmed!AM30+Daily!U21</f>
        <v>402</v>
      </c>
      <c r="V21">
        <f>Confirmed!AN30+Daily!V21</f>
        <v>402</v>
      </c>
      <c r="W21">
        <f>Confirmed!AO30+Daily!W21</f>
        <v>403</v>
      </c>
      <c r="X21">
        <f>Confirmed!AP30+Daily!X21</f>
        <v>403</v>
      </c>
      <c r="Y21">
        <f>Confirmed!AQ30+Daily!Y21</f>
        <v>402</v>
      </c>
    </row>
    <row r="22" spans="1:25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  <c r="O22">
        <f>Confirmed!AG31+Daily!O22</f>
        <v>462</v>
      </c>
      <c r="P22">
        <f>Confirmed!AH31+Daily!P22</f>
        <v>462</v>
      </c>
      <c r="Q22">
        <f>Confirmed!AI31+Daily!Q22</f>
        <v>462</v>
      </c>
      <c r="R22">
        <f>Confirmed!AJ31+Daily!R22</f>
        <v>461</v>
      </c>
      <c r="S22">
        <f>Confirmed!AK31+Daily!S22</f>
        <v>461</v>
      </c>
      <c r="T22">
        <f>Confirmed!AL31+Daily!T22</f>
        <v>461</v>
      </c>
      <c r="U22">
        <f>Confirmed!AM31+Daily!U22</f>
        <v>462</v>
      </c>
      <c r="V22">
        <f>Confirmed!AN31+Daily!V22</f>
        <v>462</v>
      </c>
      <c r="W22">
        <f>Confirmed!AO31+Daily!W22</f>
        <v>462</v>
      </c>
      <c r="X22">
        <f>Confirmed!AP31+Daily!X22</f>
        <v>462</v>
      </c>
      <c r="Y22">
        <f>Confirmed!AQ31+Daily!Y22</f>
        <v>460</v>
      </c>
    </row>
    <row r="23" spans="1:25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  <c r="O23">
        <f>Confirmed!AG32+Daily!O23</f>
        <v>529</v>
      </c>
      <c r="P23">
        <f>Confirmed!AH32+Daily!P23</f>
        <v>529</v>
      </c>
      <c r="Q23">
        <f>Confirmed!AI32+Daily!Q23</f>
        <v>531</v>
      </c>
      <c r="R23">
        <f>Confirmed!AJ32+Daily!R23</f>
        <v>530</v>
      </c>
      <c r="S23">
        <f>Confirmed!AK32+Daily!S23</f>
        <v>531</v>
      </c>
      <c r="T23">
        <f>Confirmed!AL32+Daily!T23</f>
        <v>531</v>
      </c>
      <c r="U23">
        <f>Confirmed!AM32+Daily!U23</f>
        <v>531</v>
      </c>
      <c r="V23">
        <f>Confirmed!AN32+Daily!V23</f>
        <v>531</v>
      </c>
      <c r="W23">
        <f>Confirmed!AO32+Daily!W23</f>
        <v>532</v>
      </c>
      <c r="X23">
        <f>Confirmed!AP32+Daily!X23</f>
        <v>532</v>
      </c>
      <c r="Y23">
        <f>Confirmed!AQ32+Daily!Y23</f>
        <v>533</v>
      </c>
    </row>
    <row r="24" spans="1:25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  <c r="O24">
        <f>Confirmed!AG33+Daily!O24</f>
        <v>641</v>
      </c>
      <c r="P24">
        <f>Confirmed!AH33+Daily!P24</f>
        <v>641</v>
      </c>
      <c r="Q24">
        <f>Confirmed!AI33+Daily!Q24</f>
        <v>643</v>
      </c>
      <c r="R24">
        <f>Confirmed!AJ33+Daily!R24</f>
        <v>643</v>
      </c>
      <c r="S24">
        <f>Confirmed!AK33+Daily!S24</f>
        <v>643</v>
      </c>
      <c r="T24">
        <f>Confirmed!AL33+Daily!T24</f>
        <v>645</v>
      </c>
      <c r="U24">
        <f>Confirmed!AM33+Daily!U24</f>
        <v>646</v>
      </c>
      <c r="V24">
        <f>Confirmed!AN33+Daily!V24</f>
        <v>646</v>
      </c>
      <c r="W24">
        <f>Confirmed!AO33+Daily!W24</f>
        <v>646</v>
      </c>
      <c r="X24">
        <f>Confirmed!AP33+Daily!X24</f>
        <v>646</v>
      </c>
      <c r="Y24">
        <f>Confirmed!AQ33+Daily!Y24</f>
        <v>646</v>
      </c>
    </row>
    <row r="25" spans="1:25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  <c r="O25">
        <f>Confirmed!AG34+Daily!O25</f>
        <v>647</v>
      </c>
      <c r="P25">
        <f>Confirmed!AH34+Daily!P25</f>
        <v>647</v>
      </c>
      <c r="Q25">
        <f>Confirmed!AI34+Daily!Q25</f>
        <v>648</v>
      </c>
      <c r="R25">
        <f>Confirmed!AJ34+Daily!R25</f>
        <v>648</v>
      </c>
      <c r="S25">
        <f>Confirmed!AK34+Daily!S25</f>
        <v>649</v>
      </c>
      <c r="T25">
        <f>Confirmed!AL34+Daily!T25</f>
        <v>649</v>
      </c>
      <c r="U25">
        <f>Confirmed!AM34+Daily!U25</f>
        <v>649</v>
      </c>
      <c r="V25">
        <f>Confirmed!AN34+Daily!V25</f>
        <v>651</v>
      </c>
      <c r="W25">
        <f>Confirmed!AO34+Daily!W25</f>
        <v>651</v>
      </c>
      <c r="X25">
        <f>Confirmed!AP34+Daily!X25</f>
        <v>650</v>
      </c>
      <c r="Y25">
        <f>Confirmed!AQ34+Daily!Y25</f>
        <v>651</v>
      </c>
    </row>
    <row r="26" spans="1:25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  <c r="O26">
        <f>Confirmed!AG35+Daily!O26</f>
        <v>679</v>
      </c>
      <c r="P26">
        <f>Confirmed!AH35+Daily!P26</f>
        <v>679</v>
      </c>
      <c r="Q26">
        <f>Confirmed!AI35+Daily!Q26</f>
        <v>678</v>
      </c>
      <c r="R26">
        <f>Confirmed!AJ35+Daily!R26</f>
        <v>678</v>
      </c>
      <c r="S26">
        <f>Confirmed!AK35+Daily!S26</f>
        <v>674</v>
      </c>
      <c r="T26">
        <f>Confirmed!AL35+Daily!T26</f>
        <v>674</v>
      </c>
      <c r="U26">
        <f>Confirmed!AM35+Daily!U26</f>
        <v>673</v>
      </c>
      <c r="V26">
        <f>Confirmed!AN35+Daily!V26</f>
        <v>675</v>
      </c>
      <c r="W26">
        <f>Confirmed!AO35+Daily!W26</f>
        <v>675</v>
      </c>
      <c r="X26">
        <f>Confirmed!AP35+Daily!X26</f>
        <v>676</v>
      </c>
      <c r="Y26">
        <f>Confirmed!AQ35+Daily!Y26</f>
        <v>678</v>
      </c>
    </row>
    <row r="27" spans="1:25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  <c r="O27">
        <f>Confirmed!AG36+Daily!O27</f>
        <v>728</v>
      </c>
      <c r="P27">
        <f>Confirmed!AH36+Daily!P27</f>
        <v>727</v>
      </c>
      <c r="Q27">
        <f>Confirmed!AI36+Daily!Q27</f>
        <v>727</v>
      </c>
      <c r="R27">
        <f>Confirmed!AJ36+Daily!R27</f>
        <v>727</v>
      </c>
      <c r="S27">
        <f>Confirmed!AK36+Daily!S27</f>
        <v>727</v>
      </c>
      <c r="T27">
        <f>Confirmed!AL36+Daily!T27</f>
        <v>726</v>
      </c>
      <c r="U27">
        <f>Confirmed!AM36+Daily!U27</f>
        <v>727</v>
      </c>
      <c r="V27">
        <f>Confirmed!AN36+Daily!V27</f>
        <v>726</v>
      </c>
      <c r="W27">
        <f>Confirmed!AO36+Daily!W27</f>
        <v>726</v>
      </c>
      <c r="X27">
        <f>Confirmed!AP36+Daily!X27</f>
        <v>726</v>
      </c>
      <c r="Y27">
        <f>Confirmed!AQ36+Daily!Y27</f>
        <v>727</v>
      </c>
    </row>
    <row r="28" spans="1:25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  <c r="O28">
        <f>Confirmed!AG37+Daily!O28</f>
        <v>792</v>
      </c>
      <c r="P28">
        <f>Confirmed!AH37+Daily!P28</f>
        <v>790</v>
      </c>
      <c r="Q28">
        <f>Confirmed!AI37+Daily!Q28</f>
        <v>793</v>
      </c>
      <c r="R28">
        <f>Confirmed!AJ37+Daily!R28</f>
        <v>794</v>
      </c>
      <c r="S28">
        <f>Confirmed!AK37+Daily!S28</f>
        <v>794</v>
      </c>
      <c r="T28">
        <f>Confirmed!AL37+Daily!T28</f>
        <v>794</v>
      </c>
      <c r="U28">
        <f>Confirmed!AM37+Daily!U28</f>
        <v>793</v>
      </c>
      <c r="V28">
        <f>Confirmed!AN37+Daily!V28</f>
        <v>792</v>
      </c>
      <c r="W28">
        <f>Confirmed!AO37+Daily!W28</f>
        <v>793</v>
      </c>
      <c r="X28">
        <f>Confirmed!AP37+Daily!X28</f>
        <v>794</v>
      </c>
      <c r="Y28">
        <f>Confirmed!AQ37+Daily!Y28</f>
        <v>794</v>
      </c>
    </row>
    <row r="29" spans="1:25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  <c r="O29">
        <f>Confirmed!AG38+Daily!O29</f>
        <v>811</v>
      </c>
      <c r="P29">
        <f>Confirmed!AH38+Daily!P29</f>
        <v>810</v>
      </c>
      <c r="Q29">
        <f>Confirmed!AI38+Daily!Q29</f>
        <v>813</v>
      </c>
      <c r="R29">
        <f>Confirmed!AJ38+Daily!R29</f>
        <v>812</v>
      </c>
      <c r="S29">
        <f>Confirmed!AK38+Daily!S29</f>
        <v>813</v>
      </c>
      <c r="T29">
        <f>Confirmed!AL38+Daily!T29</f>
        <v>813</v>
      </c>
      <c r="U29">
        <f>Confirmed!AM38+Daily!U29</f>
        <v>812</v>
      </c>
      <c r="V29">
        <f>Confirmed!AN38+Daily!V29</f>
        <v>812</v>
      </c>
      <c r="W29">
        <f>Confirmed!AO38+Daily!W29</f>
        <v>812</v>
      </c>
      <c r="X29">
        <f>Confirmed!AP38+Daily!X29</f>
        <v>812</v>
      </c>
      <c r="Y29">
        <f>Confirmed!AQ38+Daily!Y29</f>
        <v>813</v>
      </c>
    </row>
    <row r="30" spans="1:25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  <c r="O30">
        <f>Confirmed!AG39+Daily!O30</f>
        <v>735</v>
      </c>
      <c r="P30">
        <f>Confirmed!AH39+Daily!P30</f>
        <v>735</v>
      </c>
      <c r="Q30">
        <f>Confirmed!AI39+Daily!Q30</f>
        <v>736</v>
      </c>
      <c r="R30">
        <f>Confirmed!AJ39+Daily!R30</f>
        <v>739</v>
      </c>
      <c r="S30">
        <f>Confirmed!AK39+Daily!S30</f>
        <v>739</v>
      </c>
      <c r="T30">
        <f>Confirmed!AL39+Daily!T30</f>
        <v>737</v>
      </c>
      <c r="U30">
        <f>Confirmed!AM39+Daily!U30</f>
        <v>738</v>
      </c>
      <c r="V30">
        <f>Confirmed!AN39+Daily!V30</f>
        <v>739</v>
      </c>
      <c r="W30">
        <f>Confirmed!AO39+Daily!W30</f>
        <v>741</v>
      </c>
      <c r="X30">
        <f>Confirmed!AP39+Daily!X30</f>
        <v>742</v>
      </c>
      <c r="Y30">
        <f>Confirmed!AQ39+Daily!Y30</f>
        <v>742</v>
      </c>
    </row>
    <row r="31" spans="1:25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  <c r="O31">
        <f>Confirmed!AG40+Daily!O31</f>
        <v>732</v>
      </c>
      <c r="P31">
        <f>Confirmed!AH40+Daily!P31</f>
        <v>732</v>
      </c>
      <c r="Q31">
        <f>Confirmed!AI40+Daily!Q31</f>
        <v>733</v>
      </c>
      <c r="R31">
        <f>Confirmed!AJ40+Daily!R31</f>
        <v>733</v>
      </c>
      <c r="S31">
        <f>Confirmed!AK40+Daily!S31</f>
        <v>730</v>
      </c>
      <c r="T31">
        <f>Confirmed!AL40+Daily!T31</f>
        <v>730</v>
      </c>
      <c r="U31">
        <f>Confirmed!AM40+Daily!U31</f>
        <v>733</v>
      </c>
      <c r="V31">
        <f>Confirmed!AN40+Daily!V31</f>
        <v>731</v>
      </c>
      <c r="W31">
        <f>Confirmed!AO40+Daily!W31</f>
        <v>731</v>
      </c>
      <c r="X31">
        <f>Confirmed!AP40+Daily!X31</f>
        <v>729</v>
      </c>
      <c r="Y31">
        <f>Confirmed!AQ40+Daily!Y31</f>
        <v>729</v>
      </c>
    </row>
    <row r="32" spans="1:25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  <c r="O32">
        <f>Confirmed!AG41+Daily!O32</f>
        <v>699</v>
      </c>
      <c r="P32">
        <f>Confirmed!AH41+Daily!P32</f>
        <v>698</v>
      </c>
      <c r="Q32">
        <f>Confirmed!AI41+Daily!Q32</f>
        <v>700</v>
      </c>
      <c r="R32">
        <f>Confirmed!AJ41+Daily!R32</f>
        <v>699</v>
      </c>
      <c r="S32">
        <f>Confirmed!AK41+Daily!S32</f>
        <v>699</v>
      </c>
      <c r="T32">
        <f>Confirmed!AL41+Daily!T32</f>
        <v>702</v>
      </c>
      <c r="U32">
        <f>Confirmed!AM41+Daily!U32</f>
        <v>702</v>
      </c>
      <c r="V32">
        <f>Confirmed!AN41+Daily!V32</f>
        <v>702</v>
      </c>
      <c r="W32">
        <f>Confirmed!AO41+Daily!W32</f>
        <v>702</v>
      </c>
      <c r="X32">
        <f>Confirmed!AP41+Daily!X32</f>
        <v>701</v>
      </c>
      <c r="Y32">
        <f>Confirmed!AQ41+Daily!Y32</f>
        <v>702</v>
      </c>
    </row>
    <row r="33" spans="1:25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  <c r="O33">
        <f>Confirmed!AG42+Daily!O33</f>
        <v>684</v>
      </c>
      <c r="P33">
        <f>Confirmed!AH42+Daily!P33</f>
        <v>684</v>
      </c>
      <c r="Q33">
        <f>Confirmed!AI42+Daily!Q33</f>
        <v>684</v>
      </c>
      <c r="R33">
        <f>Confirmed!AJ42+Daily!R33</f>
        <v>686</v>
      </c>
      <c r="S33">
        <f>Confirmed!AK42+Daily!S33</f>
        <v>689</v>
      </c>
      <c r="T33">
        <f>Confirmed!AL42+Daily!T33</f>
        <v>687</v>
      </c>
      <c r="U33">
        <f>Confirmed!AM42+Daily!U33</f>
        <v>688</v>
      </c>
      <c r="V33">
        <f>Confirmed!AN42+Daily!V33</f>
        <v>689</v>
      </c>
      <c r="W33">
        <f>Confirmed!AO42+Daily!W33</f>
        <v>691</v>
      </c>
      <c r="X33">
        <f>Confirmed!AP42+Daily!X33</f>
        <v>691</v>
      </c>
      <c r="Y33">
        <f>Confirmed!AQ42+Daily!Y33</f>
        <v>694</v>
      </c>
    </row>
    <row r="34" spans="1:25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  <c r="O34">
        <f>Confirmed!AG43+Daily!O34</f>
        <v>718</v>
      </c>
      <c r="P34">
        <f>Confirmed!AH43+Daily!P34</f>
        <v>717</v>
      </c>
      <c r="Q34">
        <f>Confirmed!AI43+Daily!Q34</f>
        <v>717</v>
      </c>
      <c r="R34">
        <f>Confirmed!AJ43+Daily!R34</f>
        <v>717</v>
      </c>
      <c r="S34">
        <f>Confirmed!AK43+Daily!S34</f>
        <v>718</v>
      </c>
      <c r="T34">
        <f>Confirmed!AL43+Daily!T34</f>
        <v>719</v>
      </c>
      <c r="U34">
        <f>Confirmed!AM43+Daily!U34</f>
        <v>722</v>
      </c>
      <c r="V34">
        <f>Confirmed!AN43+Daily!V34</f>
        <v>723</v>
      </c>
      <c r="W34">
        <f>Confirmed!AO43+Daily!W34</f>
        <v>723</v>
      </c>
      <c r="X34">
        <f>Confirmed!AP43+Daily!X34</f>
        <v>723</v>
      </c>
      <c r="Y34">
        <f>Confirmed!AQ43+Daily!Y34</f>
        <v>723</v>
      </c>
    </row>
    <row r="35" spans="1:25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  <c r="O35">
        <f>Confirmed!AG44+Daily!O35</f>
        <v>727</v>
      </c>
      <c r="P35">
        <f>Confirmed!AH44+Daily!P35</f>
        <v>725</v>
      </c>
      <c r="Q35">
        <f>Confirmed!AI44+Daily!Q35</f>
        <v>731</v>
      </c>
      <c r="R35">
        <f>Confirmed!AJ44+Daily!R35</f>
        <v>725</v>
      </c>
      <c r="S35">
        <f>Confirmed!AK44+Daily!S35</f>
        <v>728</v>
      </c>
      <c r="T35">
        <f>Confirmed!AL44+Daily!T35</f>
        <v>729</v>
      </c>
      <c r="U35">
        <f>Confirmed!AM44+Daily!U35</f>
        <v>733</v>
      </c>
      <c r="V35">
        <f>Confirmed!AN44+Daily!V35</f>
        <v>734</v>
      </c>
      <c r="W35">
        <f>Confirmed!AO44+Daily!W35</f>
        <v>734</v>
      </c>
      <c r="X35">
        <f>Confirmed!AP44+Daily!X35</f>
        <v>735</v>
      </c>
      <c r="Y35">
        <f>Confirmed!AQ44+Daily!Y35</f>
        <v>735</v>
      </c>
    </row>
    <row r="36" spans="1:25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  <c r="O36">
        <f>Confirmed!AG45+Daily!O36</f>
        <v>645</v>
      </c>
      <c r="P36">
        <f>Confirmed!AH45+Daily!P36</f>
        <v>645</v>
      </c>
      <c r="Q36">
        <f>Confirmed!AI45+Daily!Q36</f>
        <v>643</v>
      </c>
      <c r="R36">
        <f>Confirmed!AJ45+Daily!R36</f>
        <v>647</v>
      </c>
      <c r="S36">
        <f>Confirmed!AK45+Daily!S36</f>
        <v>646</v>
      </c>
      <c r="T36">
        <f>Confirmed!AL45+Daily!T36</f>
        <v>651</v>
      </c>
      <c r="U36">
        <f>Confirmed!AM45+Daily!U36</f>
        <v>648</v>
      </c>
      <c r="V36">
        <f>Confirmed!AN45+Daily!V36</f>
        <v>652</v>
      </c>
      <c r="W36">
        <f>Confirmed!AO45+Daily!W36</f>
        <v>653</v>
      </c>
      <c r="X36">
        <f>Confirmed!AP45+Daily!X36</f>
        <v>651</v>
      </c>
      <c r="Y36">
        <f>Confirmed!AQ45+Daily!Y36</f>
        <v>653</v>
      </c>
    </row>
    <row r="37" spans="1:25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  <c r="O37">
        <f>Confirmed!AG46+Daily!O37</f>
        <v>530</v>
      </c>
      <c r="P37">
        <f>Confirmed!AH46+Daily!P37</f>
        <v>530</v>
      </c>
      <c r="Q37">
        <f>Confirmed!AI46+Daily!Q37</f>
        <v>532</v>
      </c>
      <c r="R37">
        <f>Confirmed!AJ46+Daily!R37</f>
        <v>534</v>
      </c>
      <c r="S37">
        <f>Confirmed!AK46+Daily!S37</f>
        <v>532</v>
      </c>
      <c r="T37">
        <f>Confirmed!AL46+Daily!T37</f>
        <v>533</v>
      </c>
      <c r="U37">
        <f>Confirmed!AM46+Daily!U37</f>
        <v>535</v>
      </c>
      <c r="V37">
        <f>Confirmed!AN46+Daily!V37</f>
        <v>534</v>
      </c>
      <c r="W37">
        <f>Confirmed!AO46+Daily!W37</f>
        <v>536</v>
      </c>
      <c r="X37">
        <f>Confirmed!AP46+Daily!X37</f>
        <v>538</v>
      </c>
      <c r="Y37">
        <f>Confirmed!AQ46+Daily!Y37</f>
        <v>539</v>
      </c>
    </row>
    <row r="38" spans="1:25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  <c r="O38">
        <f>Confirmed!AG47+Daily!O38</f>
        <v>526</v>
      </c>
      <c r="P38">
        <f>Confirmed!AH47+Daily!P38</f>
        <v>529</v>
      </c>
      <c r="Q38">
        <f>Confirmed!AI47+Daily!Q38</f>
        <v>534</v>
      </c>
      <c r="R38">
        <f>Confirmed!AJ47+Daily!R38</f>
        <v>538</v>
      </c>
      <c r="S38">
        <f>Confirmed!AK47+Daily!S38</f>
        <v>536</v>
      </c>
      <c r="T38">
        <f>Confirmed!AL47+Daily!T38</f>
        <v>536</v>
      </c>
      <c r="U38">
        <f>Confirmed!AM47+Daily!U38</f>
        <v>538</v>
      </c>
      <c r="V38">
        <f>Confirmed!AN47+Daily!V38</f>
        <v>538</v>
      </c>
      <c r="W38">
        <f>Confirmed!AO47+Daily!W38</f>
        <v>538</v>
      </c>
      <c r="X38">
        <f>Confirmed!AP47+Daily!X38</f>
        <v>537</v>
      </c>
      <c r="Y38">
        <f>Confirmed!AQ47+Daily!Y38</f>
        <v>536</v>
      </c>
    </row>
    <row r="39" spans="1:25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  <c r="O39">
        <f>Confirmed!AG48+Daily!O39</f>
        <v>453</v>
      </c>
      <c r="P39">
        <f>Confirmed!AH48+Daily!P39</f>
        <v>453</v>
      </c>
      <c r="Q39">
        <f>Confirmed!AI48+Daily!Q39</f>
        <v>452</v>
      </c>
      <c r="R39">
        <f>Confirmed!AJ48+Daily!R39</f>
        <v>452</v>
      </c>
      <c r="S39">
        <f>Confirmed!AK48+Daily!S39</f>
        <v>451</v>
      </c>
      <c r="T39">
        <f>Confirmed!AL48+Daily!T39</f>
        <v>455</v>
      </c>
      <c r="U39">
        <f>Confirmed!AM48+Daily!U39</f>
        <v>456</v>
      </c>
      <c r="V39">
        <f>Confirmed!AN48+Daily!V39</f>
        <v>456</v>
      </c>
      <c r="W39">
        <f>Confirmed!AO48+Daily!W39</f>
        <v>456</v>
      </c>
      <c r="X39">
        <f>Confirmed!AP48+Daily!X39</f>
        <v>457</v>
      </c>
      <c r="Y39">
        <f>Confirmed!AQ48+Daily!Y39</f>
        <v>456</v>
      </c>
    </row>
    <row r="40" spans="1:25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  <c r="O40">
        <f>Confirmed!AG49+Daily!O40</f>
        <v>469</v>
      </c>
      <c r="P40">
        <f>Confirmed!AH49+Daily!P40</f>
        <v>470</v>
      </c>
      <c r="Q40">
        <f>Confirmed!AI49+Daily!Q40</f>
        <v>469</v>
      </c>
      <c r="R40">
        <f>Confirmed!AJ49+Daily!R40</f>
        <v>467</v>
      </c>
      <c r="S40">
        <f>Confirmed!AK49+Daily!S40</f>
        <v>469</v>
      </c>
      <c r="T40">
        <f>Confirmed!AL49+Daily!T40</f>
        <v>472</v>
      </c>
      <c r="U40">
        <f>Confirmed!AM49+Daily!U40</f>
        <v>472</v>
      </c>
      <c r="V40">
        <f>Confirmed!AN49+Daily!V40</f>
        <v>473</v>
      </c>
      <c r="W40">
        <f>Confirmed!AO49+Daily!W40</f>
        <v>473</v>
      </c>
      <c r="X40">
        <f>Confirmed!AP49+Daily!X40</f>
        <v>471</v>
      </c>
      <c r="Y40">
        <f>Confirmed!AQ49+Daily!Y40</f>
        <v>472</v>
      </c>
    </row>
    <row r="41" spans="1:25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  <c r="O41">
        <f>Confirmed!AG50+Daily!O41</f>
        <v>449</v>
      </c>
      <c r="P41">
        <f>Confirmed!AH50+Daily!P41</f>
        <v>450</v>
      </c>
      <c r="Q41">
        <f>Confirmed!AI50+Daily!Q41</f>
        <v>454</v>
      </c>
      <c r="R41">
        <f>Confirmed!AJ50+Daily!R41</f>
        <v>451</v>
      </c>
      <c r="S41">
        <f>Confirmed!AK50+Daily!S41</f>
        <v>456</v>
      </c>
      <c r="T41">
        <f>Confirmed!AL50+Daily!T41</f>
        <v>457</v>
      </c>
      <c r="U41">
        <f>Confirmed!AM50+Daily!U41</f>
        <v>460</v>
      </c>
      <c r="V41">
        <f>Confirmed!AN50+Daily!V41</f>
        <v>461</v>
      </c>
      <c r="W41">
        <f>Confirmed!AO50+Daily!W41</f>
        <v>462</v>
      </c>
      <c r="X41">
        <f>Confirmed!AP50+Daily!X41</f>
        <v>462</v>
      </c>
      <c r="Y41">
        <f>Confirmed!AQ50+Daily!Y41</f>
        <v>461</v>
      </c>
    </row>
    <row r="42" spans="1:25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  <c r="O42">
        <f>Confirmed!AG51+Daily!O42</f>
        <v>441</v>
      </c>
      <c r="P42">
        <f>Confirmed!AH51+Daily!P42</f>
        <v>440</v>
      </c>
      <c r="Q42">
        <f>Confirmed!AI51+Daily!Q42</f>
        <v>445</v>
      </c>
      <c r="R42">
        <f>Confirmed!AJ51+Daily!R42</f>
        <v>445</v>
      </c>
      <c r="S42">
        <f>Confirmed!AK51+Daily!S42</f>
        <v>443</v>
      </c>
      <c r="T42">
        <f>Confirmed!AL51+Daily!T42</f>
        <v>445</v>
      </c>
      <c r="U42">
        <f>Confirmed!AM51+Daily!U42</f>
        <v>444</v>
      </c>
      <c r="V42">
        <f>Confirmed!AN51+Daily!V42</f>
        <v>445</v>
      </c>
      <c r="W42">
        <f>Confirmed!AO51+Daily!W42</f>
        <v>446</v>
      </c>
      <c r="X42">
        <f>Confirmed!AP51+Daily!X42</f>
        <v>445</v>
      </c>
      <c r="Y42">
        <f>Confirmed!AQ51+Daily!Y42</f>
        <v>445</v>
      </c>
    </row>
    <row r="43" spans="1:25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  <c r="O43">
        <f>Confirmed!AG52+Daily!O43</f>
        <v>382</v>
      </c>
      <c r="P43">
        <f>Confirmed!AH52+Daily!P43</f>
        <v>382</v>
      </c>
      <c r="Q43">
        <f>Confirmed!AI52+Daily!Q43</f>
        <v>387</v>
      </c>
      <c r="R43">
        <f>Confirmed!AJ52+Daily!R43</f>
        <v>387</v>
      </c>
      <c r="S43">
        <f>Confirmed!AK52+Daily!S43</f>
        <v>388</v>
      </c>
      <c r="T43">
        <f>Confirmed!AL52+Daily!T43</f>
        <v>386</v>
      </c>
      <c r="U43">
        <f>Confirmed!AM52+Daily!U43</f>
        <v>388</v>
      </c>
      <c r="V43">
        <f>Confirmed!AN52+Daily!V43</f>
        <v>387</v>
      </c>
      <c r="W43">
        <f>Confirmed!AO52+Daily!W43</f>
        <v>389</v>
      </c>
      <c r="X43">
        <f>Confirmed!AP52+Daily!X43</f>
        <v>393</v>
      </c>
      <c r="Y43">
        <f>Confirmed!AQ52+Daily!Y43</f>
        <v>393</v>
      </c>
    </row>
    <row r="44" spans="1:25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  <c r="O44">
        <f>Confirmed!AG53+Daily!O44</f>
        <v>362</v>
      </c>
      <c r="P44">
        <f>Confirmed!AH53+Daily!P44</f>
        <v>365</v>
      </c>
      <c r="Q44">
        <f>Confirmed!AI53+Daily!Q44</f>
        <v>374</v>
      </c>
      <c r="R44">
        <f>Confirmed!AJ53+Daily!R44</f>
        <v>376</v>
      </c>
      <c r="S44">
        <f>Confirmed!AK53+Daily!S44</f>
        <v>380</v>
      </c>
      <c r="T44">
        <f>Confirmed!AL53+Daily!T44</f>
        <v>380</v>
      </c>
      <c r="U44">
        <f>Confirmed!AM53+Daily!U44</f>
        <v>378</v>
      </c>
      <c r="V44">
        <f>Confirmed!AN53+Daily!V44</f>
        <v>378</v>
      </c>
      <c r="W44">
        <f>Confirmed!AO53+Daily!W44</f>
        <v>379</v>
      </c>
      <c r="X44">
        <f>Confirmed!AP53+Daily!X44</f>
        <v>379</v>
      </c>
      <c r="Y44">
        <f>Confirmed!AQ53+Daily!Y44</f>
        <v>377</v>
      </c>
    </row>
    <row r="45" spans="1:25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  <c r="O45">
        <f>Confirmed!AG54+Daily!O45</f>
        <v>357</v>
      </c>
      <c r="P45">
        <f>Confirmed!AH54+Daily!P45</f>
        <v>361</v>
      </c>
      <c r="Q45">
        <f>Confirmed!AI54+Daily!Q45</f>
        <v>369</v>
      </c>
      <c r="R45">
        <f>Confirmed!AJ54+Daily!R45</f>
        <v>375</v>
      </c>
      <c r="S45">
        <f>Confirmed!AK54+Daily!S45</f>
        <v>377</v>
      </c>
      <c r="T45">
        <f>Confirmed!AL54+Daily!T45</f>
        <v>378</v>
      </c>
      <c r="U45">
        <f>Confirmed!AM54+Daily!U45</f>
        <v>380</v>
      </c>
      <c r="V45">
        <f>Confirmed!AN54+Daily!V45</f>
        <v>379</v>
      </c>
      <c r="W45">
        <f>Confirmed!AO54+Daily!W45</f>
        <v>381</v>
      </c>
      <c r="X45">
        <f>Confirmed!AP54+Daily!X45</f>
        <v>383</v>
      </c>
      <c r="Y45">
        <f>Confirmed!AQ54+Daily!Y45</f>
        <v>383</v>
      </c>
    </row>
    <row r="46" spans="1:25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  <c r="O46">
        <f>Confirmed!AG55+Daily!O46</f>
        <v>321</v>
      </c>
      <c r="P46">
        <f>Confirmed!AH55+Daily!P46</f>
        <v>329</v>
      </c>
      <c r="Q46">
        <f>Confirmed!AI55+Daily!Q46</f>
        <v>340</v>
      </c>
      <c r="R46">
        <f>Confirmed!AJ55+Daily!R46</f>
        <v>348</v>
      </c>
      <c r="S46">
        <f>Confirmed!AK55+Daily!S46</f>
        <v>351</v>
      </c>
      <c r="T46">
        <f>Confirmed!AL55+Daily!T46</f>
        <v>349</v>
      </c>
      <c r="U46">
        <f>Confirmed!AM55+Daily!U46</f>
        <v>350</v>
      </c>
      <c r="V46">
        <f>Confirmed!AN55+Daily!V46</f>
        <v>351</v>
      </c>
      <c r="W46">
        <f>Confirmed!AO55+Daily!W46</f>
        <v>350</v>
      </c>
      <c r="X46">
        <f>Confirmed!AP55+Daily!X46</f>
        <v>353</v>
      </c>
      <c r="Y46">
        <f>Confirmed!AQ55+Daily!Y46</f>
        <v>356</v>
      </c>
    </row>
    <row r="47" spans="1:25" x14ac:dyDescent="0.3">
      <c r="A47">
        <v>425</v>
      </c>
      <c r="L47">
        <f>Confirmed!AD56+Daily!L47</f>
        <v>0</v>
      </c>
      <c r="M47">
        <f>Confirmed!AE56+Daily!M47</f>
        <v>0</v>
      </c>
      <c r="N47">
        <f>Confirmed!AF56+Daily!N47</f>
        <v>24</v>
      </c>
      <c r="O47">
        <f>Confirmed!AG56+Daily!O47</f>
        <v>199</v>
      </c>
      <c r="P47">
        <f>Confirmed!AH56+Daily!P47</f>
        <v>244</v>
      </c>
      <c r="Q47">
        <f>Confirmed!AI56+Daily!Q47</f>
        <v>268</v>
      </c>
      <c r="R47">
        <f>Confirmed!AJ56+Daily!R47</f>
        <v>276</v>
      </c>
      <c r="S47">
        <f>Confirmed!AK56+Daily!S47</f>
        <v>277</v>
      </c>
      <c r="T47">
        <f>Confirmed!AL56+Daily!T47</f>
        <v>277</v>
      </c>
      <c r="U47">
        <f>Confirmed!AM56+Daily!U47</f>
        <v>283</v>
      </c>
      <c r="V47">
        <f>Confirmed!AN56+Daily!V47</f>
        <v>287</v>
      </c>
      <c r="W47">
        <f>Confirmed!AO56+Daily!W47</f>
        <v>287</v>
      </c>
      <c r="X47">
        <f>Confirmed!AP56+Daily!X47</f>
        <v>286</v>
      </c>
      <c r="Y47">
        <f>Confirmed!AQ56+Daily!Y47</f>
        <v>287</v>
      </c>
    </row>
    <row r="48" spans="1:25" x14ac:dyDescent="0.3">
      <c r="A48">
        <v>426</v>
      </c>
      <c r="N48">
        <f>Confirmed!AF57+Daily!N48</f>
        <v>0</v>
      </c>
      <c r="O48">
        <f>Confirmed!AG57+Daily!O48</f>
        <v>24</v>
      </c>
      <c r="P48">
        <f>Confirmed!AH57+Daily!P48</f>
        <v>219</v>
      </c>
      <c r="Q48">
        <f>Confirmed!AI57+Daily!Q48</f>
        <v>259</v>
      </c>
      <c r="R48">
        <f>Confirmed!AJ57+Daily!R48</f>
        <v>272</v>
      </c>
      <c r="S48">
        <f>Confirmed!AK57+Daily!S48</f>
        <v>276</v>
      </c>
      <c r="T48">
        <f>Confirmed!AL57+Daily!T48</f>
        <v>279</v>
      </c>
      <c r="U48">
        <f>Confirmed!AM57+Daily!U48</f>
        <v>283</v>
      </c>
      <c r="V48">
        <f>Confirmed!AN57+Daily!V48</f>
        <v>283</v>
      </c>
      <c r="W48">
        <f>Confirmed!AO57+Daily!W48</f>
        <v>284</v>
      </c>
      <c r="X48">
        <f>Confirmed!AP57+Daily!X48</f>
        <v>286</v>
      </c>
      <c r="Y48">
        <f>Confirmed!AQ57+Daily!Y48</f>
        <v>285</v>
      </c>
    </row>
    <row r="49" spans="1:25" x14ac:dyDescent="0.3">
      <c r="A49">
        <v>427</v>
      </c>
      <c r="O49">
        <f>Confirmed!AG58+Daily!O49</f>
        <v>0</v>
      </c>
      <c r="P49">
        <f>Confirmed!AH58+Daily!P49</f>
        <v>29</v>
      </c>
      <c r="Q49">
        <f>Confirmed!AI58+Daily!Q49</f>
        <v>235</v>
      </c>
      <c r="R49">
        <f>Confirmed!AJ58+Daily!R49</f>
        <v>279</v>
      </c>
      <c r="S49">
        <f>Confirmed!AK58+Daily!S49</f>
        <v>289</v>
      </c>
      <c r="T49">
        <f>Confirmed!AL58+Daily!T49</f>
        <v>293</v>
      </c>
      <c r="U49">
        <f>Confirmed!AM58+Daily!U49</f>
        <v>298</v>
      </c>
      <c r="V49">
        <f>Confirmed!AN58+Daily!V49</f>
        <v>298</v>
      </c>
      <c r="W49">
        <f>Confirmed!AO58+Daily!W49</f>
        <v>298</v>
      </c>
      <c r="X49">
        <f>Confirmed!AP58+Daily!X49</f>
        <v>298</v>
      </c>
      <c r="Y49">
        <f>Confirmed!AQ58+Daily!Y49</f>
        <v>300</v>
      </c>
    </row>
    <row r="50" spans="1:25" x14ac:dyDescent="0.3">
      <c r="A50">
        <v>428</v>
      </c>
      <c r="P50">
        <f>Confirmed!AH59+Daily!P50</f>
        <v>0</v>
      </c>
      <c r="Q50">
        <f>Confirmed!AI59+Daily!Q50</f>
        <v>18</v>
      </c>
      <c r="R50">
        <f>Confirmed!AJ59+Daily!R50</f>
        <v>191</v>
      </c>
      <c r="S50">
        <f>Confirmed!AK59+Daily!S50</f>
        <v>227</v>
      </c>
      <c r="T50">
        <f>Confirmed!AL59+Daily!T50</f>
        <v>227</v>
      </c>
      <c r="U50">
        <f>Confirmed!AM59+Daily!U50</f>
        <v>238</v>
      </c>
      <c r="V50">
        <f>Confirmed!AN59+Daily!V50</f>
        <v>241</v>
      </c>
      <c r="W50">
        <f>Confirmed!AO59+Daily!W50</f>
        <v>242</v>
      </c>
      <c r="X50">
        <f>Confirmed!AP59+Daily!X50</f>
        <v>243</v>
      </c>
      <c r="Y50">
        <f>Confirmed!AQ59+Daily!Y50</f>
        <v>245</v>
      </c>
    </row>
    <row r="51" spans="1:25" x14ac:dyDescent="0.3">
      <c r="A51">
        <v>429</v>
      </c>
      <c r="Q51">
        <f>Confirmed!AI60+Daily!Q51</f>
        <v>0</v>
      </c>
      <c r="R51">
        <f>Confirmed!AJ60+Daily!R51</f>
        <v>25</v>
      </c>
      <c r="S51">
        <f>Confirmed!AK60+Daily!S51</f>
        <v>206</v>
      </c>
      <c r="T51">
        <f>Confirmed!AL60+Daily!T51</f>
        <v>219</v>
      </c>
      <c r="U51">
        <f>Confirmed!AM60+Daily!U51</f>
        <v>251</v>
      </c>
      <c r="V51">
        <f>Confirmed!AN60+Daily!V51</f>
        <v>253</v>
      </c>
      <c r="W51">
        <f>Confirmed!AO60+Daily!W51</f>
        <v>253</v>
      </c>
      <c r="X51">
        <f>Confirmed!AP60+Daily!X51</f>
        <v>256</v>
      </c>
      <c r="Y51">
        <f>Confirmed!AQ60+Daily!Y51</f>
        <v>259</v>
      </c>
    </row>
    <row r="52" spans="1:25" x14ac:dyDescent="0.3">
      <c r="R52">
        <f>Confirmed!AJ61+Daily!R52</f>
        <v>0</v>
      </c>
      <c r="S52">
        <f>Confirmed!AK61+Daily!S52</f>
        <v>21</v>
      </c>
      <c r="T52">
        <f>Confirmed!AL61+Daily!T52</f>
        <v>55</v>
      </c>
      <c r="U52">
        <f>Confirmed!AM61+Daily!U52</f>
        <v>220</v>
      </c>
      <c r="V52">
        <f>Confirmed!AN61+Daily!V52</f>
        <v>224</v>
      </c>
      <c r="W52">
        <f>Confirmed!AO61+Daily!W52</f>
        <v>229</v>
      </c>
      <c r="X52">
        <f>Confirmed!AP61+Daily!X52</f>
        <v>233</v>
      </c>
      <c r="Y52">
        <f>Confirmed!AQ61+Daily!Y52</f>
        <v>234</v>
      </c>
    </row>
    <row r="53" spans="1:25" x14ac:dyDescent="0.3">
      <c r="S53">
        <f>Confirmed!AK62+Daily!S53</f>
        <v>0</v>
      </c>
      <c r="T53">
        <f>Confirmed!AL62+Daily!T53</f>
        <v>4</v>
      </c>
      <c r="U53">
        <f>Confirmed!AM62+Daily!U53</f>
        <v>184</v>
      </c>
      <c r="V53">
        <f>Confirmed!AN62+Daily!V53</f>
        <v>219</v>
      </c>
      <c r="W53">
        <f>Confirmed!AO62+Daily!W53</f>
        <v>227</v>
      </c>
      <c r="X53">
        <f>Confirmed!AP62+Daily!X53</f>
        <v>219</v>
      </c>
      <c r="Y53">
        <f>Confirmed!AQ62+Daily!Y53</f>
        <v>229</v>
      </c>
    </row>
    <row r="54" spans="1:25" x14ac:dyDescent="0.3">
      <c r="T54">
        <f>Confirmed!AL63+Daily!T54</f>
        <v>0</v>
      </c>
      <c r="U54">
        <f>Confirmed!AM63+Daily!U54</f>
        <v>23</v>
      </c>
      <c r="V54">
        <f>Confirmed!AN63+Daily!V54</f>
        <v>157</v>
      </c>
      <c r="W54">
        <f>Confirmed!AO63+Daily!W54</f>
        <v>192</v>
      </c>
      <c r="X54">
        <f>Confirmed!AP63+Daily!X54</f>
        <v>201</v>
      </c>
      <c r="Y54">
        <f>Confirmed!AQ63+Daily!Y54</f>
        <v>209</v>
      </c>
    </row>
    <row r="55" spans="1:25" x14ac:dyDescent="0.3">
      <c r="U55">
        <f>Confirmed!AM64+Daily!U55</f>
        <v>0</v>
      </c>
      <c r="V55">
        <f>Confirmed!AN64+Daily!V55</f>
        <v>22</v>
      </c>
      <c r="W55">
        <f>Confirmed!AO64+Daily!W55</f>
        <v>144</v>
      </c>
      <c r="X55">
        <f>Confirmed!AP64+Daily!X55</f>
        <v>182</v>
      </c>
      <c r="Y55">
        <f>Confirmed!AQ64+Daily!Y55</f>
        <v>188</v>
      </c>
    </row>
    <row r="56" spans="1:25" x14ac:dyDescent="0.3">
      <c r="V56">
        <f>Confirmed!AN65+Daily!V56</f>
        <v>0</v>
      </c>
      <c r="W56">
        <f>Confirmed!AO65+Daily!W56</f>
        <v>12</v>
      </c>
      <c r="X56">
        <f>Confirmed!AP65+Daily!X56</f>
        <v>143</v>
      </c>
      <c r="Y56">
        <f>Confirmed!AQ65+Daily!Y56</f>
        <v>167</v>
      </c>
    </row>
    <row r="57" spans="1:25" x14ac:dyDescent="0.3">
      <c r="W57">
        <f>Confirmed!AO66+Daily!W57</f>
        <v>0</v>
      </c>
      <c r="X57">
        <f>Confirmed!AP66+Daily!X57</f>
        <v>18</v>
      </c>
      <c r="Y57">
        <f>Confirmed!AQ66+Daily!Y57</f>
        <v>129</v>
      </c>
    </row>
    <row r="58" spans="1:25" x14ac:dyDescent="0.3">
      <c r="X58">
        <f>Confirmed!AP67+Daily!X58</f>
        <v>0</v>
      </c>
      <c r="Y58">
        <f>Confirmed!AQ67+Daily!Y58</f>
        <v>19</v>
      </c>
    </row>
    <row r="59" spans="1:25" x14ac:dyDescent="0.3">
      <c r="Y59">
        <f>Confirmed!AQ68+Daily!Y59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7" workbookViewId="0">
      <selection activeCell="E64" sqref="E64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D8">
        <v>0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1</v>
      </c>
      <c r="D9">
        <v>0</v>
      </c>
      <c r="E9" s="2">
        <f t="shared" ref="E9:E58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D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0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6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7</v>
      </c>
      <c r="D14">
        <v>4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21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24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45</v>
      </c>
      <c r="D17">
        <v>4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41</v>
      </c>
      <c r="D18">
        <v>5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48</v>
      </c>
      <c r="D19">
        <v>4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83</v>
      </c>
      <c r="D20">
        <v>14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94</v>
      </c>
      <c r="D21">
        <v>12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19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185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209</v>
      </c>
      <c r="D24">
        <v>44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265</v>
      </c>
      <c r="D25">
        <v>61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282</v>
      </c>
      <c r="D26">
        <v>73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313</v>
      </c>
      <c r="D27">
        <v>89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369</v>
      </c>
      <c r="D28">
        <v>91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419</v>
      </c>
      <c r="D29">
        <v>114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456</v>
      </c>
      <c r="D30">
        <v>190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464</v>
      </c>
      <c r="D31">
        <v>187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477</v>
      </c>
      <c r="D32">
        <v>201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533</v>
      </c>
      <c r="D33">
        <v>194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549</v>
      </c>
      <c r="D34">
        <v>245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575</v>
      </c>
      <c r="D35">
        <v>238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519</v>
      </c>
      <c r="D36">
        <v>223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520</v>
      </c>
      <c r="D37">
        <v>209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499</v>
      </c>
      <c r="D38">
        <v>203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508</v>
      </c>
      <c r="D39">
        <v>186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527</v>
      </c>
      <c r="D40">
        <v>196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527</v>
      </c>
      <c r="D41">
        <v>208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482</v>
      </c>
      <c r="D42">
        <v>171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425</v>
      </c>
      <c r="D43">
        <v>114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381</v>
      </c>
      <c r="D44">
        <v>155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347</v>
      </c>
      <c r="D45">
        <v>109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348</v>
      </c>
      <c r="D46">
        <v>124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349</v>
      </c>
      <c r="D47">
        <v>112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324</v>
      </c>
      <c r="D48">
        <v>121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285</v>
      </c>
      <c r="D49">
        <v>108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284</v>
      </c>
      <c r="D50">
        <v>93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284</v>
      </c>
      <c r="D51">
        <v>99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272</v>
      </c>
      <c r="D52">
        <v>84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211</v>
      </c>
      <c r="D53">
        <v>76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  <c r="C54">
        <v>208</v>
      </c>
      <c r="D54">
        <v>77</v>
      </c>
      <c r="E54" s="2">
        <f t="shared" si="1"/>
        <v>43947</v>
      </c>
    </row>
    <row r="55" spans="1:5" x14ac:dyDescent="0.3">
      <c r="A55" s="1">
        <f t="shared" si="0"/>
        <v>44142</v>
      </c>
      <c r="B55">
        <v>214</v>
      </c>
      <c r="C55">
        <v>215</v>
      </c>
      <c r="D55">
        <v>85</v>
      </c>
      <c r="E55" s="2">
        <f t="shared" si="1"/>
        <v>43948</v>
      </c>
    </row>
    <row r="56" spans="1:5" x14ac:dyDescent="0.3">
      <c r="A56" s="1">
        <f t="shared" si="0"/>
        <v>44143</v>
      </c>
      <c r="B56">
        <v>190</v>
      </c>
      <c r="C56">
        <v>178</v>
      </c>
      <c r="D56">
        <v>67</v>
      </c>
      <c r="E56" s="2">
        <f t="shared" si="1"/>
        <v>43949</v>
      </c>
    </row>
    <row r="57" spans="1:5" x14ac:dyDescent="0.3">
      <c r="A57" s="1">
        <f t="shared" si="0"/>
        <v>44144</v>
      </c>
      <c r="B57">
        <v>160</v>
      </c>
      <c r="C57">
        <v>157</v>
      </c>
      <c r="D57">
        <v>102</v>
      </c>
      <c r="E57" s="2">
        <f t="shared" si="1"/>
        <v>43950</v>
      </c>
    </row>
    <row r="58" spans="1:5" x14ac:dyDescent="0.3">
      <c r="A58" s="1">
        <f t="shared" si="0"/>
        <v>44145</v>
      </c>
      <c r="B58">
        <v>150</v>
      </c>
      <c r="C58">
        <v>141</v>
      </c>
      <c r="D58">
        <v>93</v>
      </c>
      <c r="E58" s="2">
        <f t="shared" si="1"/>
        <v>43951</v>
      </c>
    </row>
    <row r="59" spans="1:5" x14ac:dyDescent="0.3">
      <c r="A59" s="1">
        <f t="shared" si="0"/>
        <v>44146</v>
      </c>
      <c r="B59">
        <v>145</v>
      </c>
      <c r="C59">
        <v>127</v>
      </c>
      <c r="D59">
        <v>102</v>
      </c>
      <c r="E59" s="2">
        <v>43952</v>
      </c>
    </row>
    <row r="60" spans="1:5" x14ac:dyDescent="0.3">
      <c r="A60" s="1">
        <f t="shared" si="0"/>
        <v>44147</v>
      </c>
      <c r="B60">
        <v>117</v>
      </c>
      <c r="C60">
        <v>114</v>
      </c>
      <c r="D60">
        <v>95</v>
      </c>
      <c r="E60" s="2">
        <v>43953</v>
      </c>
    </row>
    <row r="61" spans="1:5" x14ac:dyDescent="0.3">
      <c r="A61" s="1">
        <f t="shared" si="0"/>
        <v>44148</v>
      </c>
      <c r="B61">
        <v>110</v>
      </c>
      <c r="C61">
        <v>86</v>
      </c>
      <c r="D61">
        <v>102</v>
      </c>
      <c r="E61" s="2">
        <f>E60+1</f>
        <v>43954</v>
      </c>
    </row>
    <row r="62" spans="1:5" x14ac:dyDescent="0.3">
      <c r="A62" s="1">
        <f t="shared" si="0"/>
        <v>44149</v>
      </c>
      <c r="B62">
        <v>100</v>
      </c>
      <c r="C62">
        <v>56</v>
      </c>
      <c r="D62">
        <v>111</v>
      </c>
      <c r="E62" s="2">
        <f>E61+1</f>
        <v>43955</v>
      </c>
    </row>
    <row r="63" spans="1:5" x14ac:dyDescent="0.3">
      <c r="A63" s="1">
        <f t="shared" si="0"/>
        <v>44150</v>
      </c>
      <c r="B63">
        <v>105</v>
      </c>
      <c r="C63">
        <v>30</v>
      </c>
      <c r="D63">
        <v>99</v>
      </c>
      <c r="E63" s="2">
        <f>E62+1</f>
        <v>43956</v>
      </c>
    </row>
    <row r="64" spans="1:5" x14ac:dyDescent="0.3">
      <c r="A64" s="1">
        <f t="shared" si="0"/>
        <v>44151</v>
      </c>
      <c r="B64">
        <v>115</v>
      </c>
      <c r="C64">
        <v>2</v>
      </c>
      <c r="D64">
        <v>17</v>
      </c>
      <c r="E64" s="2">
        <f>E63+1</f>
        <v>43957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F1" sqref="F1"/>
    </sheetView>
  </sheetViews>
  <sheetFormatPr defaultRowHeight="14.4" x14ac:dyDescent="0.3"/>
  <cols>
    <col min="1" max="1" width="9.5546875" bestFit="1" customWidth="1"/>
  </cols>
  <sheetData>
    <row r="1" spans="1:7" x14ac:dyDescent="0.3">
      <c r="B1" t="s">
        <v>35</v>
      </c>
      <c r="C1" t="s">
        <v>36</v>
      </c>
      <c r="D1" t="s">
        <v>39</v>
      </c>
      <c r="E1" t="s">
        <v>37</v>
      </c>
      <c r="F1" t="s">
        <v>38</v>
      </c>
      <c r="G1" t="s">
        <v>40</v>
      </c>
    </row>
    <row r="2" spans="1:7" x14ac:dyDescent="0.3">
      <c r="A2" s="2">
        <v>43901</v>
      </c>
      <c r="B2">
        <v>1</v>
      </c>
    </row>
    <row r="3" spans="1:7" x14ac:dyDescent="0.3">
      <c r="A3" s="2">
        <f>A2+1</f>
        <v>43902</v>
      </c>
      <c r="B3">
        <v>1</v>
      </c>
      <c r="E3">
        <f t="shared" ref="E3:E49" si="0">B3-B2</f>
        <v>0</v>
      </c>
    </row>
    <row r="4" spans="1:7" x14ac:dyDescent="0.3">
      <c r="A4" s="2">
        <f t="shared" ref="A4:A57" si="1">A3+1</f>
        <v>43903</v>
      </c>
      <c r="B4">
        <v>0</v>
      </c>
      <c r="C4">
        <f t="shared" ref="C4:C35" si="2">SUM(B2:B6)/5</f>
        <v>2</v>
      </c>
      <c r="D4">
        <v>2</v>
      </c>
      <c r="E4">
        <f t="shared" si="0"/>
        <v>-1</v>
      </c>
    </row>
    <row r="5" spans="1:7" x14ac:dyDescent="0.3">
      <c r="A5" s="2">
        <f t="shared" si="1"/>
        <v>43904</v>
      </c>
      <c r="B5">
        <v>2</v>
      </c>
      <c r="C5">
        <f t="shared" si="2"/>
        <v>3.8</v>
      </c>
      <c r="D5">
        <v>3.8</v>
      </c>
      <c r="E5">
        <f t="shared" si="0"/>
        <v>2</v>
      </c>
      <c r="F5">
        <f>SUM(E3:E7)/5</f>
        <v>1.8</v>
      </c>
      <c r="G5">
        <f>D5-D4</f>
        <v>1.7999999999999998</v>
      </c>
    </row>
    <row r="6" spans="1:7" x14ac:dyDescent="0.3">
      <c r="A6" s="2">
        <f t="shared" si="1"/>
        <v>43905</v>
      </c>
      <c r="B6">
        <v>6</v>
      </c>
      <c r="C6">
        <f t="shared" si="2"/>
        <v>5.8</v>
      </c>
      <c r="D6">
        <v>5.8</v>
      </c>
      <c r="E6">
        <f t="shared" si="0"/>
        <v>4</v>
      </c>
      <c r="F6">
        <f t="shared" ref="F6:F55" si="3">SUM(E4:E8)/5</f>
        <v>2</v>
      </c>
      <c r="G6">
        <f t="shared" ref="G6:G51" si="4">D6-D5</f>
        <v>2</v>
      </c>
    </row>
    <row r="7" spans="1:7" x14ac:dyDescent="0.3">
      <c r="A7" s="2">
        <f t="shared" si="1"/>
        <v>43906</v>
      </c>
      <c r="B7">
        <v>10</v>
      </c>
      <c r="C7">
        <f t="shared" si="2"/>
        <v>10.8</v>
      </c>
      <c r="D7">
        <v>10.8</v>
      </c>
      <c r="E7">
        <f t="shared" si="0"/>
        <v>4</v>
      </c>
      <c r="F7">
        <f t="shared" si="3"/>
        <v>5</v>
      </c>
      <c r="G7">
        <f t="shared" si="4"/>
        <v>5.0000000000000009</v>
      </c>
    </row>
    <row r="8" spans="1:7" x14ac:dyDescent="0.3">
      <c r="A8" s="2">
        <f t="shared" si="1"/>
        <v>43907</v>
      </c>
      <c r="B8">
        <v>11</v>
      </c>
      <c r="C8">
        <f t="shared" si="2"/>
        <v>15.6</v>
      </c>
      <c r="D8">
        <v>15.6</v>
      </c>
      <c r="E8">
        <f t="shared" si="0"/>
        <v>1</v>
      </c>
      <c r="F8">
        <f t="shared" si="3"/>
        <v>4.8</v>
      </c>
      <c r="G8">
        <f t="shared" si="4"/>
        <v>4.7999999999999989</v>
      </c>
    </row>
    <row r="9" spans="1:7" x14ac:dyDescent="0.3">
      <c r="A9" s="2">
        <f t="shared" si="1"/>
        <v>43908</v>
      </c>
      <c r="B9">
        <v>25</v>
      </c>
      <c r="C9">
        <f t="shared" si="2"/>
        <v>24.2</v>
      </c>
      <c r="D9">
        <v>24.2</v>
      </c>
      <c r="E9">
        <f t="shared" si="0"/>
        <v>14</v>
      </c>
      <c r="F9">
        <f t="shared" si="3"/>
        <v>8.6</v>
      </c>
      <c r="G9">
        <f t="shared" si="4"/>
        <v>8.6</v>
      </c>
    </row>
    <row r="10" spans="1:7" x14ac:dyDescent="0.3">
      <c r="A10" s="2">
        <f t="shared" si="1"/>
        <v>43909</v>
      </c>
      <c r="B10">
        <v>26</v>
      </c>
      <c r="C10">
        <f t="shared" si="2"/>
        <v>31.4</v>
      </c>
      <c r="D10">
        <v>31.4</v>
      </c>
      <c r="E10">
        <f t="shared" si="0"/>
        <v>1</v>
      </c>
      <c r="F10">
        <f t="shared" si="3"/>
        <v>7.2</v>
      </c>
      <c r="G10">
        <f t="shared" si="4"/>
        <v>7.1999999999999993</v>
      </c>
    </row>
    <row r="11" spans="1:7" x14ac:dyDescent="0.3">
      <c r="A11" s="2">
        <f t="shared" si="1"/>
        <v>43910</v>
      </c>
      <c r="B11">
        <v>49</v>
      </c>
      <c r="C11">
        <f t="shared" si="2"/>
        <v>39.6</v>
      </c>
      <c r="D11">
        <v>39.6</v>
      </c>
      <c r="E11">
        <f t="shared" si="0"/>
        <v>23</v>
      </c>
      <c r="F11">
        <f t="shared" si="3"/>
        <v>8.1999999999999993</v>
      </c>
      <c r="G11">
        <f t="shared" si="4"/>
        <v>8.2000000000000028</v>
      </c>
    </row>
    <row r="12" spans="1:7" x14ac:dyDescent="0.3">
      <c r="A12" s="2">
        <f t="shared" si="1"/>
        <v>43911</v>
      </c>
      <c r="B12">
        <v>46</v>
      </c>
      <c r="C12">
        <f t="shared" si="2"/>
        <v>54</v>
      </c>
      <c r="D12">
        <v>54</v>
      </c>
      <c r="E12">
        <f t="shared" si="0"/>
        <v>-3</v>
      </c>
      <c r="F12">
        <f t="shared" si="3"/>
        <v>14.4</v>
      </c>
      <c r="G12">
        <f t="shared" si="4"/>
        <v>14.399999999999999</v>
      </c>
    </row>
    <row r="13" spans="1:7" x14ac:dyDescent="0.3">
      <c r="A13" s="2">
        <f t="shared" si="1"/>
        <v>43912</v>
      </c>
      <c r="B13">
        <v>52</v>
      </c>
      <c r="C13">
        <f t="shared" si="2"/>
        <v>70</v>
      </c>
      <c r="D13">
        <v>70</v>
      </c>
      <c r="E13">
        <f t="shared" si="0"/>
        <v>6</v>
      </c>
      <c r="F13">
        <f t="shared" si="3"/>
        <v>16</v>
      </c>
      <c r="G13">
        <f t="shared" si="4"/>
        <v>16</v>
      </c>
    </row>
    <row r="14" spans="1:7" x14ac:dyDescent="0.3">
      <c r="A14" s="2">
        <f t="shared" si="1"/>
        <v>43913</v>
      </c>
      <c r="B14">
        <v>97</v>
      </c>
      <c r="C14">
        <f t="shared" si="2"/>
        <v>88.2</v>
      </c>
      <c r="D14">
        <v>88.2</v>
      </c>
      <c r="E14">
        <f t="shared" si="0"/>
        <v>45</v>
      </c>
      <c r="F14">
        <f t="shared" si="3"/>
        <v>18.2</v>
      </c>
      <c r="G14">
        <f t="shared" si="4"/>
        <v>18.200000000000003</v>
      </c>
    </row>
    <row r="15" spans="1:7" x14ac:dyDescent="0.3">
      <c r="A15" s="2">
        <f t="shared" si="1"/>
        <v>43914</v>
      </c>
      <c r="B15">
        <v>106</v>
      </c>
      <c r="C15">
        <f t="shared" si="2"/>
        <v>124</v>
      </c>
      <c r="D15">
        <v>124</v>
      </c>
      <c r="E15">
        <f t="shared" si="0"/>
        <v>9</v>
      </c>
      <c r="F15">
        <f t="shared" si="3"/>
        <v>35.799999999999997</v>
      </c>
      <c r="G15">
        <f t="shared" si="4"/>
        <v>35.799999999999997</v>
      </c>
    </row>
    <row r="16" spans="1:7" x14ac:dyDescent="0.3">
      <c r="A16" s="2">
        <f t="shared" si="1"/>
        <v>43915</v>
      </c>
      <c r="B16">
        <v>140</v>
      </c>
      <c r="C16">
        <f t="shared" si="2"/>
        <v>164.2</v>
      </c>
      <c r="D16">
        <v>164</v>
      </c>
      <c r="E16">
        <f t="shared" si="0"/>
        <v>34</v>
      </c>
      <c r="F16">
        <f t="shared" si="3"/>
        <v>40.200000000000003</v>
      </c>
      <c r="G16">
        <f t="shared" si="4"/>
        <v>40</v>
      </c>
    </row>
    <row r="17" spans="1:7" x14ac:dyDescent="0.3">
      <c r="A17" s="2">
        <f t="shared" si="1"/>
        <v>43916</v>
      </c>
      <c r="B17">
        <v>225</v>
      </c>
      <c r="C17">
        <f t="shared" si="2"/>
        <v>210</v>
      </c>
      <c r="D17">
        <v>209.8</v>
      </c>
      <c r="E17">
        <f t="shared" si="0"/>
        <v>85</v>
      </c>
      <c r="F17">
        <f t="shared" si="3"/>
        <v>45.8</v>
      </c>
      <c r="G17">
        <f t="shared" si="4"/>
        <v>45.800000000000011</v>
      </c>
    </row>
    <row r="18" spans="1:7" x14ac:dyDescent="0.3">
      <c r="A18" s="2">
        <f t="shared" si="1"/>
        <v>43917</v>
      </c>
      <c r="B18">
        <v>253</v>
      </c>
      <c r="C18">
        <f t="shared" si="2"/>
        <v>259.8</v>
      </c>
      <c r="D18">
        <v>259.39999999999998</v>
      </c>
      <c r="E18">
        <f t="shared" si="0"/>
        <v>28</v>
      </c>
      <c r="F18">
        <f t="shared" si="3"/>
        <v>49.8</v>
      </c>
      <c r="G18">
        <f t="shared" si="4"/>
        <v>49.599999999999966</v>
      </c>
    </row>
    <row r="19" spans="1:7" x14ac:dyDescent="0.3">
      <c r="A19" s="2">
        <f t="shared" si="1"/>
        <v>43918</v>
      </c>
      <c r="B19">
        <v>326</v>
      </c>
      <c r="C19">
        <f t="shared" si="2"/>
        <v>312.2</v>
      </c>
      <c r="D19">
        <v>312</v>
      </c>
      <c r="E19">
        <f t="shared" si="0"/>
        <v>73</v>
      </c>
      <c r="F19">
        <f t="shared" si="3"/>
        <v>52.4</v>
      </c>
      <c r="G19">
        <f t="shared" si="4"/>
        <v>52.600000000000023</v>
      </c>
    </row>
    <row r="20" spans="1:7" x14ac:dyDescent="0.3">
      <c r="A20" s="2">
        <f t="shared" si="1"/>
        <v>43919</v>
      </c>
      <c r="B20">
        <v>355</v>
      </c>
      <c r="C20">
        <f t="shared" si="2"/>
        <v>359.2</v>
      </c>
      <c r="D20">
        <v>359.4</v>
      </c>
      <c r="E20">
        <f t="shared" si="0"/>
        <v>29</v>
      </c>
      <c r="F20">
        <f t="shared" si="3"/>
        <v>47</v>
      </c>
      <c r="G20">
        <f t="shared" si="4"/>
        <v>47.399999999999977</v>
      </c>
    </row>
    <row r="21" spans="1:7" x14ac:dyDescent="0.3">
      <c r="A21" s="2">
        <f t="shared" si="1"/>
        <v>43920</v>
      </c>
      <c r="B21">
        <v>402</v>
      </c>
      <c r="C21">
        <f t="shared" si="2"/>
        <v>415.2</v>
      </c>
      <c r="D21">
        <v>415.4</v>
      </c>
      <c r="E21">
        <f t="shared" si="0"/>
        <v>47</v>
      </c>
      <c r="F21">
        <f t="shared" si="3"/>
        <v>56</v>
      </c>
      <c r="G21">
        <f t="shared" si="4"/>
        <v>56</v>
      </c>
    </row>
    <row r="22" spans="1:7" x14ac:dyDescent="0.3">
      <c r="A22" s="2">
        <f t="shared" si="1"/>
        <v>43921</v>
      </c>
      <c r="B22">
        <v>460</v>
      </c>
      <c r="C22">
        <f t="shared" si="2"/>
        <v>479.2</v>
      </c>
      <c r="D22">
        <v>479.4</v>
      </c>
      <c r="E22">
        <f t="shared" si="0"/>
        <v>58</v>
      </c>
      <c r="F22">
        <f t="shared" si="3"/>
        <v>64</v>
      </c>
      <c r="G22">
        <f t="shared" si="4"/>
        <v>64</v>
      </c>
    </row>
    <row r="23" spans="1:7" x14ac:dyDescent="0.3">
      <c r="A23" s="2">
        <f t="shared" si="1"/>
        <v>43922</v>
      </c>
      <c r="B23">
        <v>533</v>
      </c>
      <c r="C23">
        <f t="shared" si="2"/>
        <v>538.4</v>
      </c>
      <c r="D23">
        <v>538.79999999999995</v>
      </c>
      <c r="E23">
        <f t="shared" si="0"/>
        <v>73</v>
      </c>
      <c r="F23">
        <f t="shared" si="3"/>
        <v>59.2</v>
      </c>
      <c r="G23">
        <f t="shared" si="4"/>
        <v>59.399999999999977</v>
      </c>
    </row>
    <row r="24" spans="1:7" x14ac:dyDescent="0.3">
      <c r="A24" s="2">
        <f t="shared" si="1"/>
        <v>43923</v>
      </c>
      <c r="B24">
        <v>646</v>
      </c>
      <c r="C24">
        <f t="shared" si="2"/>
        <v>593.6</v>
      </c>
      <c r="D24">
        <v>593.20000000000005</v>
      </c>
      <c r="E24">
        <f t="shared" si="0"/>
        <v>113</v>
      </c>
      <c r="F24">
        <f t="shared" si="3"/>
        <v>55.2</v>
      </c>
      <c r="G24">
        <f t="shared" si="4"/>
        <v>54.400000000000091</v>
      </c>
    </row>
    <row r="25" spans="1:7" x14ac:dyDescent="0.3">
      <c r="A25" s="2">
        <f t="shared" si="1"/>
        <v>43924</v>
      </c>
      <c r="B25">
        <v>651</v>
      </c>
      <c r="C25">
        <f t="shared" si="2"/>
        <v>647</v>
      </c>
      <c r="D25">
        <v>646</v>
      </c>
      <c r="E25">
        <f t="shared" si="0"/>
        <v>5</v>
      </c>
      <c r="F25">
        <f t="shared" si="3"/>
        <v>53.4</v>
      </c>
      <c r="G25">
        <f t="shared" si="4"/>
        <v>52.799999999999955</v>
      </c>
    </row>
    <row r="26" spans="1:7" x14ac:dyDescent="0.3">
      <c r="A26" s="2">
        <f t="shared" si="1"/>
        <v>43925</v>
      </c>
      <c r="B26">
        <v>678</v>
      </c>
      <c r="C26">
        <f t="shared" si="2"/>
        <v>699.2</v>
      </c>
      <c r="D26">
        <v>698.2</v>
      </c>
      <c r="E26">
        <f t="shared" si="0"/>
        <v>27</v>
      </c>
      <c r="F26">
        <f t="shared" si="3"/>
        <v>52.2</v>
      </c>
      <c r="G26">
        <f t="shared" si="4"/>
        <v>52.200000000000045</v>
      </c>
    </row>
    <row r="27" spans="1:7" x14ac:dyDescent="0.3">
      <c r="A27" s="2">
        <f t="shared" si="1"/>
        <v>43926</v>
      </c>
      <c r="B27">
        <v>727</v>
      </c>
      <c r="C27">
        <f t="shared" si="2"/>
        <v>732.6</v>
      </c>
      <c r="D27">
        <v>731.4</v>
      </c>
      <c r="E27">
        <f t="shared" si="0"/>
        <v>49</v>
      </c>
      <c r="F27">
        <f t="shared" si="3"/>
        <v>33.4</v>
      </c>
      <c r="G27">
        <f t="shared" si="4"/>
        <v>33.199999999999932</v>
      </c>
    </row>
    <row r="28" spans="1:7" x14ac:dyDescent="0.3">
      <c r="A28" s="2">
        <f t="shared" si="1"/>
        <v>43927</v>
      </c>
      <c r="B28">
        <v>794</v>
      </c>
      <c r="C28">
        <f t="shared" si="2"/>
        <v>750.8</v>
      </c>
      <c r="D28">
        <v>749.4</v>
      </c>
      <c r="E28">
        <f t="shared" si="0"/>
        <v>67</v>
      </c>
      <c r="F28">
        <f t="shared" si="3"/>
        <v>18.2</v>
      </c>
      <c r="G28">
        <f t="shared" si="4"/>
        <v>18</v>
      </c>
    </row>
    <row r="29" spans="1:7" x14ac:dyDescent="0.3">
      <c r="A29" s="2">
        <f t="shared" si="1"/>
        <v>43928</v>
      </c>
      <c r="B29">
        <v>813</v>
      </c>
      <c r="C29">
        <f t="shared" si="2"/>
        <v>761</v>
      </c>
      <c r="D29">
        <v>760.6</v>
      </c>
      <c r="E29">
        <f t="shared" si="0"/>
        <v>19</v>
      </c>
      <c r="F29">
        <f t="shared" si="3"/>
        <v>10.199999999999999</v>
      </c>
      <c r="G29">
        <f t="shared" si="4"/>
        <v>11.200000000000045</v>
      </c>
    </row>
    <row r="30" spans="1:7" x14ac:dyDescent="0.3">
      <c r="A30" s="2">
        <f t="shared" si="1"/>
        <v>43929</v>
      </c>
      <c r="B30">
        <v>742</v>
      </c>
      <c r="C30">
        <f t="shared" si="2"/>
        <v>756</v>
      </c>
      <c r="D30">
        <v>755.8</v>
      </c>
      <c r="E30">
        <f t="shared" si="0"/>
        <v>-71</v>
      </c>
      <c r="F30">
        <f t="shared" si="3"/>
        <v>-5</v>
      </c>
      <c r="G30">
        <f t="shared" si="4"/>
        <v>-4.8000000000000682</v>
      </c>
    </row>
    <row r="31" spans="1:7" x14ac:dyDescent="0.3">
      <c r="A31" s="2">
        <f t="shared" si="1"/>
        <v>43930</v>
      </c>
      <c r="B31">
        <v>729</v>
      </c>
      <c r="C31">
        <f t="shared" si="2"/>
        <v>736</v>
      </c>
      <c r="D31">
        <v>735.4</v>
      </c>
      <c r="E31">
        <f t="shared" si="0"/>
        <v>-13</v>
      </c>
      <c r="F31">
        <f t="shared" si="3"/>
        <v>-20</v>
      </c>
      <c r="G31">
        <f t="shared" si="4"/>
        <v>-20.399999999999977</v>
      </c>
    </row>
    <row r="32" spans="1:7" x14ac:dyDescent="0.3">
      <c r="A32" s="2">
        <f t="shared" si="1"/>
        <v>43931</v>
      </c>
      <c r="B32">
        <v>702</v>
      </c>
      <c r="C32">
        <f t="shared" si="2"/>
        <v>718</v>
      </c>
      <c r="D32">
        <v>717.6</v>
      </c>
      <c r="E32">
        <f t="shared" si="0"/>
        <v>-27</v>
      </c>
      <c r="F32">
        <f t="shared" si="3"/>
        <v>-18</v>
      </c>
      <c r="G32">
        <f t="shared" si="4"/>
        <v>-17.799999999999955</v>
      </c>
    </row>
    <row r="33" spans="1:7" x14ac:dyDescent="0.3">
      <c r="A33" s="2">
        <f t="shared" si="1"/>
        <v>43932</v>
      </c>
      <c r="B33">
        <v>694</v>
      </c>
      <c r="C33">
        <f t="shared" si="2"/>
        <v>716.6</v>
      </c>
      <c r="D33">
        <v>716.2</v>
      </c>
      <c r="E33">
        <f t="shared" si="0"/>
        <v>-8</v>
      </c>
      <c r="F33">
        <f t="shared" si="3"/>
        <v>-1.4</v>
      </c>
      <c r="G33">
        <f t="shared" si="4"/>
        <v>-1.3999999999999773</v>
      </c>
    </row>
    <row r="34" spans="1:7" x14ac:dyDescent="0.3">
      <c r="A34" s="2">
        <f t="shared" si="1"/>
        <v>43933</v>
      </c>
      <c r="B34">
        <v>723</v>
      </c>
      <c r="C34">
        <f t="shared" si="2"/>
        <v>701.4</v>
      </c>
      <c r="D34">
        <v>700.6</v>
      </c>
      <c r="E34">
        <f t="shared" si="0"/>
        <v>29</v>
      </c>
      <c r="F34">
        <f t="shared" si="3"/>
        <v>-15.2</v>
      </c>
      <c r="G34">
        <f t="shared" si="4"/>
        <v>-15.600000000000023</v>
      </c>
    </row>
    <row r="35" spans="1:7" x14ac:dyDescent="0.3">
      <c r="A35" s="2">
        <f t="shared" si="1"/>
        <v>43934</v>
      </c>
      <c r="B35">
        <v>735</v>
      </c>
      <c r="C35">
        <f t="shared" si="2"/>
        <v>668.8</v>
      </c>
      <c r="D35">
        <v>667.4</v>
      </c>
      <c r="E35">
        <f t="shared" si="0"/>
        <v>12</v>
      </c>
      <c r="F35">
        <f t="shared" si="3"/>
        <v>-32.6</v>
      </c>
      <c r="G35">
        <f t="shared" si="4"/>
        <v>-33.200000000000045</v>
      </c>
    </row>
    <row r="36" spans="1:7" x14ac:dyDescent="0.3">
      <c r="A36" s="2">
        <f t="shared" si="1"/>
        <v>43935</v>
      </c>
      <c r="B36">
        <v>653</v>
      </c>
      <c r="C36">
        <f t="shared" ref="C36:C55" si="5">SUM(B34:B38)/5</f>
        <v>637.20000000000005</v>
      </c>
      <c r="D36">
        <v>636.79999999999995</v>
      </c>
      <c r="E36">
        <f t="shared" si="0"/>
        <v>-82</v>
      </c>
      <c r="F36">
        <f t="shared" si="3"/>
        <v>-31.6</v>
      </c>
      <c r="G36">
        <f t="shared" si="4"/>
        <v>-30.600000000000023</v>
      </c>
    </row>
    <row r="37" spans="1:7" x14ac:dyDescent="0.3">
      <c r="A37" s="2">
        <f t="shared" si="1"/>
        <v>43936</v>
      </c>
      <c r="B37">
        <v>539</v>
      </c>
      <c r="C37">
        <f t="shared" si="5"/>
        <v>583.79999999999995</v>
      </c>
      <c r="D37">
        <v>583.4</v>
      </c>
      <c r="E37">
        <f t="shared" si="0"/>
        <v>-114</v>
      </c>
      <c r="F37">
        <f t="shared" si="3"/>
        <v>-53.4</v>
      </c>
      <c r="G37">
        <f t="shared" si="4"/>
        <v>-53.399999999999977</v>
      </c>
    </row>
    <row r="38" spans="1:7" x14ac:dyDescent="0.3">
      <c r="A38" s="2">
        <f t="shared" si="1"/>
        <v>43937</v>
      </c>
      <c r="B38">
        <v>536</v>
      </c>
      <c r="C38">
        <f t="shared" si="5"/>
        <v>531.20000000000005</v>
      </c>
      <c r="D38">
        <v>531.20000000000005</v>
      </c>
      <c r="E38">
        <f t="shared" si="0"/>
        <v>-3</v>
      </c>
      <c r="F38">
        <f t="shared" si="3"/>
        <v>-52.6</v>
      </c>
      <c r="G38">
        <f t="shared" si="4"/>
        <v>-52.199999999999932</v>
      </c>
    </row>
    <row r="39" spans="1:7" x14ac:dyDescent="0.3">
      <c r="A39" s="2">
        <f t="shared" si="1"/>
        <v>43938</v>
      </c>
      <c r="B39">
        <v>456</v>
      </c>
      <c r="C39">
        <f t="shared" si="5"/>
        <v>492.8</v>
      </c>
      <c r="D39">
        <v>493</v>
      </c>
      <c r="E39">
        <f t="shared" si="0"/>
        <v>-80</v>
      </c>
      <c r="F39">
        <f t="shared" si="3"/>
        <v>-38.4</v>
      </c>
      <c r="G39">
        <f t="shared" si="4"/>
        <v>-38.200000000000045</v>
      </c>
    </row>
    <row r="40" spans="1:7" x14ac:dyDescent="0.3">
      <c r="A40" s="2">
        <f t="shared" si="1"/>
        <v>43939</v>
      </c>
      <c r="B40">
        <v>472</v>
      </c>
      <c r="C40">
        <f t="shared" si="5"/>
        <v>474</v>
      </c>
      <c r="D40">
        <v>475</v>
      </c>
      <c r="E40">
        <f t="shared" si="0"/>
        <v>16</v>
      </c>
      <c r="F40">
        <f t="shared" si="3"/>
        <v>-18.8</v>
      </c>
      <c r="G40">
        <f t="shared" si="4"/>
        <v>-18</v>
      </c>
    </row>
    <row r="41" spans="1:7" x14ac:dyDescent="0.3">
      <c r="A41" s="2">
        <f t="shared" si="1"/>
        <v>43940</v>
      </c>
      <c r="B41">
        <v>461</v>
      </c>
      <c r="C41">
        <f t="shared" si="5"/>
        <v>445.4</v>
      </c>
      <c r="D41">
        <v>445.2</v>
      </c>
      <c r="E41">
        <f t="shared" si="0"/>
        <v>-11</v>
      </c>
      <c r="F41">
        <f t="shared" si="3"/>
        <v>-28.6</v>
      </c>
      <c r="G41">
        <f t="shared" si="4"/>
        <v>-29.800000000000011</v>
      </c>
    </row>
    <row r="42" spans="1:7" x14ac:dyDescent="0.3">
      <c r="A42" s="2">
        <f t="shared" si="1"/>
        <v>43941</v>
      </c>
      <c r="B42">
        <v>445</v>
      </c>
      <c r="C42">
        <f t="shared" si="5"/>
        <v>429.6</v>
      </c>
      <c r="D42">
        <v>430.50492780847179</v>
      </c>
      <c r="E42">
        <f t="shared" si="0"/>
        <v>-16</v>
      </c>
      <c r="F42">
        <f t="shared" si="3"/>
        <v>-15.8</v>
      </c>
      <c r="G42">
        <f t="shared" si="4"/>
        <v>-14.695072191528197</v>
      </c>
    </row>
    <row r="43" spans="1:7" x14ac:dyDescent="0.3">
      <c r="A43" s="2">
        <f t="shared" si="1"/>
        <v>43942</v>
      </c>
      <c r="B43">
        <v>393</v>
      </c>
      <c r="C43">
        <f t="shared" si="5"/>
        <v>411.8</v>
      </c>
      <c r="D43">
        <v>413.36748209880926</v>
      </c>
      <c r="E43">
        <f t="shared" si="0"/>
        <v>-52</v>
      </c>
      <c r="F43">
        <f t="shared" si="3"/>
        <v>-17.8</v>
      </c>
      <c r="G43">
        <f t="shared" si="4"/>
        <v>-17.137445709662529</v>
      </c>
    </row>
    <row r="44" spans="1:7" x14ac:dyDescent="0.3">
      <c r="A44" s="2">
        <f t="shared" si="1"/>
        <v>43943</v>
      </c>
      <c r="B44">
        <v>377</v>
      </c>
      <c r="C44">
        <f t="shared" si="5"/>
        <v>390.8</v>
      </c>
      <c r="D44">
        <v>393.13932089856434</v>
      </c>
      <c r="E44">
        <f t="shared" si="0"/>
        <v>-16</v>
      </c>
      <c r="F44">
        <f t="shared" si="3"/>
        <v>-21</v>
      </c>
      <c r="G44">
        <f t="shared" si="4"/>
        <v>-20.228161200244926</v>
      </c>
    </row>
    <row r="45" spans="1:7" x14ac:dyDescent="0.3">
      <c r="A45" s="2">
        <f t="shared" si="1"/>
        <v>43944</v>
      </c>
      <c r="B45">
        <v>383</v>
      </c>
      <c r="C45">
        <f t="shared" si="5"/>
        <v>359.2</v>
      </c>
      <c r="D45">
        <v>364.50701482777595</v>
      </c>
      <c r="E45">
        <f t="shared" si="0"/>
        <v>6</v>
      </c>
      <c r="F45">
        <f t="shared" si="3"/>
        <v>-31.6</v>
      </c>
      <c r="G45">
        <f t="shared" si="4"/>
        <v>-28.632306070788388</v>
      </c>
    </row>
    <row r="46" spans="1:7" x14ac:dyDescent="0.3">
      <c r="A46" s="2">
        <f t="shared" si="1"/>
        <v>43945</v>
      </c>
      <c r="B46">
        <v>356</v>
      </c>
      <c r="C46">
        <f t="shared" si="5"/>
        <v>337.6</v>
      </c>
      <c r="D46">
        <v>348.9974495709983</v>
      </c>
      <c r="E46">
        <f t="shared" si="0"/>
        <v>-27</v>
      </c>
      <c r="F46">
        <f t="shared" si="3"/>
        <v>-21.6</v>
      </c>
      <c r="G46">
        <f t="shared" si="4"/>
        <v>-15.509565256777648</v>
      </c>
    </row>
    <row r="47" spans="1:7" x14ac:dyDescent="0.3">
      <c r="A47" s="2">
        <f t="shared" si="1"/>
        <v>43946</v>
      </c>
      <c r="B47">
        <v>287</v>
      </c>
      <c r="C47">
        <f t="shared" si="5"/>
        <v>322.2</v>
      </c>
      <c r="D47">
        <v>339.82202689112898</v>
      </c>
      <c r="E47">
        <f t="shared" si="0"/>
        <v>-69</v>
      </c>
      <c r="F47">
        <f t="shared" si="3"/>
        <v>-15.4</v>
      </c>
      <c r="G47">
        <f t="shared" si="4"/>
        <v>-9.1754226798693139</v>
      </c>
    </row>
    <row r="48" spans="1:7" x14ac:dyDescent="0.3">
      <c r="A48" s="2">
        <f t="shared" si="1"/>
        <v>43947</v>
      </c>
      <c r="B48">
        <v>285</v>
      </c>
      <c r="C48">
        <f t="shared" si="5"/>
        <v>294.60000000000002</v>
      </c>
      <c r="D48">
        <v>320.26711476619295</v>
      </c>
      <c r="E48">
        <f t="shared" si="0"/>
        <v>-2</v>
      </c>
      <c r="F48">
        <f>SUM(E46:E50)/5</f>
        <v>-27.6</v>
      </c>
      <c r="G48">
        <f t="shared" si="4"/>
        <v>-19.554912124936038</v>
      </c>
    </row>
    <row r="49" spans="1:7" x14ac:dyDescent="0.3">
      <c r="A49" s="2">
        <f t="shared" si="1"/>
        <v>43948</v>
      </c>
      <c r="B49">
        <v>300</v>
      </c>
      <c r="C49">
        <f t="shared" si="5"/>
        <v>275.2</v>
      </c>
      <c r="D49">
        <v>312.38384997091191</v>
      </c>
      <c r="E49">
        <f t="shared" si="0"/>
        <v>15</v>
      </c>
      <c r="F49">
        <f>SUM(E47:E51)/5</f>
        <v>-19.399999999999999</v>
      </c>
      <c r="G49">
        <f t="shared" si="4"/>
        <v>-7.8832647952810362</v>
      </c>
    </row>
    <row r="50" spans="1:7" x14ac:dyDescent="0.3">
      <c r="A50" s="2">
        <f t="shared" si="1"/>
        <v>43949</v>
      </c>
      <c r="B50">
        <v>245</v>
      </c>
      <c r="C50">
        <f t="shared" si="5"/>
        <v>264.60000000000002</v>
      </c>
      <c r="D50">
        <v>313.77033729723553</v>
      </c>
      <c r="E50">
        <f t="shared" ref="E50:E52" si="6">B50-B49</f>
        <v>-55</v>
      </c>
      <c r="F50">
        <f t="shared" si="3"/>
        <v>-10.6</v>
      </c>
      <c r="G50">
        <f t="shared" si="4"/>
        <v>1.3864873263236177</v>
      </c>
    </row>
    <row r="51" spans="1:7" x14ac:dyDescent="0.3">
      <c r="A51" s="2">
        <f t="shared" si="1"/>
        <v>43950</v>
      </c>
      <c r="B51">
        <v>259</v>
      </c>
      <c r="C51">
        <f t="shared" si="5"/>
        <v>253.4</v>
      </c>
      <c r="D51">
        <v>317.2823394506741</v>
      </c>
      <c r="E51">
        <f t="shared" si="6"/>
        <v>14</v>
      </c>
      <c r="F51">
        <f t="shared" si="3"/>
        <v>-11.2</v>
      </c>
      <c r="G51">
        <f t="shared" si="4"/>
        <v>3.5120021534385728</v>
      </c>
    </row>
    <row r="52" spans="1:7" x14ac:dyDescent="0.3">
      <c r="A52" s="2">
        <f t="shared" si="1"/>
        <v>43951</v>
      </c>
      <c r="B52">
        <v>234</v>
      </c>
      <c r="C52">
        <f t="shared" si="5"/>
        <v>235.2</v>
      </c>
      <c r="D52">
        <v>311.28827781467197</v>
      </c>
      <c r="E52">
        <f t="shared" si="6"/>
        <v>-25</v>
      </c>
      <c r="F52">
        <f t="shared" si="3"/>
        <v>-18.2</v>
      </c>
    </row>
    <row r="53" spans="1:7" x14ac:dyDescent="0.3">
      <c r="A53" s="2">
        <f t="shared" si="1"/>
        <v>43952</v>
      </c>
      <c r="B53">
        <v>229</v>
      </c>
      <c r="C53">
        <f t="shared" si="5"/>
        <v>223.8</v>
      </c>
      <c r="D53">
        <v>304.48315896757759</v>
      </c>
      <c r="E53">
        <f t="shared" ref="E53:E56" si="7">B53-B52</f>
        <v>-5</v>
      </c>
      <c r="F53">
        <f t="shared" si="3"/>
        <v>-11.4</v>
      </c>
    </row>
    <row r="54" spans="1:7" x14ac:dyDescent="0.3">
      <c r="A54" s="2">
        <f t="shared" si="1"/>
        <v>43953</v>
      </c>
      <c r="B54">
        <v>209</v>
      </c>
      <c r="C54">
        <f t="shared" si="5"/>
        <v>205.4</v>
      </c>
      <c r="E54">
        <f t="shared" si="7"/>
        <v>-20</v>
      </c>
      <c r="F54">
        <f t="shared" si="3"/>
        <v>-18.399999999999999</v>
      </c>
    </row>
    <row r="55" spans="1:7" x14ac:dyDescent="0.3">
      <c r="A55" s="2">
        <f t="shared" si="1"/>
        <v>43954</v>
      </c>
      <c r="B55">
        <v>188</v>
      </c>
      <c r="C55">
        <f t="shared" si="5"/>
        <v>184.4</v>
      </c>
      <c r="E55">
        <f t="shared" si="7"/>
        <v>-21</v>
      </c>
    </row>
    <row r="56" spans="1:7" x14ac:dyDescent="0.3">
      <c r="A56" s="2">
        <f t="shared" si="1"/>
        <v>43955</v>
      </c>
      <c r="B56">
        <v>167</v>
      </c>
      <c r="E56">
        <f t="shared" si="7"/>
        <v>-21</v>
      </c>
    </row>
    <row r="57" spans="1:7" x14ac:dyDescent="0.3">
      <c r="A57" s="2">
        <f t="shared" si="1"/>
        <v>43956</v>
      </c>
      <c r="B57">
        <v>129</v>
      </c>
    </row>
    <row r="58" spans="1:7" x14ac:dyDescent="0.3">
      <c r="A58" s="2"/>
      <c r="B58">
        <v>19</v>
      </c>
    </row>
    <row r="59" spans="1:7" x14ac:dyDescent="0.3">
      <c r="A59" s="2"/>
    </row>
    <row r="60" spans="1:7" x14ac:dyDescent="0.3">
      <c r="A60" s="2"/>
    </row>
    <row r="61" spans="1:7" x14ac:dyDescent="0.3">
      <c r="A61" s="2"/>
    </row>
    <row r="62" spans="1:7" x14ac:dyDescent="0.3">
      <c r="A62" s="2"/>
    </row>
    <row r="63" spans="1:7" x14ac:dyDescent="0.3">
      <c r="A63" s="2"/>
    </row>
    <row r="64" spans="1:7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Notes</vt:lpstr>
      <vt:lpstr>Raw</vt:lpstr>
      <vt:lpstr>Daily</vt:lpstr>
      <vt:lpstr>Confirmed</vt:lpstr>
      <vt:lpstr>Sum</vt:lpstr>
      <vt:lpstr>Errors</vt:lpstr>
      <vt:lpstr>Plotter</vt:lpstr>
      <vt:lpstr>smootheddeaths</vt:lpstr>
      <vt:lpstr>FluvCovid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2020-05-07T18:10:27Z</dcterms:modified>
</cp:coreProperties>
</file>