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kalanit/stanford/jobs/LabManager2021/"/>
    </mc:Choice>
  </mc:AlternateContent>
  <xr:revisionPtr revIDLastSave="0" documentId="13_ncr:1_{712A859C-3FA4-3E47-A8D8-91FF99FFBC6B}" xr6:coauthVersionLast="46" xr6:coauthVersionMax="46" xr10:uidLastSave="{00000000-0000-0000-0000-000000000000}"/>
  <bookViews>
    <workbookView xWindow="760" yWindow="460" windowWidth="28040" windowHeight="175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5" i="1"/>
  <c r="C3" i="1"/>
  <c r="C2" i="1"/>
</calcChain>
</file>

<file path=xl/sharedStrings.xml><?xml version="1.0" encoding="utf-8"?>
<sst xmlns="http://schemas.openxmlformats.org/spreadsheetml/2006/main" count="4" uniqueCount="4">
  <si>
    <t>WRMT</t>
  </si>
  <si>
    <t>Left Lateral VTC Classification</t>
  </si>
  <si>
    <t>Age</t>
  </si>
  <si>
    <t>Subject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</si>
</sst>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C39" sqref="C39"/>
    </sheetView>
  </sheetViews>
  <sheetFormatPr baseColWidth="10" defaultColWidth="11" defaultRowHeight="16" x14ac:dyDescent="0.2"/>
  <cols>
    <col min="1" max="1" width="14.83203125" bestFit="1" customWidth="1"/>
    <col min="2" max="2" width="6.6640625" bestFit="1" customWidth="1"/>
    <col min="3" max="3" width="25" bestFit="1" customWidth="1"/>
    <col min="4" max="4" width="4.1640625" bestFit="1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1</v>
      </c>
      <c r="B2">
        <v>43.48</v>
      </c>
      <c r="C2">
        <f>100*0.9167</f>
        <v>91.67</v>
      </c>
      <c r="D2">
        <v>6</v>
      </c>
    </row>
    <row r="3" spans="1:4" x14ac:dyDescent="0.2">
      <c r="A3">
        <v>2</v>
      </c>
      <c r="B3">
        <v>54.35</v>
      </c>
      <c r="C3">
        <f>100*0.4167</f>
        <v>41.67</v>
      </c>
      <c r="D3">
        <v>6</v>
      </c>
    </row>
    <row r="4" spans="1:4" x14ac:dyDescent="0.2">
      <c r="A4">
        <v>3</v>
      </c>
      <c r="B4">
        <v>73.91</v>
      </c>
      <c r="C4">
        <f>0.75*100</f>
        <v>75</v>
      </c>
      <c r="D4">
        <v>7</v>
      </c>
    </row>
    <row r="5" spans="1:4" x14ac:dyDescent="0.2">
      <c r="A5">
        <v>4</v>
      </c>
      <c r="B5">
        <v>91.3</v>
      </c>
      <c r="C5">
        <f>100*0.75</f>
        <v>75</v>
      </c>
      <c r="D5">
        <v>8</v>
      </c>
    </row>
    <row r="6" spans="1:4" x14ac:dyDescent="0.2">
      <c r="A6">
        <v>5</v>
      </c>
      <c r="B6">
        <v>52.17</v>
      </c>
      <c r="C6">
        <f>100*0.5</f>
        <v>50</v>
      </c>
      <c r="D6">
        <v>7</v>
      </c>
    </row>
    <row r="7" spans="1:4" x14ac:dyDescent="0.2">
      <c r="A7">
        <v>6</v>
      </c>
      <c r="B7">
        <v>60.87</v>
      </c>
      <c r="C7">
        <f>100*0.75</f>
        <v>75</v>
      </c>
      <c r="D7">
        <v>8</v>
      </c>
    </row>
    <row r="8" spans="1:4" x14ac:dyDescent="0.2">
      <c r="A8">
        <v>7</v>
      </c>
      <c r="B8">
        <v>78.260000000000005</v>
      </c>
      <c r="C8">
        <f>100*0.5</f>
        <v>50</v>
      </c>
      <c r="D8">
        <v>9</v>
      </c>
    </row>
    <row r="9" spans="1:4" x14ac:dyDescent="0.2">
      <c r="A9">
        <v>8</v>
      </c>
      <c r="B9">
        <v>69.569999999999993</v>
      </c>
      <c r="C9">
        <f>100*0.8333</f>
        <v>83.33</v>
      </c>
      <c r="D9">
        <v>10</v>
      </c>
    </row>
    <row r="10" spans="1:4" x14ac:dyDescent="0.2">
      <c r="A10">
        <v>9</v>
      </c>
      <c r="B10">
        <v>63.04</v>
      </c>
      <c r="C10">
        <f>100*0.75</f>
        <v>75</v>
      </c>
      <c r="D10">
        <v>10</v>
      </c>
    </row>
    <row r="11" spans="1:4" x14ac:dyDescent="0.2">
      <c r="A11">
        <v>10</v>
      </c>
      <c r="B11">
        <v>86.96</v>
      </c>
      <c r="C11">
        <f>100*0.9167</f>
        <v>91.67</v>
      </c>
      <c r="D11">
        <v>10</v>
      </c>
    </row>
    <row r="12" spans="1:4" x14ac:dyDescent="0.2">
      <c r="A12">
        <v>11</v>
      </c>
      <c r="B12">
        <v>67.39</v>
      </c>
      <c r="C12">
        <f>100*0.75</f>
        <v>75</v>
      </c>
      <c r="D12">
        <v>10</v>
      </c>
    </row>
    <row r="13" spans="1:4" x14ac:dyDescent="0.2">
      <c r="A13">
        <v>12</v>
      </c>
      <c r="B13">
        <v>89.13</v>
      </c>
      <c r="C13">
        <f>100*0.9167</f>
        <v>91.67</v>
      </c>
      <c r="D13">
        <v>10</v>
      </c>
    </row>
    <row r="14" spans="1:4" x14ac:dyDescent="0.2">
      <c r="A14">
        <v>13</v>
      </c>
      <c r="B14">
        <v>76.09</v>
      </c>
      <c r="C14">
        <f>100*0.5</f>
        <v>50</v>
      </c>
      <c r="D14">
        <v>10</v>
      </c>
    </row>
    <row r="15" spans="1:4" x14ac:dyDescent="0.2">
      <c r="A15">
        <v>14</v>
      </c>
      <c r="B15">
        <v>63.04</v>
      </c>
      <c r="C15">
        <f>100*0.75</f>
        <v>75</v>
      </c>
      <c r="D15">
        <v>11</v>
      </c>
    </row>
    <row r="16" spans="1:4" x14ac:dyDescent="0.2">
      <c r="A16">
        <v>15</v>
      </c>
      <c r="B16">
        <v>58.7</v>
      </c>
      <c r="C16">
        <f>100*0.6667</f>
        <v>66.67</v>
      </c>
      <c r="D16">
        <v>11</v>
      </c>
    </row>
    <row r="17" spans="1:4" x14ac:dyDescent="0.2">
      <c r="A17">
        <v>16</v>
      </c>
      <c r="B17">
        <v>91.3</v>
      </c>
      <c r="C17">
        <f>100*1</f>
        <v>100</v>
      </c>
      <c r="D17">
        <v>11</v>
      </c>
    </row>
    <row r="18" spans="1:4" x14ac:dyDescent="0.2">
      <c r="A18">
        <v>17</v>
      </c>
      <c r="B18">
        <v>91.3</v>
      </c>
      <c r="C18">
        <f>100*1</f>
        <v>100</v>
      </c>
      <c r="D18">
        <v>11</v>
      </c>
    </row>
    <row r="19" spans="1:4" x14ac:dyDescent="0.2">
      <c r="A19">
        <v>18</v>
      </c>
      <c r="B19">
        <v>89.13</v>
      </c>
      <c r="C19">
        <f>100*0.9167</f>
        <v>91.67</v>
      </c>
      <c r="D19">
        <v>12</v>
      </c>
    </row>
    <row r="20" spans="1:4" x14ac:dyDescent="0.2">
      <c r="A20">
        <v>19</v>
      </c>
      <c r="B20">
        <v>100</v>
      </c>
      <c r="C20">
        <f>100*0.9167</f>
        <v>91.67</v>
      </c>
      <c r="D20">
        <v>22</v>
      </c>
    </row>
    <row r="21" spans="1:4" x14ac:dyDescent="0.2">
      <c r="A21">
        <v>20</v>
      </c>
      <c r="B21">
        <v>97.83</v>
      </c>
      <c r="C21">
        <v>100</v>
      </c>
      <c r="D21">
        <v>22</v>
      </c>
    </row>
    <row r="22" spans="1:4" x14ac:dyDescent="0.2">
      <c r="A22">
        <v>21</v>
      </c>
      <c r="B22">
        <v>97.83</v>
      </c>
      <c r="C22">
        <v>100</v>
      </c>
      <c r="D22">
        <v>22</v>
      </c>
    </row>
    <row r="23" spans="1:4" x14ac:dyDescent="0.2">
      <c r="A23">
        <v>22</v>
      </c>
      <c r="B23">
        <v>100</v>
      </c>
      <c r="C23">
        <v>83.33</v>
      </c>
      <c r="D23">
        <v>22</v>
      </c>
    </row>
    <row r="24" spans="1:4" x14ac:dyDescent="0.2">
      <c r="A24">
        <v>23</v>
      </c>
      <c r="B24">
        <v>97.83</v>
      </c>
      <c r="C24">
        <v>100</v>
      </c>
      <c r="D24">
        <v>23</v>
      </c>
    </row>
    <row r="25" spans="1:4" x14ac:dyDescent="0.2">
      <c r="A25">
        <v>24</v>
      </c>
      <c r="B25">
        <v>97.83</v>
      </c>
      <c r="C25">
        <v>100</v>
      </c>
      <c r="D25">
        <v>23</v>
      </c>
    </row>
    <row r="26" spans="1:4" x14ac:dyDescent="0.2">
      <c r="A26">
        <v>25</v>
      </c>
      <c r="B26">
        <v>97.83</v>
      </c>
      <c r="C26">
        <v>75</v>
      </c>
      <c r="D26">
        <v>23</v>
      </c>
    </row>
    <row r="27" spans="1:4" x14ac:dyDescent="0.2">
      <c r="A27">
        <v>26</v>
      </c>
      <c r="B27">
        <v>100</v>
      </c>
      <c r="C27">
        <v>100</v>
      </c>
      <c r="D27">
        <v>23</v>
      </c>
    </row>
    <row r="28" spans="1:4" x14ac:dyDescent="0.2">
      <c r="A28">
        <v>27</v>
      </c>
      <c r="B28">
        <v>97.83</v>
      </c>
      <c r="C28">
        <v>100</v>
      </c>
      <c r="D28">
        <v>23</v>
      </c>
    </row>
    <row r="29" spans="1:4" x14ac:dyDescent="0.2">
      <c r="A29">
        <v>28</v>
      </c>
      <c r="B29">
        <v>97.83</v>
      </c>
      <c r="C29">
        <v>100</v>
      </c>
      <c r="D29">
        <v>24</v>
      </c>
    </row>
    <row r="30" spans="1:4" x14ac:dyDescent="0.2">
      <c r="A30">
        <v>29</v>
      </c>
      <c r="B30">
        <v>86.96</v>
      </c>
      <c r="C30">
        <v>100</v>
      </c>
      <c r="D30">
        <v>24</v>
      </c>
    </row>
    <row r="31" spans="1:4" x14ac:dyDescent="0.2">
      <c r="A31">
        <v>30</v>
      </c>
      <c r="B31">
        <v>100</v>
      </c>
      <c r="C31">
        <v>100</v>
      </c>
      <c r="D31">
        <v>24</v>
      </c>
    </row>
    <row r="32" spans="1:4" x14ac:dyDescent="0.2">
      <c r="A32">
        <v>31</v>
      </c>
      <c r="B32">
        <v>98</v>
      </c>
      <c r="C32">
        <v>58.33</v>
      </c>
      <c r="D32">
        <v>24</v>
      </c>
    </row>
    <row r="33" spans="1:4" x14ac:dyDescent="0.2">
      <c r="A33">
        <v>32</v>
      </c>
      <c r="B33">
        <v>100</v>
      </c>
      <c r="C33">
        <v>100</v>
      </c>
      <c r="D33">
        <v>24</v>
      </c>
    </row>
    <row r="34" spans="1:4" x14ac:dyDescent="0.2">
      <c r="A34">
        <v>33</v>
      </c>
      <c r="B34">
        <v>91.3</v>
      </c>
      <c r="C34">
        <v>75</v>
      </c>
      <c r="D34">
        <v>24</v>
      </c>
    </row>
    <row r="35" spans="1:4" x14ac:dyDescent="0.2">
      <c r="A35">
        <v>34</v>
      </c>
      <c r="B35">
        <v>91.3</v>
      </c>
      <c r="C35">
        <v>91.67</v>
      </c>
      <c r="D35">
        <v>24</v>
      </c>
    </row>
    <row r="36" spans="1:4" x14ac:dyDescent="0.2">
      <c r="A36">
        <v>35</v>
      </c>
      <c r="B36">
        <v>100</v>
      </c>
      <c r="C36">
        <v>100</v>
      </c>
      <c r="D36">
        <v>25</v>
      </c>
    </row>
    <row r="37" spans="1:4" x14ac:dyDescent="0.2">
      <c r="A37">
        <v>36</v>
      </c>
      <c r="B37">
        <v>97.83</v>
      </c>
      <c r="C37">
        <v>100</v>
      </c>
      <c r="D37">
        <v>26</v>
      </c>
    </row>
    <row r="38" spans="1:4" x14ac:dyDescent="0.2">
      <c r="A38">
        <v>37</v>
      </c>
      <c r="B38">
        <v>93.48</v>
      </c>
      <c r="C38">
        <v>75</v>
      </c>
      <c r="D38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Gomez</dc:creator>
  <cp:lastModifiedBy>Microsoft Office User</cp:lastModifiedBy>
  <dcterms:created xsi:type="dcterms:W3CDTF">2019-03-13T21:54:50Z</dcterms:created>
  <dcterms:modified xsi:type="dcterms:W3CDTF">2021-04-19T20:17:42Z</dcterms:modified>
</cp:coreProperties>
</file>