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riş" sheetId="1" r:id="rId4"/>
    <sheet state="visible" name="EBP - Gereksinim Karşılama List" sheetId="2" r:id="rId5"/>
    <sheet state="visible" name="EBP Yazılım İş Paketleri" sheetId="3" r:id="rId6"/>
  </sheets>
  <definedNames/>
  <calcPr/>
</workbook>
</file>

<file path=xl/sharedStrings.xml><?xml version="1.0" encoding="utf-8"?>
<sst xmlns="http://schemas.openxmlformats.org/spreadsheetml/2006/main" count="125" uniqueCount="58">
  <si>
    <t>EBP Yazılım Birimleri -Yazılım Gereksinimleri Eşleşmesi</t>
  </si>
  <si>
    <t>Kaynak</t>
  </si>
  <si>
    <t>Tarih</t>
  </si>
  <si>
    <t>Versiyon</t>
  </si>
  <si>
    <t>İşlem</t>
  </si>
  <si>
    <t>Zafer Satılmış</t>
  </si>
  <si>
    <t>Belge Oluşturuldu</t>
  </si>
  <si>
    <t>Projeye Katkı Çarpanı</t>
  </si>
  <si>
    <t>Gereksinim Karşılama</t>
  </si>
  <si>
    <t>Birimler</t>
  </si>
  <si>
    <t>Değer</t>
  </si>
  <si>
    <t>Oran</t>
  </si>
  <si>
    <t>Debug</t>
  </si>
  <si>
    <t>YG-1</t>
  </si>
  <si>
    <t>YG-2</t>
  </si>
  <si>
    <t>YG-6</t>
  </si>
  <si>
    <t>YG-11</t>
  </si>
  <si>
    <t>BIT</t>
  </si>
  <si>
    <t>Update</t>
  </si>
  <si>
    <t>YG-5</t>
  </si>
  <si>
    <t>YG-8</t>
  </si>
  <si>
    <t>Working Mode Manager</t>
  </si>
  <si>
    <t>YG-9</t>
  </si>
  <si>
    <t>YG-12</t>
  </si>
  <si>
    <t>EBP</t>
  </si>
  <si>
    <t>YG-3</t>
  </si>
  <si>
    <t>YG-4</t>
  </si>
  <si>
    <t>I/O Controller</t>
  </si>
  <si>
    <t>YG-7</t>
  </si>
  <si>
    <t>YG-10</t>
  </si>
  <si>
    <t>Button/Switch Controller</t>
  </si>
  <si>
    <t>Keypad Controller</t>
  </si>
  <si>
    <t>Can Comm Manager</t>
  </si>
  <si>
    <t>UART Comm Manager</t>
  </si>
  <si>
    <t>Temperature Manager</t>
  </si>
  <si>
    <t>RTC Time Manager</t>
  </si>
  <si>
    <t>ADC Sensor X</t>
  </si>
  <si>
    <t>NSKP/KSKP</t>
  </si>
  <si>
    <t>EBP Yazılım İş Paketleri</t>
  </si>
  <si>
    <t xml:space="preserve">Modül </t>
  </si>
  <si>
    <t xml:space="preserve">Alt İş Paketleri </t>
  </si>
  <si>
    <t>Application</t>
  </si>
  <si>
    <t>debug yöneticisi(aç-kapa)</t>
  </si>
  <si>
    <t>uart driver</t>
  </si>
  <si>
    <t>Donanımsal</t>
  </si>
  <si>
    <t>Middleware</t>
  </si>
  <si>
    <t>midd 422 paket yöneticisi</t>
  </si>
  <si>
    <t>RS422 driver</t>
  </si>
  <si>
    <t>midd can paket yöneticisi</t>
  </si>
  <si>
    <t>Canbus driver</t>
  </si>
  <si>
    <t>midd keypad</t>
  </si>
  <si>
    <t>keypad driver</t>
  </si>
  <si>
    <t>midd uart paket yöneticisi</t>
  </si>
  <si>
    <t xml:space="preserve">midd Temp </t>
  </si>
  <si>
    <t>temp driver</t>
  </si>
  <si>
    <t>rtc driver</t>
  </si>
  <si>
    <t>midd adc</t>
  </si>
  <si>
    <t>adc driver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</si>
</sst>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3">
    <font>
      <sz val="10.0"/>
      <color rgb="FF000000"/>
      <name val="Arial"/>
    </font>
    <font>
      <color theme="1"/>
      <name val="Arial"/>
    </font>
    <font>
      <b/>
      <sz val="11.0"/>
      <color rgb="FF000000"/>
      <name val="Calibri"/>
    </font>
    <font>
      <sz val="12.0"/>
      <color rgb="FF000000"/>
      <name val="Times New Roman"/>
    </font>
    <font>
      <sz val="11.0"/>
      <color rgb="FF222222"/>
      <name val="Arial"/>
    </font>
    <font>
      <b/>
      <sz val="12.0"/>
      <color theme="1"/>
      <name val="Ubuntu"/>
    </font>
    <font>
      <b/>
      <sz val="11.0"/>
      <color theme="1"/>
      <name val="Ubuntu"/>
    </font>
    <font>
      <sz val="11.0"/>
      <color theme="1"/>
      <name val="Ubuntu"/>
    </font>
    <font>
      <sz val="11.0"/>
      <color rgb="FF000000"/>
      <name val="Arial"/>
    </font>
    <font>
      <b/>
      <sz val="14.0"/>
      <color theme="1"/>
      <name val="Ubuntu"/>
    </font>
    <font/>
    <font>
      <sz val="12.0"/>
      <color theme="1"/>
      <name val="Ubuntu"/>
    </font>
    <font>
      <sz val="10.0"/>
      <color theme="1"/>
      <name val="Ubuntu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E8F0FE"/>
        <bgColor rgb="FFE8F0FE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2" fontId="1" numFmtId="0" xfId="0" applyBorder="1" applyFill="1" applyFont="1"/>
    <xf borderId="1" fillId="0" fontId="1" numFmtId="0" xfId="0" applyAlignment="1" applyBorder="1" applyFont="1">
      <alignment readingOrder="0" shrinkToFit="0" wrapText="0"/>
    </xf>
    <xf borderId="2" fillId="0" fontId="1" numFmtId="0" xfId="0" applyBorder="1" applyFont="1"/>
    <xf borderId="3" fillId="0" fontId="2" numFmtId="0" xfId="0" applyAlignment="1" applyBorder="1" applyFont="1">
      <alignment horizontal="center" shrinkToFit="0" vertical="bottom" wrapText="1"/>
    </xf>
    <xf borderId="4" fillId="0" fontId="2" numFmtId="0" xfId="0" applyAlignment="1" applyBorder="1" applyFont="1">
      <alignment horizontal="center" shrinkToFit="0" vertical="bottom" wrapText="1"/>
    </xf>
    <xf borderId="5" fillId="0" fontId="1" numFmtId="0" xfId="0" applyBorder="1" applyFont="1"/>
    <xf borderId="5" fillId="0" fontId="1" numFmtId="0" xfId="0" applyAlignment="1" applyBorder="1" applyFont="1">
      <alignment vertical="bottom"/>
    </xf>
    <xf borderId="3" fillId="0" fontId="3" numFmtId="0" xfId="0" applyAlignment="1" applyBorder="1" applyFont="1">
      <alignment horizontal="center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shrinkToFit="0" wrapText="1"/>
    </xf>
    <xf borderId="3" fillId="0" fontId="3" numFmtId="164" xfId="0" applyAlignment="1" applyBorder="1" applyFont="1" applyNumberFormat="1">
      <alignment horizontal="center" readingOrder="0" shrinkToFit="0" wrapText="1"/>
    </xf>
    <xf borderId="4" fillId="0" fontId="3" numFmtId="0" xfId="0" applyAlignment="1" applyBorder="1" applyFont="1">
      <alignment horizontal="center" shrinkToFit="0" wrapText="1"/>
    </xf>
    <xf borderId="3" fillId="2" fontId="4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vertical="top"/>
    </xf>
    <xf borderId="1" fillId="0" fontId="1" numFmtId="0" xfId="0" applyAlignment="1" applyBorder="1" applyFont="1">
      <alignment vertical="top"/>
    </xf>
    <xf borderId="0" fillId="3" fontId="1" numFmtId="0" xfId="0" applyAlignment="1" applyFill="1" applyFont="1">
      <alignment vertical="bottom"/>
    </xf>
    <xf borderId="0" fillId="4" fontId="5" numFmtId="0" xfId="0" applyAlignment="1" applyFill="1" applyFont="1">
      <alignment horizontal="center" readingOrder="0" vertical="bottom"/>
    </xf>
    <xf borderId="0" fillId="5" fontId="6" numFmtId="0" xfId="0" applyAlignment="1" applyFill="1" applyFont="1">
      <alignment horizontal="center" vertical="bottom"/>
    </xf>
    <xf borderId="0" fillId="6" fontId="6" numFmtId="0" xfId="0" applyAlignment="1" applyFill="1" applyFont="1">
      <alignment horizontal="center" readingOrder="0" vertical="bottom"/>
    </xf>
    <xf borderId="3" fillId="3" fontId="1" numFmtId="0" xfId="0" applyAlignment="1" applyBorder="1" applyFont="1">
      <alignment vertical="bottom"/>
    </xf>
    <xf borderId="3" fillId="4" fontId="6" numFmtId="0" xfId="0" applyAlignment="1" applyBorder="1" applyFont="1">
      <alignment horizontal="center" readingOrder="0" vertical="bottom"/>
    </xf>
    <xf borderId="3" fillId="4" fontId="6" numFmtId="0" xfId="0" applyAlignment="1" applyBorder="1" applyFont="1">
      <alignment readingOrder="0" vertical="bottom"/>
    </xf>
    <xf borderId="3" fillId="7" fontId="7" numFmtId="0" xfId="0" applyAlignment="1" applyBorder="1" applyFill="1" applyFont="1">
      <alignment horizontal="center" readingOrder="0" vertical="bottom"/>
    </xf>
    <xf borderId="3" fillId="7" fontId="7" numFmtId="0" xfId="0" applyAlignment="1" applyBorder="1" applyFont="1">
      <alignment horizontal="center" vertical="bottom"/>
    </xf>
    <xf borderId="3" fillId="2" fontId="7" numFmtId="0" xfId="0" applyAlignment="1" applyBorder="1" applyFont="1">
      <alignment vertical="bottom"/>
    </xf>
    <xf borderId="3" fillId="3" fontId="7" numFmtId="0" xfId="0" applyAlignment="1" applyBorder="1" applyFont="1">
      <alignment vertical="bottom"/>
    </xf>
    <xf borderId="3" fillId="8" fontId="7" numFmtId="0" xfId="0" applyAlignment="1" applyBorder="1" applyFill="1" applyFont="1">
      <alignment readingOrder="0" vertical="bottom"/>
    </xf>
    <xf borderId="3" fillId="2" fontId="7" numFmtId="0" xfId="0" applyAlignment="1" applyBorder="1" applyFont="1">
      <alignment readingOrder="0" vertical="bottom"/>
    </xf>
    <xf borderId="3" fillId="2" fontId="7" numFmtId="0" xfId="0" applyAlignment="1" applyBorder="1" applyFont="1">
      <alignment horizontal="center" vertical="bottom"/>
    </xf>
    <xf borderId="3" fillId="2" fontId="7" numFmtId="2" xfId="0" applyAlignment="1" applyBorder="1" applyFont="1" applyNumberFormat="1">
      <alignment horizontal="right" vertical="bottom"/>
    </xf>
    <xf borderId="3" fillId="8" fontId="7" numFmtId="0" xfId="0" applyAlignment="1" applyBorder="1" applyFont="1">
      <alignment vertical="bottom"/>
    </xf>
    <xf borderId="3" fillId="8" fontId="7" numFmtId="0" xfId="0" applyAlignment="1" applyBorder="1" applyFont="1">
      <alignment readingOrder="0" vertical="bottom"/>
    </xf>
    <xf borderId="0" fillId="0" fontId="8" numFmtId="0" xfId="0" applyAlignment="1" applyFont="1">
      <alignment readingOrder="0"/>
    </xf>
    <xf borderId="3" fillId="0" fontId="7" numFmtId="0" xfId="0" applyAlignment="1" applyBorder="1" applyFont="1">
      <alignment readingOrder="0"/>
    </xf>
    <xf borderId="3" fillId="2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0" fillId="2" fontId="7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/>
    </xf>
    <xf borderId="4" fillId="6" fontId="9" numFmtId="0" xfId="0" applyAlignment="1" applyBorder="1" applyFont="1">
      <alignment horizontal="center" readingOrder="0" shrinkToFit="0" vertical="center" wrapText="1"/>
    </xf>
    <xf borderId="7" fillId="0" fontId="10" numFmtId="0" xfId="0" applyBorder="1" applyFont="1"/>
    <xf borderId="8" fillId="0" fontId="10" numFmtId="0" xfId="0" applyBorder="1" applyFont="1"/>
    <xf borderId="3" fillId="9" fontId="11" numFmtId="0" xfId="0" applyAlignment="1" applyBorder="1" applyFill="1" applyFont="1">
      <alignment horizontal="center" readingOrder="0" shrinkToFit="0" vertical="center" wrapText="1"/>
    </xf>
    <xf borderId="4" fillId="9" fontId="11" numFmtId="0" xfId="0" applyAlignment="1" applyBorder="1" applyFont="1">
      <alignment horizontal="center" readingOrder="0" shrinkToFit="0" vertical="center" wrapText="1"/>
    </xf>
    <xf borderId="7" fillId="9" fontId="10" numFmtId="0" xfId="0" applyBorder="1" applyFont="1"/>
    <xf borderId="8" fillId="9" fontId="10" numFmtId="0" xfId="0" applyBorder="1" applyFont="1"/>
    <xf borderId="3" fillId="2" fontId="1" numFmtId="0" xfId="0" applyAlignment="1" applyBorder="1" applyFont="1">
      <alignment readingOrder="0" shrinkToFit="0" wrapText="1"/>
    </xf>
    <xf borderId="3" fillId="2" fontId="12" numFmtId="0" xfId="0" applyAlignment="1" applyBorder="1" applyFont="1">
      <alignment shrinkToFit="0" vertical="center" wrapText="1"/>
    </xf>
    <xf borderId="3" fillId="2" fontId="12" numFmtId="0" xfId="0" applyAlignment="1" applyBorder="1" applyFont="1">
      <alignment readingOrder="0" shrinkToFit="0" vertical="center" wrapText="1"/>
    </xf>
    <xf borderId="3" fillId="2" fontId="12" numFmtId="0" xfId="0" applyAlignment="1" applyBorder="1" applyFont="1">
      <alignment shrinkToFit="0" vertical="center" wrapText="1"/>
    </xf>
    <xf borderId="3" fillId="10" fontId="1" numFmtId="0" xfId="0" applyAlignment="1" applyBorder="1" applyFill="1" applyFont="1">
      <alignment readingOrder="0" shrinkToFit="0" wrapText="1"/>
    </xf>
    <xf borderId="3" fillId="10" fontId="12" numFmtId="0" xfId="0" applyAlignment="1" applyBorder="1" applyFont="1">
      <alignment shrinkToFit="0" vertical="center" wrapText="1"/>
    </xf>
    <xf borderId="3" fillId="10" fontId="12" numFmtId="0" xfId="0" applyAlignment="1" applyBorder="1" applyFont="1">
      <alignment shrinkToFit="0" vertical="center" wrapText="1"/>
    </xf>
    <xf borderId="3" fillId="10" fontId="12" numFmtId="0" xfId="0" applyAlignment="1" applyBorder="1" applyFont="1">
      <alignment readingOrder="0" shrinkToFit="0" vertical="center" wrapText="1"/>
    </xf>
    <xf borderId="3" fillId="10" fontId="7" numFmtId="0" xfId="0" applyAlignment="1" applyBorder="1" applyFont="1">
      <alignment readingOrder="0"/>
    </xf>
    <xf borderId="3" fillId="2" fontId="7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'EBP - Gereksinim Karşılama List'!$Q$3:$Q$15</c:f>
            </c:strRef>
          </c:cat>
          <c:val>
            <c:numRef>
              <c:f>'EBP - Gereksinim Karşılama List'!$Q$3:$Q$15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3</xdr:row>
      <xdr:rowOff>180975</xdr:rowOff>
    </xdr:from>
    <xdr:ext cx="3248025" cy="1314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16</xdr:row>
      <xdr:rowOff>0</xdr:rowOff>
    </xdr:from>
    <xdr:ext cx="5629275" cy="2905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26.29"/>
    <col customWidth="1" min="7" max="7" width="21.86"/>
    <col customWidth="1" min="8" max="8" width="7.29"/>
    <col customWidth="1" min="9" max="9" width="5.14"/>
  </cols>
  <sheetData>
    <row r="1">
      <c r="B1" s="1"/>
      <c r="C1" s="1"/>
      <c r="D1" s="1"/>
      <c r="E1" s="1"/>
      <c r="F1" s="1"/>
      <c r="G1" s="1"/>
      <c r="H1" s="1"/>
      <c r="I1" s="1"/>
    </row>
    <row r="2">
      <c r="A2" s="1"/>
      <c r="B2" s="1"/>
      <c r="C2" s="1"/>
      <c r="D2" s="1"/>
      <c r="E2" s="1"/>
      <c r="F2" s="1"/>
      <c r="G2" s="1"/>
      <c r="H2" s="1"/>
      <c r="I2" s="1"/>
    </row>
    <row r="3">
      <c r="A3" s="1"/>
      <c r="B3" s="1"/>
      <c r="C3" s="1"/>
      <c r="D3" s="1"/>
      <c r="E3" s="1"/>
      <c r="F3" s="1"/>
      <c r="G3" s="1"/>
      <c r="H3" s="1"/>
      <c r="I3" s="1"/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A5" s="1"/>
      <c r="B5" s="1"/>
      <c r="C5" s="1"/>
      <c r="D5" s="1"/>
      <c r="E5" s="1"/>
      <c r="F5" s="1"/>
      <c r="G5" s="1"/>
      <c r="H5" s="1"/>
      <c r="I5" s="1"/>
    </row>
    <row r="6">
      <c r="A6" s="1"/>
      <c r="B6" s="1"/>
      <c r="C6" s="1"/>
      <c r="D6" s="1"/>
      <c r="E6" s="1"/>
      <c r="F6" s="1"/>
      <c r="G6" s="1"/>
      <c r="H6" s="1"/>
      <c r="I6" s="1"/>
    </row>
    <row r="7">
      <c r="A7" s="1"/>
      <c r="B7" s="1"/>
      <c r="C7" s="1"/>
      <c r="E7" s="1"/>
      <c r="F7" s="1"/>
      <c r="G7" s="1"/>
      <c r="H7" s="1"/>
      <c r="I7" s="1"/>
    </row>
    <row r="8">
      <c r="A8" s="1"/>
      <c r="B8" s="1"/>
      <c r="C8" s="1"/>
      <c r="D8" s="1"/>
      <c r="E8" s="1"/>
      <c r="F8" s="1"/>
      <c r="G8" s="1"/>
      <c r="H8" s="1"/>
      <c r="I8" s="1"/>
    </row>
    <row r="9">
      <c r="A9" s="1"/>
      <c r="B9" s="1"/>
      <c r="C9" s="1"/>
      <c r="D9" s="1"/>
      <c r="E9" s="1"/>
      <c r="F9" s="1"/>
      <c r="G9" s="1"/>
      <c r="H9" s="1"/>
      <c r="I9" s="1"/>
    </row>
    <row r="10">
      <c r="A10" s="1"/>
      <c r="B10" s="1"/>
      <c r="C10" s="2"/>
      <c r="D10" s="1"/>
      <c r="E10" s="2"/>
      <c r="F10" s="2"/>
      <c r="G10" s="2"/>
      <c r="H10" s="2"/>
      <c r="I10" s="1"/>
    </row>
    <row r="11">
      <c r="A11" s="1"/>
      <c r="B11" s="3"/>
      <c r="C11" s="3"/>
      <c r="D11" s="3"/>
      <c r="E11" s="3"/>
      <c r="F11" s="3"/>
      <c r="G11" s="3"/>
      <c r="H11" s="3"/>
      <c r="I11" s="1"/>
    </row>
    <row r="12">
      <c r="A12" s="1"/>
      <c r="B12" s="3"/>
      <c r="C12" s="3"/>
      <c r="D12" s="4" t="s">
        <v>0</v>
      </c>
      <c r="F12" s="3"/>
      <c r="G12" s="3"/>
      <c r="H12" s="3"/>
      <c r="I12" s="1"/>
    </row>
    <row r="13">
      <c r="A13" s="1"/>
      <c r="B13" s="2"/>
      <c r="C13" s="2"/>
      <c r="D13" s="5"/>
      <c r="E13" s="5"/>
      <c r="F13" s="5"/>
      <c r="G13" s="2"/>
      <c r="H13" s="2"/>
      <c r="I13" s="1"/>
    </row>
    <row r="14">
      <c r="A14" s="1"/>
      <c r="B14" s="1"/>
      <c r="C14" s="6" t="s">
        <v>1</v>
      </c>
      <c r="D14" s="6" t="s">
        <v>2</v>
      </c>
      <c r="E14" s="7" t="s">
        <v>3</v>
      </c>
      <c r="F14" s="6" t="s">
        <v>4</v>
      </c>
      <c r="G14" s="8"/>
      <c r="H14" s="9"/>
      <c r="I14" s="1"/>
    </row>
    <row r="15">
      <c r="A15" s="1"/>
      <c r="B15" s="1"/>
      <c r="C15" s="10" t="s">
        <v>5</v>
      </c>
      <c r="D15" s="11">
        <v>44205.0</v>
      </c>
      <c r="E15" s="12">
        <v>0.1</v>
      </c>
      <c r="F15" s="13" t="s">
        <v>6</v>
      </c>
      <c r="G15" s="8"/>
      <c r="H15" s="9"/>
      <c r="I15" s="1"/>
    </row>
    <row r="16">
      <c r="A16" s="1"/>
      <c r="B16" s="1"/>
      <c r="C16" s="14"/>
      <c r="D16" s="15"/>
      <c r="E16" s="16"/>
      <c r="F16" s="17"/>
      <c r="G16" s="8"/>
      <c r="H16" s="9"/>
      <c r="I16" s="1"/>
    </row>
    <row r="17">
      <c r="A17" s="1"/>
      <c r="B17" s="1"/>
      <c r="C17" s="1"/>
      <c r="D17" s="18"/>
      <c r="E17" s="18"/>
      <c r="F17" s="18"/>
      <c r="G17" s="19"/>
      <c r="H17" s="1"/>
      <c r="I17" s="1"/>
    </row>
    <row r="18">
      <c r="A18" s="1"/>
      <c r="B18" s="1"/>
      <c r="C18" s="19"/>
      <c r="D18" s="19"/>
      <c r="E18" s="19"/>
      <c r="F18" s="19"/>
      <c r="G18" s="1"/>
      <c r="H18" s="1"/>
      <c r="I18" s="1"/>
    </row>
    <row r="19">
      <c r="A19" s="1"/>
      <c r="B19" s="19"/>
      <c r="C19" s="19"/>
      <c r="D19" s="19"/>
      <c r="E19" s="19"/>
      <c r="F19" s="19"/>
      <c r="G19" s="19"/>
      <c r="H19" s="19"/>
      <c r="I19" s="19"/>
    </row>
    <row r="20">
      <c r="A20" s="1"/>
      <c r="B20" s="19"/>
      <c r="C20" s="19"/>
      <c r="D20" s="19"/>
      <c r="E20" s="19"/>
      <c r="F20" s="19"/>
      <c r="G20" s="19"/>
      <c r="H20" s="19"/>
      <c r="I20" s="19"/>
    </row>
    <row r="21">
      <c r="A21" s="1"/>
      <c r="B21" s="19"/>
      <c r="C21" s="19"/>
      <c r="D21" s="19"/>
      <c r="E21" s="19"/>
      <c r="F21" s="19"/>
      <c r="G21" s="19"/>
      <c r="H21" s="19"/>
      <c r="I21" s="19"/>
    </row>
    <row r="22">
      <c r="A22" s="1"/>
      <c r="B22" s="19"/>
      <c r="C22" s="19"/>
      <c r="D22" s="19"/>
      <c r="E22" s="19"/>
      <c r="F22" s="19"/>
      <c r="G22" s="19"/>
      <c r="H22" s="19"/>
      <c r="I22" s="19"/>
    </row>
    <row r="23">
      <c r="A23" s="1"/>
      <c r="B23" s="19"/>
      <c r="C23" s="19"/>
      <c r="D23" s="19"/>
      <c r="E23" s="19"/>
      <c r="F23" s="19"/>
      <c r="G23" s="19"/>
      <c r="H23" s="19"/>
      <c r="I23" s="19"/>
    </row>
  </sheetData>
  <printOptions gridLines="1" horizontalCentered="1"/>
  <pageMargins bottom="0.75" footer="0.0" header="0.0" left="0.7" right="0.7" top="0.75"/>
  <pageSetup fitToHeight="0" cellComments="atEnd" orientation="landscape" pageOrder="overThenDown" paperHeight="8.26771653543307in" paperWidth="15.748031496062993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4.43"/>
    <col customWidth="1" min="2" max="2" width="1.29"/>
    <col customWidth="1" min="3" max="14" width="12.71"/>
    <col customWidth="1" min="15" max="15" width="13.86"/>
    <col customWidth="1" min="16" max="16" width="1.86"/>
  </cols>
  <sheetData>
    <row r="1">
      <c r="B1" s="20"/>
      <c r="C1" s="21" t="s">
        <v>7</v>
      </c>
      <c r="P1" s="20"/>
      <c r="Q1" s="22" t="s">
        <v>8</v>
      </c>
    </row>
    <row r="2">
      <c r="A2" s="23" t="s">
        <v>9</v>
      </c>
      <c r="B2" s="24"/>
      <c r="C2" s="25">
        <v>1.0</v>
      </c>
      <c r="D2" s="26">
        <v>1.0</v>
      </c>
      <c r="E2" s="25">
        <v>1.0</v>
      </c>
      <c r="F2" s="25">
        <v>2.0</v>
      </c>
      <c r="G2" s="25">
        <v>2.0</v>
      </c>
      <c r="H2" s="25">
        <v>2.0</v>
      </c>
      <c r="I2" s="25">
        <v>3.0</v>
      </c>
      <c r="J2" s="25">
        <v>5.0</v>
      </c>
      <c r="K2" s="25">
        <v>3.0</v>
      </c>
      <c r="L2" s="25">
        <v>4.0</v>
      </c>
      <c r="M2" s="25">
        <v>2.0</v>
      </c>
      <c r="N2" s="25">
        <v>2.0</v>
      </c>
      <c r="O2" s="25">
        <v>2.0</v>
      </c>
      <c r="P2" s="24"/>
      <c r="Q2" s="27" t="s">
        <v>10</v>
      </c>
      <c r="R2" s="28" t="s">
        <v>11</v>
      </c>
    </row>
    <row r="3">
      <c r="A3" s="29" t="s">
        <v>12</v>
      </c>
      <c r="B3" s="30"/>
      <c r="C3" s="31" t="s">
        <v>13</v>
      </c>
      <c r="D3" s="31" t="s">
        <v>14</v>
      </c>
      <c r="E3" s="29"/>
      <c r="F3" s="29"/>
      <c r="G3" s="29"/>
      <c r="H3" s="31" t="s">
        <v>15</v>
      </c>
      <c r="I3" s="29"/>
      <c r="J3" s="29"/>
      <c r="K3" s="29"/>
      <c r="L3" s="29"/>
      <c r="M3" s="29"/>
      <c r="N3" s="31" t="s">
        <v>16</v>
      </c>
      <c r="O3" s="32"/>
      <c r="P3" s="30"/>
      <c r="Q3" s="33">
        <f>(COUNTIF(C3,"*")*C2) + (COUNTIF(D3,"*")*D2) + (COUNTIF(E3,"*")*E2) + (COUNTIF(F3,"*")*F2) + (COUNTIF(G3,"*")*G2) + (COUNTIF(H3,"*")*H2) + (COUNTIF(I3,"*")*I2) + (COUNTIF(J3,"*")*J2) + (COUNTIF(K3,"*")*K2) + (COUNTIF(L3,"*")*L2) + (COUNTIF(M3,"*")*M2) + (COUNTIF(N3,"*")*N2) + (COUNTIF(O3,"*")*2)</f>
        <v>6</v>
      </c>
      <c r="R3" s="34">
        <f>if (Q3&gt;0,Q3 / sum(Q3:Q15))*100</f>
        <v>5.084745763</v>
      </c>
    </row>
    <row r="4">
      <c r="A4" s="31" t="s">
        <v>17</v>
      </c>
      <c r="B4" s="30"/>
      <c r="C4" s="31" t="s">
        <v>13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1" t="s">
        <v>16</v>
      </c>
      <c r="O4" s="32"/>
      <c r="P4" s="30"/>
      <c r="Q4" s="33">
        <f>(COUNTIF(C4,"*")*C2) + (COUNTIF(D4,"*")*D2) + (COUNTIF(E4,"*")*E2) + (COUNTIF(F4,"*")*F2) + (COUNTIF(G4,"*")*G2) + (COUNTIF(H4,"*")*H2) + (COUNTIF(I4,"*")*I2) + (COUNTIF(J4,"*")*J2) + (COUNTIF(K4,"*")*K2) + (COUNTIF(L4,"*")*L2) + (COUNTIF(M4,"*")*M2) + (COUNTIF(N4,"*")*N2) + (COUNTIF(O4,"*")*O2)</f>
        <v>3</v>
      </c>
      <c r="R4" s="34">
        <f>if (Q4&gt;0,Q4 / sum(Q3:Q15))*100</f>
        <v>2.542372881</v>
      </c>
    </row>
    <row r="5">
      <c r="A5" s="31" t="s">
        <v>18</v>
      </c>
      <c r="B5" s="30"/>
      <c r="C5" s="35"/>
      <c r="D5" s="35"/>
      <c r="E5" s="35"/>
      <c r="F5" s="35"/>
      <c r="G5" s="31" t="s">
        <v>19</v>
      </c>
      <c r="H5" s="31" t="s">
        <v>13</v>
      </c>
      <c r="I5" s="35"/>
      <c r="J5" s="31" t="s">
        <v>20</v>
      </c>
      <c r="K5" s="35"/>
      <c r="L5" s="35"/>
      <c r="M5" s="35"/>
      <c r="N5" s="31" t="s">
        <v>16</v>
      </c>
      <c r="O5" s="32"/>
      <c r="P5" s="30"/>
      <c r="Q5" s="33">
        <f>(COUNTIF(C5,"*")*C2) + (COUNTIF(D5,"*")*D2) + (COUNTIF(E5,"*")*E2) + (COUNTIF(F5,"*")*F2) + (COUNTIF(G5,"*")*G2) + (COUNTIF(H5,"*")*H2) + (COUNTIF(I5,"*")*I2) + (COUNTIF(J5,"*")*J2) + (COUNTIF(K5,"*")*K2) + (COUNTIF(L5,"*")*L2) + (COUNTIF(M5,"*")*M2) + (COUNTIF(N5,"*")*N2) + (COUNTIF(O5,"*")*O2)</f>
        <v>11</v>
      </c>
      <c r="R5" s="34">
        <f>if (Q5&gt;0,Q5 / sum(Q3:Q15))*100</f>
        <v>9.322033898</v>
      </c>
    </row>
    <row r="6">
      <c r="A6" s="35" t="s">
        <v>21</v>
      </c>
      <c r="B6" s="30"/>
      <c r="C6" s="35"/>
      <c r="D6" s="35"/>
      <c r="E6" s="35"/>
      <c r="F6" s="35"/>
      <c r="G6" s="35"/>
      <c r="H6" s="35"/>
      <c r="I6" s="31"/>
      <c r="J6" s="35"/>
      <c r="K6" s="31" t="s">
        <v>22</v>
      </c>
      <c r="L6" s="35"/>
      <c r="M6" s="35"/>
      <c r="N6" s="35"/>
      <c r="O6" s="32" t="s">
        <v>23</v>
      </c>
      <c r="P6" s="30"/>
      <c r="Q6" s="33">
        <f>(COUNTIF(C6,"*")*C2) + (COUNTIF(D6,"*")*D2) + (COUNTIF(E6,"*")*E2) + (COUNTIF(F6,"*")*F2) + (COUNTIF(G6,"*")*G2) + (COUNTIF(H6,"*")*H2) + (COUNTIF(I6,"*")*I2) + (COUNTIF(J6,"*")*J2) + (COUNTIF(K6,"*")*K2) + (COUNTIF(L6,"*")*L2) + (COUNTIF(M6,"*")*M2) + (COUNTIF(N6,"*")*N2) + (COUNTIF(O6,"*")*O2)</f>
        <v>5</v>
      </c>
      <c r="R6" s="34">
        <f>if (Q6&gt;0,Q6 / sum(Q3:Q15))*100</f>
        <v>4.237288136</v>
      </c>
    </row>
    <row r="7">
      <c r="A7" s="31" t="s">
        <v>24</v>
      </c>
      <c r="B7" s="30"/>
      <c r="C7" s="31" t="s">
        <v>13</v>
      </c>
      <c r="D7" s="31" t="s">
        <v>14</v>
      </c>
      <c r="E7" s="31" t="s">
        <v>25</v>
      </c>
      <c r="F7" s="31" t="s">
        <v>26</v>
      </c>
      <c r="G7" s="31"/>
      <c r="H7" s="35"/>
      <c r="I7" s="35"/>
      <c r="J7" s="31" t="s">
        <v>20</v>
      </c>
      <c r="K7" s="31" t="s">
        <v>22</v>
      </c>
      <c r="L7" s="35"/>
      <c r="M7" s="35"/>
      <c r="N7" s="31" t="s">
        <v>16</v>
      </c>
      <c r="O7" s="32"/>
      <c r="P7" s="30"/>
      <c r="Q7" s="33">
        <f>(COUNTIF(C7,"*")*C2) + (COUNTIF(D7,"*")*D2) + (COUNTIF(E7,"*")*E2) + (COUNTIF(F7,"*")*F2) + (COUNTIF(G7,"*")*G2) + (COUNTIF(H7,"*")*H2) + (COUNTIF(I7,"*")*I2) + (COUNTIF(J7,"*")*J2) + (COUNTIF(K7,"*")*K2) + (COUNTIF(L7,"*")*L2) + (COUNTIF(M7,"*")*M2) + (COUNTIF(N7,"*")*N2) + (COUNTIF(O7,"*")*O2)</f>
        <v>15</v>
      </c>
      <c r="R7" s="34">
        <f>if (Q7&gt;0,Q7 / sum(Q3:Q15))*100</f>
        <v>12.71186441</v>
      </c>
    </row>
    <row r="8">
      <c r="A8" s="32" t="s">
        <v>27</v>
      </c>
      <c r="B8" s="30"/>
      <c r="C8" s="31"/>
      <c r="D8" s="29"/>
      <c r="E8" s="31" t="s">
        <v>25</v>
      </c>
      <c r="F8" s="31" t="s">
        <v>26</v>
      </c>
      <c r="G8" s="32"/>
      <c r="H8" s="31" t="s">
        <v>15</v>
      </c>
      <c r="I8" s="31" t="s">
        <v>28</v>
      </c>
      <c r="J8" s="32"/>
      <c r="K8" s="32" t="s">
        <v>22</v>
      </c>
      <c r="L8" s="32" t="s">
        <v>29</v>
      </c>
      <c r="M8" s="32" t="s">
        <v>16</v>
      </c>
      <c r="N8" s="32"/>
      <c r="O8" s="32"/>
      <c r="P8" s="30"/>
      <c r="Q8" s="33">
        <f>(COUNTIF(C8,"*")*C2) + (COUNTIF(D8,"*")*D2) + (COUNTIF(E8,"*")*E2) + (COUNTIF(F8,"*")*F2) + (COUNTIF(G8,"*")*G2) + (COUNTIF(H8,"*")*H2) + (COUNTIF(I8,"*")*I2) + (COUNTIF(J8,"*")*J2) + (COUNTIF(K8,"*")*K2) + (COUNTIF(L8,"*")*L2) + (COUNTIF(M8,"*")*M2) + (COUNTIF(N8,"*")*N2) + (COUNTIF(O8,"*")*O2)</f>
        <v>17</v>
      </c>
      <c r="R8" s="34">
        <f>if (Q8&gt;0,Q8 / sum(Q3:Q15))*100</f>
        <v>14.40677966</v>
      </c>
    </row>
    <row r="9">
      <c r="A9" s="36" t="s">
        <v>30</v>
      </c>
      <c r="B9" s="30"/>
      <c r="C9" s="31" t="s">
        <v>13</v>
      </c>
      <c r="D9" s="31" t="s">
        <v>14</v>
      </c>
      <c r="E9" s="31"/>
      <c r="F9" s="31"/>
      <c r="G9" s="31" t="s">
        <v>19</v>
      </c>
      <c r="H9" s="31"/>
      <c r="I9" s="31"/>
      <c r="J9" s="31" t="s">
        <v>20</v>
      </c>
      <c r="K9" s="31"/>
      <c r="L9" s="31"/>
      <c r="M9" s="31"/>
      <c r="N9" s="31"/>
      <c r="O9" s="31" t="s">
        <v>23</v>
      </c>
      <c r="P9" s="30"/>
      <c r="Q9" s="33">
        <f>(COUNTIF(C9,"*")*C2) + (COUNTIF(D9,"*")*D2) + (COUNTIF(E9,"*")*E2) + (COUNTIF(F9,"*")*F2) + (COUNTIF(G9,"*")*G2) + (COUNTIF(H9,"*")*H2) + (COUNTIF(I9,"*")*I2) + (COUNTIF(J9,"*")*J2) + (COUNTIF(K9,"*")*K2) + (COUNTIF(L9,"*")*L2) + (COUNTIF(M9,"*")*M2) + (COUNTIF(N9,"*")*N2) + (COUNTIF(O9,"*")*O2)</f>
        <v>11</v>
      </c>
      <c r="R9" s="34">
        <f>if (Q9&gt;0,Q9 / sum(Q3:Q15))*100</f>
        <v>9.322033898</v>
      </c>
    </row>
    <row r="10">
      <c r="A10" s="32" t="s">
        <v>31</v>
      </c>
      <c r="B10" s="30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32" t="s">
        <v>16</v>
      </c>
      <c r="O10" s="32"/>
      <c r="P10" s="30"/>
      <c r="Q10" s="33">
        <f>(COUNTIF(C10,"*")*C2) + (COUNTIF(D10,"*")*D2) + (COUNTIF(E10,"*")*E2) + (COUNTIF(F10,"*")*F2) + (COUNTIF(G10,"*")*G2) + (COUNTIF(H10,"*")*H2) + (COUNTIF(I10,"*")*I2) + (COUNTIF(J10,"*")*J2) + (COUNTIF(K10,"*")*K2) + (COUNTIF(L10,"*")*L2) + (COUNTIF(M10,"*")*M2) + (COUNTIF(N10,"*")*N2) + (COUNTIF(O10,"*")*O2)</f>
        <v>2</v>
      </c>
      <c r="R10" s="34">
        <f>if (Q10&gt;0,Q10 / sum(Q10:Q22))*100</f>
        <v>4</v>
      </c>
    </row>
    <row r="11">
      <c r="A11" s="31" t="s">
        <v>32</v>
      </c>
      <c r="B11" s="30"/>
      <c r="C11" s="31" t="s">
        <v>13</v>
      </c>
      <c r="D11" s="31" t="s">
        <v>14</v>
      </c>
      <c r="E11" s="31"/>
      <c r="F11" s="31"/>
      <c r="G11" s="37" t="s">
        <v>19</v>
      </c>
      <c r="H11" s="31"/>
      <c r="I11" s="31"/>
      <c r="J11" s="31" t="s">
        <v>20</v>
      </c>
      <c r="K11" s="31"/>
      <c r="L11" s="31"/>
      <c r="M11" s="31"/>
      <c r="N11" s="32" t="s">
        <v>16</v>
      </c>
      <c r="O11" s="31"/>
      <c r="P11" s="30"/>
      <c r="Q11" s="33">
        <f>(COUNTIF(C11,"*")*C2) + (COUNTIF(D11,"*")*D2) + (COUNTIF(E11,"*")*E2) + (COUNTIF(F11,"*")*F2) + (COUNTIF(G11,"*")*G2) + (COUNTIF(H11,"*")*H2) + (COUNTIF(I11,"*")*I2) + (COUNTIF(J11,"*")*J2) + (COUNTIF(K11,"*")*K2) + (COUNTIF(L11,"*")*L2) + (COUNTIF(M11,"*")*M2) + (COUNTIF(N11,"*")*N2) + (COUNTIF(O11,"*")*O2)</f>
        <v>11</v>
      </c>
      <c r="R11" s="34">
        <f>if (Q11&gt;0,Q11 / sum(Q3:Q15))*100</f>
        <v>9.322033898</v>
      </c>
    </row>
    <row r="12">
      <c r="A12" s="32" t="s">
        <v>33</v>
      </c>
      <c r="B12" s="30"/>
      <c r="C12" s="31" t="s">
        <v>13</v>
      </c>
      <c r="D12" s="31" t="s">
        <v>14</v>
      </c>
      <c r="E12" s="32"/>
      <c r="F12" s="32"/>
      <c r="G12" s="37" t="s">
        <v>19</v>
      </c>
      <c r="H12" s="32"/>
      <c r="I12" s="32"/>
      <c r="J12" s="32" t="s">
        <v>20</v>
      </c>
      <c r="K12" s="32"/>
      <c r="L12" s="32"/>
      <c r="M12" s="32"/>
      <c r="N12" s="32" t="s">
        <v>16</v>
      </c>
      <c r="O12" s="32"/>
      <c r="P12" s="30"/>
      <c r="Q12" s="33">
        <f>(COUNTIF(C12,"*")*C2) + (COUNTIF(D12,"*")*D2) + (COUNTIF(E12,"*")*E2) + (COUNTIF(F12,"*")*F2) + (COUNTIF(G12,"*")*G2) + (COUNTIF(H12,"*")*H2) + (COUNTIF(I12,"*")*I2) + (COUNTIF(J12,"*")*J2) + (COUNTIF(K12,"*")*K2) + (COUNTIF(L12,"*")*L2) + (COUNTIF(M12,"*")*M2) + (COUNTIF(N12,"*")*N2) + (COUNTIF(O12,"*")*O2)</f>
        <v>11</v>
      </c>
      <c r="R12" s="34">
        <f>if (Q12&gt;0,Q12 / sum(Q3:Q15))*100</f>
        <v>9.322033898</v>
      </c>
    </row>
    <row r="13">
      <c r="A13" s="32" t="s">
        <v>34</v>
      </c>
      <c r="B13" s="30"/>
      <c r="C13" s="35"/>
      <c r="D13" s="35"/>
      <c r="E13" s="35"/>
      <c r="F13" s="35"/>
      <c r="G13" s="35"/>
      <c r="H13" s="31" t="s">
        <v>15</v>
      </c>
      <c r="I13" s="35"/>
      <c r="J13" s="35"/>
      <c r="K13" s="35"/>
      <c r="L13" s="32" t="s">
        <v>29</v>
      </c>
      <c r="M13" s="35"/>
      <c r="N13" s="35"/>
      <c r="O13" s="32" t="s">
        <v>23</v>
      </c>
      <c r="P13" s="30"/>
      <c r="Q13" s="33">
        <f>(COUNTIF(C13,"*")*C2) + (COUNTIF(D13,"*")*D2) + (COUNTIF(E13,"*")*E2) + (COUNTIF(F13,"*")*F2) + (COUNTIF(G13,"*")*G2) + (COUNTIF(H13,"*")*H2) + (COUNTIF(I13,"*")*I2) + (COUNTIF(J13,"*")*J2) + (COUNTIF(K13,"*")*K2) + (COUNTIF(L13,"*")*L2) + (COUNTIF(M13,"*")*M2) + (COUNTIF(N13,"*")*N2) + (COUNTIF(O13,"*")*O2)</f>
        <v>8</v>
      </c>
      <c r="R13" s="34">
        <f>if (Q13&gt;0,Q13 / sum(Q3:Q15))*100</f>
        <v>6.779661017</v>
      </c>
    </row>
    <row r="14">
      <c r="A14" s="38" t="s">
        <v>35</v>
      </c>
      <c r="B14" s="30"/>
      <c r="C14" s="31" t="s">
        <v>13</v>
      </c>
      <c r="D14" s="29"/>
      <c r="E14" s="29"/>
      <c r="F14" s="29"/>
      <c r="G14" s="29"/>
      <c r="H14" s="31" t="s">
        <v>15</v>
      </c>
      <c r="I14" s="29"/>
      <c r="J14" s="29"/>
      <c r="K14" s="29"/>
      <c r="L14" s="29"/>
      <c r="M14" s="29"/>
      <c r="N14" s="29"/>
      <c r="O14" s="32"/>
      <c r="P14" s="30"/>
      <c r="Q14" s="33">
        <f>(COUNTIF(C14,"*")*C2) + (COUNTIF(D14,"*")*D2) + (COUNTIF(E14,"*")*E2) + (COUNTIF(F14,"*")*F2) + (COUNTIF(G14,"*")*G2) + (COUNTIF(H14,"*")*H2) + (COUNTIF(I14,"*")*I2) + (COUNTIF(J14,"*")*J2) + (COUNTIF(K14,"*")*K2) + (COUNTIF(L14,"*")*L2) + (COUNTIF(M14,"*")*M2) + (COUNTIF(N14,"*")*N2) + (COUNTIF(O14,"*")*O2)</f>
        <v>3</v>
      </c>
      <c r="R14" s="34">
        <f>if (Q14&gt;0,Q14 / sum(Q3:Q15))*100</f>
        <v>2.542372881</v>
      </c>
    </row>
    <row r="15">
      <c r="A15" s="38" t="s">
        <v>36</v>
      </c>
      <c r="B15" s="30"/>
      <c r="C15" s="35"/>
      <c r="D15" s="31" t="s">
        <v>14</v>
      </c>
      <c r="E15" s="35"/>
      <c r="F15" s="35"/>
      <c r="G15" s="37" t="s">
        <v>19</v>
      </c>
      <c r="H15" s="35"/>
      <c r="I15" s="37" t="s">
        <v>28</v>
      </c>
      <c r="J15" s="31" t="s">
        <v>20</v>
      </c>
      <c r="K15" s="35"/>
      <c r="L15" s="35"/>
      <c r="M15" s="35"/>
      <c r="N15" s="31" t="s">
        <v>16</v>
      </c>
      <c r="O15" s="32" t="s">
        <v>23</v>
      </c>
      <c r="P15" s="30"/>
      <c r="Q15" s="33">
        <f>(COUNTIF(C15,"*")*C2) + (COUNTIF(D15,"*")*D2) + (COUNTIF(E15,"*")*E2) + (COUNTIF(F15,"*")*F2) + (COUNTIF(G15,"*")*G2) + (COUNTIF(H15,"*")*H2) + (COUNTIF(I15,"*")*I2) + (COUNTIF(J15,"*")*J2) + (COUNTIF(K15,"*")*K2) + (COUNTIF(L15,"*")*L2) + (COUNTIF(M15,"*")*M2) + (COUNTIF(N15,"*")*N2) + (COUNTIF(O15,"*")*O2)</f>
        <v>15</v>
      </c>
      <c r="R15" s="34">
        <f>if (Q15&gt;0,Q15 / sum(Q3:Q15))*100</f>
        <v>12.71186441</v>
      </c>
    </row>
    <row r="16">
      <c r="A16" s="39"/>
      <c r="B16" s="24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4"/>
      <c r="Q16" s="33"/>
      <c r="R16" s="39"/>
    </row>
    <row r="17">
      <c r="A17" s="40"/>
      <c r="B17" s="2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20"/>
      <c r="Q17" s="41"/>
      <c r="R17" s="40"/>
    </row>
    <row r="18">
      <c r="A18" s="42"/>
      <c r="B18" s="20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20"/>
      <c r="Q18" s="41"/>
      <c r="R18" s="42"/>
    </row>
    <row r="19">
      <c r="A19" s="40"/>
      <c r="B19" s="2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20"/>
      <c r="Q19" s="41"/>
      <c r="R19" s="40"/>
    </row>
    <row r="20">
      <c r="A20" s="42"/>
      <c r="B20" s="20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20"/>
      <c r="Q20" s="41"/>
      <c r="R20" s="42"/>
    </row>
    <row r="21">
      <c r="A21" s="40"/>
      <c r="B21" s="2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20"/>
      <c r="Q21" s="40"/>
      <c r="R21" s="40"/>
    </row>
    <row r="22">
      <c r="A22" s="42"/>
      <c r="B22" s="20"/>
      <c r="C22" s="42"/>
      <c r="D22" s="42"/>
      <c r="E22" s="42"/>
      <c r="F22" s="42"/>
      <c r="G22" s="42"/>
      <c r="H22" s="42"/>
      <c r="I22" s="42"/>
      <c r="J22" s="42"/>
      <c r="K22" s="43" t="s">
        <v>37</v>
      </c>
      <c r="L22" s="42"/>
      <c r="M22" s="42"/>
      <c r="N22" s="42"/>
      <c r="O22" s="42"/>
      <c r="P22" s="20"/>
      <c r="Q22" s="42"/>
      <c r="R22" s="42"/>
    </row>
    <row r="23">
      <c r="A23" s="40"/>
      <c r="B23" s="2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20"/>
      <c r="Q23" s="40"/>
      <c r="R23" s="40"/>
    </row>
    <row r="24">
      <c r="A24" s="42"/>
      <c r="B24" s="20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20"/>
      <c r="Q24" s="42"/>
      <c r="R24" s="42"/>
    </row>
    <row r="25">
      <c r="A25" s="40"/>
      <c r="B25" s="2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20"/>
      <c r="Q25" s="40"/>
      <c r="R25" s="40"/>
    </row>
    <row r="26">
      <c r="A26" s="42"/>
      <c r="B26" s="20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20"/>
      <c r="Q26" s="42"/>
      <c r="R26" s="42"/>
    </row>
    <row r="27">
      <c r="A27" s="40"/>
      <c r="B27" s="2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20"/>
      <c r="Q27" s="40"/>
      <c r="R27" s="40"/>
    </row>
    <row r="28">
      <c r="A28" s="42"/>
      <c r="B28" s="20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20"/>
      <c r="Q28" s="42"/>
      <c r="R28" s="42"/>
    </row>
    <row r="29">
      <c r="A29" s="42"/>
      <c r="B29" s="20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20"/>
      <c r="Q29" s="42"/>
      <c r="R29" s="42"/>
    </row>
    <row r="30">
      <c r="A30" s="42"/>
      <c r="B30" s="20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20"/>
      <c r="Q30" s="42"/>
      <c r="R30" s="42"/>
    </row>
    <row r="31">
      <c r="A31" s="42"/>
      <c r="B31" s="20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20"/>
      <c r="Q31" s="42"/>
      <c r="R31" s="42"/>
    </row>
    <row r="32">
      <c r="A32" s="42"/>
      <c r="B32" s="20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20"/>
      <c r="Q32" s="42"/>
      <c r="R32" s="42"/>
    </row>
  </sheetData>
  <mergeCells count="2">
    <mergeCell ref="C1:O1"/>
    <mergeCell ref="Q1:R1"/>
  </mergeCells>
  <printOptions gridLines="1" horizontalCentered="1"/>
  <pageMargins bottom="0.75" footer="0.0" header="0.0" left="0.7" right="0.7" top="0.75"/>
  <pageSetup fitToHeight="0" cellComments="atEnd" orientation="landscape" pageOrder="overThenDown" paperHeight="8.26771653543307in" paperWidth="15.748031496062993i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43"/>
    <col customWidth="1" min="2" max="2" width="25.57"/>
    <col customWidth="1" min="3" max="3" width="17.57"/>
  </cols>
  <sheetData>
    <row r="1">
      <c r="A1" s="44" t="s">
        <v>38</v>
      </c>
      <c r="B1" s="45"/>
      <c r="C1" s="45"/>
      <c r="D1" s="45"/>
      <c r="E1" s="45"/>
      <c r="F1" s="45"/>
      <c r="G1" s="45"/>
      <c r="H1" s="45"/>
      <c r="I1" s="46"/>
    </row>
    <row r="2">
      <c r="A2" s="47" t="s">
        <v>39</v>
      </c>
      <c r="B2" s="48" t="s">
        <v>40</v>
      </c>
      <c r="C2" s="49"/>
      <c r="D2" s="49"/>
      <c r="E2" s="49"/>
      <c r="F2" s="49"/>
      <c r="G2" s="49"/>
      <c r="H2" s="49"/>
      <c r="I2" s="50"/>
    </row>
    <row r="3">
      <c r="A3" s="29" t="s">
        <v>12</v>
      </c>
      <c r="B3" s="51" t="s">
        <v>41</v>
      </c>
      <c r="C3" s="52" t="s">
        <v>42</v>
      </c>
      <c r="D3" s="53" t="s">
        <v>43</v>
      </c>
      <c r="E3" s="54"/>
      <c r="F3" s="54"/>
      <c r="G3" s="54"/>
      <c r="H3" s="54"/>
      <c r="I3" s="54"/>
    </row>
    <row r="4">
      <c r="A4" s="31" t="s">
        <v>17</v>
      </c>
      <c r="B4" s="55" t="s">
        <v>41</v>
      </c>
      <c r="C4" s="56"/>
      <c r="D4" s="56"/>
      <c r="E4" s="56"/>
      <c r="F4" s="56"/>
      <c r="G4" s="56"/>
      <c r="H4" s="56"/>
      <c r="I4" s="56"/>
    </row>
    <row r="5">
      <c r="A5" s="31" t="s">
        <v>18</v>
      </c>
      <c r="B5" s="51" t="s">
        <v>44</v>
      </c>
      <c r="C5" s="52"/>
      <c r="D5" s="52"/>
      <c r="E5" s="54"/>
      <c r="F5" s="54"/>
      <c r="G5" s="54"/>
      <c r="H5" s="54"/>
      <c r="I5" s="54"/>
    </row>
    <row r="6">
      <c r="A6" s="35" t="s">
        <v>21</v>
      </c>
      <c r="B6" s="55" t="s">
        <v>41</v>
      </c>
      <c r="C6" s="57"/>
      <c r="D6" s="57"/>
      <c r="E6" s="56"/>
      <c r="F6" s="56"/>
      <c r="G6" s="56"/>
      <c r="H6" s="56"/>
      <c r="I6" s="56"/>
    </row>
    <row r="7">
      <c r="A7" s="31" t="s">
        <v>24</v>
      </c>
      <c r="B7" s="51" t="s">
        <v>41</v>
      </c>
      <c r="C7" s="53"/>
      <c r="D7" s="52"/>
      <c r="E7" s="54"/>
      <c r="F7" s="54"/>
      <c r="G7" s="54"/>
      <c r="H7" s="54"/>
      <c r="I7" s="54"/>
    </row>
    <row r="8">
      <c r="A8" s="32" t="s">
        <v>27</v>
      </c>
      <c r="B8" s="55" t="s">
        <v>45</v>
      </c>
      <c r="C8" s="57" t="s">
        <v>46</v>
      </c>
      <c r="D8" s="57" t="s">
        <v>47</v>
      </c>
      <c r="E8" s="56"/>
      <c r="F8" s="56"/>
      <c r="G8" s="56"/>
      <c r="H8" s="56"/>
      <c r="I8" s="56"/>
    </row>
    <row r="9">
      <c r="A9" s="36" t="s">
        <v>30</v>
      </c>
      <c r="B9" s="51" t="s">
        <v>45</v>
      </c>
      <c r="C9" s="52" t="s">
        <v>48</v>
      </c>
      <c r="D9" s="54" t="s">
        <v>49</v>
      </c>
      <c r="E9" s="54"/>
      <c r="F9" s="54"/>
      <c r="G9" s="54"/>
      <c r="H9" s="54"/>
      <c r="I9" s="54"/>
    </row>
    <row r="10">
      <c r="A10" s="32" t="s">
        <v>31</v>
      </c>
      <c r="B10" s="55" t="s">
        <v>45</v>
      </c>
      <c r="C10" s="58" t="s">
        <v>50</v>
      </c>
      <c r="D10" s="58" t="s">
        <v>51</v>
      </c>
      <c r="E10" s="56"/>
      <c r="F10" s="56"/>
      <c r="G10" s="56"/>
      <c r="H10" s="56"/>
      <c r="I10" s="56"/>
    </row>
    <row r="11">
      <c r="A11" s="31" t="s">
        <v>32</v>
      </c>
      <c r="B11" s="51" t="s">
        <v>41</v>
      </c>
      <c r="C11" s="52" t="s">
        <v>48</v>
      </c>
      <c r="D11" s="54" t="s">
        <v>49</v>
      </c>
      <c r="E11" s="54"/>
      <c r="F11" s="54"/>
      <c r="G11" s="54"/>
      <c r="H11" s="54"/>
      <c r="I11" s="54"/>
    </row>
    <row r="12">
      <c r="A12" s="32" t="s">
        <v>33</v>
      </c>
      <c r="B12" s="55" t="s">
        <v>41</v>
      </c>
      <c r="C12" s="58" t="s">
        <v>52</v>
      </c>
      <c r="D12" s="58" t="s">
        <v>43</v>
      </c>
      <c r="E12" s="56"/>
      <c r="F12" s="56"/>
      <c r="G12" s="56"/>
      <c r="H12" s="56"/>
      <c r="I12" s="56"/>
    </row>
    <row r="13">
      <c r="A13" s="32" t="s">
        <v>34</v>
      </c>
      <c r="B13" s="51" t="s">
        <v>45</v>
      </c>
      <c r="C13" s="53" t="s">
        <v>53</v>
      </c>
      <c r="D13" s="53" t="s">
        <v>54</v>
      </c>
      <c r="E13" s="54"/>
      <c r="F13" s="54"/>
      <c r="G13" s="54"/>
      <c r="H13" s="54"/>
      <c r="I13" s="54"/>
    </row>
    <row r="14">
      <c r="A14" s="59" t="s">
        <v>35</v>
      </c>
      <c r="B14" s="55" t="s">
        <v>45</v>
      </c>
      <c r="C14" s="58"/>
      <c r="D14" s="58" t="s">
        <v>55</v>
      </c>
      <c r="E14" s="56"/>
      <c r="F14" s="56"/>
      <c r="G14" s="56"/>
      <c r="H14" s="56"/>
      <c r="I14" s="56"/>
    </row>
    <row r="15">
      <c r="A15" s="60" t="s">
        <v>36</v>
      </c>
      <c r="B15" s="51" t="s">
        <v>45</v>
      </c>
      <c r="C15" s="53" t="s">
        <v>56</v>
      </c>
      <c r="D15" s="53" t="s">
        <v>57</v>
      </c>
      <c r="E15" s="54"/>
      <c r="F15" s="54"/>
      <c r="G15" s="54"/>
      <c r="H15" s="54"/>
      <c r="I15" s="54"/>
    </row>
  </sheetData>
  <mergeCells count="2">
    <mergeCell ref="A1:I1"/>
    <mergeCell ref="B2:I2"/>
  </mergeCells>
  <drawing r:id="rId1"/>
</worksheet>
</file>