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0" documentId="8_{CFFB48FC-1D92-4271-944A-91395EA3F2D4}" xr6:coauthVersionLast="47" xr6:coauthVersionMax="47" xr10:uidLastSave="{00000000-0000-0000-0000-000000000000}"/>
  <bookViews>
    <workbookView xWindow="-110" yWindow="-110" windowWidth="19420" windowHeight="11500" activeTab="4" xr2:uid="{00000000-000D-0000-FFFF-FFFF00000000}"/>
  </bookViews>
  <sheets>
    <sheet name="Exercise" sheetId="23" r:id="rId1"/>
    <sheet name="sales by region" sheetId="1" r:id="rId2"/>
    <sheet name="SP500" sheetId="18" r:id="rId3"/>
    <sheet name="embalses" sheetId="21" r:id="rId4"/>
    <sheet name="penguins" sheetId="22" r:id="rId5"/>
    <sheet name="Data for answer 8" sheetId="13" state="hidden" r:id="rId6"/>
    <sheet name="Data for answer 9" sheetId="14" state="hidden" r:id="rId7"/>
    <sheet name="Table-answer 9" sheetId="15" state="hidden" r:id="rId8"/>
  </sheets>
  <definedNames>
    <definedName name="_xlnm._FilterDatabase" localSheetId="5" hidden="1">'Data for answer 8'!$A$1:$I$2340</definedName>
    <definedName name="_xlnm._FilterDatabase" localSheetId="6" hidden="1">'Data for answer 9'!$A$1:$I$2340</definedName>
    <definedName name="_xlnm._FilterDatabase" localSheetId="3" hidden="1">embalses!$A$1:$D$345</definedName>
    <definedName name="_xlnm._FilterDatabase" localSheetId="1" hidden="1">'sales by region'!$A$1:$I$2340</definedName>
    <definedName name="_xlnm._FilterDatabase" localSheetId="2" hidden="1">'SP500'!$A$1:$G$253</definedName>
    <definedName name="_xlnm._FilterDatabase" localSheetId="7" hidden="1">'Table-answer 9'!$A$1:$I$2340</definedName>
  </definedNames>
  <calcPr calcId="191029"/>
  <pivotCaches>
    <pivotCache cacheId="18" r:id="rId9"/>
    <pivotCache cacheId="2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2" l="1"/>
  <c r="J3" i="22"/>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J215" i="22"/>
  <c r="J216" i="22"/>
  <c r="J217" i="22"/>
  <c r="J218" i="22"/>
  <c r="J219" i="22"/>
  <c r="J220" i="22"/>
  <c r="J221" i="22"/>
  <c r="J222" i="22"/>
  <c r="J223" i="22"/>
  <c r="J224" i="22"/>
  <c r="J225" i="22"/>
  <c r="J226" i="22"/>
  <c r="J227" i="22"/>
  <c r="J228" i="22"/>
  <c r="J229" i="22"/>
  <c r="J230" i="22"/>
  <c r="J231" i="22"/>
  <c r="J232" i="22"/>
  <c r="J233" i="22"/>
  <c r="J234" i="22"/>
  <c r="J235" i="22"/>
  <c r="J236" i="22"/>
  <c r="J237" i="22"/>
  <c r="J238" i="22"/>
  <c r="J239" i="22"/>
  <c r="J240" i="22"/>
  <c r="J241" i="22"/>
  <c r="J242" i="22"/>
  <c r="J243" i="22"/>
  <c r="J244" i="22"/>
  <c r="J245" i="22"/>
  <c r="J246" i="22"/>
  <c r="J247" i="22"/>
  <c r="J248" i="22"/>
  <c r="J249" i="22"/>
  <c r="J250" i="22"/>
  <c r="J251" i="22"/>
  <c r="J252" i="22"/>
  <c r="J253" i="22"/>
  <c r="J254" i="22"/>
  <c r="J255" i="22"/>
  <c r="J256" i="22"/>
  <c r="J257" i="22"/>
  <c r="J258" i="22"/>
  <c r="J259" i="22"/>
  <c r="J260" i="22"/>
  <c r="J261" i="22"/>
  <c r="J262" i="22"/>
  <c r="J263" i="22"/>
  <c r="J264" i="22"/>
  <c r="J265" i="22"/>
  <c r="J266" i="22"/>
  <c r="J267" i="22"/>
  <c r="J268" i="22"/>
  <c r="J269" i="22"/>
  <c r="J270" i="22"/>
  <c r="J271" i="22"/>
  <c r="J272" i="22"/>
  <c r="J273" i="22"/>
  <c r="J274" i="22"/>
  <c r="J275" i="22"/>
  <c r="J276" i="22"/>
  <c r="J277" i="22"/>
  <c r="J278" i="22"/>
  <c r="J279" i="22"/>
  <c r="J280" i="22"/>
  <c r="J281" i="22"/>
  <c r="J282" i="22"/>
  <c r="J283" i="22"/>
  <c r="J284" i="22"/>
  <c r="J285" i="22"/>
  <c r="J286" i="22"/>
  <c r="J287" i="22"/>
  <c r="J288" i="22"/>
  <c r="J289" i="22"/>
  <c r="J290" i="22"/>
  <c r="J291" i="22"/>
  <c r="J292" i="22"/>
  <c r="J293" i="22"/>
  <c r="J294" i="22"/>
  <c r="J295" i="22"/>
  <c r="J296" i="22"/>
  <c r="J297" i="22"/>
  <c r="J298" i="22"/>
  <c r="J299" i="22"/>
  <c r="J300" i="22"/>
  <c r="J301" i="22"/>
  <c r="J302" i="22"/>
  <c r="J303" i="22"/>
  <c r="J304" i="22"/>
  <c r="J305" i="22"/>
  <c r="J306" i="22"/>
  <c r="J307" i="22"/>
  <c r="J308" i="22"/>
  <c r="J309" i="22"/>
  <c r="J310" i="22"/>
  <c r="J311" i="22"/>
  <c r="J312" i="22"/>
  <c r="J313" i="22"/>
  <c r="J314" i="22"/>
  <c r="J315" i="22"/>
  <c r="J316" i="22"/>
  <c r="J317" i="22"/>
  <c r="J318" i="22"/>
  <c r="J319" i="22"/>
  <c r="J320" i="22"/>
  <c r="J321" i="22"/>
  <c r="J322" i="22"/>
  <c r="J323" i="22"/>
  <c r="J324" i="22"/>
  <c r="J325" i="22"/>
  <c r="J326" i="22"/>
  <c r="J327" i="22"/>
  <c r="J328" i="22"/>
  <c r="J329" i="22"/>
  <c r="J330" i="22"/>
  <c r="J331" i="22"/>
  <c r="J332" i="22"/>
  <c r="J333" i="22"/>
  <c r="J334"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<sst xmlns="http://schemas.openxmlformats.org/spreadsheetml/2006/main" count="48312" uniqueCount="686">
  <si>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</si>
  <si>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</si>
  <si>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</si>
  <si>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</si>
  <si>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</si>
  <si>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</si>
  <si>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</si>
  <si>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</si>
  <si>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</si>
  <si>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</si>
  <si>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</si>
  <si>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</si>
  <si>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</si>
  <si>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</si>
  <si>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</si>
  <si>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</si>
  <si>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</si>
  <si>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</si>
  <si>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</si>
  <si>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</si>
  <si>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</si>
  <si>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</si>
  <si>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</si>
  <si>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</si>
  <si>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</si>
  <si>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</si>
  <si>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</si>
  <si>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</si>
  <si>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</si>
  <si>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</si>
  <si>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</si>
  <si>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</si>
  <si>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</si>
  <si>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</si>
  <si>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</si>
  <si>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</si>
  <si>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</si>
  <si>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</si>
  <si>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</si>
  <si>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</si>
  <si>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</si>
  <si>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</si>
  <si>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</si>
  <si>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</si>
  <si>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</si>
  <si>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</si>
  <si>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</si>
  <si>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</si>
  <si>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</si>
  <si>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</si>
  <si>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</si>
  <si>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</si>
  <si>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</si>
  <si>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</si>
  <si>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</si>
  <si>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</si>
  <si>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</si>
  <si>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</si>
  <si>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</si>
  <si>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</si>
  <si>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</si>
  <si>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</si>
  <si>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</si>
  <si>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</si>
  <si>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</si>
  <si>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</si>
  <si>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</si>
  <si>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</si>
  <si>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</si>
  <si>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</si>
  <si>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</si>
  <si>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</si>
  <si>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</si>
  <si>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</si>
  <si>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</si>
  <si>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</si>
  <si>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</si>
  <si>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</si>
  <si>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</si>
  <si>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</si>
  <si>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</si>
  <si>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</si>
  <si>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</si>
  <si>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</si>
  <si>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</si>
  <si>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</si>
  <si>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</si>
  <si>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</si>
  <si>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</si>
  <si>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</si>
  <si>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</si>
  <si>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</si>
  <si>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</si>
  <si>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</si>
  <si>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</si>
  <si>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</si>
  <si>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</si>
  <si>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</si>
  <si>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</si>
  <si>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</si>
  <si>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</si>
  <si>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</si>
  <si>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</si>
  <si>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</si>
  <si>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</si>
  <si>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</si>
  <si>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</si>
  <si>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</si>
  <si>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</si>
  <si>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</si>
  <si>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</si>
  <si>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</si>
  <si>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</si>
  <si>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</si>
  <si>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</si>
  <si>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</si>
  <si>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</si>
  <si>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</si>
  <si>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</si>
  <si>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</si>
  <si>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</si>
  <si>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</si>
  <si>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</si>
  <si>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</si>
  <si>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</si>
  <si>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</si>
  <si>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</si>
  <si>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</si>
  <si>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</si>
  <si>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</si>
  <si>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</si>
  <si>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</si>
  <si>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</si>
  <si>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</si>
  <si>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</si>
  <si>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</si>
  <si>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</si>
  <si>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</si>
  <si>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</si>
  <si>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</si>
  <si>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</si>
  <si>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</si>
  <si>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</si>
  <si>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</si>
  <si>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</si>
  <si>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</si>
  <si>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</si>
  <si>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</si>
  <si>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</si>
  <si>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</si>
  <si>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</si>
  <si>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</si>
  <si>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</si>
  <si>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</si>
  <si>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</si>
  <si>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</si>
  <si>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</si>
  <si>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</si>
  <si>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</si>
  <si>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</si>
  <si>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</si>
  <si>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</si>
  <si>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</si>
  <si>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</si>
  <si>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</si>
  <si>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</si>
  <si>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</si>
  <si>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</si>
  <si>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</si>
  <si>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</si>
  <si>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</si>
  <si>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</si>
  <si>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</si>
  <si>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</si>
  <si>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</si>
  <si>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</si>
  <si>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</si>
  <si>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</si>
  <si>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</si>
  <si>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</si>
  <si>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</si>
  <si>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</si>
  <si>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</si>
  <si>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</si>
  <si>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</si>
  <si>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</si>
  <si>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</si>
  <si>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</si>
  <si>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</si>
  <si>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</si>
  <si>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</si>
  <si>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</si>
  <si>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</si>
  <si>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</si>
  <si>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</si>
  <si>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</si>
  <si>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</si>
  <si>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</si>
  <si>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</si>
  <si>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</si>
  <si>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</si>
  <si>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</si>
  <si>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</si>
  <si>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</si>
  <si>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</si>
  <si>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</si>
  <si>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</si>
  <si>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</si>
  <si>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</si>
  <si>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</si>
  <si>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</si>
  <si>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</si>
  <si>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</si>
  <si>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</si>
  <si>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</si>
  <si>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</si>
  <si>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</si>
  <si>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</si>
  <si>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</si>
  <si>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</si>
  <si>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</si>
  <si>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</si>
  <si>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</si>
  <si>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</si>
  <si>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</si>
  <si>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</si>
  <si>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</si>
  <si>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</si>
  <si>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</si>
  <si>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</si>
  <si>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</si>
  <si>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</si>
  <si>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</si>
  <si>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</si>
  <si>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</si>
  <si>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</si>
  <si>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</si>
  <si>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</si>
  <si>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</si>
  <si>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</si>
  <si>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</si>
  <si>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</si>
  <si>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</si>
  <si>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</si>
  <si>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</si>
  <si>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</si>
  <si>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</si>
  <si>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</si>
  <si>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</si>
  <si>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</si>
  <si>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</si>
  <si>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</si>
  <si>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</si>
  <si>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</si>
  <si>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</si>
  <si>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</si>
  <si>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</si>
  <si>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</si>
  <si>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</si>
  <si>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</si>
  <si>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</si>
  <si>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</si>
  <si>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</si>
  <si>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</si>
  <si>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</si>
  <si>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</si>
  <si>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</si>
  <si>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</si>
  <si>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</si>
  <si>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</si>
  <si>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</si>
  <si>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</si>
  <si>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</si>
  <si>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</si>
  <si>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</si>
  <si>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</si>
  <si>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</si>
  <si>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</si>
  <si>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</si>
  <si>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</si>
  <si>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</si>
  <si>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</si>
  <si>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</si>
  <si>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</si>
  <si>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</si>
  <si>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</si>
  <si>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</si>
  <si>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</si>
  <si>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</si>
  <si>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</si>
  <si>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</si>
  <si>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</si>
  <si>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</si>
  <si>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</si>
  <si>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</si>
  <si>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</si>
  <si>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</si>
  <si>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</si>
  <si>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</si>
  <si>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</si>
  <si>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</si>
  <si>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</si>
  <si>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</si>
  <si>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</si>
  <si>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</si>
  <si>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</si>
  <si>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</si>
  <si>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</si>
  <si>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</si>
  <si>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</si>
  <si>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</si>
  <si>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</si>
  <si>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</si>
  <si>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</si>
  <si>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</si>
  <si>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</si>
  <si>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</si>
  <si>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</si>
  <si>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</si>
  <si>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</si>
  <si>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</si>
  <si>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</si>
  <si>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</si>
  <si>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</si>
  <si>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</si>
  <si>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</si>
  <si>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</si>
  <si>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</si>
  <si>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</si>
  <si>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</si>
  <si>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</si>
  <si>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</si>
  <si>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</si>
  <si>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</si>
  <si>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</si>
  <si>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</si>
  <si>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</si>
  <si>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</si>
  <si>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</si>
  <si>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</si>
  <si>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</si>
  <si>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</si>
  <si>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</si>
  <si>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</si>
  <si>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</si>
  <si>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</si>
  <si>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</si>
  <si>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</si>
  <si>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</si>
  <si>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</si>
  <si>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</si>
  <si>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</si>
  <si>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</si>
  <si>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</si>
  <si>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</si>
  <si>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</si>
  <si>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</si>
  <si>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</si>
  <si>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</si>
  <si>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</si>
  <si>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</si>
  <si>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</si>
  <si>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</si>
  <si>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</si>
  <si>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</si>
  <si>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</si>
  <si>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</si>
  <si>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</si>
  <si>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</si>
  <si>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</si>
  <si>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</si>
  <si>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</si>
  <si>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</si>
  <si>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</si>
  <si>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</si>
  <si>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</si>
  <si>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</si>
  <si>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</si>
  <si>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</si>
  <si>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</si>
  <si>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</si>
  <si>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</si>
  <si>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</si>
  <si>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</si>
  <si>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</si>
  <si>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</si>
  <si>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</si>
  <si>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</si>
  <si>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</si>
  <si>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</si>
  <si>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</si>
  <si>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</si>
  <si>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</si>
  <si>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</si>
  <si>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</si>
  <si>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</si>
  <si>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</si>
  <si>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</si>
  <si>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</si>
  <si>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</si>
  <si>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</si>
  <si>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</si>
  <si>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</si>
  <si>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</si>
  <si>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</si>
  <si>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</si>
  <si>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</si>
  <si>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</si>
  <si>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</si>
  <si>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</si>
  <si>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</si>
  <si>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</si>
  <si>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</si>
  <si>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</si>
  <si>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</si>
  <si>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</si>
  <si>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</si>
  <si>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</si>
  <si>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</si>
  <si>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</si>
  <si>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</si>
  <si>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</si>
  <si>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</si>
  <si>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</si>
  <si>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</si>
  <si>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</si>
  <si>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</si>
  <si>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</si>
  <si>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</si>
  <si>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</si>
  <si>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</si>
  <si>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</si>
  <si>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</si>
  <si>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</si>
  <si>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</si>
  <si>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</si>
  <si>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</si>
  <si>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</si>
  <si>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</si>
  <si>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</si>
  <si>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</si>
  <si>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</si>
  <si>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</si>
  <si>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</si>
  <si>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</si>
  <si>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</si>
  <si>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</si>
  <si>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</si>
  <si>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</si>
  <si>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</si>
  <si>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</si>
  <si>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</si>
  <si>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</si>
  <si>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</si>
  <si>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</si>
  <si>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</si>
  <si>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</si>
  <si>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</si>
  <si>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</si>
  <si>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</si>
  <si>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</si>
  <si>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</si>
  <si>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</si>
  <si>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</si>
  <si>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</si>
  <si>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</si>
  <si>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</si>
  <si>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</si>
  <si>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</si>
  <si>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</si>
  <si>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</si>
  <si>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</si>
  <si>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</si>
  <si>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</si>
  <si>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</si>
  <si>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</si>
  <si>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</si>
  <si>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</si>
  <si>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</si>
  <si>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</si>
  <si>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</si>
  <si>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</si>
  <si>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</si>
  <si>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</si>
  <si>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</si>
  <si>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</si>
  <si>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</si>
  <si>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</si>
  <si>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</si>
  <si>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</si>
  <si>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</si>
  <si>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</si>
  <si>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</si>
  <si>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</si>
  <si>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</si>
  <si>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</si>
  <si>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</si>
  <si>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</si>
  <si>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</si>
  <si>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</si>
  <si>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</si>
  <si>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</si>
  <si>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</si>
  <si>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</si>
  <si>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</si>
  <si>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</si>
  <si>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</si>
  <si>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</si>
  <si>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</si>
  <si>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</si>
  <si>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</si>
  <si>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</si>
  <si>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</si>
  <si>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</si>
  <si>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</si>
  <si>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</si>
  <si>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</si>
  <si>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</si>
  <si>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</si>
  <si>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</si>
  <si>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</si>
  <si>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</si>
  <si>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</si>
  <si>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</si>
  <si>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</si>
  <si>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</si>
  <si>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</si>
  <si>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</si>
  <si>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</si>
  <si>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</si>
  <si>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</si>
  <si>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</si>
  <si>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</si>
  <si>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</si>
  <si>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</si>
  <si>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</si>
  <si>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</si>
  <si>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</si>
  <si>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</si>
  <si>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</si>
  <si>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</si>
  <si>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</si>
  <si>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</si>
  <si>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</si>
  <si>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</si>
  <si>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</si>
  <si>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</si>
  <si>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</si>
  <si>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</si>
  <si>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</si>
  <si>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</si>
  <si>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</si>
  <si>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</si>
  <si>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</si>
  <si>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</si>
  <si>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</si>
  <si>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</si>
  <si>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</si>
  <si>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</si>
  <si>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</si>
  <si>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</si>
  <si>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</si>
  <si>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</si>
  <si>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</si>
  <si>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</si>
  <si>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</si>
  <si>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</si>
  <si>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</si>
  <si>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</si>
  <si>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</si>
  <si>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</si>
  <si>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</si>
  <si>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</si>
  <si>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</si>
  <si>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</si>
  <si>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</si>
  <si>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</si>
  <si>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</si>
  <si>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</si>
  <si>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</si>
  <si>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</si>
  <si>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</si>
  <si>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</si>
  <si>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</si>
  <si>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</si>
  <si>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</si>
  <si>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</si>
  <si>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</si>
  <si>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</si>
  <si>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</si>
  <si>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</si>
  <si>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</si>
  <si>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</si>
  <si>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</si>
  <si>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</si>
  <si>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</si>
  <si>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</si>
  <si>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</si>
  <si>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</si>
  <si>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</si>
  <si>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</si>
  <si>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</si>
  <si>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</si>
  <si>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</si>
  <si>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</si>
  <si>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</si>
  <si>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</si>
  <si>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</si>
  <si>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</si>
  <si>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</si>
  <si>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</si>
  <si>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</si>
  <si>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</si>
  <si>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</si>
  <si>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</si>
  <si>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</si>
  <si>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</si>
  <si>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</si>
  <si>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</si>
  <si>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</si>
  <si>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</si>
  <si>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</si>
  <si>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</si>
  <si>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</si>
  <si>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</si>
  <si>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</si>
  <si>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</si>
  <si>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</si>
  <si>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</si>
  <si>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</si>
  <si>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</si>
  <si>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</si>
  <si>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</si>
  <si>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</si>
  <si>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</si>
  <si>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</si>
  <si>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</si>
  <si>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</si>
  <si>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</si>
  <si>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</si>
  <si>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</si>
  <si>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</si>
  <si>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</si>
  <si>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</si>
  <si>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</si>
  <si>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</si>
  <si>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</si>
  <si>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</si>
  <si>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</si>
  <si>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</si>
  <si>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</si>
  <si>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</si>
  <si>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</si>
  <si>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</si>
  <si>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</si>
  <si>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</si>
  <si>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</si>
  <si>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</si>
  <si>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</si>
  <si>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</si>
  <si>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</si>
  <si>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</si>
  <si>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</si>
  <si>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</si>
  <si>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</si>
  <si>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</si>
  <si>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</si>
  <si>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</si>
  <si>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</si>
  <si>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</si>
  <si>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Count of Item</t>
  </si>
  <si>
    <t>Sum of Volum embassat (hm3)</t>
  </si>
  <si>
    <t>oct</t>
  </si>
  <si>
    <t>nov</t>
  </si>
  <si>
    <t>dic</t>
  </si>
  <si>
    <t>sep</t>
  </si>
  <si>
    <t>ago</t>
  </si>
  <si>
    <t>jul</t>
  </si>
  <si>
    <t>ene</t>
  </si>
  <si>
    <t>feb</t>
  </si>
  <si>
    <t>mar</t>
  </si>
  <si>
    <t>jun</t>
  </si>
  <si>
    <t>may</t>
  </si>
  <si>
    <t>abr</t>
  </si>
  <si>
    <t>Sum of Nivell absolut (msnm)</t>
  </si>
  <si>
    <t>BIM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</si>
</sst>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Normal" xfId="0" builtinId="0"/>
    <cellStyle name="Percent" xfId="1" builtinId="5"/>
  </cellStyles>
  <dxfs count="35">
    <dxf>
      <numFmt numFmtId="0" formatCode="General"/>
    </dxf>
    <dxf>
      <fill>
        <patternFill>
          <bgColor theme="7" tint="0.39994506668294322"/>
        </patternFill>
      </fill>
    </dxf>
    <dxf>
      <fill>
        <patternFill>
          <bgColor rgb="FF7030A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4" tint="0.39994506668294322"/>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4" tint="0.39994506668294322"/>
        </patternFill>
      </fill>
    </dxf>
    <dxf>
      <fill>
        <patternFill>
          <bgColor theme="7" tint="0.3999450666829432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39994506668294322"/>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ill>
        <patternFill>
          <bgColor theme="4" tint="0.39994506668294322"/>
        </patternFill>
      </fill>
    </dxf>
    <dxf>
      <fill>
        <patternFill>
          <bgColor theme="7" tint="0.39994506668294322"/>
        </patternFill>
      </fill>
    </dxf>
    <dxf>
      <font>
        <color rgb="FF9C0006"/>
      </font>
      <fill>
        <patternFill>
          <bgColor rgb="FFFFC7CE"/>
        </patternFill>
      </fill>
    </dxf>
    <dxf>
      <fill>
        <patternFill>
          <bgColor theme="4" tint="0.39994506668294322"/>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'SP500'!$B$1</c:f>
              <c:strCache>
                <c:ptCount val="1"/>
                <c:pt idx="0">
                  <c:v>Open</c:v>
                </c:pt>
              </c:strCache>
            </c:strRef>
          </c:tx>
          <c:spPr>
            <a:ln w="28575" cap="rnd">
              <a:solidFill>
                <a:schemeClr val="accent1"/>
              </a:solidFill>
              <a:round/>
            </a:ln>
            <a:effectLst/>
          </c:spPr>
          <c:marker>
            <c:symbol val="none"/>
          </c:marker>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D09B-43E0-95EF-4278DABD4CEF}"/>
            </c:ext>
          </c:extLst>
        </c:ser>
        <c:ser>
          <c:idx val="1"/>
          <c:order val="1"/>
          <c:tx>
            <c:strRef>
              <c:f>'SP500'!$E$1</c:f>
              <c:strCache>
                <c:ptCount val="1"/>
                <c:pt idx="0">
                  <c:v>Close</c:v>
                </c:pt>
              </c:strCache>
            </c:strRef>
          </c:tx>
          <c:spPr>
            <a:ln w="28575" cap="rnd">
              <a:solidFill>
                <a:schemeClr val="accent2"/>
              </a:solidFill>
              <a:round/>
            </a:ln>
            <a:effectLst/>
          </c:spPr>
          <c:marker>
            <c:symbol val="none"/>
          </c:marker>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D09B-43E0-95EF-4278DABD4CEF}"/>
            </c:ext>
          </c:extLst>
        </c:ser>
        <c:dLbls>
          <c:showLegendKey val="0"/>
          <c:showVal val="0"/>
          <c:showCatName val="0"/>
          <c:showSerName val="0"/>
          <c:showPercent val="0"/>
          <c:showBubbleSize val="0"/>
        </c:dLbls>
        <c:smooth val="0"/>
        <c:axId val="2055069967"/>
        <c:axId val="2055072367"/>
      </c:lineChart>
      <c:catAx>
        <c:axId val="2055069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5072367"/>
        <c:crosses val="autoZero"/>
        <c:auto val="1"/>
        <c:lblAlgn val="ctr"/>
        <c:lblOffset val="100"/>
        <c:noMultiLvlLbl val="0"/>
      </c:catAx>
      <c:valAx>
        <c:axId val="20550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5069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SEP_CristinaGuajardo-Fajardo.xlsx]embalses!PivotTable8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embalses!$K$2</c:f>
              <c:strCache>
                <c:ptCount val="1"/>
                <c:pt idx="0">
                  <c:v>Sum of Nivell absolut (msnm)</c:v>
                </c:pt>
              </c:strCache>
            </c:strRef>
          </c:tx>
          <c:spPr>
            <a:ln w="28575" cap="rnd">
              <a:solidFill>
                <a:schemeClr val="accent1"/>
              </a:solidFill>
              <a:round/>
            </a:ln>
            <a:effectLst/>
          </c:spPr>
          <c:marker>
            <c:symbol val="none"/>
          </c:marker>
          <c:cat>
            <c:strRef>
              <c:f>embalses!$J$3:$J$15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embalses!$K$3:$K$15</c:f>
              <c:numCache>
                <c:formatCode>General</c:formatCode>
                <c:ptCount val="12"/>
                <c:pt idx="0">
                  <c:v>12573.55</c:v>
                </c:pt>
                <c:pt idx="1">
                  <c:v>11381.189999999999</c:v>
                </c:pt>
                <c:pt idx="2">
                  <c:v>12267.730000000003</c:v>
                </c:pt>
                <c:pt idx="3">
                  <c:v>9066.42</c:v>
                </c:pt>
                <c:pt idx="4">
                  <c:v>11959.250000000002</c:v>
                </c:pt>
                <c:pt idx="5">
                  <c:v>12302.8</c:v>
                </c:pt>
                <c:pt idx="6">
                  <c:v>13424.94</c:v>
                </c:pt>
                <c:pt idx="7">
                  <c:v>12062.799999999997</c:v>
                </c:pt>
                <c:pt idx="8">
                  <c:v>11120.119999999999</c:v>
                </c:pt>
                <c:pt idx="9">
                  <c:v>10195.720000000001</c:v>
                </c:pt>
                <c:pt idx="10">
                  <c:v>9749.5499999999975</c:v>
                </c:pt>
                <c:pt idx="11">
                  <c:v>12099.170000000007</c:v>
                </c:pt>
              </c:numCache>
            </c:numRef>
          </c:val>
          <c:smooth val="0"/>
          <c:extLst>
            <c:ext xmlns:c16="http://schemas.microsoft.com/office/drawing/2014/chart" uri="{C3380CC4-5D6E-409C-BE32-E72D297353CC}">
              <c16:uniqueId val="{00000000-72F2-4523-B2C4-B94A50F599FB}"/>
            </c:ext>
          </c:extLst>
        </c:ser>
        <c:ser>
          <c:idx val="1"/>
          <c:order val="1"/>
          <c:tx>
            <c:strRef>
              <c:f>embalses!$L$2</c:f>
              <c:strCache>
                <c:ptCount val="1"/>
                <c:pt idx="0">
                  <c:v>Sum of Volum embassat (hm3)</c:v>
                </c:pt>
              </c:strCache>
            </c:strRef>
          </c:tx>
          <c:spPr>
            <a:ln w="28575" cap="rnd">
              <a:solidFill>
                <a:schemeClr val="accent2"/>
              </a:solidFill>
              <a:round/>
            </a:ln>
            <a:effectLst/>
          </c:spPr>
          <c:marker>
            <c:symbol val="none"/>
          </c:marker>
          <c:cat>
            <c:strRef>
              <c:f>embalses!$J$3:$J$15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embalses!$L$3:$L$15</c:f>
              <c:numCache>
                <c:formatCode>General</c:formatCode>
                <c:ptCount val="12"/>
                <c:pt idx="0">
                  <c:v>2313.3699999999994</c:v>
                </c:pt>
                <c:pt idx="1">
                  <c:v>2178.9499999999998</c:v>
                </c:pt>
                <c:pt idx="2">
                  <c:v>2624.400000000001</c:v>
                </c:pt>
                <c:pt idx="3">
                  <c:v>2115.86</c:v>
                </c:pt>
                <c:pt idx="4">
                  <c:v>2852.97</c:v>
                </c:pt>
                <c:pt idx="5">
                  <c:v>2762.6700000000005</c:v>
                </c:pt>
                <c:pt idx="6">
                  <c:v>2614.2099999999996</c:v>
                </c:pt>
                <c:pt idx="7">
                  <c:v>1879.2600000000002</c:v>
                </c:pt>
                <c:pt idx="8">
                  <c:v>1343.42</c:v>
                </c:pt>
                <c:pt idx="9">
                  <c:v>918.44000000000017</c:v>
                </c:pt>
                <c:pt idx="10">
                  <c:v>758.24000000000012</c:v>
                </c:pt>
                <c:pt idx="11">
                  <c:v>961.46999999999969</c:v>
                </c:pt>
              </c:numCache>
            </c:numRef>
          </c:val>
          <c:smooth val="0"/>
          <c:extLst>
            <c:ext xmlns:c16="http://schemas.microsoft.com/office/drawing/2014/chart" uri="{C3380CC4-5D6E-409C-BE32-E72D297353CC}">
              <c16:uniqueId val="{00000001-72F2-4523-B2C4-B94A50F599FB}"/>
            </c:ext>
          </c:extLst>
        </c:ser>
        <c:dLbls>
          <c:showLegendKey val="0"/>
          <c:showVal val="0"/>
          <c:showCatName val="0"/>
          <c:showSerName val="0"/>
          <c:showPercent val="0"/>
          <c:showBubbleSize val="0"/>
        </c:dLbls>
        <c:smooth val="0"/>
        <c:axId val="1379505935"/>
        <c:axId val="1379508335"/>
      </c:lineChart>
      <c:catAx>
        <c:axId val="13795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79508335"/>
        <c:crosses val="autoZero"/>
        <c:auto val="1"/>
        <c:lblAlgn val="ctr"/>
        <c:lblOffset val="100"/>
        <c:noMultiLvlLbl val="0"/>
      </c:catAx>
      <c:valAx>
        <c:axId val="137950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79505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penguins!$E$1</c:f>
              <c:strCache>
                <c:ptCount val="1"/>
                <c:pt idx="0">
                  <c:v>bill_depth_mm</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penguins!$E$2:$E$334</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yVal>
          <c:smooth val="0"/>
          <c:extLst>
            <c:ext xmlns:c16="http://schemas.microsoft.com/office/drawing/2014/chart" uri="{C3380CC4-5D6E-409C-BE32-E72D297353CC}">
              <c16:uniqueId val="{00000000-3D29-43BB-836A-99CCC0B6C8C1}"/>
            </c:ext>
          </c:extLst>
        </c:ser>
        <c:dLbls>
          <c:showLegendKey val="0"/>
          <c:showVal val="0"/>
          <c:showCatName val="0"/>
          <c:showSerName val="0"/>
          <c:showPercent val="0"/>
          <c:showBubbleSize val="0"/>
        </c:dLbls>
        <c:axId val="508139679"/>
        <c:axId val="508140159"/>
      </c:scatterChart>
      <c:valAx>
        <c:axId val="508139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8140159"/>
        <c:crosses val="autoZero"/>
        <c:crossBetween val="midCat"/>
      </c:valAx>
      <c:valAx>
        <c:axId val="50814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8139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001690500439553E-2"/>
          <c:y val="0.15350744091343271"/>
          <c:w val="0.87873382635834252"/>
          <c:h val="0.73625825892649543"/>
        </c:manualLayout>
      </c:layout>
      <c:scatterChart>
        <c:scatterStyle val="lineMarker"/>
        <c:varyColors val="0"/>
        <c:ser>
          <c:idx val="0"/>
          <c:order val="0"/>
          <c:tx>
            <c:strRef>
              <c:f>penguins!$G$1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96B8-4A0D-BC20-DCDF201B88FC}"/>
            </c:ext>
          </c:extLst>
        </c:ser>
        <c:dLbls>
          <c:showLegendKey val="0"/>
          <c:showVal val="0"/>
          <c:showCatName val="0"/>
          <c:showSerName val="0"/>
          <c:showPercent val="0"/>
          <c:showBubbleSize val="0"/>
        </c:dLbls>
        <c:axId val="1635256399"/>
        <c:axId val="1635250639"/>
      </c:scatterChart>
      <c:valAx>
        <c:axId val="1635256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5250639"/>
        <c:crosses val="autoZero"/>
        <c:crossBetween val="midCat"/>
      </c:valAx>
      <c:valAx>
        <c:axId val="163525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5256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tx>
            <c:strRef>
              <c:f>penguins!$G$1</c:f>
              <c:strCache>
                <c:ptCount val="1"/>
                <c:pt idx="0">
                  <c:v>body_mass_g</c:v>
                </c:pt>
              </c:strCache>
            </c:strRef>
          </c:tx>
          <c:spPr>
            <a:solidFill>
              <a:schemeClr val="accent1">
                <a:alpha val="75000"/>
              </a:schemeClr>
            </a:solidFill>
            <a:ln>
              <a:noFill/>
            </a:ln>
            <a:effectLst/>
          </c:spPr>
          <c:invertIfNegative val="0"/>
          <c:xVal>
            <c:numRef>
              <c:f>penguins!$F$2:$F$334</c:f>
              <c:numCache>
                <c:formatCode>General</c:formatCode>
                <c:ptCount val="333"/>
                <c:pt idx="0">
                  <c:v>181</c:v>
                </c:pt>
                <c:pt idx="1">
                  <c:v>186</c:v>
                </c:pt>
                <c:pt idx="2">
                  <c:v>195</c:v>
                </c:pt>
                <c:pt idx="3">
                  <c:v>193</c:v>
                </c:pt>
                <c:pt idx="4">
                  <c:v>190</c:v>
                </c:pt>
                <c:pt idx="5">
                  <c:v>181</c:v>
                </c:pt>
                <c:pt idx="6">
                  <c:v>195</c:v>
                </c:pt>
                <c:pt idx="7">
                  <c:v>182</c:v>
                </c:pt>
                <c:pt idx="8">
                  <c:v>191</c:v>
                </c:pt>
                <c:pt idx="9">
                  <c:v>198</c:v>
                </c:pt>
                <c:pt idx="10">
                  <c:v>185</c:v>
                </c:pt>
                <c:pt idx="11">
                  <c:v>195</c:v>
                </c:pt>
                <c:pt idx="12">
                  <c:v>197</c:v>
                </c:pt>
                <c:pt idx="13">
                  <c:v>184</c:v>
                </c:pt>
                <c:pt idx="14">
                  <c:v>194</c:v>
                </c:pt>
                <c:pt idx="15">
                  <c:v>174</c:v>
                </c:pt>
                <c:pt idx="16">
                  <c:v>180</c:v>
                </c:pt>
                <c:pt idx="17">
                  <c:v>189</c:v>
                </c:pt>
                <c:pt idx="18">
                  <c:v>185</c:v>
                </c:pt>
                <c:pt idx="19">
                  <c:v>180</c:v>
                </c:pt>
                <c:pt idx="20">
                  <c:v>187</c:v>
                </c:pt>
                <c:pt idx="21">
                  <c:v>183</c:v>
                </c:pt>
                <c:pt idx="22">
                  <c:v>187</c:v>
                </c:pt>
                <c:pt idx="23">
                  <c:v>172</c:v>
                </c:pt>
                <c:pt idx="24">
                  <c:v>180</c:v>
                </c:pt>
                <c:pt idx="25">
                  <c:v>178</c:v>
                </c:pt>
                <c:pt idx="26">
                  <c:v>178</c:v>
                </c:pt>
                <c:pt idx="27">
                  <c:v>188</c:v>
                </c:pt>
                <c:pt idx="28">
                  <c:v>184</c:v>
                </c:pt>
                <c:pt idx="29">
                  <c:v>195</c:v>
                </c:pt>
                <c:pt idx="30">
                  <c:v>196</c:v>
                </c:pt>
                <c:pt idx="31">
                  <c:v>190</c:v>
                </c:pt>
                <c:pt idx="32">
                  <c:v>180</c:v>
                </c:pt>
                <c:pt idx="33">
                  <c:v>181</c:v>
                </c:pt>
                <c:pt idx="34">
                  <c:v>184</c:v>
                </c:pt>
                <c:pt idx="35">
                  <c:v>182</c:v>
                </c:pt>
                <c:pt idx="36">
                  <c:v>195</c:v>
                </c:pt>
                <c:pt idx="37">
                  <c:v>186</c:v>
                </c:pt>
                <c:pt idx="38">
                  <c:v>196</c:v>
                </c:pt>
                <c:pt idx="39">
                  <c:v>185</c:v>
                </c:pt>
                <c:pt idx="40">
                  <c:v>190</c:v>
                </c:pt>
                <c:pt idx="41">
                  <c:v>182</c:v>
                </c:pt>
                <c:pt idx="42">
                  <c:v>190</c:v>
                </c:pt>
                <c:pt idx="43">
                  <c:v>191</c:v>
                </c:pt>
                <c:pt idx="44">
                  <c:v>186</c:v>
                </c:pt>
                <c:pt idx="45">
                  <c:v>188</c:v>
                </c:pt>
                <c:pt idx="46">
                  <c:v>190</c:v>
                </c:pt>
                <c:pt idx="47">
                  <c:v>200</c:v>
                </c:pt>
                <c:pt idx="48">
                  <c:v>187</c:v>
                </c:pt>
                <c:pt idx="49">
                  <c:v>191</c:v>
                </c:pt>
                <c:pt idx="50">
                  <c:v>186</c:v>
                </c:pt>
                <c:pt idx="51">
                  <c:v>193</c:v>
                </c:pt>
                <c:pt idx="52">
                  <c:v>181</c:v>
                </c:pt>
                <c:pt idx="53">
                  <c:v>194</c:v>
                </c:pt>
                <c:pt idx="54">
                  <c:v>185</c:v>
                </c:pt>
                <c:pt idx="55">
                  <c:v>195</c:v>
                </c:pt>
                <c:pt idx="56">
                  <c:v>185</c:v>
                </c:pt>
                <c:pt idx="57">
                  <c:v>192</c:v>
                </c:pt>
                <c:pt idx="58">
                  <c:v>184</c:v>
                </c:pt>
                <c:pt idx="59">
                  <c:v>192</c:v>
                </c:pt>
                <c:pt idx="60">
                  <c:v>195</c:v>
                </c:pt>
                <c:pt idx="61">
                  <c:v>188</c:v>
                </c:pt>
                <c:pt idx="62">
                  <c:v>190</c:v>
                </c:pt>
                <c:pt idx="63">
                  <c:v>198</c:v>
                </c:pt>
                <c:pt idx="64">
                  <c:v>190</c:v>
                </c:pt>
                <c:pt idx="65">
                  <c:v>190</c:v>
                </c:pt>
                <c:pt idx="66">
                  <c:v>196</c:v>
                </c:pt>
                <c:pt idx="67">
                  <c:v>197</c:v>
                </c:pt>
                <c:pt idx="68">
                  <c:v>190</c:v>
                </c:pt>
                <c:pt idx="69">
                  <c:v>195</c:v>
                </c:pt>
                <c:pt idx="70">
                  <c:v>191</c:v>
                </c:pt>
                <c:pt idx="71">
                  <c:v>184</c:v>
                </c:pt>
                <c:pt idx="72">
                  <c:v>187</c:v>
                </c:pt>
                <c:pt idx="73">
                  <c:v>195</c:v>
                </c:pt>
                <c:pt idx="74">
                  <c:v>189</c:v>
                </c:pt>
                <c:pt idx="75">
                  <c:v>196</c:v>
                </c:pt>
                <c:pt idx="76">
                  <c:v>187</c:v>
                </c:pt>
                <c:pt idx="77">
                  <c:v>193</c:v>
                </c:pt>
                <c:pt idx="78">
                  <c:v>191</c:v>
                </c:pt>
                <c:pt idx="79">
                  <c:v>194</c:v>
                </c:pt>
                <c:pt idx="80">
                  <c:v>190</c:v>
                </c:pt>
                <c:pt idx="81">
                  <c:v>189</c:v>
                </c:pt>
                <c:pt idx="82">
                  <c:v>189</c:v>
                </c:pt>
                <c:pt idx="83">
                  <c:v>190</c:v>
                </c:pt>
                <c:pt idx="84">
                  <c:v>202</c:v>
                </c:pt>
                <c:pt idx="85">
                  <c:v>205</c:v>
                </c:pt>
                <c:pt idx="86">
                  <c:v>185</c:v>
                </c:pt>
                <c:pt idx="87">
                  <c:v>186</c:v>
                </c:pt>
                <c:pt idx="88">
                  <c:v>187</c:v>
                </c:pt>
                <c:pt idx="89">
                  <c:v>208</c:v>
                </c:pt>
                <c:pt idx="90">
                  <c:v>190</c:v>
                </c:pt>
                <c:pt idx="91">
                  <c:v>196</c:v>
                </c:pt>
                <c:pt idx="92">
                  <c:v>178</c:v>
                </c:pt>
                <c:pt idx="93">
                  <c:v>192</c:v>
                </c:pt>
                <c:pt idx="94">
                  <c:v>192</c:v>
                </c:pt>
                <c:pt idx="95">
                  <c:v>203</c:v>
                </c:pt>
                <c:pt idx="96">
                  <c:v>183</c:v>
                </c:pt>
                <c:pt idx="97">
                  <c:v>190</c:v>
                </c:pt>
                <c:pt idx="98">
                  <c:v>193</c:v>
                </c:pt>
                <c:pt idx="99">
                  <c:v>184</c:v>
                </c:pt>
                <c:pt idx="100">
                  <c:v>199</c:v>
                </c:pt>
                <c:pt idx="101">
                  <c:v>190</c:v>
                </c:pt>
                <c:pt idx="102">
                  <c:v>181</c:v>
                </c:pt>
                <c:pt idx="103">
                  <c:v>197</c:v>
                </c:pt>
                <c:pt idx="104">
                  <c:v>198</c:v>
                </c:pt>
                <c:pt idx="105">
                  <c:v>191</c:v>
                </c:pt>
                <c:pt idx="106">
                  <c:v>193</c:v>
                </c:pt>
                <c:pt idx="107">
                  <c:v>197</c:v>
                </c:pt>
                <c:pt idx="108">
                  <c:v>191</c:v>
                </c:pt>
                <c:pt idx="109">
                  <c:v>196</c:v>
                </c:pt>
                <c:pt idx="110">
                  <c:v>188</c:v>
                </c:pt>
                <c:pt idx="111">
                  <c:v>199</c:v>
                </c:pt>
                <c:pt idx="112">
                  <c:v>189</c:v>
                </c:pt>
                <c:pt idx="113">
                  <c:v>189</c:v>
                </c:pt>
                <c:pt idx="114">
                  <c:v>187</c:v>
                </c:pt>
                <c:pt idx="115">
                  <c:v>198</c:v>
                </c:pt>
                <c:pt idx="116">
                  <c:v>176</c:v>
                </c:pt>
                <c:pt idx="117">
                  <c:v>202</c:v>
                </c:pt>
                <c:pt idx="118">
                  <c:v>186</c:v>
                </c:pt>
                <c:pt idx="119">
                  <c:v>199</c:v>
                </c:pt>
                <c:pt idx="120">
                  <c:v>191</c:v>
                </c:pt>
                <c:pt idx="121">
                  <c:v>195</c:v>
                </c:pt>
                <c:pt idx="122">
                  <c:v>191</c:v>
                </c:pt>
                <c:pt idx="123">
                  <c:v>210</c:v>
                </c:pt>
                <c:pt idx="124">
                  <c:v>190</c:v>
                </c:pt>
                <c:pt idx="125">
                  <c:v>197</c:v>
                </c:pt>
                <c:pt idx="126">
                  <c:v>193</c:v>
                </c:pt>
                <c:pt idx="127">
                  <c:v>199</c:v>
                </c:pt>
                <c:pt idx="128">
                  <c:v>187</c:v>
                </c:pt>
                <c:pt idx="129">
                  <c:v>190</c:v>
                </c:pt>
                <c:pt idx="130">
                  <c:v>191</c:v>
                </c:pt>
                <c:pt idx="131">
                  <c:v>200</c:v>
                </c:pt>
                <c:pt idx="132">
                  <c:v>185</c:v>
                </c:pt>
                <c:pt idx="133">
                  <c:v>193</c:v>
                </c:pt>
                <c:pt idx="134">
                  <c:v>193</c:v>
                </c:pt>
                <c:pt idx="135">
                  <c:v>187</c:v>
                </c:pt>
                <c:pt idx="136">
                  <c:v>188</c:v>
                </c:pt>
                <c:pt idx="137">
                  <c:v>190</c:v>
                </c:pt>
                <c:pt idx="138">
                  <c:v>192</c:v>
                </c:pt>
                <c:pt idx="139">
                  <c:v>185</c:v>
                </c:pt>
                <c:pt idx="140">
                  <c:v>190</c:v>
                </c:pt>
                <c:pt idx="141">
                  <c:v>184</c:v>
                </c:pt>
                <c:pt idx="142">
                  <c:v>195</c:v>
                </c:pt>
                <c:pt idx="143">
                  <c:v>193</c:v>
                </c:pt>
                <c:pt idx="144">
                  <c:v>187</c:v>
                </c:pt>
                <c:pt idx="145">
                  <c:v>201</c:v>
                </c:pt>
                <c:pt idx="146">
                  <c:v>211</c:v>
                </c:pt>
                <c:pt idx="147">
                  <c:v>230</c:v>
                </c:pt>
                <c:pt idx="148">
                  <c:v>210</c:v>
                </c:pt>
                <c:pt idx="149">
                  <c:v>218</c:v>
                </c:pt>
                <c:pt idx="150">
                  <c:v>215</c:v>
                </c:pt>
                <c:pt idx="151">
                  <c:v>210</c:v>
                </c:pt>
                <c:pt idx="152">
                  <c:v>211</c:v>
                </c:pt>
                <c:pt idx="153">
                  <c:v>219</c:v>
                </c:pt>
                <c:pt idx="154">
                  <c:v>209</c:v>
                </c:pt>
                <c:pt idx="155">
                  <c:v>215</c:v>
                </c:pt>
                <c:pt idx="156">
                  <c:v>214</c:v>
                </c:pt>
                <c:pt idx="157">
                  <c:v>216</c:v>
                </c:pt>
                <c:pt idx="158">
                  <c:v>214</c:v>
                </c:pt>
                <c:pt idx="159">
                  <c:v>213</c:v>
                </c:pt>
                <c:pt idx="160">
                  <c:v>210</c:v>
                </c:pt>
                <c:pt idx="161">
                  <c:v>217</c:v>
                </c:pt>
                <c:pt idx="162">
                  <c:v>210</c:v>
                </c:pt>
                <c:pt idx="163">
                  <c:v>221</c:v>
                </c:pt>
                <c:pt idx="164">
                  <c:v>209</c:v>
                </c:pt>
                <c:pt idx="165">
                  <c:v>222</c:v>
                </c:pt>
                <c:pt idx="166">
                  <c:v>218</c:v>
                </c:pt>
                <c:pt idx="167">
                  <c:v>215</c:v>
                </c:pt>
                <c:pt idx="168">
                  <c:v>213</c:v>
                </c:pt>
                <c:pt idx="169">
                  <c:v>215</c:v>
                </c:pt>
                <c:pt idx="170">
                  <c:v>215</c:v>
                </c:pt>
                <c:pt idx="171">
                  <c:v>215</c:v>
                </c:pt>
                <c:pt idx="172">
                  <c:v>215</c:v>
                </c:pt>
                <c:pt idx="173">
                  <c:v>210</c:v>
                </c:pt>
                <c:pt idx="174">
                  <c:v>220</c:v>
                </c:pt>
                <c:pt idx="175">
                  <c:v>222</c:v>
                </c:pt>
                <c:pt idx="176">
                  <c:v>209</c:v>
                </c:pt>
                <c:pt idx="177">
                  <c:v>207</c:v>
                </c:pt>
                <c:pt idx="178">
                  <c:v>230</c:v>
                </c:pt>
                <c:pt idx="179">
                  <c:v>220</c:v>
                </c:pt>
                <c:pt idx="180">
                  <c:v>220</c:v>
                </c:pt>
                <c:pt idx="181">
                  <c:v>213</c:v>
                </c:pt>
                <c:pt idx="182">
                  <c:v>219</c:v>
                </c:pt>
                <c:pt idx="183">
                  <c:v>208</c:v>
                </c:pt>
                <c:pt idx="184">
                  <c:v>208</c:v>
                </c:pt>
                <c:pt idx="185">
                  <c:v>208</c:v>
                </c:pt>
                <c:pt idx="186">
                  <c:v>225</c:v>
                </c:pt>
                <c:pt idx="187">
                  <c:v>210</c:v>
                </c:pt>
                <c:pt idx="188">
                  <c:v>216</c:v>
                </c:pt>
                <c:pt idx="189">
                  <c:v>222</c:v>
                </c:pt>
                <c:pt idx="190">
                  <c:v>217</c:v>
                </c:pt>
                <c:pt idx="191">
                  <c:v>210</c:v>
                </c:pt>
                <c:pt idx="192">
                  <c:v>225</c:v>
                </c:pt>
                <c:pt idx="193">
                  <c:v>213</c:v>
                </c:pt>
                <c:pt idx="194">
                  <c:v>215</c:v>
                </c:pt>
                <c:pt idx="195">
                  <c:v>210</c:v>
                </c:pt>
                <c:pt idx="196">
                  <c:v>220</c:v>
                </c:pt>
                <c:pt idx="197">
                  <c:v>210</c:v>
                </c:pt>
                <c:pt idx="198">
                  <c:v>225</c:v>
                </c:pt>
                <c:pt idx="199">
                  <c:v>217</c:v>
                </c:pt>
                <c:pt idx="200">
                  <c:v>220</c:v>
                </c:pt>
                <c:pt idx="201">
                  <c:v>208</c:v>
                </c:pt>
                <c:pt idx="202">
                  <c:v>220</c:v>
                </c:pt>
                <c:pt idx="203">
                  <c:v>208</c:v>
                </c:pt>
                <c:pt idx="204">
                  <c:v>224</c:v>
                </c:pt>
                <c:pt idx="205">
                  <c:v>208</c:v>
                </c:pt>
                <c:pt idx="206">
                  <c:v>221</c:v>
                </c:pt>
                <c:pt idx="207">
                  <c:v>214</c:v>
                </c:pt>
                <c:pt idx="208">
                  <c:v>231</c:v>
                </c:pt>
                <c:pt idx="209">
                  <c:v>219</c:v>
                </c:pt>
                <c:pt idx="210">
                  <c:v>230</c:v>
                </c:pt>
                <c:pt idx="211">
                  <c:v>229</c:v>
                </c:pt>
                <c:pt idx="212">
                  <c:v>220</c:v>
                </c:pt>
                <c:pt idx="213">
                  <c:v>223</c:v>
                </c:pt>
                <c:pt idx="214">
                  <c:v>216</c:v>
                </c:pt>
                <c:pt idx="215">
                  <c:v>221</c:v>
                </c:pt>
                <c:pt idx="216">
                  <c:v>221</c:v>
                </c:pt>
                <c:pt idx="217">
                  <c:v>217</c:v>
                </c:pt>
                <c:pt idx="218">
                  <c:v>216</c:v>
                </c:pt>
                <c:pt idx="219">
                  <c:v>230</c:v>
                </c:pt>
                <c:pt idx="220">
                  <c:v>209</c:v>
                </c:pt>
                <c:pt idx="221">
                  <c:v>220</c:v>
                </c:pt>
                <c:pt idx="222">
                  <c:v>215</c:v>
                </c:pt>
                <c:pt idx="223">
                  <c:v>223</c:v>
                </c:pt>
                <c:pt idx="224">
                  <c:v>212</c:v>
                </c:pt>
                <c:pt idx="225">
                  <c:v>221</c:v>
                </c:pt>
                <c:pt idx="226">
                  <c:v>212</c:v>
                </c:pt>
                <c:pt idx="227">
                  <c:v>224</c:v>
                </c:pt>
                <c:pt idx="228">
                  <c:v>212</c:v>
                </c:pt>
                <c:pt idx="229">
                  <c:v>228</c:v>
                </c:pt>
                <c:pt idx="230">
                  <c:v>218</c:v>
                </c:pt>
                <c:pt idx="231">
                  <c:v>218</c:v>
                </c:pt>
                <c:pt idx="232">
                  <c:v>212</c:v>
                </c:pt>
                <c:pt idx="233">
                  <c:v>230</c:v>
                </c:pt>
                <c:pt idx="234">
                  <c:v>218</c:v>
                </c:pt>
                <c:pt idx="235">
                  <c:v>228</c:v>
                </c:pt>
                <c:pt idx="236">
                  <c:v>212</c:v>
                </c:pt>
                <c:pt idx="237">
                  <c:v>224</c:v>
                </c:pt>
                <c:pt idx="238">
                  <c:v>214</c:v>
                </c:pt>
                <c:pt idx="239">
                  <c:v>226</c:v>
                </c:pt>
                <c:pt idx="240">
                  <c:v>216</c:v>
                </c:pt>
                <c:pt idx="241">
                  <c:v>222</c:v>
                </c:pt>
                <c:pt idx="242">
                  <c:v>203</c:v>
                </c:pt>
                <c:pt idx="243">
                  <c:v>225</c:v>
                </c:pt>
                <c:pt idx="244">
                  <c:v>219</c:v>
                </c:pt>
                <c:pt idx="245">
                  <c:v>228</c:v>
                </c:pt>
                <c:pt idx="246">
                  <c:v>215</c:v>
                </c:pt>
                <c:pt idx="247">
                  <c:v>228</c:v>
                </c:pt>
                <c:pt idx="248">
                  <c:v>215</c:v>
                </c:pt>
                <c:pt idx="249">
                  <c:v>210</c:v>
                </c:pt>
                <c:pt idx="250">
                  <c:v>219</c:v>
                </c:pt>
                <c:pt idx="251">
                  <c:v>208</c:v>
                </c:pt>
                <c:pt idx="252">
                  <c:v>209</c:v>
                </c:pt>
                <c:pt idx="253">
                  <c:v>216</c:v>
                </c:pt>
                <c:pt idx="254">
                  <c:v>229</c:v>
                </c:pt>
                <c:pt idx="255">
                  <c:v>213</c:v>
                </c:pt>
                <c:pt idx="256">
                  <c:v>230</c:v>
                </c:pt>
                <c:pt idx="257">
                  <c:v>217</c:v>
                </c:pt>
                <c:pt idx="258">
                  <c:v>230</c:v>
                </c:pt>
                <c:pt idx="259">
                  <c:v>222</c:v>
                </c:pt>
                <c:pt idx="260">
                  <c:v>214</c:v>
                </c:pt>
                <c:pt idx="261">
                  <c:v>215</c:v>
                </c:pt>
                <c:pt idx="262">
                  <c:v>222</c:v>
                </c:pt>
                <c:pt idx="263">
                  <c:v>212</c:v>
                </c:pt>
                <c:pt idx="264">
                  <c:v>213</c:v>
                </c:pt>
                <c:pt idx="265">
                  <c:v>192</c:v>
                </c:pt>
                <c:pt idx="266">
                  <c:v>196</c:v>
                </c:pt>
                <c:pt idx="267">
                  <c:v>193</c:v>
                </c:pt>
                <c:pt idx="268">
                  <c:v>188</c:v>
                </c:pt>
                <c:pt idx="269">
                  <c:v>197</c:v>
                </c:pt>
                <c:pt idx="270">
                  <c:v>198</c:v>
                </c:pt>
                <c:pt idx="271">
                  <c:v>178</c:v>
                </c:pt>
                <c:pt idx="272">
                  <c:v>197</c:v>
                </c:pt>
                <c:pt idx="273">
                  <c:v>195</c:v>
                </c:pt>
                <c:pt idx="274">
                  <c:v>198</c:v>
                </c:pt>
                <c:pt idx="275">
                  <c:v>193</c:v>
                </c:pt>
                <c:pt idx="276">
                  <c:v>194</c:v>
                </c:pt>
                <c:pt idx="277">
                  <c:v>185</c:v>
                </c:pt>
                <c:pt idx="278">
                  <c:v>201</c:v>
                </c:pt>
                <c:pt idx="279">
                  <c:v>190</c:v>
                </c:pt>
                <c:pt idx="280">
                  <c:v>201</c:v>
                </c:pt>
                <c:pt idx="281">
                  <c:v>197</c:v>
                </c:pt>
                <c:pt idx="282">
                  <c:v>181</c:v>
                </c:pt>
                <c:pt idx="283">
                  <c:v>190</c:v>
                </c:pt>
                <c:pt idx="284">
                  <c:v>195</c:v>
                </c:pt>
                <c:pt idx="285">
                  <c:v>181</c:v>
                </c:pt>
                <c:pt idx="286">
                  <c:v>191</c:v>
                </c:pt>
                <c:pt idx="287">
                  <c:v>187</c:v>
                </c:pt>
                <c:pt idx="288">
                  <c:v>193</c:v>
                </c:pt>
                <c:pt idx="289">
                  <c:v>195</c:v>
                </c:pt>
                <c:pt idx="290">
                  <c:v>197</c:v>
                </c:pt>
                <c:pt idx="291">
                  <c:v>200</c:v>
                </c:pt>
                <c:pt idx="292">
                  <c:v>200</c:v>
                </c:pt>
                <c:pt idx="293">
                  <c:v>191</c:v>
                </c:pt>
                <c:pt idx="294">
                  <c:v>205</c:v>
                </c:pt>
                <c:pt idx="295">
                  <c:v>187</c:v>
                </c:pt>
                <c:pt idx="296">
                  <c:v>201</c:v>
                </c:pt>
                <c:pt idx="297">
                  <c:v>187</c:v>
                </c:pt>
                <c:pt idx="298">
                  <c:v>203</c:v>
                </c:pt>
                <c:pt idx="299">
                  <c:v>195</c:v>
                </c:pt>
                <c:pt idx="300">
                  <c:v>199</c:v>
                </c:pt>
                <c:pt idx="301">
                  <c:v>195</c:v>
                </c:pt>
                <c:pt idx="302">
                  <c:v>210</c:v>
                </c:pt>
                <c:pt idx="303">
                  <c:v>192</c:v>
                </c:pt>
                <c:pt idx="304">
                  <c:v>205</c:v>
                </c:pt>
                <c:pt idx="305">
                  <c:v>210</c:v>
                </c:pt>
                <c:pt idx="306">
                  <c:v>187</c:v>
                </c:pt>
                <c:pt idx="307">
                  <c:v>196</c:v>
                </c:pt>
                <c:pt idx="308">
                  <c:v>196</c:v>
                </c:pt>
                <c:pt idx="309">
                  <c:v>196</c:v>
                </c:pt>
                <c:pt idx="310">
                  <c:v>201</c:v>
                </c:pt>
                <c:pt idx="311">
                  <c:v>190</c:v>
                </c:pt>
                <c:pt idx="312">
                  <c:v>212</c:v>
                </c:pt>
                <c:pt idx="313">
                  <c:v>187</c:v>
                </c:pt>
                <c:pt idx="314">
                  <c:v>198</c:v>
                </c:pt>
                <c:pt idx="315">
                  <c:v>199</c:v>
                </c:pt>
                <c:pt idx="316">
                  <c:v>201</c:v>
                </c:pt>
                <c:pt idx="317">
                  <c:v>193</c:v>
                </c:pt>
                <c:pt idx="318">
                  <c:v>203</c:v>
                </c:pt>
                <c:pt idx="319">
                  <c:v>187</c:v>
                </c:pt>
                <c:pt idx="320">
                  <c:v>197</c:v>
                </c:pt>
                <c:pt idx="321">
                  <c:v>191</c:v>
                </c:pt>
                <c:pt idx="322">
                  <c:v>203</c:v>
                </c:pt>
                <c:pt idx="323">
                  <c:v>202</c:v>
                </c:pt>
                <c:pt idx="324">
                  <c:v>194</c:v>
                </c:pt>
                <c:pt idx="325">
                  <c:v>206</c:v>
                </c:pt>
                <c:pt idx="326">
                  <c:v>189</c:v>
                </c:pt>
                <c:pt idx="327">
                  <c:v>195</c:v>
                </c:pt>
                <c:pt idx="328">
                  <c:v>207</c:v>
                </c:pt>
                <c:pt idx="329">
                  <c:v>202</c:v>
                </c:pt>
                <c:pt idx="330">
                  <c:v>193</c:v>
                </c:pt>
                <c:pt idx="331">
                  <c:v>210</c:v>
                </c:pt>
                <c:pt idx="332">
                  <c:v>198</c:v>
                </c:pt>
              </c:numCache>
            </c:numRef>
          </c:xVal>
          <c:yVal>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bubbleSize>
            <c:numRef>
              <c:f>penguins!$J$2:$J$334</c:f>
              <c:numCache>
                <c:formatCode>General</c:formatCode>
                <c:ptCount val="333"/>
                <c:pt idx="0">
                  <c:v>20.718232044198896</c:v>
                </c:pt>
                <c:pt idx="1">
                  <c:v>20.43010752688172</c:v>
                </c:pt>
                <c:pt idx="2">
                  <c:v>16.666666666666668</c:v>
                </c:pt>
                <c:pt idx="3">
                  <c:v>17.875647668393782</c:v>
                </c:pt>
                <c:pt idx="4">
                  <c:v>19.210526315789473</c:v>
                </c:pt>
                <c:pt idx="5">
                  <c:v>20.027624309392266</c:v>
                </c:pt>
                <c:pt idx="6">
                  <c:v>23.974358974358974</c:v>
                </c:pt>
                <c:pt idx="7">
                  <c:v>17.582417582417584</c:v>
                </c:pt>
                <c:pt idx="8">
                  <c:v>19.895287958115183</c:v>
                </c:pt>
                <c:pt idx="9">
                  <c:v>22.222222222222221</c:v>
                </c:pt>
                <c:pt idx="10">
                  <c:v>20</c:v>
                </c:pt>
                <c:pt idx="11">
                  <c:v>17.692307692307693</c:v>
                </c:pt>
                <c:pt idx="12">
                  <c:v>22.842639593908629</c:v>
                </c:pt>
                <c:pt idx="13">
                  <c:v>18.070652173913043</c:v>
                </c:pt>
                <c:pt idx="14">
                  <c:v>21.649484536082475</c:v>
                </c:pt>
                <c:pt idx="15">
                  <c:v>19.540229885057471</c:v>
                </c:pt>
                <c:pt idx="16">
                  <c:v>20</c:v>
                </c:pt>
                <c:pt idx="17">
                  <c:v>20.105820105820104</c:v>
                </c:pt>
                <c:pt idx="18">
                  <c:v>21.351351351351351</c:v>
                </c:pt>
                <c:pt idx="19">
                  <c:v>21.111111111111111</c:v>
                </c:pt>
                <c:pt idx="20">
                  <c:v>20.320855614973262</c:v>
                </c:pt>
                <c:pt idx="21">
                  <c:v>19.398907103825138</c:v>
                </c:pt>
                <c:pt idx="22">
                  <c:v>17.112299465240643</c:v>
                </c:pt>
                <c:pt idx="23">
                  <c:v>18.313953488372093</c:v>
                </c:pt>
                <c:pt idx="24">
                  <c:v>21.944444444444443</c:v>
                </c:pt>
                <c:pt idx="25">
                  <c:v>18.258426966292134</c:v>
                </c:pt>
                <c:pt idx="26">
                  <c:v>21.910112359550563</c:v>
                </c:pt>
                <c:pt idx="27">
                  <c:v>17.553191489361701</c:v>
                </c:pt>
                <c:pt idx="28">
                  <c:v>21.195652173913043</c:v>
                </c:pt>
                <c:pt idx="29">
                  <c:v>17.051282051282051</c:v>
                </c:pt>
                <c:pt idx="30">
                  <c:v>21.173469387755102</c:v>
                </c:pt>
                <c:pt idx="31">
                  <c:v>20.789473684210527</c:v>
                </c:pt>
                <c:pt idx="32">
                  <c:v>19.722222222222221</c:v>
                </c:pt>
                <c:pt idx="33">
                  <c:v>18.232044198895029</c:v>
                </c:pt>
                <c:pt idx="34">
                  <c:v>25.271739130434781</c:v>
                </c:pt>
                <c:pt idx="35">
                  <c:v>17.307692307692307</c:v>
                </c:pt>
                <c:pt idx="36">
                  <c:v>20</c:v>
                </c:pt>
                <c:pt idx="37">
                  <c:v>16.666666666666668</c:v>
                </c:pt>
                <c:pt idx="38">
                  <c:v>22.448979591836736</c:v>
                </c:pt>
                <c:pt idx="39">
                  <c:v>16.216216216216218</c:v>
                </c:pt>
                <c:pt idx="40">
                  <c:v>24.210526315789473</c:v>
                </c:pt>
                <c:pt idx="41">
                  <c:v>18.818681318681318</c:v>
                </c:pt>
                <c:pt idx="42">
                  <c:v>18.157894736842106</c:v>
                </c:pt>
                <c:pt idx="43">
                  <c:v>21.727748691099478</c:v>
                </c:pt>
                <c:pt idx="44">
                  <c:v>18.817204301075268</c:v>
                </c:pt>
                <c:pt idx="45">
                  <c:v>22.872340425531913</c:v>
                </c:pt>
                <c:pt idx="46">
                  <c:v>18.157894736842106</c:v>
                </c:pt>
                <c:pt idx="47">
                  <c:v>20.25</c:v>
                </c:pt>
                <c:pt idx="48">
                  <c:v>15.508021390374331</c:v>
                </c:pt>
                <c:pt idx="49">
                  <c:v>19.3717277486911</c:v>
                </c:pt>
                <c:pt idx="50">
                  <c:v>19.086021505376344</c:v>
                </c:pt>
                <c:pt idx="51">
                  <c:v>19.689119170984455</c:v>
                </c:pt>
                <c:pt idx="52">
                  <c:v>15.74585635359116</c:v>
                </c:pt>
                <c:pt idx="53">
                  <c:v>19.329896907216494</c:v>
                </c:pt>
                <c:pt idx="54">
                  <c:v>17.027027027027028</c:v>
                </c:pt>
                <c:pt idx="55">
                  <c:v>22.564102564102566</c:v>
                </c:pt>
                <c:pt idx="56">
                  <c:v>19.45945945945946</c:v>
                </c:pt>
                <c:pt idx="57">
                  <c:v>21.09375</c:v>
                </c:pt>
                <c:pt idx="58">
                  <c:v>15.489130434782609</c:v>
                </c:pt>
                <c:pt idx="59">
                  <c:v>20.572916666666668</c:v>
                </c:pt>
                <c:pt idx="60">
                  <c:v>17.179487179487179</c:v>
                </c:pt>
                <c:pt idx="61">
                  <c:v>21.808510638297872</c:v>
                </c:pt>
                <c:pt idx="62">
                  <c:v>16.05263157894737</c:v>
                </c:pt>
                <c:pt idx="63">
                  <c:v>22.474747474747474</c:v>
                </c:pt>
                <c:pt idx="64">
                  <c:v>18.94736842105263</c:v>
                </c:pt>
                <c:pt idx="65">
                  <c:v>20.526315789473685</c:v>
                </c:pt>
                <c:pt idx="66">
                  <c:v>18.112244897959183</c:v>
                </c:pt>
                <c:pt idx="67">
                  <c:v>21.065989847715738</c:v>
                </c:pt>
                <c:pt idx="68">
                  <c:v>19.473684210526315</c:v>
                </c:pt>
                <c:pt idx="69">
                  <c:v>21.794871794871796</c:v>
                </c:pt>
                <c:pt idx="70">
                  <c:v>19.3717277486911</c:v>
                </c:pt>
                <c:pt idx="71">
                  <c:v>21.195652173913043</c:v>
                </c:pt>
                <c:pt idx="72">
                  <c:v>18.983957219251337</c:v>
                </c:pt>
                <c:pt idx="73">
                  <c:v>20.512820512820515</c:v>
                </c:pt>
                <c:pt idx="74">
                  <c:v>16.93121693121693</c:v>
                </c:pt>
                <c:pt idx="75">
                  <c:v>23.979591836734695</c:v>
                </c:pt>
                <c:pt idx="76">
                  <c:v>20.320855614973262</c:v>
                </c:pt>
                <c:pt idx="77">
                  <c:v>21.761658031088082</c:v>
                </c:pt>
                <c:pt idx="78">
                  <c:v>17.539267015706805</c:v>
                </c:pt>
                <c:pt idx="79">
                  <c:v>18.298969072164947</c:v>
                </c:pt>
                <c:pt idx="80">
                  <c:v>20</c:v>
                </c:pt>
                <c:pt idx="81">
                  <c:v>18.518518518518519</c:v>
                </c:pt>
                <c:pt idx="82">
                  <c:v>20.899470899470899</c:v>
                </c:pt>
                <c:pt idx="83">
                  <c:v>18.94736842105263</c:v>
                </c:pt>
                <c:pt idx="84">
                  <c:v>17.574257425742573</c:v>
                </c:pt>
                <c:pt idx="85">
                  <c:v>20.975609756097562</c:v>
                </c:pt>
                <c:pt idx="86">
                  <c:v>18.378378378378379</c:v>
                </c:pt>
                <c:pt idx="87">
                  <c:v>23.9247311827957</c:v>
                </c:pt>
                <c:pt idx="88">
                  <c:v>17.647058823529413</c:v>
                </c:pt>
                <c:pt idx="89">
                  <c:v>20.673076923076923</c:v>
                </c:pt>
                <c:pt idx="90">
                  <c:v>19.473684210526315</c:v>
                </c:pt>
                <c:pt idx="91">
                  <c:v>22.193877551020407</c:v>
                </c:pt>
                <c:pt idx="92">
                  <c:v>16.292134831460675</c:v>
                </c:pt>
                <c:pt idx="93">
                  <c:v>21.354166666666668</c:v>
                </c:pt>
                <c:pt idx="94">
                  <c:v>19.401041666666668</c:v>
                </c:pt>
                <c:pt idx="95">
                  <c:v>23.275862068965516</c:v>
                </c:pt>
                <c:pt idx="96">
                  <c:v>16.803278688524589</c:v>
                </c:pt>
                <c:pt idx="97">
                  <c:v>22.368421052631579</c:v>
                </c:pt>
                <c:pt idx="98">
                  <c:v>15.155440414507773</c:v>
                </c:pt>
                <c:pt idx="99">
                  <c:v>19.293478260869566</c:v>
                </c:pt>
                <c:pt idx="100">
                  <c:v>18.844221105527637</c:v>
                </c:pt>
                <c:pt idx="101">
                  <c:v>20.526315789473685</c:v>
                </c:pt>
                <c:pt idx="102">
                  <c:v>17.541436464088399</c:v>
                </c:pt>
                <c:pt idx="103">
                  <c:v>24.238578680203045</c:v>
                </c:pt>
                <c:pt idx="104">
                  <c:v>19.318181818181817</c:v>
                </c:pt>
                <c:pt idx="105">
                  <c:v>24.083769633507853</c:v>
                </c:pt>
                <c:pt idx="106">
                  <c:v>16.580310880829014</c:v>
                </c:pt>
                <c:pt idx="107">
                  <c:v>21.700507614213198</c:v>
                </c:pt>
                <c:pt idx="108">
                  <c:v>20.418848167539267</c:v>
                </c:pt>
                <c:pt idx="109">
                  <c:v>20.790816326530614</c:v>
                </c:pt>
                <c:pt idx="110">
                  <c:v>15.425531914893616</c:v>
                </c:pt>
                <c:pt idx="111">
                  <c:v>18.969849246231156</c:v>
                </c:pt>
                <c:pt idx="112">
                  <c:v>17.724867724867725</c:v>
                </c:pt>
                <c:pt idx="113">
                  <c:v>17.592592592592592</c:v>
                </c:pt>
                <c:pt idx="114">
                  <c:v>16.844919786096256</c:v>
                </c:pt>
                <c:pt idx="115">
                  <c:v>17.676767676767678</c:v>
                </c:pt>
                <c:pt idx="116">
                  <c:v>19.602272727272727</c:v>
                </c:pt>
                <c:pt idx="117">
                  <c:v>19.183168316831683</c:v>
                </c:pt>
                <c:pt idx="118">
                  <c:v>16.397849462365592</c:v>
                </c:pt>
                <c:pt idx="119">
                  <c:v>20.100502512562816</c:v>
                </c:pt>
                <c:pt idx="120">
                  <c:v>17.146596858638745</c:v>
                </c:pt>
                <c:pt idx="121">
                  <c:v>22.051282051282051</c:v>
                </c:pt>
                <c:pt idx="122">
                  <c:v>15.968586387434556</c:v>
                </c:pt>
                <c:pt idx="123">
                  <c:v>19.047619047619047</c:v>
                </c:pt>
                <c:pt idx="124">
                  <c:v>17.5</c:v>
                </c:pt>
                <c:pt idx="125">
                  <c:v>17.766497461928935</c:v>
                </c:pt>
                <c:pt idx="126">
                  <c:v>18.134715025906736</c:v>
                </c:pt>
                <c:pt idx="127">
                  <c:v>22.487437185929647</c:v>
                </c:pt>
                <c:pt idx="128">
                  <c:v>18.315508021390375</c:v>
                </c:pt>
                <c:pt idx="129">
                  <c:v>20.526315789473685</c:v>
                </c:pt>
                <c:pt idx="130">
                  <c:v>16.623036649214658</c:v>
                </c:pt>
                <c:pt idx="131">
                  <c:v>19.875</c:v>
                </c:pt>
                <c:pt idx="132">
                  <c:v>18.378378378378379</c:v>
                </c:pt>
                <c:pt idx="133">
                  <c:v>22.020725388601036</c:v>
                </c:pt>
                <c:pt idx="134">
                  <c:v>17.616580310880828</c:v>
                </c:pt>
                <c:pt idx="135">
                  <c:v>18.582887700534759</c:v>
                </c:pt>
                <c:pt idx="136">
                  <c:v>16.223404255319149</c:v>
                </c:pt>
                <c:pt idx="137">
                  <c:v>19.605263157894736</c:v>
                </c:pt>
                <c:pt idx="138">
                  <c:v>15.625</c:v>
                </c:pt>
                <c:pt idx="139">
                  <c:v>19.72972972972973</c:v>
                </c:pt>
                <c:pt idx="140">
                  <c:v>22.368421052631579</c:v>
                </c:pt>
                <c:pt idx="141">
                  <c:v>18.885869565217391</c:v>
                </c:pt>
                <c:pt idx="142">
                  <c:v>17.692307692307693</c:v>
                </c:pt>
                <c:pt idx="143">
                  <c:v>19.430051813471504</c:v>
                </c:pt>
                <c:pt idx="144">
                  <c:v>19.786096256684491</c:v>
                </c:pt>
                <c:pt idx="145">
                  <c:v>19.900497512437809</c:v>
                </c:pt>
                <c:pt idx="146">
                  <c:v>21.327014218009477</c:v>
                </c:pt>
                <c:pt idx="147">
                  <c:v>24.782608695652176</c:v>
                </c:pt>
                <c:pt idx="148">
                  <c:v>21.19047619047619</c:v>
                </c:pt>
                <c:pt idx="149">
                  <c:v>26.146788990825687</c:v>
                </c:pt>
                <c:pt idx="150">
                  <c:v>25.11627906976744</c:v>
                </c:pt>
                <c:pt idx="151">
                  <c:v>21.666666666666668</c:v>
                </c:pt>
                <c:pt idx="152">
                  <c:v>22.748815165876778</c:v>
                </c:pt>
                <c:pt idx="153">
                  <c:v>23.744292237442924</c:v>
                </c:pt>
                <c:pt idx="154">
                  <c:v>21.05263157894737</c:v>
                </c:pt>
                <c:pt idx="155">
                  <c:v>23.953488372093023</c:v>
                </c:pt>
                <c:pt idx="156">
                  <c:v>21.728971962616821</c:v>
                </c:pt>
                <c:pt idx="157">
                  <c:v>25.694444444444443</c:v>
                </c:pt>
                <c:pt idx="158">
                  <c:v>21.728971962616821</c:v>
                </c:pt>
                <c:pt idx="159">
                  <c:v>27.464788732394368</c:v>
                </c:pt>
                <c:pt idx="160">
                  <c:v>20</c:v>
                </c:pt>
                <c:pt idx="161">
                  <c:v>26.958525345622121</c:v>
                </c:pt>
                <c:pt idx="162">
                  <c:v>19.761904761904763</c:v>
                </c:pt>
                <c:pt idx="163">
                  <c:v>28.506787330316744</c:v>
                </c:pt>
                <c:pt idx="164">
                  <c:v>22.966507177033492</c:v>
                </c:pt>
                <c:pt idx="165">
                  <c:v>24.099099099099099</c:v>
                </c:pt>
                <c:pt idx="166">
                  <c:v>26.146788990825687</c:v>
                </c:pt>
                <c:pt idx="167">
                  <c:v>23.255813953488371</c:v>
                </c:pt>
                <c:pt idx="168">
                  <c:v>20.657276995305164</c:v>
                </c:pt>
                <c:pt idx="169">
                  <c:v>23.488372093023255</c:v>
                </c:pt>
                <c:pt idx="170">
                  <c:v>23.255813953488371</c:v>
                </c:pt>
                <c:pt idx="171">
                  <c:v>23.720930232558139</c:v>
                </c:pt>
                <c:pt idx="172">
                  <c:v>26.279069767441861</c:v>
                </c:pt>
                <c:pt idx="173">
                  <c:v>21.904761904761905</c:v>
                </c:pt>
                <c:pt idx="174">
                  <c:v>25.227272727272727</c:v>
                </c:pt>
                <c:pt idx="175">
                  <c:v>23.648648648648649</c:v>
                </c:pt>
                <c:pt idx="176">
                  <c:v>22.488038277511961</c:v>
                </c:pt>
                <c:pt idx="177">
                  <c:v>24.396135265700483</c:v>
                </c:pt>
                <c:pt idx="178">
                  <c:v>26.304347826086957</c:v>
                </c:pt>
                <c:pt idx="179">
                  <c:v>23.40909090909091</c:v>
                </c:pt>
                <c:pt idx="180">
                  <c:v>24.545454545454547</c:v>
                </c:pt>
                <c:pt idx="181">
                  <c:v>23.239436619718308</c:v>
                </c:pt>
                <c:pt idx="182">
                  <c:v>23.972602739726028</c:v>
                </c:pt>
                <c:pt idx="183">
                  <c:v>20.91346153846154</c:v>
                </c:pt>
                <c:pt idx="184">
                  <c:v>25.721153846153847</c:v>
                </c:pt>
                <c:pt idx="185">
                  <c:v>18.990384615384617</c:v>
                </c:pt>
                <c:pt idx="186">
                  <c:v>25.333333333333332</c:v>
                </c:pt>
                <c:pt idx="187">
                  <c:v>20.476190476190474</c:v>
                </c:pt>
                <c:pt idx="188">
                  <c:v>21.99074074074074</c:v>
                </c:pt>
                <c:pt idx="189">
                  <c:v>25</c:v>
                </c:pt>
                <c:pt idx="190">
                  <c:v>22.580645161290324</c:v>
                </c:pt>
                <c:pt idx="191">
                  <c:v>20</c:v>
                </c:pt>
                <c:pt idx="192">
                  <c:v>24</c:v>
                </c:pt>
                <c:pt idx="193">
                  <c:v>23.943661971830984</c:v>
                </c:pt>
                <c:pt idx="194">
                  <c:v>24.651162790697676</c:v>
                </c:pt>
                <c:pt idx="195">
                  <c:v>23.095238095238095</c:v>
                </c:pt>
                <c:pt idx="196">
                  <c:v>24.09090909090909</c:v>
                </c:pt>
                <c:pt idx="197">
                  <c:v>20.952380952380953</c:v>
                </c:pt>
                <c:pt idx="198">
                  <c:v>22.222222222222221</c:v>
                </c:pt>
                <c:pt idx="199">
                  <c:v>22.580645161290324</c:v>
                </c:pt>
                <c:pt idx="200">
                  <c:v>22.954545454545453</c:v>
                </c:pt>
                <c:pt idx="201">
                  <c:v>20.673076923076923</c:v>
                </c:pt>
                <c:pt idx="202">
                  <c:v>22.727272727272727</c:v>
                </c:pt>
                <c:pt idx="203">
                  <c:v>21.39423076923077</c:v>
                </c:pt>
                <c:pt idx="204">
                  <c:v>24.776785714285715</c:v>
                </c:pt>
                <c:pt idx="205">
                  <c:v>20.192307692307693</c:v>
                </c:pt>
                <c:pt idx="206">
                  <c:v>23.981900452488688</c:v>
                </c:pt>
                <c:pt idx="207">
                  <c:v>20.560747663551403</c:v>
                </c:pt>
                <c:pt idx="208">
                  <c:v>24.458874458874458</c:v>
                </c:pt>
                <c:pt idx="209">
                  <c:v>21.461187214611872</c:v>
                </c:pt>
                <c:pt idx="210">
                  <c:v>24.782608695652176</c:v>
                </c:pt>
                <c:pt idx="211">
                  <c:v>25.327510917030569</c:v>
                </c:pt>
                <c:pt idx="212">
                  <c:v>21.363636363636363</c:v>
                </c:pt>
                <c:pt idx="213">
                  <c:v>24.887892376681613</c:v>
                </c:pt>
                <c:pt idx="214">
                  <c:v>21.99074074074074</c:v>
                </c:pt>
                <c:pt idx="215">
                  <c:v>22.624434389140273</c:v>
                </c:pt>
                <c:pt idx="216">
                  <c:v>23.076923076923077</c:v>
                </c:pt>
                <c:pt idx="217">
                  <c:v>23.963133640552996</c:v>
                </c:pt>
                <c:pt idx="218">
                  <c:v>21.75925925925926</c:v>
                </c:pt>
                <c:pt idx="219">
                  <c:v>25.217391304347824</c:v>
                </c:pt>
                <c:pt idx="220">
                  <c:v>22.009569377990431</c:v>
                </c:pt>
                <c:pt idx="221">
                  <c:v>27.272727272727273</c:v>
                </c:pt>
                <c:pt idx="222">
                  <c:v>22.093023255813954</c:v>
                </c:pt>
                <c:pt idx="223">
                  <c:v>26.681614349775785</c:v>
                </c:pt>
                <c:pt idx="224">
                  <c:v>21.816037735849058</c:v>
                </c:pt>
                <c:pt idx="225">
                  <c:v>24.660633484162897</c:v>
                </c:pt>
                <c:pt idx="226">
                  <c:v>22.287735849056602</c:v>
                </c:pt>
                <c:pt idx="227">
                  <c:v>23.883928571428573</c:v>
                </c:pt>
                <c:pt idx="228">
                  <c:v>22.40566037735849</c:v>
                </c:pt>
                <c:pt idx="229">
                  <c:v>24.561403508771932</c:v>
                </c:pt>
                <c:pt idx="230">
                  <c:v>21.100917431192659</c:v>
                </c:pt>
                <c:pt idx="231">
                  <c:v>24.311926605504588</c:v>
                </c:pt>
                <c:pt idx="232">
                  <c:v>22.995283018867923</c:v>
                </c:pt>
                <c:pt idx="233">
                  <c:v>24.130434782608695</c:v>
                </c:pt>
                <c:pt idx="234">
                  <c:v>22.706422018348626</c:v>
                </c:pt>
                <c:pt idx="235">
                  <c:v>23.684210526315791</c:v>
                </c:pt>
                <c:pt idx="236">
                  <c:v>22.40566037735849</c:v>
                </c:pt>
                <c:pt idx="237">
                  <c:v>25.223214285714285</c:v>
                </c:pt>
                <c:pt idx="238">
                  <c:v>22.66355140186916</c:v>
                </c:pt>
                <c:pt idx="239">
                  <c:v>23.008849557522122</c:v>
                </c:pt>
                <c:pt idx="240">
                  <c:v>22.800925925925927</c:v>
                </c:pt>
                <c:pt idx="241">
                  <c:v>21.95945945945946</c:v>
                </c:pt>
                <c:pt idx="242">
                  <c:v>22.783251231527093</c:v>
                </c:pt>
                <c:pt idx="243">
                  <c:v>23.333333333333332</c:v>
                </c:pt>
                <c:pt idx="244">
                  <c:v>22.146118721461189</c:v>
                </c:pt>
                <c:pt idx="245">
                  <c:v>24.561403508771932</c:v>
                </c:pt>
                <c:pt idx="246">
                  <c:v>23.13953488372093</c:v>
                </c:pt>
                <c:pt idx="247">
                  <c:v>24.12280701754386</c:v>
                </c:pt>
                <c:pt idx="248">
                  <c:v>25.581395348837209</c:v>
                </c:pt>
                <c:pt idx="249">
                  <c:v>22.38095238095238</c:v>
                </c:pt>
                <c:pt idx="250">
                  <c:v>25.114155251141554</c:v>
                </c:pt>
                <c:pt idx="251">
                  <c:v>21.995192307692307</c:v>
                </c:pt>
                <c:pt idx="252">
                  <c:v>26.315789473684209</c:v>
                </c:pt>
                <c:pt idx="253">
                  <c:v>23.148148148148149</c:v>
                </c:pt>
                <c:pt idx="254">
                  <c:v>25.982532751091703</c:v>
                </c:pt>
                <c:pt idx="255">
                  <c:v>21.830985915492956</c:v>
                </c:pt>
                <c:pt idx="256">
                  <c:v>23.913043478260871</c:v>
                </c:pt>
                <c:pt idx="257">
                  <c:v>20.161290322580644</c:v>
                </c:pt>
                <c:pt idx="258">
                  <c:v>25.434782608695652</c:v>
                </c:pt>
                <c:pt idx="259">
                  <c:v>27.027027027027028</c:v>
                </c:pt>
                <c:pt idx="260">
                  <c:v>23.014018691588785</c:v>
                </c:pt>
                <c:pt idx="261">
                  <c:v>22.558139534883722</c:v>
                </c:pt>
                <c:pt idx="262">
                  <c:v>25.900900900900901</c:v>
                </c:pt>
                <c:pt idx="263">
                  <c:v>24.528301886792452</c:v>
                </c:pt>
                <c:pt idx="264">
                  <c:v>25.35211267605634</c:v>
                </c:pt>
                <c:pt idx="265">
                  <c:v>18.229166666666668</c:v>
                </c:pt>
                <c:pt idx="266">
                  <c:v>19.897959183673468</c:v>
                </c:pt>
                <c:pt idx="267">
                  <c:v>18.911917098445596</c:v>
                </c:pt>
                <c:pt idx="268">
                  <c:v>18.75</c:v>
                </c:pt>
                <c:pt idx="269">
                  <c:v>18.908629441624367</c:v>
                </c:pt>
                <c:pt idx="270">
                  <c:v>19.949494949494948</c:v>
                </c:pt>
                <c:pt idx="271">
                  <c:v>18.258426966292134</c:v>
                </c:pt>
                <c:pt idx="272">
                  <c:v>19.035532994923859</c:v>
                </c:pt>
                <c:pt idx="273">
                  <c:v>21.282051282051281</c:v>
                </c:pt>
                <c:pt idx="274">
                  <c:v>18.686868686868689</c:v>
                </c:pt>
                <c:pt idx="275">
                  <c:v>19.689119170984455</c:v>
                </c:pt>
                <c:pt idx="276">
                  <c:v>19.458762886597938</c:v>
                </c:pt>
                <c:pt idx="277">
                  <c:v>20</c:v>
                </c:pt>
                <c:pt idx="278">
                  <c:v>20.149253731343283</c:v>
                </c:pt>
                <c:pt idx="279">
                  <c:v>18.815789473684209</c:v>
                </c:pt>
                <c:pt idx="280">
                  <c:v>20.149253731343283</c:v>
                </c:pt>
                <c:pt idx="281">
                  <c:v>16.751269035532996</c:v>
                </c:pt>
                <c:pt idx="282">
                  <c:v>20.441988950276244</c:v>
                </c:pt>
                <c:pt idx="283">
                  <c:v>18.157894736842106</c:v>
                </c:pt>
                <c:pt idx="284">
                  <c:v>22.564102564102566</c:v>
                </c:pt>
                <c:pt idx="285">
                  <c:v>19.88950276243094</c:v>
                </c:pt>
                <c:pt idx="286">
                  <c:v>17.801047120418847</c:v>
                </c:pt>
                <c:pt idx="287">
                  <c:v>15.508021390374331</c:v>
                </c:pt>
                <c:pt idx="288">
                  <c:v>19.689119170984455</c:v>
                </c:pt>
                <c:pt idx="289">
                  <c:v>16.923076923076923</c:v>
                </c:pt>
                <c:pt idx="290">
                  <c:v>21.065989847715738</c:v>
                </c:pt>
                <c:pt idx="291">
                  <c:v>17</c:v>
                </c:pt>
                <c:pt idx="292">
                  <c:v>19</c:v>
                </c:pt>
                <c:pt idx="293">
                  <c:v>19.3717277486911</c:v>
                </c:pt>
                <c:pt idx="294">
                  <c:v>22.195121951219512</c:v>
                </c:pt>
                <c:pt idx="295">
                  <c:v>17.112299465240643</c:v>
                </c:pt>
                <c:pt idx="296">
                  <c:v>21.393034825870647</c:v>
                </c:pt>
                <c:pt idx="297">
                  <c:v>17.914438502673796</c:v>
                </c:pt>
                <c:pt idx="298">
                  <c:v>20.19704433497537</c:v>
                </c:pt>
                <c:pt idx="299">
                  <c:v>18.46153846153846</c:v>
                </c:pt>
                <c:pt idx="300">
                  <c:v>19.597989949748744</c:v>
                </c:pt>
                <c:pt idx="301">
                  <c:v>19.743589743589745</c:v>
                </c:pt>
                <c:pt idx="302">
                  <c:v>22.857142857142858</c:v>
                </c:pt>
                <c:pt idx="303">
                  <c:v>14.0625</c:v>
                </c:pt>
                <c:pt idx="304">
                  <c:v>21.951219512195124</c:v>
                </c:pt>
                <c:pt idx="305">
                  <c:v>18.80952380952381</c:v>
                </c:pt>
                <c:pt idx="306">
                  <c:v>19.518716577540108</c:v>
                </c:pt>
                <c:pt idx="307">
                  <c:v>18.112244897959183</c:v>
                </c:pt>
                <c:pt idx="308">
                  <c:v>17.857142857142858</c:v>
                </c:pt>
                <c:pt idx="309">
                  <c:v>18.75</c:v>
                </c:pt>
                <c:pt idx="310">
                  <c:v>22.139303482587064</c:v>
                </c:pt>
                <c:pt idx="311">
                  <c:v>17.894736842105264</c:v>
                </c:pt>
                <c:pt idx="312">
                  <c:v>20.283018867924529</c:v>
                </c:pt>
                <c:pt idx="313">
                  <c:v>17.379679144385026</c:v>
                </c:pt>
                <c:pt idx="314">
                  <c:v>18.560606060606062</c:v>
                </c:pt>
                <c:pt idx="315">
                  <c:v>16.708542713567841</c:v>
                </c:pt>
                <c:pt idx="316">
                  <c:v>19.651741293532339</c:v>
                </c:pt>
                <c:pt idx="317">
                  <c:v>18.652849740932641</c:v>
                </c:pt>
                <c:pt idx="318">
                  <c:v>19.950738916256157</c:v>
                </c:pt>
                <c:pt idx="319">
                  <c:v>17.914438502673796</c:v>
                </c:pt>
                <c:pt idx="320">
                  <c:v>17.512690355329948</c:v>
                </c:pt>
                <c:pt idx="321">
                  <c:v>17.015706806282722</c:v>
                </c:pt>
                <c:pt idx="322">
                  <c:v>19.950738916256157</c:v>
                </c:pt>
                <c:pt idx="323">
                  <c:v>18.811881188118811</c:v>
                </c:pt>
                <c:pt idx="324">
                  <c:v>18.170103092783506</c:v>
                </c:pt>
                <c:pt idx="325">
                  <c:v>19.174757281553397</c:v>
                </c:pt>
                <c:pt idx="326">
                  <c:v>19.312169312169313</c:v>
                </c:pt>
                <c:pt idx="327">
                  <c:v>18.717948717948719</c:v>
                </c:pt>
                <c:pt idx="328">
                  <c:v>19.323671497584542</c:v>
                </c:pt>
                <c:pt idx="329">
                  <c:v>16.831683168316832</c:v>
                </c:pt>
                <c:pt idx="330">
                  <c:v>19.559585492227978</c:v>
                </c:pt>
                <c:pt idx="331">
                  <c:v>19.523809523809526</c:v>
                </c:pt>
                <c:pt idx="332">
                  <c:v>19.065656565656564</c:v>
                </c:pt>
              </c:numCache>
            </c:numRef>
          </c:bubbleSize>
          <c:bubble3D val="0"/>
          <c:extLst>
            <c:ext xmlns:c16="http://schemas.microsoft.com/office/drawing/2014/chart" uri="{C3380CC4-5D6E-409C-BE32-E72D297353CC}">
              <c16:uniqueId val="{00000000-EE5B-43D4-B9E4-48DB2966FCCD}"/>
            </c:ext>
          </c:extLst>
        </c:ser>
        <c:dLbls>
          <c:showLegendKey val="0"/>
          <c:showVal val="0"/>
          <c:showCatName val="0"/>
          <c:showSerName val="0"/>
          <c:showPercent val="0"/>
          <c:showBubbleSize val="0"/>
        </c:dLbls>
        <c:bubbleScale val="10"/>
        <c:showNegBubbles val="0"/>
        <c:axId val="1378367743"/>
        <c:axId val="553024959"/>
      </c:bubbleChart>
      <c:valAx>
        <c:axId val="1378367743"/>
        <c:scaling>
          <c:orientation val="minMax"/>
          <c:min val="1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024959"/>
        <c:crosses val="autoZero"/>
        <c:crossBetween val="midCat"/>
      </c:valAx>
      <c:valAx>
        <c:axId val="5530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78367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22225</xdr:colOff>
      <xdr:row>0</xdr:row>
      <xdr:rowOff>133350</xdr:rowOff>
    </xdr:from>
    <xdr:to>
      <xdr:col>15</xdr:col>
      <xdr:colOff>327025</xdr:colOff>
      <xdr:row>15</xdr:row>
      <xdr:rowOff>114300</xdr:rowOff>
    </xdr:to>
    <xdr:graphicFrame macro="">
      <xdr:nvGraphicFramePr>
        <xdr:cNvPr id="2" name="Chart 1">
          <a:extLst>
            <a:ext uri="{FF2B5EF4-FFF2-40B4-BE49-F238E27FC236}">
              <a16:creationId xmlns:a16="http://schemas.microsoft.com/office/drawing/2014/main" id="{D72D3CD5-0B5E-126B-53B1-D0BD638D5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459786</xdr:colOff>
      <xdr:row>16</xdr:row>
      <xdr:rowOff>57148</xdr:rowOff>
    </xdr:from>
    <xdr:to>
      <xdr:col>11</xdr:col>
      <xdr:colOff>1905000</xdr:colOff>
      <xdr:row>32</xdr:row>
      <xdr:rowOff>47036</xdr:rowOff>
    </xdr:to>
    <xdr:graphicFrame macro="">
      <xdr:nvGraphicFramePr>
        <xdr:cNvPr id="4" name="Chart 3">
          <a:extLst>
            <a:ext uri="{FF2B5EF4-FFF2-40B4-BE49-F238E27FC236}">
              <a16:creationId xmlns:a16="http://schemas.microsoft.com/office/drawing/2014/main" id="{BDE8D534-AA00-361F-3DD5-367BD35B7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225014</xdr:colOff>
      <xdr:row>2</xdr:row>
      <xdr:rowOff>67236</xdr:rowOff>
    </xdr:from>
    <xdr:to>
      <xdr:col>17</xdr:col>
      <xdr:colOff>47623</xdr:colOff>
      <xdr:row>18</xdr:row>
      <xdr:rowOff>10259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397838" y="440765"/>
          <a:ext cx="4745726" cy="2931259"/>
        </a:xfrm>
        <a:prstGeom prst="rect">
          <a:avLst/>
        </a:prstGeom>
      </xdr:spPr>
    </xdr:pic>
    <xdr:clientData/>
  </xdr:twoCellAnchor>
  <xdr:twoCellAnchor>
    <xdr:from>
      <xdr:col>17</xdr:col>
      <xdr:colOff>44823</xdr:colOff>
      <xdr:row>2</xdr:row>
      <xdr:rowOff>40341</xdr:rowOff>
    </xdr:from>
    <xdr:to>
      <xdr:col>25</xdr:col>
      <xdr:colOff>239059</xdr:colOff>
      <xdr:row>17</xdr:row>
      <xdr:rowOff>156881</xdr:rowOff>
    </xdr:to>
    <xdr:graphicFrame macro="">
      <xdr:nvGraphicFramePr>
        <xdr:cNvPr id="7" name="Chart 6">
          <a:extLst>
            <a:ext uri="{FF2B5EF4-FFF2-40B4-BE49-F238E27FC236}">
              <a16:creationId xmlns:a16="http://schemas.microsoft.com/office/drawing/2014/main" id="{CB413BD1-8945-E68A-D21B-8A9F430CD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59764</xdr:colOff>
      <xdr:row>18</xdr:row>
      <xdr:rowOff>152398</xdr:rowOff>
    </xdr:from>
    <xdr:to>
      <xdr:col>25</xdr:col>
      <xdr:colOff>253999</xdr:colOff>
      <xdr:row>34</xdr:row>
      <xdr:rowOff>67234</xdr:rowOff>
    </xdr:to>
    <xdr:graphicFrame macro="">
      <xdr:nvGraphicFramePr>
        <xdr:cNvPr id="8" name="Chart 7">
          <a:extLst>
            <a:ext uri="{FF2B5EF4-FFF2-40B4-BE49-F238E27FC236}">
              <a16:creationId xmlns:a16="http://schemas.microsoft.com/office/drawing/2014/main" id="{1037A3CC-C59D-E2F5-1190-B8D8BB8B8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424090</xdr:colOff>
      <xdr:row>2</xdr:row>
      <xdr:rowOff>2721</xdr:rowOff>
    </xdr:from>
    <xdr:to>
      <xdr:col>35</xdr:col>
      <xdr:colOff>301625</xdr:colOff>
      <xdr:row>18</xdr:row>
      <xdr:rowOff>158750</xdr:rowOff>
    </xdr:to>
    <xdr:graphicFrame macro="">
      <xdr:nvGraphicFramePr>
        <xdr:cNvPr id="13" name="Chart 12">
          <a:extLst>
            <a:ext uri="{FF2B5EF4-FFF2-40B4-BE49-F238E27FC236}">
              <a16:creationId xmlns:a16="http://schemas.microsoft.com/office/drawing/2014/main" id="{0DBB70D9-92B7-A507-0985-880377865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0407638888" createdVersion="8" refreshedVersion="8" minRefreshableVersion="3" recordCount="2339" xr:uid="{199DCC1E-51A1-4AD9-9E37-8495197FA359}">
  <cacheSource type="worksheet">
    <worksheetSource name="Table3"/>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ount="12">
        <s v="Refrigerator"/>
        <s v="Blender"/>
        <s v="Vacuum Cleaner"/>
        <s v="Ceiling fan"/>
        <s v="Air conditioner"/>
        <s v="Dishwasher"/>
        <s v="Iron"/>
        <s v="Toaster"/>
        <s v="Washing Machine"/>
        <s v="Coffee grinder"/>
        <s v="Microwave"/>
        <s v="Oven"/>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465034722" createdVersion="8" refreshedVersion="8" minRefreshableVersion="3" recordCount="344" xr:uid="{9CED4BF8-98B1-43A0-A53E-6201E63DEC91}">
  <cacheSource type="worksheet">
    <worksheetSource name="Table4"/>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ount="196">
        <n v="19.2"/>
        <n v="19.100000000000001"/>
        <n v="19"/>
        <n v="18.899999999999999"/>
        <n v="18.8"/>
        <n v="18.600000000000001"/>
        <n v="18.5"/>
        <n v="18.399999999999999"/>
        <n v="18.3"/>
        <n v="18.2"/>
        <n v="18.100000000000001"/>
        <n v="19.3"/>
        <n v="19.600000000000001"/>
        <n v="19.8"/>
        <n v="20.2"/>
        <n v="21"/>
        <n v="21.4"/>
        <n v="21.8"/>
        <n v="22.3"/>
        <n v="22.9"/>
        <n v="24.1"/>
        <n v="24.3"/>
        <n v="24.6"/>
        <n v="24.9"/>
        <n v="25.5"/>
        <n v="26.5"/>
        <n v="26.7"/>
        <n v="26.4"/>
        <n v="25.9"/>
        <n v="25.3"/>
        <n v="25"/>
        <n v="25.4"/>
        <n v="24.8"/>
        <n v="25.1"/>
        <n v="25.2"/>
        <n v="25.6"/>
        <n v="26.3"/>
        <n v="27.2"/>
        <n v="28"/>
        <n v="28.7"/>
        <n v="29.5"/>
        <n v="29.9"/>
        <n v="30.3"/>
        <n v="31.2"/>
        <n v="31.8"/>
        <n v="32.4"/>
        <n v="33"/>
        <n v="33.6"/>
        <n v="34.6"/>
        <n v="35.1"/>
        <n v="34.4"/>
        <n v="34.799999999999997"/>
        <n v="35.4"/>
        <n v="36"/>
        <n v="36.200000000000003"/>
        <n v="36.4"/>
        <n v="36.700000000000003"/>
        <n v="37.1"/>
        <n v="37.200000000000003"/>
        <n v="37.9"/>
        <n v="38.1"/>
        <n v="38"/>
        <n v="37.799999999999997"/>
        <n v="37.700000000000003"/>
        <n v="37.5"/>
        <n v="37.299999999999997"/>
        <n v="37"/>
        <n v="36.799999999999997"/>
        <n v="36.9"/>
        <n v="38.299999999999997"/>
        <n v="38.700000000000003"/>
        <n v="39.299999999999997"/>
        <n v="40"/>
        <n v="40.700000000000003"/>
        <n v="41.3"/>
        <n v="41.6"/>
        <n v="41.5"/>
        <n v="42.2"/>
        <n v="43.4"/>
        <n v="44.4"/>
        <n v="45.4"/>
        <n v="45.9"/>
        <n v="46.2"/>
        <n v="46.7"/>
        <n v="46.9"/>
        <n v="47.2"/>
        <n v="47.4"/>
        <n v="47.6"/>
        <n v="48.3"/>
        <n v="48.8"/>
        <n v="49.2"/>
        <n v="49.7"/>
        <n v="49.9"/>
        <n v="50.6"/>
        <n v="51"/>
        <n v="51.3"/>
        <n v="51.6"/>
        <m/>
        <n v="51.8"/>
        <n v="52"/>
        <n v="52.4"/>
        <n v="52.9"/>
        <n v="53.3"/>
        <n v="53.2"/>
        <n v="53.1"/>
        <n v="53.6"/>
        <n v="54.2"/>
        <n v="54.9"/>
        <n v="55.2"/>
        <n v="55.3"/>
        <n v="55.4"/>
        <n v="55.7"/>
        <n v="56.1"/>
        <n v="56.5"/>
        <n v="56.8"/>
        <n v="57.2"/>
        <n v="57.5"/>
        <n v="57.7"/>
        <n v="58.1"/>
        <n v="58.5"/>
        <n v="58.9"/>
        <n v="59"/>
        <n v="59.4"/>
        <n v="59.7"/>
        <n v="59.8"/>
        <n v="59.9"/>
        <n v="60.3"/>
        <n v="60.1"/>
        <n v="60.2"/>
        <n v="60.6"/>
        <n v="61"/>
        <n v="61.8"/>
        <n v="62.7"/>
        <n v="62.8"/>
        <n v="62.5"/>
        <n v="62.2"/>
        <n v="61.9"/>
        <n v="63.1"/>
        <n v="63.7"/>
        <n v="63.4"/>
        <n v="61.5"/>
        <n v="60.7"/>
        <n v="60.5"/>
        <n v="61.3"/>
        <n v="61.4"/>
        <n v="60.9"/>
        <n v="61.6"/>
        <n v="60.8"/>
        <n v="59.6"/>
        <n v="59.2"/>
        <n v="58.4"/>
        <n v="57.6"/>
        <n v="56.2"/>
        <n v="54.4"/>
        <n v="54"/>
        <n v="51.1"/>
        <n v="50.1"/>
        <n v="49.1"/>
        <n v="49"/>
        <n v="48.9"/>
        <n v="48.7"/>
        <n v="48.6"/>
        <n v="48.5"/>
        <n v="48.4"/>
        <n v="48.1"/>
        <n v="48"/>
        <n v="47.9"/>
        <n v="47.8"/>
        <n v="47.7"/>
        <n v="47.5"/>
        <n v="47.3"/>
        <n v="47.1"/>
        <n v="47"/>
        <n v="46.8"/>
        <n v="46.6"/>
        <n v="46.5"/>
        <n v="46.4"/>
        <n v="46.3"/>
        <n v="46.1"/>
        <n v="46"/>
        <n v="45.8"/>
        <n v="45.7"/>
        <n v="45.6"/>
        <n v="45.5"/>
        <n v="45.3"/>
        <n v="45.2"/>
        <n v="45.1"/>
        <n v="45"/>
        <n v="44.9"/>
        <n v="44.8"/>
        <n v="44.7"/>
        <n v="44.5"/>
        <n v="44.3"/>
        <n v="44.1"/>
        <n v="44"/>
        <n v="43.9"/>
      </sharedItems>
    </cacheField>
    <cacheField name="Volum embassat (hm3)" numFmtId="0">
      <sharedItems containsString="0" containsBlank="1" containsNumber="1" minValue="0" maxValue="105.33" count="314">
        <n v="31.7"/>
        <n v="31.69"/>
        <n v="31.68"/>
        <n v="31.65"/>
        <n v="31.61"/>
        <n v="31.59"/>
        <n v="31.58"/>
        <n v="31.57"/>
        <n v="31.52"/>
        <n v="31.47"/>
        <n v="31.42"/>
        <n v="31.37"/>
        <n v="31.32"/>
        <n v="31.2"/>
        <n v="31.02"/>
        <n v="30.81"/>
        <n v="30.73"/>
        <n v="30.65"/>
        <n v="30.51"/>
        <n v="30.48"/>
        <n v="30.46"/>
        <n v="30.43"/>
        <n v="30.42"/>
        <n v="30.44"/>
        <n v="30.56"/>
        <n v="30.55"/>
        <n v="30.53"/>
        <n v="30.3"/>
        <n v="30.29"/>
        <n v="30.28"/>
        <n v="30.32"/>
        <n v="30.38"/>
        <n v="30.34"/>
        <n v="30.27"/>
        <n v="30.25"/>
        <n v="30.24"/>
        <n v="30.22"/>
        <n v="30.2"/>
        <n v="30.15"/>
        <n v="30.1"/>
        <n v="30.07"/>
        <n v="30.06"/>
        <n v="30"/>
        <n v="29.95"/>
        <n v="29.89"/>
        <n v="30.8"/>
        <n v="31.19"/>
        <n v="31.93"/>
        <n v="32.32"/>
        <n v="32.78"/>
        <n v="33.369999999999997"/>
        <n v="34.700000000000003"/>
        <n v="35.299999999999997"/>
        <n v="36"/>
        <n v="36.909999999999997"/>
        <n v="37.81"/>
        <n v="39.82"/>
        <n v="40.090000000000003"/>
        <n v="40.58"/>
        <n v="41.2"/>
        <n v="42.2"/>
        <n v="43.74"/>
        <n v="44.15"/>
        <n v="43.62"/>
        <n v="42.72"/>
        <n v="42.17"/>
        <n v="41.78"/>
        <n v="41.38"/>
        <n v="41.77"/>
        <n v="41.96"/>
        <n v="40.909999999999997"/>
        <n v="41.47"/>
        <n v="41.72"/>
        <n v="42.38"/>
        <n v="43.47"/>
        <n v="44.92"/>
        <n v="46.24"/>
        <n v="47.42"/>
        <n v="48.68"/>
        <n v="49.36"/>
        <n v="50.06"/>
        <n v="51.49"/>
        <n v="52.57"/>
        <n v="53.54"/>
        <n v="54.49"/>
        <n v="55.45"/>
        <n v="57.26"/>
        <n v="58.04"/>
        <n v="56.92"/>
        <n v="56.88"/>
        <n v="57.46"/>
        <n v="58.51"/>
        <n v="59.47"/>
        <n v="59.88"/>
        <n v="60.16"/>
        <n v="60.6"/>
        <n v="61.35"/>
        <n v="61.4"/>
        <n v="62.71"/>
        <n v="63"/>
        <n v="62.8"/>
        <n v="62.87"/>
        <n v="0"/>
        <n v="62.4"/>
        <n v="62.32"/>
        <n v="61.93"/>
        <n v="61.6"/>
        <n v="61.07"/>
        <n v="60.79"/>
        <n v="60.64"/>
        <n v="60.94"/>
        <n v="61.72"/>
        <n v="62.75"/>
        <n v="63.04"/>
        <n v="63.34"/>
        <n v="63.97"/>
        <n v="64.87"/>
        <n v="64.88"/>
        <n v="66.03"/>
        <n v="67.260000000000005"/>
        <n v="68.27"/>
        <n v="68.69"/>
        <n v="68.569999999999993"/>
        <n v="68.59"/>
        <n v="69.73"/>
        <n v="71.680000000000007"/>
        <n v="73.34"/>
        <n v="75.08"/>
        <n v="75.81"/>
        <n v="75.88"/>
        <n v="76.290000000000006"/>
        <n v="77.180000000000007"/>
        <n v="77.209999999999994"/>
        <n v="77.59"/>
        <n v="77.959999999999994"/>
        <n v="78.349999999999994"/>
        <n v="78.61"/>
        <n v="79.900000000000006"/>
        <n v="80.709999999999994"/>
        <n v="81.319999999999993"/>
        <n v="82.14"/>
        <n v="82.43"/>
        <n v="83.58"/>
        <n v="84.25"/>
        <n v="84.77"/>
        <n v="84.82"/>
        <n v="84.79"/>
        <n v="84.85"/>
        <n v="85.29"/>
        <n v="85.62"/>
        <n v="85.96"/>
        <n v="86.58"/>
        <n v="87.36"/>
        <n v="88.01"/>
        <n v="87.9"/>
        <n v="87.85"/>
        <n v="87.8"/>
        <n v="87.71"/>
        <n v="88.1"/>
        <n v="88.54"/>
        <n v="88.66"/>
        <n v="89.5"/>
        <n v="89.6"/>
        <n v="90.76"/>
        <n v="91.16"/>
        <n v="91.41"/>
        <n v="91.56"/>
        <n v="91.99"/>
        <n v="92.77"/>
        <n v="93.43"/>
        <n v="93.86"/>
        <n v="94.51"/>
        <n v="95.06"/>
        <n v="95.42"/>
        <n v="96.03"/>
        <n v="96.75"/>
        <n v="97.32"/>
        <n v="97.55"/>
        <n v="98.08"/>
        <n v="98.61"/>
        <n v="98.79"/>
        <n v="98.8"/>
        <n v="98.95"/>
        <n v="99.57"/>
        <n v="99.39"/>
        <n v="99.46"/>
        <n v="99.66"/>
        <n v="99.71"/>
        <n v="100.21"/>
        <n v="100.79"/>
        <n v="102.16"/>
        <n v="103.66"/>
        <n v="103.77"/>
        <n v="103.82"/>
        <n v="103.83"/>
        <n v="103.36"/>
        <n v="102.85"/>
        <n v="102.31"/>
        <n v="102.21"/>
        <n v="102.13"/>
        <n v="102.83"/>
        <n v="104.29"/>
        <n v="105.33"/>
        <n v="104.7"/>
        <m/>
        <n v="103.76"/>
        <n v="101.56"/>
        <n v="100.38"/>
        <n v="100.01"/>
        <n v="99.96"/>
        <n v="100.2"/>
        <n v="101.24"/>
        <n v="101.38"/>
        <n v="101.29"/>
        <n v="101.49"/>
        <n v="100.77"/>
        <n v="100.73"/>
        <n v="100.67"/>
        <n v="101.53"/>
        <n v="101.84"/>
        <n v="100.24"/>
        <n v="100.76"/>
        <n v="99.67"/>
        <n v="99.94"/>
        <n v="100.4"/>
        <n v="100.74"/>
        <n v="99.73"/>
        <n v="99.31"/>
        <n v="98.99"/>
        <n v="98.5"/>
        <n v="97.91"/>
        <n v="97.3"/>
        <n v="96.57"/>
        <n v="95.23"/>
        <n v="92.92"/>
        <n v="90.78"/>
        <n v="89.86"/>
        <n v="89.19"/>
        <n v="88.51"/>
        <n v="87.69"/>
        <n v="85.97"/>
        <n v="85.24"/>
        <n v="84.41"/>
        <n v="82.87"/>
        <n v="81.22"/>
        <n v="80.900000000000006"/>
        <n v="80.760000000000005"/>
        <n v="80.650000000000006"/>
        <n v="80.510000000000005"/>
        <n v="80.36"/>
        <n v="80.23"/>
        <n v="80.099999999999994"/>
        <n v="79.92"/>
        <n v="79.760000000000005"/>
        <n v="79.55"/>
        <n v="79.459999999999994"/>
        <n v="79.349999999999994"/>
        <n v="79.239999999999995"/>
        <n v="79.14"/>
        <n v="79.02"/>
        <n v="78.930000000000007"/>
        <n v="78.83"/>
        <n v="78.72"/>
        <n v="78.59"/>
        <n v="78.44"/>
        <n v="78.31"/>
        <n v="78.2"/>
        <n v="78.099999999999994"/>
        <n v="77.98"/>
        <n v="77.83"/>
        <n v="77.680000000000007"/>
        <n v="77.569999999999993"/>
        <n v="77.47"/>
        <n v="77.36"/>
        <n v="77.260000000000005"/>
        <n v="77.17"/>
        <n v="77.069999999999993"/>
        <n v="76.97"/>
        <n v="76.86"/>
        <n v="76.760000000000005"/>
        <n v="76.66"/>
        <n v="76.56"/>
        <n v="76.489999999999995"/>
        <n v="76.39"/>
        <n v="76.19"/>
        <n v="76.08"/>
        <n v="75.97"/>
        <n v="75.86"/>
        <n v="75.75"/>
        <n v="75.650000000000006"/>
        <n v="75.53"/>
        <n v="75.41"/>
        <n v="75.31"/>
        <n v="75.17"/>
        <n v="75.040000000000006"/>
        <n v="74.900000000000006"/>
        <n v="74.87"/>
        <n v="74.849999999999994"/>
        <n v="74.69"/>
        <n v="74.53"/>
        <n v="74.38"/>
        <n v="74.209999999999994"/>
        <n v="74.25"/>
        <n v="74.12"/>
        <n v="74.22"/>
        <n v="74.14"/>
        <n v="73.97"/>
        <n v="73.790000000000006"/>
        <n v="73.59"/>
        <n v="73.37"/>
        <n v="73.150000000000006"/>
        <n v="72.91"/>
        <n v="72.7"/>
        <n v="72.48"/>
      </sharedItems>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x v="0"/>
    <s v="Stephen Smith"/>
    <n v="1000"/>
    <n v="590"/>
    <n v="0.41000000000000003"/>
  </r>
  <r>
    <s v="Moscow"/>
    <s v="Russia"/>
    <x v="1"/>
    <d v="2014-01-03T00:00:00"/>
    <x v="1"/>
    <s v="Diane Batty"/>
    <n v="50"/>
    <n v="48"/>
    <n v="4.0000000000000036E-2"/>
  </r>
  <r>
    <s v="Shenzhen"/>
    <s v="China"/>
    <x v="2"/>
    <d v="2014-01-03T00:00:00"/>
    <x v="2"/>
    <s v="Keith Drage"/>
    <n v="250"/>
    <n v="235"/>
    <n v="6.0000000000000053E-2"/>
  </r>
  <r>
    <s v="Tokyo"/>
    <s v="Japan"/>
    <x v="2"/>
    <d v="2014-01-03T00:00:00"/>
    <x v="0"/>
    <s v="Alexander Uddin"/>
    <n v="1000"/>
    <n v="620"/>
    <n v="0.38"/>
  </r>
  <r>
    <s v="New York"/>
    <s v="USA"/>
    <x v="3"/>
    <d v="2014-01-05T00:00:00"/>
    <x v="2"/>
    <s v="Simon Hirst"/>
    <n v="250"/>
    <n v="193"/>
    <n v="0.22799999999999998"/>
  </r>
  <r>
    <s v="Guangzhou"/>
    <s v="China"/>
    <x v="2"/>
    <d v="2014-01-06T00:00:00"/>
    <x v="3"/>
    <s v="Donald Higgs"/>
    <n v="150"/>
    <n v="123"/>
    <n v="0.18000000000000005"/>
  </r>
  <r>
    <s v="Chicago"/>
    <s v="USA"/>
    <x v="3"/>
    <d v="2014-01-08T00:00:00"/>
    <x v="4"/>
    <s v="Amelia Scott"/>
    <n v="700"/>
    <n v="686"/>
    <n v="2.0000000000000018E-2"/>
  </r>
  <r>
    <s v="Rochester"/>
    <s v="USA"/>
    <x v="3"/>
    <d v="2014-01-08T00:00:00"/>
    <x v="5"/>
    <s v="John Gibb"/>
    <n v="500"/>
    <n v="360"/>
    <n v="0.28000000000000003"/>
  </r>
  <r>
    <s v="Birmingham"/>
    <s v="UK"/>
    <x v="1"/>
    <d v="2014-01-09T00:00:00"/>
    <x v="3"/>
    <s v="Stephen Muhammad"/>
    <n v="150"/>
    <n v="141"/>
    <n v="6.0000000000000053E-2"/>
  </r>
  <r>
    <s v="Tel Aviv"/>
    <s v="Israel"/>
    <x v="1"/>
    <d v="2014-01-09T00:00:00"/>
    <x v="4"/>
    <s v="John Verma"/>
    <n v="700"/>
    <n v="672"/>
    <n v="4.0000000000000036E-2"/>
  </r>
  <r>
    <s v="Madria"/>
    <s v="Spain"/>
    <x v="1"/>
    <d v="2014-01-09T00:00:00"/>
    <x v="1"/>
    <s v="Zhan Whitfield"/>
    <n v="50"/>
    <n v="37"/>
    <n v="0.26"/>
  </r>
  <r>
    <s v="Toronto"/>
    <s v="Canada"/>
    <x v="3"/>
    <d v="2014-01-10T00:00:00"/>
    <x v="1"/>
    <s v="Michael Patel"/>
    <n v="50"/>
    <n v="48"/>
    <n v="4.0000000000000036E-2"/>
  </r>
  <r>
    <s v="Riyadh"/>
    <s v="Saudi Arabia"/>
    <x v="1"/>
    <d v="2014-01-12T00:00:00"/>
    <x v="6"/>
    <s v="Kelly Owen"/>
    <n v="30"/>
    <n v="29"/>
    <n v="3.3333333333333326E-2"/>
  </r>
  <r>
    <s v="Shanghai"/>
    <s v="China"/>
    <x v="2"/>
    <d v="2014-01-13T00:00:00"/>
    <x v="6"/>
    <s v="Craig Johnson"/>
    <n v="30"/>
    <n v="27"/>
    <n v="9.9999999999999978E-2"/>
  </r>
  <r>
    <s v="Amsterdam"/>
    <s v="Netherlands"/>
    <x v="1"/>
    <d v="2014-01-14T00:00:00"/>
    <x v="0"/>
    <s v="Christopher Hurren"/>
    <n v="1000"/>
    <n v="510"/>
    <n v="0.49"/>
  </r>
  <r>
    <s v="Kansas City"/>
    <s v="USA"/>
    <x v="3"/>
    <d v="2014-01-15T00:00:00"/>
    <x v="6"/>
    <s v="Robert Arnold"/>
    <n v="30"/>
    <n v="29"/>
    <n v="3.3333333333333326E-2"/>
  </r>
  <r>
    <s v="Jerusalem"/>
    <s v="Israel"/>
    <x v="1"/>
    <d v="2014-01-15T00:00:00"/>
    <x v="1"/>
    <s v="John Bond"/>
    <n v="50"/>
    <n v="48"/>
    <n v="4.0000000000000036E-2"/>
  </r>
  <r>
    <s v="Shanghai"/>
    <s v="China"/>
    <x v="2"/>
    <d v="2014-01-16T00:00:00"/>
    <x v="7"/>
    <s v="Glenys Raymond"/>
    <n v="50"/>
    <n v="46"/>
    <n v="7.999999999999996E-2"/>
  </r>
  <r>
    <s v="Moscow"/>
    <s v="Russia"/>
    <x v="1"/>
    <d v="2014-01-17T00:00:00"/>
    <x v="8"/>
    <s v="Zulfiqar Mirza"/>
    <n v="800"/>
    <n v="528"/>
    <n v="0.33999999999999997"/>
  </r>
  <r>
    <s v="Toronto"/>
    <s v="Canada"/>
    <x v="3"/>
    <d v="2014-01-19T00:00:00"/>
    <x v="6"/>
    <s v="Michael Patel"/>
    <n v="30"/>
    <n v="21"/>
    <n v="0.30000000000000004"/>
  </r>
  <r>
    <s v="Dublin"/>
    <s v="Ireland"/>
    <x v="1"/>
    <d v="2014-01-19T00:00:00"/>
    <x v="7"/>
    <s v="Emma Gibbons"/>
    <n v="50"/>
    <n v="38"/>
    <n v="0.24"/>
  </r>
  <r>
    <s v="Delhi"/>
    <s v="India"/>
    <x v="2"/>
    <d v="2014-01-21T00:00:00"/>
    <x v="6"/>
    <s v="David Johnson"/>
    <n v="30"/>
    <n v="23"/>
    <n v="0.23333333333333328"/>
  </r>
  <r>
    <s v="Rome"/>
    <s v="Italy"/>
    <x v="1"/>
    <d v="2014-01-21T00:00:00"/>
    <x v="5"/>
    <s v="Audrey Kane"/>
    <n v="500"/>
    <n v="360"/>
    <n v="0.28000000000000003"/>
  </r>
  <r>
    <s v="Ho Chi Minh City"/>
    <s v="Vietnam"/>
    <x v="2"/>
    <d v="2014-01-22T00:00:00"/>
    <x v="2"/>
    <s v="Sophie Petersen"/>
    <n v="250"/>
    <n v="205"/>
    <n v="0.18000000000000005"/>
  </r>
  <r>
    <s v="Osaka"/>
    <s v="Japan"/>
    <x v="2"/>
    <d v="2014-01-22T00:00:00"/>
    <x v="1"/>
    <s v="Colin Patel"/>
    <n v="50"/>
    <n v="48"/>
    <n v="4.0000000000000036E-2"/>
  </r>
  <r>
    <s v="Bogota"/>
    <s v="Columbia"/>
    <x v="0"/>
    <d v="2014-01-23T00:00:00"/>
    <x v="8"/>
    <s v="Antony Westlake"/>
    <n v="800"/>
    <n v="544"/>
    <n v="0.31999999999999995"/>
  </r>
  <r>
    <s v="Bucharest"/>
    <s v="Romania"/>
    <x v="1"/>
    <d v="2014-01-23T00:00:00"/>
    <x v="2"/>
    <s v="Kevin Ross"/>
    <n v="250"/>
    <n v="248"/>
    <n v="8.0000000000000071E-3"/>
  </r>
  <r>
    <s v="Tokyo"/>
    <s v="Japan"/>
    <x v="2"/>
    <d v="2014-01-24T00:00:00"/>
    <x v="5"/>
    <s v="Rose Rowntree"/>
    <n v="500"/>
    <n v="350"/>
    <n v="0.30000000000000004"/>
  </r>
  <r>
    <s v="Kansas City"/>
    <s v="USA"/>
    <x v="3"/>
    <d v="2014-01-26T00:00:00"/>
    <x v="7"/>
    <s v="Robert Arnold"/>
    <n v="50"/>
    <n v="40"/>
    <n v="0.19999999999999996"/>
  </r>
  <r>
    <s v="Warsaw"/>
    <s v="Poland"/>
    <x v="1"/>
    <d v="2014-01-26T00:00:00"/>
    <x v="9"/>
    <s v="Alexandra Wright"/>
    <n v="70"/>
    <n v="53"/>
    <n v="0.24285714285714288"/>
  </r>
  <r>
    <s v="Ho Chi Minh City"/>
    <s v="Vietnam"/>
    <x v="2"/>
    <d v="2014-01-27T00:00:00"/>
    <x v="6"/>
    <s v="Irene Skiba"/>
    <n v="30"/>
    <n v="29"/>
    <n v="3.3333333333333326E-2"/>
  </r>
  <r>
    <s v="Vienna"/>
    <s v="Austria"/>
    <x v="1"/>
    <d v="2014-01-28T00:00:00"/>
    <x v="4"/>
    <s v="Lisa Pepper"/>
    <n v="700"/>
    <n v="574"/>
    <n v="0.18000000000000005"/>
  </r>
  <r>
    <s v="Seoul"/>
    <s v="South Korea"/>
    <x v="2"/>
    <d v="2014-01-28T00:00:00"/>
    <x v="6"/>
    <s v="Steven Wood"/>
    <n v="30"/>
    <n v="29"/>
    <n v="3.3333333333333326E-2"/>
  </r>
  <r>
    <s v="Jerusalem"/>
    <s v="Israel"/>
    <x v="1"/>
    <d v="2014-01-28T00:00:00"/>
    <x v="4"/>
    <s v="Susan Carley"/>
    <n v="700"/>
    <n v="623"/>
    <n v="0.10999999999999999"/>
  </r>
  <r>
    <s v="Shanghai"/>
    <s v="China"/>
    <x v="2"/>
    <d v="2014-01-31T00:00:00"/>
    <x v="6"/>
    <s v="Michelle Murray"/>
    <n v="30"/>
    <n v="28"/>
    <n v="6.6666666666666652E-2"/>
  </r>
  <r>
    <s v="Birmingham"/>
    <s v="UK"/>
    <x v="1"/>
    <d v="2014-01-31T00:00:00"/>
    <x v="10"/>
    <s v="Stephen Muhammad"/>
    <n v="80"/>
    <n v="61"/>
    <n v="0.23750000000000004"/>
  </r>
  <r>
    <s v="Warsaw"/>
    <s v="Poland"/>
    <x v="1"/>
    <d v="2014-02-01T00:00:00"/>
    <x v="7"/>
    <s v="Anthony Connolly"/>
    <n v="50"/>
    <n v="44"/>
    <n v="0.12"/>
  </r>
  <r>
    <s v="Toronto"/>
    <s v="Canada"/>
    <x v="3"/>
    <d v="2014-02-02T00:00:00"/>
    <x v="0"/>
    <s v="Kyle Anderson"/>
    <n v="1000"/>
    <n v="750"/>
    <n v="0.25"/>
  </r>
  <r>
    <s v="Amsterdam"/>
    <s v="Netherlands"/>
    <x v="1"/>
    <d v="2014-02-03T00:00:00"/>
    <x v="3"/>
    <s v="Christopher Hurren"/>
    <n v="150"/>
    <n v="128"/>
    <n v="0.14666666666666661"/>
  </r>
  <r>
    <s v="Shenzhen"/>
    <s v="China"/>
    <x v="2"/>
    <d v="2014-02-03T00:00:00"/>
    <x v="4"/>
    <s v="Alastair Mills"/>
    <n v="700"/>
    <n v="539"/>
    <n v="0.22999999999999998"/>
  </r>
  <r>
    <s v="Dubai"/>
    <s v="UAE"/>
    <x v="1"/>
    <d v="2014-02-03T00:00:00"/>
    <x v="7"/>
    <s v="Tom Clark"/>
    <n v="50"/>
    <n v="46"/>
    <n v="7.999999999999996E-2"/>
  </r>
  <r>
    <s v="Dublin"/>
    <s v="Ireland"/>
    <x v="1"/>
    <d v="2014-02-04T00:00:00"/>
    <x v="7"/>
    <s v="Penelope Norton"/>
    <n v="50"/>
    <n v="43"/>
    <n v="0.14000000000000001"/>
  </r>
  <r>
    <s v="Shanghai"/>
    <s v="China"/>
    <x v="2"/>
    <d v="2014-02-05T00:00:00"/>
    <x v="6"/>
    <s v="Richard Clayton"/>
    <n v="30"/>
    <n v="26"/>
    <n v="0.1333333333333333"/>
  </r>
  <r>
    <s v="San Fransisco"/>
    <s v="USA"/>
    <x v="3"/>
    <d v="2014-02-06T00:00:00"/>
    <x v="6"/>
    <s v="James Bard"/>
    <n v="30"/>
    <n v="26"/>
    <n v="0.1333333333333333"/>
  </r>
  <r>
    <s v="New York"/>
    <s v="USA"/>
    <x v="3"/>
    <d v="2014-02-06T00:00:00"/>
    <x v="6"/>
    <s v="Stephen Cohen"/>
    <n v="30"/>
    <n v="26"/>
    <n v="0.1333333333333333"/>
  </r>
  <r>
    <s v="Jerusalem"/>
    <s v="Israel"/>
    <x v="1"/>
    <d v="2014-02-07T00:00:00"/>
    <x v="6"/>
    <s v="Neil Tubbs"/>
    <n v="30"/>
    <n v="22"/>
    <n v="0.26666666666666672"/>
  </r>
  <r>
    <s v="Birmingham"/>
    <s v="UK"/>
    <x v="1"/>
    <d v="2014-02-09T00:00:00"/>
    <x v="6"/>
    <s v="Susan Goude"/>
    <n v="30"/>
    <n v="29"/>
    <n v="3.3333333333333326E-2"/>
  </r>
  <r>
    <s v="Kansas City"/>
    <s v="USA"/>
    <x v="3"/>
    <d v="2014-02-10T00:00:00"/>
    <x v="6"/>
    <s v="Kirsty Amos"/>
    <n v="30"/>
    <n v="30"/>
    <n v="0"/>
  </r>
  <r>
    <s v="Prague"/>
    <s v="Czech Republic"/>
    <x v="1"/>
    <d v="2014-02-10T00:00:00"/>
    <x v="6"/>
    <s v="Edward Khan"/>
    <n v="30"/>
    <n v="30"/>
    <n v="0"/>
  </r>
  <r>
    <s v="Cairo"/>
    <s v="Egypt"/>
    <x v="1"/>
    <d v="2014-02-11T00:00:00"/>
    <x v="5"/>
    <s v="Marek Kwiatkowski"/>
    <n v="500"/>
    <n v="500"/>
    <n v="0"/>
  </r>
  <r>
    <s v="London"/>
    <s v="UK"/>
    <x v="1"/>
    <d v="2014-02-11T00:00:00"/>
    <x v="9"/>
    <s v="Claire Brooks"/>
    <n v="70"/>
    <n v="69"/>
    <n v="1.4285714285714235E-2"/>
  </r>
  <r>
    <s v="Kuala Lumpur"/>
    <s v="Malaysia"/>
    <x v="2"/>
    <d v="2014-02-11T00:00:00"/>
    <x v="11"/>
    <s v="Stephen MacGregor"/>
    <n v="500"/>
    <n v="495"/>
    <n v="1.0000000000000009E-2"/>
  </r>
  <r>
    <s v="Prague"/>
    <s v="Czech Republic"/>
    <x v="1"/>
    <d v="2014-02-11T00:00:00"/>
    <x v="0"/>
    <s v="Edward Khan"/>
    <n v="1000"/>
    <n v="910"/>
    <n v="8.9999999999999969E-2"/>
  </r>
  <r>
    <s v="Kuala Lumpur"/>
    <s v="Malaysia"/>
    <x v="2"/>
    <d v="2014-02-11T00:00:00"/>
    <x v="10"/>
    <s v="Ian Baker"/>
    <n v="80"/>
    <n v="73"/>
    <n v="8.7500000000000022E-2"/>
  </r>
  <r>
    <s v="Amsterdam"/>
    <s v="Netherlands"/>
    <x v="1"/>
    <d v="2014-02-12T00:00:00"/>
    <x v="5"/>
    <s v="Alan Evora"/>
    <n v="500"/>
    <n v="370"/>
    <n v="0.26"/>
  </r>
  <r>
    <s v="New York"/>
    <s v="USA"/>
    <x v="3"/>
    <d v="2014-02-12T00:00:00"/>
    <x v="3"/>
    <s v="Stephen Cohen"/>
    <n v="150"/>
    <n v="111"/>
    <n v="0.26"/>
  </r>
  <r>
    <s v="Istanbul"/>
    <s v="Turkey"/>
    <x v="1"/>
    <d v="2014-02-12T00:00:00"/>
    <x v="6"/>
    <s v="George Sherwin"/>
    <n v="30"/>
    <n v="29"/>
    <n v="3.3333333333333326E-2"/>
  </r>
  <r>
    <s v="Birmingham"/>
    <s v="UK"/>
    <x v="1"/>
    <d v="2014-02-12T00:00:00"/>
    <x v="2"/>
    <s v="Robert James"/>
    <n v="250"/>
    <n v="223"/>
    <n v="0.10799999999999998"/>
  </r>
  <r>
    <s v="Bucharest"/>
    <s v="Romania"/>
    <x v="1"/>
    <d v="2014-02-12T00:00:00"/>
    <x v="8"/>
    <s v="Dell Lockwood"/>
    <n v="800"/>
    <n v="648"/>
    <n v="0.18999999999999995"/>
  </r>
  <r>
    <s v="Mexico City"/>
    <s v="Mexico"/>
    <x v="0"/>
    <d v="2014-02-13T00:00:00"/>
    <x v="2"/>
    <s v="Jacqueline Green"/>
    <n v="250"/>
    <n v="215"/>
    <n v="0.14000000000000001"/>
  </r>
  <r>
    <s v="London"/>
    <s v="UK"/>
    <x v="1"/>
    <d v="2014-02-14T00:00:00"/>
    <x v="10"/>
    <s v="Ian Borowski"/>
    <n v="80"/>
    <n v="79"/>
    <n v="1.2499999999999956E-2"/>
  </r>
  <r>
    <s v="Tokyo"/>
    <s v="Japan"/>
    <x v="2"/>
    <d v="2014-02-15T00:00:00"/>
    <x v="9"/>
    <s v="Rachel Deignan"/>
    <n v="70"/>
    <n v="57"/>
    <n v="0.18571428571428572"/>
  </r>
  <r>
    <s v="Los Angeles"/>
    <s v="USA"/>
    <x v="3"/>
    <d v="2014-02-16T00:00:00"/>
    <x v="7"/>
    <s v="Ellen Lillie"/>
    <n v="50"/>
    <n v="43"/>
    <n v="0.14000000000000001"/>
  </r>
  <r>
    <s v="Berlin"/>
    <s v="Germany"/>
    <x v="1"/>
    <d v="2014-02-16T00:00:00"/>
    <x v="5"/>
    <s v="Paul Sherwin"/>
    <n v="500"/>
    <n v="485"/>
    <n v="3.0000000000000027E-2"/>
  </r>
  <r>
    <s v="San Fransisco"/>
    <s v="USA"/>
    <x v="3"/>
    <d v="2014-02-17T00:00:00"/>
    <x v="5"/>
    <s v="Richard Dewar"/>
    <n v="500"/>
    <n v="350"/>
    <n v="0.30000000000000004"/>
  </r>
  <r>
    <s v="Tokyo"/>
    <s v="Japan"/>
    <x v="2"/>
    <d v="2014-02-18T00:00:00"/>
    <x v="2"/>
    <s v="Pauline Taylor"/>
    <n v="250"/>
    <n v="178"/>
    <n v="0.28800000000000003"/>
  </r>
  <r>
    <s v="Shanghai"/>
    <s v="China"/>
    <x v="2"/>
    <d v="2014-02-19T00:00:00"/>
    <x v="1"/>
    <s v="Alen Dinan"/>
    <n v="50"/>
    <n v="40"/>
    <n v="0.19999999999999996"/>
  </r>
  <r>
    <s v="Kuala Lumpur"/>
    <s v="Malaysia"/>
    <x v="2"/>
    <d v="2014-02-19T00:00:00"/>
    <x v="10"/>
    <s v="Ian Baker"/>
    <n v="80"/>
    <n v="75"/>
    <n v="6.25E-2"/>
  </r>
  <r>
    <s v="Bangalore"/>
    <s v="India"/>
    <x v="2"/>
    <d v="2014-02-20T00:00:00"/>
    <x v="11"/>
    <s v="Francis Walsh"/>
    <n v="500"/>
    <n v="500"/>
    <n v="0"/>
  </r>
  <r>
    <s v="Lima"/>
    <s v="Peru"/>
    <x v="0"/>
    <d v="2014-02-20T00:00:00"/>
    <x v="10"/>
    <s v="Kevin Goad"/>
    <n v="80"/>
    <n v="65"/>
    <n v="0.1875"/>
  </r>
  <r>
    <s v="Delhi"/>
    <s v="India"/>
    <x v="2"/>
    <d v="2014-02-20T00:00:00"/>
    <x v="8"/>
    <s v="David Johnson"/>
    <n v="800"/>
    <n v="608"/>
    <n v="0.24"/>
  </r>
  <r>
    <s v="Tel Aviv"/>
    <s v="Israel"/>
    <x v="1"/>
    <d v="2014-02-20T00:00:00"/>
    <x v="11"/>
    <s v="John Verma"/>
    <n v="500"/>
    <n v="490"/>
    <n v="2.0000000000000018E-2"/>
  </r>
  <r>
    <s v="Dublin"/>
    <s v="Ireland"/>
    <x v="1"/>
    <d v="2014-02-21T00:00:00"/>
    <x v="7"/>
    <s v="Gwyn Taylor"/>
    <n v="50"/>
    <n v="50"/>
    <n v="0"/>
  </r>
  <r>
    <s v="Riyadh"/>
    <s v="Saudi Arabia"/>
    <x v="1"/>
    <d v="2014-02-22T00:00:00"/>
    <x v="7"/>
    <s v="Kelly Owen"/>
    <n v="50"/>
    <n v="44"/>
    <n v="0.12"/>
  </r>
  <r>
    <s v="Riyadh"/>
    <s v="Saudi Arabia"/>
    <x v="1"/>
    <d v="2014-02-23T00:00:00"/>
    <x v="11"/>
    <s v="Danny Brooks"/>
    <n v="500"/>
    <n v="490"/>
    <n v="2.0000000000000018E-2"/>
  </r>
  <r>
    <s v="London"/>
    <s v="UK"/>
    <x v="1"/>
    <d v="2014-02-26T00:00:00"/>
    <x v="11"/>
    <s v="Philip Dewar"/>
    <n v="500"/>
    <n v="500"/>
    <n v="0"/>
  </r>
  <r>
    <s v="Jerusalem"/>
    <s v="Israel"/>
    <x v="1"/>
    <d v="2014-02-26T00:00:00"/>
    <x v="5"/>
    <s v="Neil Tubbs"/>
    <n v="500"/>
    <n v="380"/>
    <n v="0.24"/>
  </r>
  <r>
    <s v="Bogota"/>
    <s v="Columbia"/>
    <x v="0"/>
    <d v="2014-02-26T00:00:00"/>
    <x v="6"/>
    <s v="Russell Thorley"/>
    <n v="30"/>
    <n v="25"/>
    <n v="0.16666666666666663"/>
  </r>
  <r>
    <s v="Osaka"/>
    <s v="Japan"/>
    <x v="2"/>
    <d v="2014-02-27T00:00:00"/>
    <x v="4"/>
    <s v="Selwyn Kitching"/>
    <n v="700"/>
    <n v="651"/>
    <n v="6.9999999999999951E-2"/>
  </r>
  <r>
    <s v="Athens"/>
    <s v="Greece"/>
    <x v="1"/>
    <d v="2014-02-28T00:00:00"/>
    <x v="11"/>
    <s v="Gary Roberts"/>
    <n v="500"/>
    <n v="490"/>
    <n v="2.0000000000000018E-2"/>
  </r>
  <r>
    <s v="Bogota"/>
    <s v="Columbia"/>
    <x v="0"/>
    <d v="2014-02-28T00:00:00"/>
    <x v="7"/>
    <s v="Paul Puri"/>
    <n v="50"/>
    <n v="47"/>
    <n v="6.0000000000000053E-2"/>
  </r>
  <r>
    <s v="Buenos Aires"/>
    <s v="Argentina"/>
    <x v="0"/>
    <d v="2014-03-01T00:00:00"/>
    <x v="8"/>
    <s v="Abdul Heywood"/>
    <n v="800"/>
    <n v="712"/>
    <n v="0.10999999999999999"/>
  </r>
  <r>
    <s v="Dubai"/>
    <s v="UAE"/>
    <x v="1"/>
    <d v="2014-03-01T00:00:00"/>
    <x v="10"/>
    <s v="Rachel Clayton"/>
    <n v="80"/>
    <n v="80"/>
    <n v="0"/>
  </r>
  <r>
    <s v="Vienna"/>
    <s v="Austria"/>
    <x v="1"/>
    <d v="2014-03-02T00:00:00"/>
    <x v="2"/>
    <s v="Baljinder Anderson"/>
    <n v="250"/>
    <n v="243"/>
    <n v="2.8000000000000025E-2"/>
  </r>
  <r>
    <s v="Birmingham"/>
    <s v="UK"/>
    <x v="1"/>
    <d v="2014-03-04T00:00:00"/>
    <x v="0"/>
    <s v="Robert Stocks"/>
    <n v="1000"/>
    <n v="950"/>
    <n v="5.0000000000000044E-2"/>
  </r>
  <r>
    <s v="Rome"/>
    <s v="Italy"/>
    <x v="1"/>
    <d v="2014-03-04T00:00:00"/>
    <x v="0"/>
    <s v="Steven Bell"/>
    <n v="1000"/>
    <n v="650"/>
    <n v="0.35"/>
  </r>
  <r>
    <s v="Bangkok"/>
    <s v="Thailand"/>
    <x v="2"/>
    <d v="2014-03-09T00:00:00"/>
    <x v="8"/>
    <s v="Martin Gee"/>
    <n v="800"/>
    <n v="688"/>
    <n v="0.14000000000000001"/>
  </r>
  <r>
    <s v="Warsaw"/>
    <s v="Poland"/>
    <x v="1"/>
    <d v="2014-03-10T00:00:00"/>
    <x v="3"/>
    <s v="Barbara McDevitt"/>
    <n v="150"/>
    <n v="135"/>
    <n v="9.9999999999999978E-2"/>
  </r>
  <r>
    <s v="Capetown"/>
    <s v="South Africa"/>
    <x v="1"/>
    <d v="2014-03-11T00:00:00"/>
    <x v="3"/>
    <s v="Marcus Jacob"/>
    <n v="150"/>
    <n v="120"/>
    <n v="0.19999999999999996"/>
  </r>
  <r>
    <s v="Buenos Aires"/>
    <s v="Argentina"/>
    <x v="0"/>
    <d v="2014-03-11T00:00:00"/>
    <x v="1"/>
    <s v="Ronald Rowlands"/>
    <n v="50"/>
    <n v="36"/>
    <n v="0.28000000000000003"/>
  </r>
  <r>
    <s v="Dubai"/>
    <s v="UAE"/>
    <x v="1"/>
    <d v="2014-03-12T00:00:00"/>
    <x v="5"/>
    <s v="Brenda Lightfoot"/>
    <n v="500"/>
    <n v="300"/>
    <n v="0.4"/>
  </r>
  <r>
    <s v="London"/>
    <s v="UK"/>
    <x v="1"/>
    <d v="2014-03-12T00:00:00"/>
    <x v="0"/>
    <s v="Claire Brooks"/>
    <n v="1000"/>
    <n v="780"/>
    <n v="0.21999999999999997"/>
  </r>
  <r>
    <s v="Birmingham"/>
    <s v="UK"/>
    <x v="1"/>
    <d v="2014-03-13T00:00:00"/>
    <x v="6"/>
    <s v="Robert Reed"/>
    <n v="30"/>
    <n v="29"/>
    <n v="3.3333333333333326E-2"/>
  </r>
  <r>
    <s v="Guangzhou"/>
    <s v="China"/>
    <x v="2"/>
    <d v="2014-03-14T00:00:00"/>
    <x v="9"/>
    <s v="Glenys Wright"/>
    <n v="70"/>
    <n v="50"/>
    <n v="0.2857142857142857"/>
  </r>
  <r>
    <s v="Madria"/>
    <s v="Spain"/>
    <x v="1"/>
    <d v="2014-03-15T00:00:00"/>
    <x v="3"/>
    <s v="Philip Sutherland"/>
    <n v="150"/>
    <n v="131"/>
    <n v="0.12666666666666671"/>
  </r>
  <r>
    <s v="Capetown"/>
    <s v="South Africa"/>
    <x v="1"/>
    <d v="2014-03-15T00:00:00"/>
    <x v="9"/>
    <s v="Nicholas Holloway"/>
    <n v="70"/>
    <n v="67"/>
    <n v="4.2857142857142816E-2"/>
  </r>
  <r>
    <s v="Santiago"/>
    <s v="Chile"/>
    <x v="0"/>
    <d v="2014-03-15T00:00:00"/>
    <x v="1"/>
    <s v="Bruce McPhee"/>
    <n v="50"/>
    <n v="50"/>
    <n v="0"/>
  </r>
  <r>
    <s v="Shenzhen"/>
    <s v="China"/>
    <x v="2"/>
    <d v="2014-03-16T00:00:00"/>
    <x v="0"/>
    <s v="Ronald Butler"/>
    <n v="1000"/>
    <n v="990"/>
    <n v="1.0000000000000009E-2"/>
  </r>
  <r>
    <s v="Bangalore"/>
    <s v="India"/>
    <x v="2"/>
    <d v="2014-03-16T00:00:00"/>
    <x v="3"/>
    <s v="Stuart Sykes"/>
    <n v="150"/>
    <n v="149"/>
    <n v="6.6666666666667096E-3"/>
  </r>
  <r>
    <s v="Ho Chi Minh City"/>
    <s v="Vietnam"/>
    <x v="2"/>
    <d v="2014-03-16T00:00:00"/>
    <x v="6"/>
    <s v="Michael Bell"/>
    <n v="30"/>
    <n v="26"/>
    <n v="0.1333333333333333"/>
  </r>
  <r>
    <s v="Vienna"/>
    <s v="Austria"/>
    <x v="1"/>
    <d v="2014-03-16T00:00:00"/>
    <x v="6"/>
    <s v="Jesus Timmins"/>
    <n v="30"/>
    <n v="24"/>
    <n v="0.19999999999999996"/>
  </r>
  <r>
    <s v="Kansas City"/>
    <s v="USA"/>
    <x v="3"/>
    <d v="2014-03-17T00:00:00"/>
    <x v="6"/>
    <s v="Nicola Wright"/>
    <n v="30"/>
    <n v="26"/>
    <n v="0.1333333333333333"/>
  </r>
  <r>
    <s v="Madria"/>
    <s v="Spain"/>
    <x v="1"/>
    <d v="2014-03-18T00:00:00"/>
    <x v="0"/>
    <s v="Martin Mishra"/>
    <n v="1000"/>
    <n v="810"/>
    <n v="0.18999999999999995"/>
  </r>
  <r>
    <s v="Mexico City"/>
    <s v="Mexico"/>
    <x v="0"/>
    <d v="2014-03-18T00:00:00"/>
    <x v="11"/>
    <s v="Malcolm Griffith"/>
    <n v="500"/>
    <n v="495"/>
    <n v="1.0000000000000009E-2"/>
  </r>
  <r>
    <s v="Bogota"/>
    <s v="Columbia"/>
    <x v="0"/>
    <d v="2014-03-20T00:00:00"/>
    <x v="7"/>
    <s v="Paul Puri"/>
    <n v="50"/>
    <n v="39"/>
    <n v="0.21999999999999997"/>
  </r>
  <r>
    <s v="Lima"/>
    <s v="Peru"/>
    <x v="0"/>
    <d v="2014-03-20T00:00:00"/>
    <x v="7"/>
    <s v="Michael Wood"/>
    <n v="50"/>
    <n v="37"/>
    <n v="0.26"/>
  </r>
  <r>
    <s v="Seattle"/>
    <s v="USA"/>
    <x v="3"/>
    <d v="2014-03-22T00:00:00"/>
    <x v="11"/>
    <s v="Susan Toye"/>
    <n v="500"/>
    <n v="495"/>
    <n v="1.0000000000000009E-2"/>
  </r>
  <r>
    <s v="Seoul"/>
    <s v="South Korea"/>
    <x v="2"/>
    <d v="2014-03-23T00:00:00"/>
    <x v="9"/>
    <s v="Martin Birch"/>
    <n v="70"/>
    <n v="67"/>
    <n v="4.2857142857142816E-2"/>
  </r>
  <r>
    <s v="Bucharest"/>
    <s v="Romania"/>
    <x v="1"/>
    <d v="2014-03-23T00:00:00"/>
    <x v="1"/>
    <s v="Kevin Ross"/>
    <n v="50"/>
    <n v="50"/>
    <n v="0"/>
  </r>
  <r>
    <s v="New York"/>
    <s v="USA"/>
    <x v="3"/>
    <d v="2014-03-24T00:00:00"/>
    <x v="6"/>
    <s v="John Bull"/>
    <n v="30"/>
    <n v="26"/>
    <n v="0.1333333333333333"/>
  </r>
  <r>
    <s v="New York"/>
    <s v="USA"/>
    <x v="3"/>
    <d v="2014-03-25T00:00:00"/>
    <x v="7"/>
    <s v="Robert Salisbury"/>
    <n v="50"/>
    <n v="47"/>
    <n v="6.0000000000000053E-2"/>
  </r>
  <r>
    <s v="Jerusalem"/>
    <s v="Israel"/>
    <x v="1"/>
    <d v="2014-03-28T00:00:00"/>
    <x v="11"/>
    <s v="Fiona Johnson"/>
    <n v="500"/>
    <n v="500"/>
    <n v="0"/>
  </r>
  <r>
    <s v="Mexico City"/>
    <s v="Mexico"/>
    <x v="0"/>
    <d v="2014-03-29T00:00:00"/>
    <x v="10"/>
    <s v="Mark Evans"/>
    <n v="80"/>
    <n v="75"/>
    <n v="6.25E-2"/>
  </r>
  <r>
    <s v="Bucharest"/>
    <s v="Romania"/>
    <x v="1"/>
    <d v="2014-03-31T00:00:00"/>
    <x v="0"/>
    <s v="Nicola Hewitt"/>
    <n v="1000"/>
    <n v="670"/>
    <n v="0.32999999999999996"/>
  </r>
  <r>
    <s v="Sao Paolo"/>
    <s v="Brazil"/>
    <x v="0"/>
    <d v="2014-04-01T00:00:00"/>
    <x v="7"/>
    <s v="Stephen Smith"/>
    <n v="50"/>
    <n v="41"/>
    <n v="0.18000000000000005"/>
  </r>
  <r>
    <s v="Santiago"/>
    <s v="Chile"/>
    <x v="0"/>
    <d v="2014-04-01T00:00:00"/>
    <x v="2"/>
    <s v="Richard James"/>
    <n v="250"/>
    <n v="243"/>
    <n v="2.8000000000000025E-2"/>
  </r>
  <r>
    <s v="Seoul"/>
    <s v="South Korea"/>
    <x v="2"/>
    <d v="2014-04-02T00:00:00"/>
    <x v="9"/>
    <s v="Martin Birch"/>
    <n v="70"/>
    <n v="70"/>
    <n v="0"/>
  </r>
  <r>
    <s v="Toronto"/>
    <s v="Canada"/>
    <x v="3"/>
    <d v="2014-04-02T00:00:00"/>
    <x v="11"/>
    <s v="Jordan Andrews"/>
    <n v="500"/>
    <n v="500"/>
    <n v="0"/>
  </r>
  <r>
    <s v="Los Angeles"/>
    <s v="USA"/>
    <x v="3"/>
    <d v="2014-04-04T00:00:00"/>
    <x v="0"/>
    <s v="Chandrakant Atkins"/>
    <n v="1000"/>
    <n v="780"/>
    <n v="0.21999999999999997"/>
  </r>
  <r>
    <s v="Moscow"/>
    <s v="Russia"/>
    <x v="1"/>
    <d v="2014-04-04T00:00:00"/>
    <x v="7"/>
    <s v="Rita Hill"/>
    <n v="50"/>
    <n v="50"/>
    <n v="0"/>
  </r>
  <r>
    <s v="Athens"/>
    <s v="Greece"/>
    <x v="1"/>
    <d v="2014-04-05T00:00:00"/>
    <x v="5"/>
    <s v="Mark Lawton"/>
    <n v="500"/>
    <n v="500"/>
    <n v="0"/>
  </r>
  <r>
    <s v="Sydney"/>
    <s v="Australia"/>
    <x v="2"/>
    <d v="2014-04-05T00:00:00"/>
    <x v="7"/>
    <s v="James White"/>
    <n v="50"/>
    <n v="39"/>
    <n v="0.21999999999999997"/>
  </r>
  <r>
    <s v="Vienna"/>
    <s v="Austria"/>
    <x v="1"/>
    <d v="2014-04-05T00:00:00"/>
    <x v="2"/>
    <s v="Janet Ward"/>
    <n v="250"/>
    <n v="178"/>
    <n v="0.28800000000000003"/>
  </r>
  <r>
    <s v="Paris"/>
    <s v="France"/>
    <x v="1"/>
    <d v="2014-04-06T00:00:00"/>
    <x v="3"/>
    <s v="Ketan Bryan"/>
    <n v="150"/>
    <n v="137"/>
    <n v="8.666666666666667E-2"/>
  </r>
  <r>
    <s v="New York"/>
    <s v="USA"/>
    <x v="3"/>
    <d v="2014-04-07T00:00:00"/>
    <x v="3"/>
    <s v="Matthew Crowe"/>
    <n v="150"/>
    <n v="122"/>
    <n v="0.18666666666666665"/>
  </r>
  <r>
    <s v="Kansas City"/>
    <s v="USA"/>
    <x v="3"/>
    <d v="2014-04-08T00:00:00"/>
    <x v="7"/>
    <s v="Douglas Davies"/>
    <n v="50"/>
    <n v="40"/>
    <n v="0.19999999999999996"/>
  </r>
  <r>
    <s v="Lima"/>
    <s v="Peru"/>
    <x v="0"/>
    <d v="2014-04-08T00:00:00"/>
    <x v="6"/>
    <s v="Jacqueline Swaine"/>
    <n v="30"/>
    <n v="27"/>
    <n v="9.9999999999999978E-2"/>
  </r>
  <r>
    <s v="Athens"/>
    <s v="Greece"/>
    <x v="1"/>
    <d v="2014-04-09T00:00:00"/>
    <x v="10"/>
    <s v="Mark Lawton"/>
    <n v="80"/>
    <n v="60"/>
    <n v="0.25"/>
  </r>
  <r>
    <s v="Shenzhen"/>
    <s v="China"/>
    <x v="2"/>
    <d v="2014-04-10T00:00:00"/>
    <x v="9"/>
    <s v="Phillip Humphreys"/>
    <n v="70"/>
    <n v="57"/>
    <n v="0.18571428571428572"/>
  </r>
  <r>
    <s v="Paris"/>
    <s v="France"/>
    <x v="1"/>
    <d v="2014-04-10T00:00:00"/>
    <x v="8"/>
    <s v="Joanne Sayer"/>
    <n v="800"/>
    <n v="720"/>
    <n v="9.9999999999999978E-2"/>
  </r>
  <r>
    <s v="Shenzhen"/>
    <s v="China"/>
    <x v="2"/>
    <d v="2014-04-10T00:00:00"/>
    <x v="5"/>
    <s v="Keith Drage"/>
    <n v="500"/>
    <n v="190"/>
    <n v="0.62"/>
  </r>
  <r>
    <s v="Osaka"/>
    <s v="Japan"/>
    <x v="2"/>
    <d v="2014-04-12T00:00:00"/>
    <x v="9"/>
    <s v="Peter Walker"/>
    <n v="70"/>
    <n v="69"/>
    <n v="1.4285714285714235E-2"/>
  </r>
  <r>
    <s v="Birmingham"/>
    <s v="UK"/>
    <x v="1"/>
    <d v="2014-04-16T00:00:00"/>
    <x v="8"/>
    <s v="Susan Goude"/>
    <n v="800"/>
    <n v="488"/>
    <n v="0.39"/>
  </r>
  <r>
    <s v="Tokyo"/>
    <s v="Japan"/>
    <x v="2"/>
    <d v="2014-04-16T00:00:00"/>
    <x v="2"/>
    <s v="Ken Mishra"/>
    <n v="250"/>
    <n v="225"/>
    <n v="9.9999999999999978E-2"/>
  </r>
  <r>
    <s v="Paris"/>
    <s v="France"/>
    <x v="1"/>
    <d v="2014-04-16T00:00:00"/>
    <x v="4"/>
    <s v="Rory Bullion"/>
    <n v="700"/>
    <n v="511"/>
    <n v="0.27"/>
  </r>
  <r>
    <s v="Los Angeles"/>
    <s v="USA"/>
    <x v="3"/>
    <d v="2014-04-16T00:00:00"/>
    <x v="2"/>
    <s v="Heather Beck"/>
    <n v="250"/>
    <n v="208"/>
    <n v="0.16800000000000004"/>
  </r>
  <r>
    <s v="Madria"/>
    <s v="Spain"/>
    <x v="1"/>
    <d v="2014-04-17T00:00:00"/>
    <x v="11"/>
    <s v="Barrie Murray"/>
    <n v="500"/>
    <n v="490"/>
    <n v="2.0000000000000018E-2"/>
  </r>
  <r>
    <s v="Berlin"/>
    <s v="Germany"/>
    <x v="1"/>
    <d v="2014-04-17T00:00:00"/>
    <x v="6"/>
    <s v="Jacqueline Clamp"/>
    <n v="30"/>
    <n v="22"/>
    <n v="0.26666666666666672"/>
  </r>
  <r>
    <s v="Amsterdam"/>
    <s v="Netherlands"/>
    <x v="1"/>
    <d v="2014-04-18T00:00:00"/>
    <x v="2"/>
    <s v="David Dorey"/>
    <n v="250"/>
    <n v="223"/>
    <n v="0.10799999999999998"/>
  </r>
  <r>
    <s v="Madria"/>
    <s v="Spain"/>
    <x v="1"/>
    <d v="2014-04-18T00:00:00"/>
    <x v="6"/>
    <s v="Barrie Murray"/>
    <n v="30"/>
    <n v="29"/>
    <n v="3.3333333333333326E-2"/>
  </r>
  <r>
    <s v="Sao Paolo"/>
    <s v="Brazil"/>
    <x v="0"/>
    <d v="2014-04-20T00:00:00"/>
    <x v="5"/>
    <s v="Cheryl Tubbs"/>
    <n v="500"/>
    <n v="485"/>
    <n v="3.0000000000000027E-2"/>
  </r>
  <r>
    <s v="Warsaw"/>
    <s v="Poland"/>
    <x v="1"/>
    <d v="2014-04-21T00:00:00"/>
    <x v="11"/>
    <s v="Alexandra Wright"/>
    <n v="500"/>
    <n v="500"/>
    <n v="0"/>
  </r>
  <r>
    <s v="Dubai"/>
    <s v="UAE"/>
    <x v="1"/>
    <d v="2014-04-21T00:00:00"/>
    <x v="3"/>
    <s v="Roy Connelly"/>
    <n v="150"/>
    <n v="146"/>
    <n v="2.6666666666666616E-2"/>
  </r>
  <r>
    <s v="Toronto"/>
    <s v="Canada"/>
    <x v="3"/>
    <d v="2014-04-21T00:00:00"/>
    <x v="7"/>
    <s v="Nick Blacklock"/>
    <n v="50"/>
    <n v="40"/>
    <n v="0.19999999999999996"/>
  </r>
  <r>
    <s v="Guangzhou"/>
    <s v="China"/>
    <x v="2"/>
    <d v="2014-04-21T00:00:00"/>
    <x v="0"/>
    <s v="Abdul Amos"/>
    <n v="1000"/>
    <n v="630"/>
    <n v="0.37"/>
  </r>
  <r>
    <s v="Paris"/>
    <s v="France"/>
    <x v="1"/>
    <d v="2014-04-22T00:00:00"/>
    <x v="4"/>
    <s v="Christopher Griffith"/>
    <n v="700"/>
    <n v="581"/>
    <n v="0.17000000000000004"/>
  </r>
  <r>
    <s v="Jerusalem"/>
    <s v="Israel"/>
    <x v="1"/>
    <d v="2014-04-23T00:00:00"/>
    <x v="1"/>
    <s v="Emma Westbrook"/>
    <n v="50"/>
    <n v="39"/>
    <n v="0.21999999999999997"/>
  </r>
  <r>
    <s v="Mexico City"/>
    <s v="Mexico"/>
    <x v="0"/>
    <d v="2014-04-25T00:00:00"/>
    <x v="11"/>
    <s v="Jacqueline Green"/>
    <n v="500"/>
    <n v="500"/>
    <n v="0"/>
  </r>
  <r>
    <s v="New York"/>
    <s v="USA"/>
    <x v="3"/>
    <d v="2014-04-26T00:00:00"/>
    <x v="1"/>
    <s v="John Bull"/>
    <n v="50"/>
    <n v="40"/>
    <n v="0.19999999999999996"/>
  </r>
  <r>
    <s v="Los Angeles"/>
    <s v="USA"/>
    <x v="3"/>
    <d v="2014-04-26T00:00:00"/>
    <x v="9"/>
    <s v="Ellen Lillie"/>
    <n v="70"/>
    <n v="57"/>
    <n v="0.18571428571428572"/>
  </r>
  <r>
    <s v="Sydney"/>
    <s v="Australia"/>
    <x v="2"/>
    <d v="2014-04-26T00:00:00"/>
    <x v="11"/>
    <s v="Christine Davies"/>
    <n v="500"/>
    <n v="495"/>
    <n v="1.0000000000000009E-2"/>
  </r>
  <r>
    <s v="Dublin"/>
    <s v="Ireland"/>
    <x v="1"/>
    <d v="2014-04-26T00:00:00"/>
    <x v="6"/>
    <s v="Emma Gibbons"/>
    <n v="30"/>
    <n v="26"/>
    <n v="0.1333333333333333"/>
  </r>
  <r>
    <s v="Tokyo"/>
    <s v="Japan"/>
    <x v="2"/>
    <d v="2014-04-27T00:00:00"/>
    <x v="11"/>
    <s v="Steven Douglas"/>
    <n v="500"/>
    <n v="490"/>
    <n v="2.0000000000000018E-2"/>
  </r>
  <r>
    <s v="Shenzhen"/>
    <s v="China"/>
    <x v="2"/>
    <d v="2014-04-27T00:00:00"/>
    <x v="10"/>
    <s v="Caroline Gee"/>
    <n v="80"/>
    <n v="69"/>
    <n v="0.13749999999999996"/>
  </r>
  <r>
    <s v="Riyadh"/>
    <s v="Saudi Arabia"/>
    <x v="1"/>
    <d v="2014-04-27T00:00:00"/>
    <x v="5"/>
    <s v="Kelly Owen"/>
    <n v="500"/>
    <n v="385"/>
    <n v="0.22999999999999998"/>
  </r>
  <r>
    <s v="London"/>
    <s v="UK"/>
    <x v="1"/>
    <d v="2014-04-27T00:00:00"/>
    <x v="11"/>
    <s v="Philip Dewar"/>
    <n v="500"/>
    <n v="500"/>
    <n v="0"/>
  </r>
  <r>
    <s v="Moscow"/>
    <s v="Russia"/>
    <x v="1"/>
    <d v="2014-04-28T00:00:00"/>
    <x v="8"/>
    <s v="Darren Brooks"/>
    <n v="800"/>
    <n v="608"/>
    <n v="0.24"/>
  </r>
  <r>
    <s v="Ho Chi Minh City"/>
    <s v="Vietnam"/>
    <x v="2"/>
    <d v="2014-04-29T00:00:00"/>
    <x v="7"/>
    <s v="Irene Skiba"/>
    <n v="50"/>
    <n v="37"/>
    <n v="0.26"/>
  </r>
  <r>
    <s v="Seattle"/>
    <s v="USA"/>
    <x v="3"/>
    <d v="2014-04-29T00:00:00"/>
    <x v="2"/>
    <s v="Heather Donald"/>
    <n v="250"/>
    <n v="198"/>
    <n v="0.20799999999999996"/>
  </r>
  <r>
    <s v="Guangzhou"/>
    <s v="China"/>
    <x v="2"/>
    <d v="2014-04-30T00:00:00"/>
    <x v="5"/>
    <s v="Donald Higgs"/>
    <n v="500"/>
    <n v="395"/>
    <n v="0.20999999999999996"/>
  </r>
  <r>
    <s v="Shenzhen"/>
    <s v="China"/>
    <x v="2"/>
    <d v="2014-05-01T00:00:00"/>
    <x v="4"/>
    <s v="Alastair Mills"/>
    <n v="700"/>
    <n v="560"/>
    <n v="0.19999999999999996"/>
  </r>
  <r>
    <s v="Kansas City"/>
    <s v="USA"/>
    <x v="3"/>
    <d v="2014-05-02T00:00:00"/>
    <x v="6"/>
    <s v="Christina Pedley"/>
    <n v="30"/>
    <n v="23"/>
    <n v="0.23333333333333328"/>
  </r>
  <r>
    <s v="Vancouver"/>
    <s v="Canada"/>
    <x v="3"/>
    <d v="2014-05-02T00:00:00"/>
    <x v="0"/>
    <s v="Christine Rowe"/>
    <n v="1000"/>
    <n v="780"/>
    <n v="0.21999999999999997"/>
  </r>
  <r>
    <s v="Lima"/>
    <s v="Peru"/>
    <x v="0"/>
    <d v="2014-05-03T00:00:00"/>
    <x v="10"/>
    <s v="William Lant"/>
    <n v="80"/>
    <n v="77"/>
    <n v="3.7499999999999978E-2"/>
  </r>
  <r>
    <s v="San Fransisco"/>
    <s v="USA"/>
    <x v="3"/>
    <d v="2014-05-05T00:00:00"/>
    <x v="0"/>
    <s v="James Stephen"/>
    <n v="1000"/>
    <n v="910"/>
    <n v="8.9999999999999969E-2"/>
  </r>
  <r>
    <s v="Madria"/>
    <s v="Spain"/>
    <x v="1"/>
    <d v="2014-05-05T00:00:00"/>
    <x v="10"/>
    <s v="Paul Long"/>
    <n v="80"/>
    <n v="56"/>
    <n v="0.30000000000000004"/>
  </r>
  <r>
    <s v="Prague"/>
    <s v="Czech Republic"/>
    <x v="1"/>
    <d v="2014-05-06T00:00:00"/>
    <x v="9"/>
    <s v="David Stewart"/>
    <n v="70"/>
    <n v="67"/>
    <n v="4.2857142857142816E-2"/>
  </r>
  <r>
    <s v="Rome"/>
    <s v="Italy"/>
    <x v="1"/>
    <d v="2014-05-06T00:00:00"/>
    <x v="11"/>
    <s v="Elaine Whitfield"/>
    <n v="500"/>
    <n v="495"/>
    <n v="1.0000000000000009E-2"/>
  </r>
  <r>
    <s v="Tel Aviv"/>
    <s v="Israel"/>
    <x v="1"/>
    <d v="2014-05-07T00:00:00"/>
    <x v="4"/>
    <s v="Steven Green"/>
    <n v="700"/>
    <n v="546"/>
    <n v="0.21999999999999997"/>
  </r>
  <r>
    <s v="Chicago"/>
    <s v="USA"/>
    <x v="3"/>
    <d v="2014-05-07T00:00:00"/>
    <x v="5"/>
    <s v="Heather McGill"/>
    <n v="500"/>
    <n v="500"/>
    <n v="0"/>
  </r>
  <r>
    <s v="Guangzhou"/>
    <s v="China"/>
    <x v="2"/>
    <d v="2014-05-09T00:00:00"/>
    <x v="0"/>
    <s v="Carl Snape"/>
    <n v="1000"/>
    <n v="620"/>
    <n v="0.38"/>
  </r>
  <r>
    <s v="Madria"/>
    <s v="Spain"/>
    <x v="1"/>
    <d v="2014-05-09T00:00:00"/>
    <x v="9"/>
    <s v="Barrie Murray"/>
    <n v="70"/>
    <n v="53"/>
    <n v="0.24285714285714288"/>
  </r>
  <r>
    <s v="Amsterdam"/>
    <s v="Netherlands"/>
    <x v="1"/>
    <d v="2014-05-09T00:00:00"/>
    <x v="6"/>
    <s v="Julia Ferguson"/>
    <n v="30"/>
    <n v="23"/>
    <n v="0.23333333333333328"/>
  </r>
  <r>
    <s v="Bogota"/>
    <s v="Columbia"/>
    <x v="0"/>
    <d v="2014-05-10T00:00:00"/>
    <x v="5"/>
    <s v="Sandra Rew"/>
    <n v="500"/>
    <n v="430"/>
    <n v="0.14000000000000001"/>
  </r>
  <r>
    <s v="San Fransisco"/>
    <s v="USA"/>
    <x v="3"/>
    <d v="2014-05-10T00:00:00"/>
    <x v="3"/>
    <s v="Kevin Ahmed"/>
    <n v="150"/>
    <n v="114"/>
    <n v="0.24"/>
  </r>
  <r>
    <s v="Chicago"/>
    <s v="USA"/>
    <x v="3"/>
    <d v="2014-05-11T00:00:00"/>
    <x v="2"/>
    <s v="Marie Foster"/>
    <n v="250"/>
    <n v="238"/>
    <n v="4.8000000000000043E-2"/>
  </r>
  <r>
    <s v="Capetown"/>
    <s v="South Africa"/>
    <x v="1"/>
    <d v="2014-05-11T00:00:00"/>
    <x v="8"/>
    <s v="Stuart Anderson"/>
    <n v="800"/>
    <n v="664"/>
    <n v="0.17000000000000004"/>
  </r>
  <r>
    <s v="Moscow"/>
    <s v="Russia"/>
    <x v="1"/>
    <d v="2014-05-12T00:00:00"/>
    <x v="4"/>
    <s v="Dermot Bailey"/>
    <n v="700"/>
    <n v="679"/>
    <n v="3.0000000000000027E-2"/>
  </r>
  <r>
    <s v="Seattle"/>
    <s v="USA"/>
    <x v="3"/>
    <d v="2014-05-13T00:00:00"/>
    <x v="9"/>
    <s v="Heather Donald"/>
    <n v="70"/>
    <n v="55"/>
    <n v="0.2142857142857143"/>
  </r>
  <r>
    <s v="Shanghai"/>
    <s v="China"/>
    <x v="2"/>
    <d v="2014-05-13T00:00:00"/>
    <x v="2"/>
    <s v="Jonathan Will"/>
    <n v="250"/>
    <n v="250"/>
    <n v="0"/>
  </r>
  <r>
    <s v="Shanghai"/>
    <s v="China"/>
    <x v="2"/>
    <d v="2014-05-15T00:00:00"/>
    <x v="7"/>
    <s v="Jonathan Will"/>
    <n v="50"/>
    <n v="40"/>
    <n v="0.19999999999999996"/>
  </r>
  <r>
    <s v="Capetown"/>
    <s v="South Africa"/>
    <x v="1"/>
    <d v="2014-05-15T00:00:00"/>
    <x v="9"/>
    <s v="Nicholas Holloway"/>
    <n v="70"/>
    <n v="67"/>
    <n v="4.2857142857142816E-2"/>
  </r>
  <r>
    <s v="Vienna"/>
    <s v="Austria"/>
    <x v="1"/>
    <d v="2014-05-15T00:00:00"/>
    <x v="3"/>
    <s v="Paul Drage"/>
    <n v="150"/>
    <n v="140"/>
    <n v="6.6666666666666652E-2"/>
  </r>
  <r>
    <s v="New York"/>
    <s v="USA"/>
    <x v="3"/>
    <d v="2014-05-16T00:00:00"/>
    <x v="6"/>
    <s v="Andrew Jones"/>
    <n v="30"/>
    <n v="28"/>
    <n v="6.6666666666666652E-2"/>
  </r>
  <r>
    <s v="Mexico City"/>
    <s v="Mexico"/>
    <x v="0"/>
    <d v="2014-05-19T00:00:00"/>
    <x v="1"/>
    <s v="Jeremy Morrow"/>
    <n v="50"/>
    <n v="44"/>
    <n v="0.12"/>
  </r>
  <r>
    <s v="Santiago"/>
    <s v="Chile"/>
    <x v="0"/>
    <d v="2014-05-21T00:00:00"/>
    <x v="3"/>
    <s v="Bruce McPhee"/>
    <n v="150"/>
    <n v="119"/>
    <n v="0.20666666666666667"/>
  </r>
  <r>
    <s v="Bangalore"/>
    <s v="India"/>
    <x v="2"/>
    <d v="2014-05-21T00:00:00"/>
    <x v="6"/>
    <s v="Colin Lima"/>
    <n v="30"/>
    <n v="25"/>
    <n v="0.16666666666666663"/>
  </r>
  <r>
    <s v="Tijuana"/>
    <s v="Mexico"/>
    <x v="0"/>
    <d v="2014-05-22T00:00:00"/>
    <x v="10"/>
    <s v="Stephen Carlin"/>
    <n v="80"/>
    <n v="77"/>
    <n v="3.7499999999999978E-2"/>
  </r>
  <r>
    <s v="Warsaw"/>
    <s v="Poland"/>
    <x v="1"/>
    <d v="2014-05-24T00:00:00"/>
    <x v="0"/>
    <s v="Hin Bragg"/>
    <n v="1000"/>
    <n v="810"/>
    <n v="0.18999999999999995"/>
  </r>
  <r>
    <s v="Birmingham"/>
    <s v="UK"/>
    <x v="1"/>
    <d v="2014-05-25T00:00:00"/>
    <x v="7"/>
    <s v="Gustavo Taiwo"/>
    <n v="50"/>
    <n v="43"/>
    <n v="0.14000000000000001"/>
  </r>
  <r>
    <s v="Shanghai"/>
    <s v="China"/>
    <x v="2"/>
    <d v="2014-05-25T00:00:00"/>
    <x v="7"/>
    <s v="Christopher Snape"/>
    <n v="50"/>
    <n v="48"/>
    <n v="4.0000000000000036E-2"/>
  </r>
  <r>
    <s v="New York"/>
    <s v="USA"/>
    <x v="3"/>
    <d v="2014-05-26T00:00:00"/>
    <x v="8"/>
    <s v="Simon Hirst"/>
    <n v="800"/>
    <n v="456"/>
    <n v="0.43000000000000005"/>
  </r>
  <r>
    <s v="Berlin"/>
    <s v="Germany"/>
    <x v="1"/>
    <d v="2014-05-28T00:00:00"/>
    <x v="2"/>
    <s v="Kate Pearce"/>
    <n v="250"/>
    <n v="208"/>
    <n v="0.16800000000000004"/>
  </r>
  <r>
    <s v="Riyadh"/>
    <s v="Saudi Arabia"/>
    <x v="1"/>
    <d v="2014-05-28T00:00:00"/>
    <x v="0"/>
    <s v="Danny Brooks"/>
    <n v="1000"/>
    <n v="980"/>
    <n v="2.0000000000000018E-2"/>
  </r>
  <r>
    <s v="Bangalore"/>
    <s v="India"/>
    <x v="2"/>
    <d v="2014-05-29T00:00:00"/>
    <x v="6"/>
    <s v="Delia Muhammad"/>
    <n v="30"/>
    <n v="23"/>
    <n v="0.23333333333333328"/>
  </r>
  <r>
    <s v="Delhi"/>
    <s v="India"/>
    <x v="2"/>
    <d v="2014-05-30T00:00:00"/>
    <x v="11"/>
    <s v="Tessa Morrow"/>
    <n v="500"/>
    <n v="490"/>
    <n v="2.0000000000000018E-2"/>
  </r>
  <r>
    <s v="Vienna"/>
    <s v="Austria"/>
    <x v="1"/>
    <d v="2014-05-31T00:00:00"/>
    <x v="6"/>
    <s v="Paul Drage"/>
    <n v="30"/>
    <n v="25"/>
    <n v="0.16666666666666663"/>
  </r>
  <r>
    <s v="Warsaw"/>
    <s v="Poland"/>
    <x v="1"/>
    <d v="2014-05-31T00:00:00"/>
    <x v="0"/>
    <s v="Barbara McDevitt"/>
    <n v="1000"/>
    <n v="610"/>
    <n v="0.39"/>
  </r>
  <r>
    <s v="Kansas City"/>
    <s v="USA"/>
    <x v="3"/>
    <d v="2014-05-31T00:00:00"/>
    <x v="8"/>
    <s v="Kirsty Amos"/>
    <n v="800"/>
    <n v="640"/>
    <n v="0.19999999999999996"/>
  </r>
  <r>
    <s v="Vancouver"/>
    <s v="Canada"/>
    <x v="3"/>
    <d v="2014-05-31T00:00:00"/>
    <x v="0"/>
    <s v="Elaine Ricketts"/>
    <n v="1000"/>
    <n v="510"/>
    <n v="0.49"/>
  </r>
  <r>
    <s v="Sao Paolo"/>
    <s v="Brazil"/>
    <x v="0"/>
    <d v="2014-06-01T00:00:00"/>
    <x v="0"/>
    <s v="Stephen Smith"/>
    <n v="1000"/>
    <n v="600"/>
    <n v="0.4"/>
  </r>
  <r>
    <s v="Madria"/>
    <s v="Spain"/>
    <x v="1"/>
    <d v="2014-06-04T00:00:00"/>
    <x v="2"/>
    <s v="Paul Long"/>
    <n v="250"/>
    <n v="198"/>
    <n v="0.20799999999999996"/>
  </r>
  <r>
    <s v="Delhi"/>
    <s v="India"/>
    <x v="2"/>
    <d v="2014-06-04T00:00:00"/>
    <x v="4"/>
    <s v="Roy Johnson"/>
    <n v="700"/>
    <n v="644"/>
    <n v="7.999999999999996E-2"/>
  </r>
  <r>
    <s v="Tel Aviv"/>
    <s v="Israel"/>
    <x v="1"/>
    <d v="2014-06-05T00:00:00"/>
    <x v="7"/>
    <s v="Jacob Percival"/>
    <n v="50"/>
    <n v="41"/>
    <n v="0.18000000000000005"/>
  </r>
  <r>
    <s v="Dublin"/>
    <s v="Ireland"/>
    <x v="1"/>
    <d v="2014-06-05T00:00:00"/>
    <x v="10"/>
    <s v="Robert Harris"/>
    <n v="80"/>
    <n v="56"/>
    <n v="0.30000000000000004"/>
  </r>
  <r>
    <s v="Cairo"/>
    <s v="Egypt"/>
    <x v="1"/>
    <d v="2014-06-06T00:00:00"/>
    <x v="9"/>
    <s v="Marek Kwiatkowski"/>
    <n v="70"/>
    <n v="59"/>
    <n v="0.15714285714285714"/>
  </r>
  <r>
    <s v="Rome"/>
    <s v="Italy"/>
    <x v="1"/>
    <d v="2014-06-06T00:00:00"/>
    <x v="5"/>
    <s v="Audrey Kane"/>
    <n v="500"/>
    <n v="420"/>
    <n v="0.16000000000000003"/>
  </r>
  <r>
    <s v="Los Angeles"/>
    <s v="USA"/>
    <x v="3"/>
    <d v="2014-06-07T00:00:00"/>
    <x v="7"/>
    <s v="Christopher Kitching"/>
    <n v="50"/>
    <n v="46"/>
    <n v="7.999999999999996E-2"/>
  </r>
  <r>
    <s v="Kuala Lumpur"/>
    <s v="Malaysia"/>
    <x v="2"/>
    <d v="2014-06-08T00:00:00"/>
    <x v="11"/>
    <s v="Valerie Hook"/>
    <n v="500"/>
    <n v="495"/>
    <n v="1.0000000000000009E-2"/>
  </r>
  <r>
    <s v="Rome"/>
    <s v="Italy"/>
    <x v="1"/>
    <d v="2014-06-09T00:00:00"/>
    <x v="6"/>
    <s v="Elaine Whitfield"/>
    <n v="30"/>
    <n v="25"/>
    <n v="0.16666666666666663"/>
  </r>
  <r>
    <s v="Houston"/>
    <s v="USA"/>
    <x v="3"/>
    <d v="2014-06-10T00:00:00"/>
    <x v="7"/>
    <s v="Peter Carley"/>
    <n v="50"/>
    <n v="50"/>
    <n v="0"/>
  </r>
  <r>
    <s v="Kansas City"/>
    <s v="USA"/>
    <x v="3"/>
    <d v="2014-06-11T00:00:00"/>
    <x v="4"/>
    <s v="Ronnette Stocks"/>
    <n v="700"/>
    <n v="574"/>
    <n v="0.18000000000000005"/>
  </r>
  <r>
    <s v="Sao Paolo"/>
    <s v="Brazil"/>
    <x v="0"/>
    <d v="2014-06-11T00:00:00"/>
    <x v="5"/>
    <s v="Cheryl Tubbs"/>
    <n v="500"/>
    <n v="425"/>
    <n v="0.15000000000000002"/>
  </r>
  <r>
    <s v="Paris"/>
    <s v="France"/>
    <x v="1"/>
    <d v="2014-06-11T00:00:00"/>
    <x v="5"/>
    <s v="Joanne Sayer"/>
    <n v="500"/>
    <n v="370"/>
    <n v="0.26"/>
  </r>
  <r>
    <s v="Tel Aviv"/>
    <s v="Israel"/>
    <x v="1"/>
    <d v="2014-06-12T00:00:00"/>
    <x v="0"/>
    <s v="Thomas Gordon"/>
    <n v="1000"/>
    <n v="620"/>
    <n v="0.38"/>
  </r>
  <r>
    <s v="Tijuana"/>
    <s v="Mexico"/>
    <x v="0"/>
    <d v="2014-06-12T00:00:00"/>
    <x v="6"/>
    <s v="Kevin McLauchlin"/>
    <n v="30"/>
    <n v="21"/>
    <n v="0.30000000000000004"/>
  </r>
  <r>
    <s v="Riyadh"/>
    <s v="Saudi Arabia"/>
    <x v="1"/>
    <d v="2014-06-12T00:00:00"/>
    <x v="8"/>
    <s v="Victoria Sherwin"/>
    <n v="800"/>
    <n v="480"/>
    <n v="0.4"/>
  </r>
  <r>
    <s v="Athens"/>
    <s v="Greece"/>
    <x v="1"/>
    <d v="2014-06-14T00:00:00"/>
    <x v="4"/>
    <s v="Martin Timmins"/>
    <n v="700"/>
    <n v="630"/>
    <n v="9.9999999999999978E-2"/>
  </r>
  <r>
    <s v="Seoul"/>
    <s v="South Korea"/>
    <x v="2"/>
    <d v="2014-06-15T00:00:00"/>
    <x v="0"/>
    <s v="Leonard Green"/>
    <n v="1000"/>
    <n v="580"/>
    <n v="0.42000000000000004"/>
  </r>
  <r>
    <s v="Lima"/>
    <s v="Peru"/>
    <x v="0"/>
    <d v="2014-06-16T00:00:00"/>
    <x v="11"/>
    <s v="Christopher Cresswell"/>
    <n v="500"/>
    <n v="490"/>
    <n v="2.0000000000000018E-2"/>
  </r>
  <r>
    <s v="Sydney"/>
    <s v="Australia"/>
    <x v="2"/>
    <d v="2014-06-16T00:00:00"/>
    <x v="4"/>
    <s v="William Martin"/>
    <n v="700"/>
    <n v="546"/>
    <n v="0.21999999999999997"/>
  </r>
  <r>
    <s v="Mexico City"/>
    <s v="Mexico"/>
    <x v="0"/>
    <d v="2014-06-17T00:00:00"/>
    <x v="9"/>
    <s v="Malcolm Griffith"/>
    <n v="70"/>
    <n v="67"/>
    <n v="4.2857142857142816E-2"/>
  </r>
  <r>
    <s v="Chicago"/>
    <s v="USA"/>
    <x v="3"/>
    <d v="2014-06-17T00:00:00"/>
    <x v="7"/>
    <s v="Heather McGill"/>
    <n v="50"/>
    <n v="48"/>
    <n v="4.0000000000000036E-2"/>
  </r>
  <r>
    <s v="Delhi"/>
    <s v="India"/>
    <x v="2"/>
    <d v="2014-06-18T00:00:00"/>
    <x v="5"/>
    <s v="Roy Johnson"/>
    <n v="500"/>
    <n v="455"/>
    <n v="8.9999999999999969E-2"/>
  </r>
  <r>
    <s v="Jerusalem"/>
    <s v="Israel"/>
    <x v="1"/>
    <d v="2014-06-21T00:00:00"/>
    <x v="6"/>
    <s v="John Bond"/>
    <n v="30"/>
    <n v="24"/>
    <n v="0.19999999999999996"/>
  </r>
  <r>
    <s v="Vienna"/>
    <s v="Austria"/>
    <x v="1"/>
    <d v="2014-06-22T00:00:00"/>
    <x v="2"/>
    <s v="Noel Hardy"/>
    <n v="250"/>
    <n v="203"/>
    <n v="0.18799999999999994"/>
  </r>
  <r>
    <s v="Lima"/>
    <s v="Peru"/>
    <x v="0"/>
    <d v="2014-06-23T00:00:00"/>
    <x v="7"/>
    <s v="Cheryl Glover"/>
    <n v="50"/>
    <n v="36"/>
    <n v="0.28000000000000003"/>
  </r>
  <r>
    <s v="Guangzhou"/>
    <s v="China"/>
    <x v="2"/>
    <d v="2014-06-23T00:00:00"/>
    <x v="6"/>
    <s v="Mark Searle"/>
    <n v="30"/>
    <n v="27"/>
    <n v="9.9999999999999978E-2"/>
  </r>
  <r>
    <s v="Delhi"/>
    <s v="India"/>
    <x v="2"/>
    <d v="2014-06-27T00:00:00"/>
    <x v="1"/>
    <s v="Steven Batty"/>
    <n v="50"/>
    <n v="42"/>
    <n v="0.16000000000000003"/>
  </r>
  <r>
    <s v="Dublin"/>
    <s v="Ireland"/>
    <x v="1"/>
    <d v="2014-06-27T00:00:00"/>
    <x v="4"/>
    <s v="Robert Harris"/>
    <n v="700"/>
    <n v="665"/>
    <n v="5.0000000000000044E-2"/>
  </r>
  <r>
    <s v="Bucharest"/>
    <s v="Romania"/>
    <x v="1"/>
    <d v="2014-06-27T00:00:00"/>
    <x v="3"/>
    <s v="Bruce Neville"/>
    <n v="150"/>
    <n v="147"/>
    <n v="2.0000000000000018E-2"/>
  </r>
  <r>
    <s v="Los Angeles"/>
    <s v="USA"/>
    <x v="3"/>
    <d v="2014-06-27T00:00:00"/>
    <x v="4"/>
    <s v="Paul Hirst"/>
    <n v="700"/>
    <n v="525"/>
    <n v="0.25"/>
  </r>
  <r>
    <s v="Warsaw"/>
    <s v="Poland"/>
    <x v="1"/>
    <d v="2014-06-27T00:00:00"/>
    <x v="5"/>
    <s v="Anthony Connolly"/>
    <n v="500"/>
    <n v="415"/>
    <n v="0.17000000000000004"/>
  </r>
  <r>
    <s v="San Fransisco"/>
    <s v="USA"/>
    <x v="3"/>
    <d v="2014-06-28T00:00:00"/>
    <x v="2"/>
    <s v="Gary Acheampong"/>
    <n v="250"/>
    <n v="250"/>
    <n v="0"/>
  </r>
  <r>
    <s v="Rochester"/>
    <s v="USA"/>
    <x v="3"/>
    <d v="2014-06-29T00:00:00"/>
    <x v="11"/>
    <s v="Christopher Grey"/>
    <n v="500"/>
    <n v="490"/>
    <n v="2.0000000000000018E-2"/>
  </r>
  <r>
    <s v="Lima"/>
    <s v="Peru"/>
    <x v="0"/>
    <d v="2014-07-01T00:00:00"/>
    <x v="9"/>
    <s v="Peter Jago"/>
    <n v="70"/>
    <n v="63"/>
    <n v="9.9999999999999978E-2"/>
  </r>
  <r>
    <s v="Shanghai"/>
    <s v="China"/>
    <x v="2"/>
    <d v="2014-07-01T00:00:00"/>
    <x v="9"/>
    <s v="Jonathan Will"/>
    <n v="70"/>
    <n v="62"/>
    <n v="0.11428571428571432"/>
  </r>
  <r>
    <s v="Madria"/>
    <s v="Spain"/>
    <x v="1"/>
    <d v="2014-07-01T00:00:00"/>
    <x v="3"/>
    <s v="Howard Jones"/>
    <n v="150"/>
    <n v="125"/>
    <n v="0.16666666666666663"/>
  </r>
  <r>
    <s v="Dublin"/>
    <s v="Ireland"/>
    <x v="1"/>
    <d v="2014-07-01T00:00:00"/>
    <x v="6"/>
    <s v="Emma Gibbons"/>
    <n v="30"/>
    <n v="30"/>
    <n v="0"/>
  </r>
  <r>
    <s v="Kuala Lumpur"/>
    <s v="Malaysia"/>
    <x v="2"/>
    <d v="2014-07-02T00:00:00"/>
    <x v="0"/>
    <s v="Harold Lunn"/>
    <n v="1000"/>
    <n v="540"/>
    <n v="0.45999999999999996"/>
  </r>
  <r>
    <s v="Amsterdam"/>
    <s v="Netherlands"/>
    <x v="1"/>
    <d v="2014-07-03T00:00:00"/>
    <x v="1"/>
    <s v="Julia Ferguson"/>
    <n v="50"/>
    <n v="42"/>
    <n v="0.16000000000000003"/>
  </r>
  <r>
    <s v="Berlin"/>
    <s v="Germany"/>
    <x v="1"/>
    <d v="2014-07-04T00:00:00"/>
    <x v="11"/>
    <s v="James Whitehead"/>
    <n v="500"/>
    <n v="495"/>
    <n v="1.0000000000000009E-2"/>
  </r>
  <r>
    <s v="Vienna"/>
    <s v="Austria"/>
    <x v="1"/>
    <d v="2014-07-04T00:00:00"/>
    <x v="2"/>
    <s v="Paul Drage"/>
    <n v="250"/>
    <n v="225"/>
    <n v="9.9999999999999978E-2"/>
  </r>
  <r>
    <s v="Shanghai"/>
    <s v="China"/>
    <x v="2"/>
    <d v="2014-07-04T00:00:00"/>
    <x v="11"/>
    <s v="Denise Docherty"/>
    <n v="500"/>
    <n v="490"/>
    <n v="2.0000000000000018E-2"/>
  </r>
  <r>
    <s v="Seattle"/>
    <s v="USA"/>
    <x v="3"/>
    <d v="2014-07-05T00:00:00"/>
    <x v="1"/>
    <s v="Harold Green"/>
    <n v="50"/>
    <n v="41"/>
    <n v="0.18000000000000005"/>
  </r>
  <r>
    <s v="Shenzhen"/>
    <s v="China"/>
    <x v="2"/>
    <d v="2014-07-05T00:00:00"/>
    <x v="1"/>
    <s v="Alastair Mills"/>
    <n v="50"/>
    <n v="40"/>
    <n v="0.19999999999999996"/>
  </r>
  <r>
    <s v="San Fransisco"/>
    <s v="USA"/>
    <x v="3"/>
    <d v="2014-07-06T00:00:00"/>
    <x v="1"/>
    <s v="Gary Acheampong"/>
    <n v="50"/>
    <n v="44"/>
    <n v="0.12"/>
  </r>
  <r>
    <s v="Delhi"/>
    <s v="India"/>
    <x v="2"/>
    <d v="2014-07-06T00:00:00"/>
    <x v="8"/>
    <s v="Francis Hughes"/>
    <n v="800"/>
    <n v="656"/>
    <n v="0.18000000000000005"/>
  </r>
  <r>
    <s v="Osaka"/>
    <s v="Japan"/>
    <x v="2"/>
    <d v="2014-07-07T00:00:00"/>
    <x v="0"/>
    <s v="Denise Clark"/>
    <n v="1000"/>
    <n v="510"/>
    <n v="0.49"/>
  </r>
  <r>
    <s v="Osaka"/>
    <s v="Japan"/>
    <x v="2"/>
    <d v="2014-07-07T00:00:00"/>
    <x v="4"/>
    <s v="Stephen Brown"/>
    <n v="700"/>
    <n v="147"/>
    <n v="0.79"/>
  </r>
  <r>
    <s v="Lima"/>
    <s v="Peru"/>
    <x v="0"/>
    <d v="2014-07-09T00:00:00"/>
    <x v="6"/>
    <s v="Christopher Cresswell"/>
    <n v="30"/>
    <n v="28"/>
    <n v="6.6666666666666652E-2"/>
  </r>
  <r>
    <s v="London"/>
    <s v="UK"/>
    <x v="1"/>
    <d v="2014-07-09T00:00:00"/>
    <x v="9"/>
    <s v="Ian Borowski"/>
    <n v="70"/>
    <n v="70"/>
    <n v="0"/>
  </r>
  <r>
    <s v="Kansas City"/>
    <s v="USA"/>
    <x v="3"/>
    <d v="2014-07-10T00:00:00"/>
    <x v="3"/>
    <s v="Robert Arnold"/>
    <n v="150"/>
    <n v="138"/>
    <n v="7.999999999999996E-2"/>
  </r>
  <r>
    <s v="Mexico City"/>
    <s v="Mexico"/>
    <x v="0"/>
    <d v="2014-07-10T00:00:00"/>
    <x v="10"/>
    <s v="Denise Rodgers"/>
    <n v="80"/>
    <n v="73"/>
    <n v="8.7500000000000022E-2"/>
  </r>
  <r>
    <s v="Shanghai"/>
    <s v="China"/>
    <x v="2"/>
    <d v="2014-07-10T00:00:00"/>
    <x v="8"/>
    <s v="Paul Power"/>
    <n v="800"/>
    <n v="648"/>
    <n v="0.18999999999999995"/>
  </r>
  <r>
    <s v="London"/>
    <s v="UK"/>
    <x v="1"/>
    <d v="2014-07-11T00:00:00"/>
    <x v="6"/>
    <s v="James Neville"/>
    <n v="30"/>
    <n v="30"/>
    <n v="0"/>
  </r>
  <r>
    <s v="Bangalore"/>
    <s v="India"/>
    <x v="2"/>
    <d v="2014-07-11T00:00:00"/>
    <x v="8"/>
    <s v="Paresh Mathews"/>
    <n v="800"/>
    <n v="472"/>
    <n v="0.41000000000000003"/>
  </r>
  <r>
    <s v="Vienna"/>
    <s v="Austria"/>
    <x v="1"/>
    <d v="2014-07-12T00:00:00"/>
    <x v="11"/>
    <s v="Peter Thompson"/>
    <n v="500"/>
    <n v="495"/>
    <n v="1.0000000000000009E-2"/>
  </r>
  <r>
    <s v="Shenzhen"/>
    <s v="China"/>
    <x v="2"/>
    <d v="2014-07-13T00:00:00"/>
    <x v="1"/>
    <s v="Gary Shaw"/>
    <n v="50"/>
    <n v="45"/>
    <n v="9.9999999999999978E-2"/>
  </r>
  <r>
    <s v="Bucharest"/>
    <s v="Romania"/>
    <x v="1"/>
    <d v="2014-07-13T00:00:00"/>
    <x v="9"/>
    <s v="Geoffrey Shiner"/>
    <n v="70"/>
    <n v="69"/>
    <n v="1.4285714285714235E-2"/>
  </r>
  <r>
    <s v="Moscow"/>
    <s v="Russia"/>
    <x v="1"/>
    <d v="2014-07-13T00:00:00"/>
    <x v="4"/>
    <s v="Alexander Hillier"/>
    <n v="700"/>
    <n v="665"/>
    <n v="5.0000000000000044E-2"/>
  </r>
  <r>
    <s v="Seoul"/>
    <s v="South Korea"/>
    <x v="2"/>
    <d v="2014-07-13T00:00:00"/>
    <x v="8"/>
    <s v="Roger Scott"/>
    <n v="800"/>
    <n v="560"/>
    <n v="0.30000000000000004"/>
  </r>
  <r>
    <s v="Bucharest"/>
    <s v="Romania"/>
    <x v="1"/>
    <d v="2014-07-13T00:00:00"/>
    <x v="7"/>
    <s v="Richard Rowe"/>
    <n v="50"/>
    <n v="49"/>
    <n v="2.0000000000000018E-2"/>
  </r>
  <r>
    <s v="Bangalore"/>
    <s v="India"/>
    <x v="2"/>
    <d v="2014-07-15T00:00:00"/>
    <x v="5"/>
    <s v="Francis Walsh"/>
    <n v="500"/>
    <n v="425"/>
    <n v="0.15000000000000002"/>
  </r>
  <r>
    <s v="Kansas City"/>
    <s v="USA"/>
    <x v="3"/>
    <d v="2014-07-15T00:00:00"/>
    <x v="3"/>
    <s v="Robert Jenkins"/>
    <n v="150"/>
    <n v="150"/>
    <n v="0"/>
  </r>
  <r>
    <s v="Capetown"/>
    <s v="South Africa"/>
    <x v="1"/>
    <d v="2014-07-15T00:00:00"/>
    <x v="2"/>
    <s v="Marcus Jacob"/>
    <n v="250"/>
    <n v="230"/>
    <n v="7.999999999999996E-2"/>
  </r>
  <r>
    <s v="Tijuana"/>
    <s v="Mexico"/>
    <x v="0"/>
    <d v="2014-07-16T00:00:00"/>
    <x v="2"/>
    <s v="Richard Foy"/>
    <n v="250"/>
    <n v="240"/>
    <n v="4.0000000000000036E-2"/>
  </r>
  <r>
    <s v="Sao Paolo"/>
    <s v="Brazil"/>
    <x v="0"/>
    <d v="2014-07-16T00:00:00"/>
    <x v="1"/>
    <s v="Gary Reynolds"/>
    <n v="50"/>
    <n v="37"/>
    <n v="0.26"/>
  </r>
  <r>
    <s v="Shanghai"/>
    <s v="China"/>
    <x v="2"/>
    <d v="2014-07-17T00:00:00"/>
    <x v="5"/>
    <s v="Christopher Snape"/>
    <n v="500"/>
    <n v="455"/>
    <n v="8.9999999999999969E-2"/>
  </r>
  <r>
    <s v="Riyadh"/>
    <s v="Saudi Arabia"/>
    <x v="1"/>
    <d v="2014-07-19T00:00:00"/>
    <x v="5"/>
    <s v="Victoria Sherwin"/>
    <n v="500"/>
    <n v="425"/>
    <n v="0.15000000000000002"/>
  </r>
  <r>
    <s v="Los Angeles"/>
    <s v="USA"/>
    <x v="3"/>
    <d v="2014-07-19T00:00:00"/>
    <x v="9"/>
    <s v="Anthony Procter"/>
    <n v="70"/>
    <n v="52"/>
    <n v="0.25714285714285712"/>
  </r>
  <r>
    <s v="Houston"/>
    <s v="USA"/>
    <x v="3"/>
    <d v="2014-07-19T00:00:00"/>
    <x v="2"/>
    <s v="Glenys Muhammad"/>
    <n v="250"/>
    <n v="245"/>
    <n v="2.0000000000000018E-2"/>
  </r>
  <r>
    <s v="Jerusalem"/>
    <s v="Israel"/>
    <x v="1"/>
    <d v="2014-07-20T00:00:00"/>
    <x v="10"/>
    <s v="Carole Owen"/>
    <n v="80"/>
    <n v="60"/>
    <n v="0.25"/>
  </r>
  <r>
    <s v="Berlin"/>
    <s v="Germany"/>
    <x v="1"/>
    <d v="2014-07-21T00:00:00"/>
    <x v="11"/>
    <s v="Kate Pearce"/>
    <n v="500"/>
    <n v="495"/>
    <n v="1.0000000000000009E-2"/>
  </r>
  <r>
    <s v="Bucharest"/>
    <s v="Romania"/>
    <x v="1"/>
    <d v="2014-07-21T00:00:00"/>
    <x v="3"/>
    <s v="Geoffrey Shiner"/>
    <n v="150"/>
    <n v="144"/>
    <n v="4.0000000000000036E-2"/>
  </r>
  <r>
    <s v="Los Angeles"/>
    <s v="USA"/>
    <x v="3"/>
    <d v="2014-07-22T00:00:00"/>
    <x v="3"/>
    <s v="Colin Matthews"/>
    <n v="150"/>
    <n v="119"/>
    <n v="0.20666666666666667"/>
  </r>
  <r>
    <s v="Toronto"/>
    <s v="Canada"/>
    <x v="3"/>
    <d v="2014-07-23T00:00:00"/>
    <x v="1"/>
    <s v="David Shiner"/>
    <n v="50"/>
    <n v="36"/>
    <n v="0.28000000000000003"/>
  </r>
  <r>
    <s v="Paris"/>
    <s v="France"/>
    <x v="1"/>
    <d v="2014-07-23T00:00:00"/>
    <x v="6"/>
    <s v="Darren Webb"/>
    <n v="30"/>
    <n v="26"/>
    <n v="0.1333333333333333"/>
  </r>
  <r>
    <s v="Kuala Lumpur"/>
    <s v="Malaysia"/>
    <x v="2"/>
    <d v="2014-07-23T00:00:00"/>
    <x v="0"/>
    <s v="Steven Roberts"/>
    <n v="1000"/>
    <n v="800"/>
    <n v="0.19999999999999996"/>
  </r>
  <r>
    <s v="Dubai"/>
    <s v="UAE"/>
    <x v="1"/>
    <d v="2014-07-24T00:00:00"/>
    <x v="8"/>
    <s v="Peter Kelly"/>
    <n v="800"/>
    <n v="800"/>
    <n v="0"/>
  </r>
  <r>
    <s v="Seattle"/>
    <s v="USA"/>
    <x v="3"/>
    <d v="2014-07-25T00:00:00"/>
    <x v="2"/>
    <s v="Richard Anderson"/>
    <n v="250"/>
    <n v="228"/>
    <n v="8.7999999999999967E-2"/>
  </r>
  <r>
    <s v="Sao Paolo"/>
    <s v="Brazil"/>
    <x v="0"/>
    <d v="2014-07-27T00:00:00"/>
    <x v="2"/>
    <s v="Cheryl Tubbs"/>
    <n v="250"/>
    <n v="193"/>
    <n v="0.22799999999999998"/>
  </r>
  <r>
    <s v="New York"/>
    <s v="USA"/>
    <x v="3"/>
    <d v="2014-07-27T00:00:00"/>
    <x v="11"/>
    <s v="Stephen Cohen"/>
    <n v="500"/>
    <n v="495"/>
    <n v="1.0000000000000009E-2"/>
  </r>
  <r>
    <s v="Berlin"/>
    <s v="Germany"/>
    <x v="1"/>
    <d v="2014-07-27T00:00:00"/>
    <x v="5"/>
    <s v="John Gunter"/>
    <n v="500"/>
    <n v="380"/>
    <n v="0.24"/>
  </r>
  <r>
    <s v="Kansas City"/>
    <s v="USA"/>
    <x v="3"/>
    <d v="2014-07-30T00:00:00"/>
    <x v="6"/>
    <s v="Xun Simms"/>
    <n v="30"/>
    <n v="29"/>
    <n v="3.3333333333333326E-2"/>
  </r>
  <r>
    <s v="Dublin"/>
    <s v="Ireland"/>
    <x v="1"/>
    <d v="2014-07-30T00:00:00"/>
    <x v="9"/>
    <s v="James Carley"/>
    <n v="70"/>
    <n v="65"/>
    <n v="7.1428571428571397E-2"/>
  </r>
  <r>
    <s v="Jerusalem"/>
    <s v="Israel"/>
    <x v="1"/>
    <d v="2014-08-01T00:00:00"/>
    <x v="7"/>
    <s v="Susan Carley"/>
    <n v="50"/>
    <n v="37"/>
    <n v="0.26"/>
  </r>
  <r>
    <s v="Los Angeles"/>
    <s v="USA"/>
    <x v="3"/>
    <d v="2014-08-02T00:00:00"/>
    <x v="2"/>
    <s v="Chandrakant Atkins"/>
    <n v="250"/>
    <n v="175"/>
    <n v="0.30000000000000004"/>
  </r>
  <r>
    <s v="Dubai"/>
    <s v="UAE"/>
    <x v="1"/>
    <d v="2014-08-02T00:00:00"/>
    <x v="4"/>
    <s v="Ernie Dyer"/>
    <n v="700"/>
    <n v="525"/>
    <n v="0.25"/>
  </r>
  <r>
    <s v="Tel Aviv"/>
    <s v="Israel"/>
    <x v="1"/>
    <d v="2014-08-02T00:00:00"/>
    <x v="0"/>
    <s v="Richard McGrath"/>
    <n v="1000"/>
    <n v="840"/>
    <n v="0.16000000000000003"/>
  </r>
  <r>
    <s v="Delhi"/>
    <s v="India"/>
    <x v="2"/>
    <d v="2014-08-03T00:00:00"/>
    <x v="2"/>
    <s v="Glen Campbell"/>
    <n v="250"/>
    <n v="220"/>
    <n v="0.12"/>
  </r>
  <r>
    <s v="Bangalore"/>
    <s v="India"/>
    <x v="2"/>
    <d v="2014-08-04T00:00:00"/>
    <x v="0"/>
    <s v="Stuart Sykes"/>
    <n v="1000"/>
    <n v="500"/>
    <n v="0.5"/>
  </r>
  <r>
    <s v="Riyadh"/>
    <s v="Saudi Arabia"/>
    <x v="1"/>
    <d v="2014-08-04T00:00:00"/>
    <x v="4"/>
    <s v="Daniel Battersby"/>
    <n v="700"/>
    <n v="602"/>
    <n v="0.14000000000000001"/>
  </r>
  <r>
    <s v="Seoul"/>
    <s v="South Korea"/>
    <x v="2"/>
    <d v="2014-08-04T00:00:00"/>
    <x v="1"/>
    <s v="Kevin Long"/>
    <n v="50"/>
    <n v="50"/>
    <n v="0"/>
  </r>
  <r>
    <s v="Seoul"/>
    <s v="South Korea"/>
    <x v="2"/>
    <d v="2014-08-04T00:00:00"/>
    <x v="5"/>
    <s v="Roger Scott"/>
    <n v="500"/>
    <n v="495"/>
    <n v="1.0000000000000009E-2"/>
  </r>
  <r>
    <s v="Birmingham"/>
    <s v="UK"/>
    <x v="1"/>
    <d v="2014-08-05T00:00:00"/>
    <x v="10"/>
    <s v="Philip Collins"/>
    <n v="80"/>
    <n v="78"/>
    <n v="2.5000000000000022E-2"/>
  </r>
  <r>
    <s v="Dublin"/>
    <s v="Ireland"/>
    <x v="1"/>
    <d v="2014-08-06T00:00:00"/>
    <x v="9"/>
    <s v="Gwyn Taylor"/>
    <n v="70"/>
    <n v="52"/>
    <n v="0.25714285714285712"/>
  </r>
  <r>
    <s v="Kuala Lumpur"/>
    <s v="Malaysia"/>
    <x v="2"/>
    <d v="2014-08-06T00:00:00"/>
    <x v="11"/>
    <s v="Trudi Griffin"/>
    <n v="500"/>
    <n v="490"/>
    <n v="2.0000000000000018E-2"/>
  </r>
  <r>
    <s v="Buenos Aires"/>
    <s v="Argentina"/>
    <x v="0"/>
    <d v="2014-08-07T00:00:00"/>
    <x v="3"/>
    <s v="Ronald Rowlands"/>
    <n v="150"/>
    <n v="135"/>
    <n v="9.9999999999999978E-2"/>
  </r>
  <r>
    <s v="Mexico City"/>
    <s v="Mexico"/>
    <x v="0"/>
    <d v="2014-08-08T00:00:00"/>
    <x v="7"/>
    <s v="Phillip Clarke"/>
    <n v="50"/>
    <n v="50"/>
    <n v="0"/>
  </r>
  <r>
    <s v="Rochester"/>
    <s v="USA"/>
    <x v="3"/>
    <d v="2014-08-08T00:00:00"/>
    <x v="8"/>
    <s v="Christopher Grey"/>
    <n v="800"/>
    <n v="656"/>
    <n v="0.18000000000000005"/>
  </r>
  <r>
    <s v="Dublin"/>
    <s v="Ireland"/>
    <x v="1"/>
    <d v="2014-08-08T00:00:00"/>
    <x v="4"/>
    <s v="John Curtis"/>
    <n v="700"/>
    <n v="651"/>
    <n v="6.9999999999999951E-2"/>
  </r>
  <r>
    <s v="Delhi"/>
    <s v="India"/>
    <x v="2"/>
    <d v="2014-08-09T00:00:00"/>
    <x v="8"/>
    <s v="David Johnson"/>
    <n v="800"/>
    <n v="696"/>
    <n v="0.13"/>
  </r>
  <r>
    <s v="Athens"/>
    <s v="Greece"/>
    <x v="1"/>
    <d v="2014-08-10T00:00:00"/>
    <x v="4"/>
    <s v="Sarah Chadwick"/>
    <n v="700"/>
    <n v="504"/>
    <n v="0.28000000000000003"/>
  </r>
  <r>
    <s v="Vienna"/>
    <s v="Austria"/>
    <x v="1"/>
    <d v="2014-08-10T00:00:00"/>
    <x v="11"/>
    <s v="Paul Munday"/>
    <n v="500"/>
    <n v="490"/>
    <n v="2.0000000000000018E-2"/>
  </r>
  <r>
    <s v="Athens"/>
    <s v="Greece"/>
    <x v="1"/>
    <d v="2014-08-11T00:00:00"/>
    <x v="6"/>
    <s v="Charles Ali"/>
    <n v="30"/>
    <n v="21"/>
    <n v="0.30000000000000004"/>
  </r>
  <r>
    <s v="New York"/>
    <s v="USA"/>
    <x v="3"/>
    <d v="2014-08-11T00:00:00"/>
    <x v="9"/>
    <s v="George Stevenson"/>
    <n v="70"/>
    <n v="65"/>
    <n v="7.1428571428571397E-2"/>
  </r>
  <r>
    <s v="Lima"/>
    <s v="Peru"/>
    <x v="0"/>
    <d v="2014-08-11T00:00:00"/>
    <x v="8"/>
    <s v="Lloyd Norton"/>
    <n v="800"/>
    <n v="448"/>
    <n v="0.43999999999999995"/>
  </r>
  <r>
    <s v="Dubai"/>
    <s v="UAE"/>
    <x v="1"/>
    <d v="2014-08-11T00:00:00"/>
    <x v="11"/>
    <s v="Frank Murray"/>
    <n v="500"/>
    <n v="495"/>
    <n v="1.0000000000000009E-2"/>
  </r>
  <r>
    <s v="Jerusalem"/>
    <s v="Israel"/>
    <x v="1"/>
    <d v="2014-08-11T00:00:00"/>
    <x v="1"/>
    <s v="Harold Charters"/>
    <n v="50"/>
    <n v="49"/>
    <n v="2.0000000000000018E-2"/>
  </r>
  <r>
    <s v="Capetown"/>
    <s v="South Africa"/>
    <x v="1"/>
    <d v="2014-08-12T00:00:00"/>
    <x v="11"/>
    <s v="Marcus Jacob"/>
    <n v="500"/>
    <n v="490"/>
    <n v="2.0000000000000018E-2"/>
  </r>
  <r>
    <s v="Bucharest"/>
    <s v="Romania"/>
    <x v="1"/>
    <d v="2014-08-13T00:00:00"/>
    <x v="8"/>
    <s v="Alan Grant"/>
    <n v="800"/>
    <n v="720"/>
    <n v="9.9999999999999978E-2"/>
  </r>
  <r>
    <s v="Amsterdam"/>
    <s v="Netherlands"/>
    <x v="1"/>
    <d v="2014-08-13T00:00:00"/>
    <x v="3"/>
    <s v="Donald Barratt"/>
    <n v="150"/>
    <n v="107"/>
    <n v="0.28666666666666663"/>
  </r>
  <r>
    <s v="Seattle"/>
    <s v="USA"/>
    <x v="3"/>
    <d v="2014-08-15T00:00:00"/>
    <x v="10"/>
    <s v="Alan Davie"/>
    <n v="80"/>
    <n v="58"/>
    <n v="0.27500000000000002"/>
  </r>
  <r>
    <s v="Kuala Lumpur"/>
    <s v="Malaysia"/>
    <x v="2"/>
    <d v="2014-08-15T00:00:00"/>
    <x v="11"/>
    <s v="Rachel Oliver"/>
    <n v="500"/>
    <n v="490"/>
    <n v="2.0000000000000018E-2"/>
  </r>
  <r>
    <s v="Bucharest"/>
    <s v="Romania"/>
    <x v="1"/>
    <d v="2014-08-15T00:00:00"/>
    <x v="8"/>
    <s v="Nicola Hewitt"/>
    <n v="800"/>
    <n v="704"/>
    <n v="0.12"/>
  </r>
  <r>
    <s v="Chicago"/>
    <s v="USA"/>
    <x v="3"/>
    <d v="2014-08-16T00:00:00"/>
    <x v="1"/>
    <s v="Richard Hughes"/>
    <n v="50"/>
    <n v="49"/>
    <n v="2.0000000000000018E-2"/>
  </r>
  <r>
    <s v="Kansas City"/>
    <s v="USA"/>
    <x v="3"/>
    <d v="2014-08-16T00:00:00"/>
    <x v="4"/>
    <s v="Nicola Wright"/>
    <n v="700"/>
    <n v="658"/>
    <n v="6.0000000000000053E-2"/>
  </r>
  <r>
    <s v="Shanghai"/>
    <s v="China"/>
    <x v="2"/>
    <d v="2014-08-16T00:00:00"/>
    <x v="2"/>
    <s v="Christopher Snape"/>
    <n v="250"/>
    <n v="193"/>
    <n v="0.22799999999999998"/>
  </r>
  <r>
    <s v="Seattle"/>
    <s v="USA"/>
    <x v="3"/>
    <d v="2014-08-17T00:00:00"/>
    <x v="7"/>
    <s v="Susan Toye"/>
    <n v="50"/>
    <n v="44"/>
    <n v="0.12"/>
  </r>
  <r>
    <s v="Birmingham"/>
    <s v="UK"/>
    <x v="1"/>
    <d v="2014-08-17T00:00:00"/>
    <x v="8"/>
    <s v="Robert Reed"/>
    <n v="800"/>
    <n v="592"/>
    <n v="0.26"/>
  </r>
  <r>
    <s v="Paris"/>
    <s v="France"/>
    <x v="1"/>
    <d v="2014-08-17T00:00:00"/>
    <x v="5"/>
    <s v="Philip Tubbs"/>
    <n v="500"/>
    <n v="450"/>
    <n v="9.9999999999999978E-2"/>
  </r>
  <r>
    <s v="Tijuana"/>
    <s v="Mexico"/>
    <x v="0"/>
    <d v="2014-08-18T00:00:00"/>
    <x v="3"/>
    <s v="Richard Foy"/>
    <n v="150"/>
    <n v="126"/>
    <n v="0.16000000000000003"/>
  </r>
  <r>
    <s v="Bangkok"/>
    <s v="Thailand"/>
    <x v="2"/>
    <d v="2014-08-18T00:00:00"/>
    <x v="11"/>
    <s v="Andi Liu"/>
    <n v="500"/>
    <n v="490"/>
    <n v="2.0000000000000018E-2"/>
  </r>
  <r>
    <s v="Rome"/>
    <s v="Italy"/>
    <x v="1"/>
    <d v="2014-08-18T00:00:00"/>
    <x v="5"/>
    <s v="Richard Batty"/>
    <n v="500"/>
    <n v="360"/>
    <n v="0.28000000000000003"/>
  </r>
  <r>
    <s v="Prague"/>
    <s v="Czech Republic"/>
    <x v="1"/>
    <d v="2014-08-20T00:00:00"/>
    <x v="5"/>
    <s v="Andrew Waddell"/>
    <n v="500"/>
    <n v="500"/>
    <n v="0"/>
  </r>
  <r>
    <s v="Dublin"/>
    <s v="Ireland"/>
    <x v="1"/>
    <d v="2014-08-20T00:00:00"/>
    <x v="6"/>
    <s v="Gwyn Taylor"/>
    <n v="30"/>
    <n v="30"/>
    <n v="0"/>
  </r>
  <r>
    <s v="Bangkok"/>
    <s v="Thailand"/>
    <x v="2"/>
    <d v="2014-08-21T00:00:00"/>
    <x v="4"/>
    <s v="John Jenkins"/>
    <n v="700"/>
    <n v="679"/>
    <n v="3.0000000000000027E-2"/>
  </r>
  <r>
    <s v="Mexico City"/>
    <s v="Mexico"/>
    <x v="0"/>
    <d v="2014-08-21T00:00:00"/>
    <x v="1"/>
    <s v="Phillip Clarke"/>
    <n v="50"/>
    <n v="44"/>
    <n v="0.12"/>
  </r>
  <r>
    <s v="Athens"/>
    <s v="Greece"/>
    <x v="1"/>
    <d v="2014-08-22T00:00:00"/>
    <x v="7"/>
    <s v="Aidan Perrott"/>
    <n v="50"/>
    <n v="48"/>
    <n v="4.0000000000000036E-2"/>
  </r>
  <r>
    <s v="New York"/>
    <s v="USA"/>
    <x v="3"/>
    <d v="2014-08-22T00:00:00"/>
    <x v="0"/>
    <s v="Stephen Cohen"/>
    <n v="1000"/>
    <n v="590"/>
    <n v="0.41000000000000003"/>
  </r>
  <r>
    <s v="Shenzhen"/>
    <s v="China"/>
    <x v="2"/>
    <d v="2014-08-25T00:00:00"/>
    <x v="11"/>
    <s v="Joanne Ripley"/>
    <n v="500"/>
    <n v="495"/>
    <n v="1.0000000000000009E-2"/>
  </r>
  <r>
    <s v="Kuala Lumpur"/>
    <s v="Malaysia"/>
    <x v="2"/>
    <d v="2014-08-25T00:00:00"/>
    <x v="10"/>
    <s v="Harold Lunn"/>
    <n v="80"/>
    <n v="78"/>
    <n v="2.5000000000000022E-2"/>
  </r>
  <r>
    <s v="Capetown"/>
    <s v="South Africa"/>
    <x v="1"/>
    <d v="2014-08-27T00:00:00"/>
    <x v="11"/>
    <s v="Thomas Davies"/>
    <n v="500"/>
    <n v="490"/>
    <n v="2.0000000000000018E-2"/>
  </r>
  <r>
    <s v="Bangalore"/>
    <s v="India"/>
    <x v="2"/>
    <d v="2014-08-28T00:00:00"/>
    <x v="11"/>
    <s v="Delia Muhammad"/>
    <n v="500"/>
    <n v="500"/>
    <n v="0"/>
  </r>
  <r>
    <s v="Rochester"/>
    <s v="USA"/>
    <x v="3"/>
    <d v="2014-08-29T00:00:00"/>
    <x v="8"/>
    <s v="Christopher Grey"/>
    <n v="800"/>
    <n v="512"/>
    <n v="0.36"/>
  </r>
  <r>
    <s v="Delhi"/>
    <s v="India"/>
    <x v="2"/>
    <d v="2014-08-29T00:00:00"/>
    <x v="10"/>
    <s v="Glen Campbell"/>
    <n v="80"/>
    <n v="76"/>
    <n v="5.0000000000000044E-2"/>
  </r>
  <r>
    <s v="Bogota"/>
    <s v="Columbia"/>
    <x v="0"/>
    <d v="2014-08-30T00:00:00"/>
    <x v="0"/>
    <s v="Antony Westlake"/>
    <n v="1000"/>
    <n v="750"/>
    <n v="0.25"/>
  </r>
  <r>
    <s v="Ho Chi Minh City"/>
    <s v="Vietnam"/>
    <x v="2"/>
    <d v="2014-08-30T00:00:00"/>
    <x v="9"/>
    <s v="Ken Rogerson"/>
    <n v="70"/>
    <n v="57"/>
    <n v="0.18571428571428572"/>
  </r>
  <r>
    <s v="Buenos Aires"/>
    <s v="Argentina"/>
    <x v="0"/>
    <d v="2014-08-30T00:00:00"/>
    <x v="3"/>
    <s v="Stuart Brown"/>
    <n v="150"/>
    <n v="125"/>
    <n v="0.16666666666666663"/>
  </r>
  <r>
    <s v="Rome"/>
    <s v="Italy"/>
    <x v="1"/>
    <d v="2014-09-01T00:00:00"/>
    <x v="8"/>
    <s v="Steven Bell"/>
    <n v="800"/>
    <n v="784"/>
    <n v="2.0000000000000018E-2"/>
  </r>
  <r>
    <s v="Sao Paolo"/>
    <s v="Brazil"/>
    <x v="0"/>
    <d v="2014-09-02T00:00:00"/>
    <x v="5"/>
    <s v="Zoe Munday"/>
    <n v="500"/>
    <n v="355"/>
    <n v="0.29000000000000004"/>
  </r>
  <r>
    <s v="Jerusalem"/>
    <s v="Israel"/>
    <x v="1"/>
    <d v="2014-09-03T00:00:00"/>
    <x v="0"/>
    <s v="John Bond"/>
    <n v="1000"/>
    <n v="710"/>
    <n v="0.29000000000000004"/>
  </r>
  <r>
    <s v="Lima"/>
    <s v="Peru"/>
    <x v="0"/>
    <d v="2014-09-03T00:00:00"/>
    <x v="7"/>
    <s v="Peter Jago"/>
    <n v="50"/>
    <n v="46"/>
    <n v="7.999999999999996E-2"/>
  </r>
  <r>
    <s v="Los Angeles"/>
    <s v="USA"/>
    <x v="3"/>
    <d v="2014-09-03T00:00:00"/>
    <x v="7"/>
    <s v="Christopher Kitching"/>
    <n v="50"/>
    <n v="38"/>
    <n v="0.24"/>
  </r>
  <r>
    <s v="Buenos Aires"/>
    <s v="Argentina"/>
    <x v="0"/>
    <d v="2014-09-05T00:00:00"/>
    <x v="8"/>
    <s v="Nicola Nathan"/>
    <n v="800"/>
    <n v="688"/>
    <n v="0.14000000000000001"/>
  </r>
  <r>
    <s v="Toronto"/>
    <s v="Canada"/>
    <x v="3"/>
    <d v="2014-09-05T00:00:00"/>
    <x v="10"/>
    <s v="Nick Blacklock"/>
    <n v="80"/>
    <n v="71"/>
    <n v="0.11250000000000004"/>
  </r>
  <r>
    <s v="Bogota"/>
    <s v="Columbia"/>
    <x v="0"/>
    <d v="2014-09-06T00:00:00"/>
    <x v="9"/>
    <s v="Ronald Curtis"/>
    <n v="70"/>
    <n v="52"/>
    <n v="0.25714285714285712"/>
  </r>
  <r>
    <s v="Ho Chi Minh City"/>
    <s v="Vietnam"/>
    <x v="2"/>
    <d v="2014-09-07T00:00:00"/>
    <x v="9"/>
    <s v="Ken Rogerson"/>
    <n v="70"/>
    <n v="62"/>
    <n v="0.11428571428571432"/>
  </r>
  <r>
    <s v="Athens"/>
    <s v="Greece"/>
    <x v="1"/>
    <d v="2014-09-09T00:00:00"/>
    <x v="2"/>
    <s v="Aidan Perrott"/>
    <n v="250"/>
    <n v="190"/>
    <n v="0.24"/>
  </r>
  <r>
    <s v="Riyadh"/>
    <s v="Saudi Arabia"/>
    <x v="1"/>
    <d v="2014-09-09T00:00:00"/>
    <x v="2"/>
    <s v="Lloyd Barr"/>
    <n v="250"/>
    <n v="245"/>
    <n v="2.0000000000000018E-2"/>
  </r>
  <r>
    <s v="Prague"/>
    <s v="Czech Republic"/>
    <x v="1"/>
    <d v="2014-09-10T00:00:00"/>
    <x v="8"/>
    <s v="Andrew Waddell"/>
    <n v="800"/>
    <n v="672"/>
    <n v="0.16000000000000003"/>
  </r>
  <r>
    <s v="London"/>
    <s v="UK"/>
    <x v="1"/>
    <d v="2014-09-10T00:00:00"/>
    <x v="7"/>
    <s v="James Neville"/>
    <n v="50"/>
    <n v="48"/>
    <n v="4.0000000000000036E-2"/>
  </r>
  <r>
    <s v="Tijuana"/>
    <s v="Mexico"/>
    <x v="0"/>
    <d v="2014-09-14T00:00:00"/>
    <x v="3"/>
    <s v="Timothy Younger"/>
    <n v="150"/>
    <n v="137"/>
    <n v="8.666666666666667E-2"/>
  </r>
  <r>
    <s v="Sao Paolo"/>
    <s v="Brazil"/>
    <x v="0"/>
    <d v="2014-09-15T00:00:00"/>
    <x v="8"/>
    <s v="Gary Reynolds"/>
    <n v="800"/>
    <n v="696"/>
    <n v="0.13"/>
  </r>
  <r>
    <s v="Moscow"/>
    <s v="Russia"/>
    <x v="1"/>
    <d v="2014-09-16T00:00:00"/>
    <x v="10"/>
    <s v="Rita Hill"/>
    <n v="80"/>
    <n v="78"/>
    <n v="2.5000000000000022E-2"/>
  </r>
  <r>
    <s v="Toronto"/>
    <s v="Canada"/>
    <x v="3"/>
    <d v="2014-09-16T00:00:00"/>
    <x v="1"/>
    <s v="David Shiner"/>
    <n v="50"/>
    <n v="45"/>
    <n v="9.9999999999999978E-2"/>
  </r>
  <r>
    <s v="Moscow"/>
    <s v="Russia"/>
    <x v="1"/>
    <d v="2014-09-17T00:00:00"/>
    <x v="0"/>
    <s v="Rita Hill"/>
    <n v="1000"/>
    <n v="630"/>
    <n v="0.37"/>
  </r>
  <r>
    <s v="Guangzhou"/>
    <s v="China"/>
    <x v="2"/>
    <d v="2014-09-17T00:00:00"/>
    <x v="7"/>
    <s v="Donald Higgs"/>
    <n v="50"/>
    <n v="42"/>
    <n v="0.16000000000000003"/>
  </r>
  <r>
    <s v="Kansas City"/>
    <s v="USA"/>
    <x v="3"/>
    <d v="2014-09-17T00:00:00"/>
    <x v="5"/>
    <s v="Ronnette Stocks"/>
    <n v="500"/>
    <n v="400"/>
    <n v="0.19999999999999996"/>
  </r>
  <r>
    <s v="Chicago"/>
    <s v="USA"/>
    <x v="3"/>
    <d v="2014-09-18T00:00:00"/>
    <x v="10"/>
    <s v="Barry Baldwin"/>
    <n v="80"/>
    <n v="78"/>
    <n v="2.5000000000000022E-2"/>
  </r>
  <r>
    <s v="Capetown"/>
    <s v="South Africa"/>
    <x v="1"/>
    <d v="2014-09-18T00:00:00"/>
    <x v="3"/>
    <s v="Marcus Jacob"/>
    <n v="150"/>
    <n v="128"/>
    <n v="0.14666666666666661"/>
  </r>
  <r>
    <s v="Sydney"/>
    <s v="Australia"/>
    <x v="2"/>
    <d v="2014-09-19T00:00:00"/>
    <x v="3"/>
    <s v="Christine Davies"/>
    <n v="150"/>
    <n v="144"/>
    <n v="4.0000000000000036E-2"/>
  </r>
  <r>
    <s v="Amsterdam"/>
    <s v="Netherlands"/>
    <x v="1"/>
    <d v="2014-09-19T00:00:00"/>
    <x v="2"/>
    <s v="Ian Christian"/>
    <n v="250"/>
    <n v="243"/>
    <n v="2.8000000000000025E-2"/>
  </r>
  <r>
    <s v="Tijuana"/>
    <s v="Mexico"/>
    <x v="0"/>
    <d v="2014-09-19T00:00:00"/>
    <x v="0"/>
    <s v="Emily Brierley"/>
    <n v="1000"/>
    <n v="920"/>
    <n v="7.999999999999996E-2"/>
  </r>
  <r>
    <s v="Prague"/>
    <s v="Czech Republic"/>
    <x v="1"/>
    <d v="2014-09-20T00:00:00"/>
    <x v="5"/>
    <s v="David Stewart"/>
    <n v="500"/>
    <n v="425"/>
    <n v="0.15000000000000002"/>
  </r>
  <r>
    <s v="Tijuana"/>
    <s v="Mexico"/>
    <x v="0"/>
    <d v="2014-09-20T00:00:00"/>
    <x v="11"/>
    <s v="Kevin McLauchlin"/>
    <n v="500"/>
    <n v="495"/>
    <n v="1.0000000000000009E-2"/>
  </r>
  <r>
    <s v="San Fransisco"/>
    <s v="USA"/>
    <x v="3"/>
    <d v="2014-09-20T00:00:00"/>
    <x v="9"/>
    <s v="Saffron Cruse"/>
    <n v="70"/>
    <n v="64"/>
    <n v="8.5714285714285743E-2"/>
  </r>
  <r>
    <s v="Buenos Aires"/>
    <s v="Argentina"/>
    <x v="0"/>
    <d v="2014-09-21T00:00:00"/>
    <x v="2"/>
    <s v="Abdul Heywood"/>
    <n v="250"/>
    <n v="210"/>
    <n v="0.16000000000000003"/>
  </r>
  <r>
    <s v="Los Angeles"/>
    <s v="USA"/>
    <x v="3"/>
    <d v="2014-09-21T00:00:00"/>
    <x v="11"/>
    <s v="Ron Goodman"/>
    <n v="500"/>
    <n v="495"/>
    <n v="1.0000000000000009E-2"/>
  </r>
  <r>
    <s v="New York"/>
    <s v="USA"/>
    <x v="3"/>
    <d v="2014-09-22T00:00:00"/>
    <x v="10"/>
    <s v="Barbara Turner"/>
    <n v="80"/>
    <n v="76"/>
    <n v="5.0000000000000044E-2"/>
  </r>
  <r>
    <s v="Santiago"/>
    <s v="Chile"/>
    <x v="0"/>
    <d v="2014-09-22T00:00:00"/>
    <x v="9"/>
    <s v="Julia Hurren"/>
    <n v="70"/>
    <n v="59"/>
    <n v="0.15714285714285714"/>
  </r>
  <r>
    <s v="Toronto"/>
    <s v="Canada"/>
    <x v="3"/>
    <d v="2014-09-22T00:00:00"/>
    <x v="7"/>
    <s v="David Shiner"/>
    <n v="50"/>
    <n v="50"/>
    <n v="0"/>
  </r>
  <r>
    <s v="San Fransisco"/>
    <s v="USA"/>
    <x v="3"/>
    <d v="2014-09-23T00:00:00"/>
    <x v="3"/>
    <s v="James Stephen"/>
    <n v="150"/>
    <n v="110"/>
    <n v="0.26666666666666672"/>
  </r>
  <r>
    <s v="Paris"/>
    <s v="France"/>
    <x v="1"/>
    <d v="2014-09-23T00:00:00"/>
    <x v="5"/>
    <s v="Christopher Griffith"/>
    <n v="500"/>
    <n v="485"/>
    <n v="3.0000000000000027E-2"/>
  </r>
  <r>
    <s v="Lima"/>
    <s v="Peru"/>
    <x v="0"/>
    <d v="2014-09-23T00:00:00"/>
    <x v="5"/>
    <s v="Rachel Howard"/>
    <n v="500"/>
    <n v="480"/>
    <n v="4.0000000000000036E-2"/>
  </r>
  <r>
    <s v="Bucharest"/>
    <s v="Romania"/>
    <x v="1"/>
    <d v="2014-09-23T00:00:00"/>
    <x v="5"/>
    <s v="Richard Rowe"/>
    <n v="500"/>
    <n v="475"/>
    <n v="5.0000000000000044E-2"/>
  </r>
  <r>
    <s v="Vancouver"/>
    <s v="Canada"/>
    <x v="3"/>
    <d v="2014-09-24T00:00:00"/>
    <x v="2"/>
    <s v="Frank Cowden"/>
    <n v="250"/>
    <n v="198"/>
    <n v="0.20799999999999996"/>
  </r>
  <r>
    <s v="Bucharest"/>
    <s v="Romania"/>
    <x v="1"/>
    <d v="2014-09-25T00:00:00"/>
    <x v="2"/>
    <s v="Constance Tidey"/>
    <n v="250"/>
    <n v="248"/>
    <n v="8.0000000000000071E-3"/>
  </r>
  <r>
    <s v="Buenos Aires"/>
    <s v="Argentina"/>
    <x v="0"/>
    <d v="2014-09-26T00:00:00"/>
    <x v="2"/>
    <s v="Abdul Heywood"/>
    <n v="250"/>
    <n v="230"/>
    <n v="7.999999999999996E-2"/>
  </r>
  <r>
    <s v="Los Angeles"/>
    <s v="USA"/>
    <x v="3"/>
    <d v="2014-09-28T00:00:00"/>
    <x v="6"/>
    <s v="Chandrakant Atkins"/>
    <n v="30"/>
    <n v="27"/>
    <n v="9.9999999999999978E-2"/>
  </r>
  <r>
    <s v="Madria"/>
    <s v="Spain"/>
    <x v="1"/>
    <d v="2014-09-28T00:00:00"/>
    <x v="10"/>
    <s v="Zhan Whitfield"/>
    <n v="80"/>
    <n v="66"/>
    <n v="0.17500000000000004"/>
  </r>
  <r>
    <s v="Osaka"/>
    <s v="Japan"/>
    <x v="2"/>
    <d v="2014-09-29T00:00:00"/>
    <x v="3"/>
    <s v="Colin Patel"/>
    <n v="150"/>
    <n v="138"/>
    <n v="7.999999999999996E-2"/>
  </r>
  <r>
    <s v="Seattle"/>
    <s v="USA"/>
    <x v="3"/>
    <d v="2014-10-04T00:00:00"/>
    <x v="1"/>
    <s v="Kevin Styles"/>
    <n v="50"/>
    <n v="41"/>
    <n v="0.18000000000000005"/>
  </r>
  <r>
    <s v="Guangzhou"/>
    <s v="China"/>
    <x v="2"/>
    <d v="2014-10-05T00:00:00"/>
    <x v="3"/>
    <s v="Mark Searle"/>
    <n v="150"/>
    <n v="105"/>
    <n v="0.30000000000000004"/>
  </r>
  <r>
    <s v="Delhi"/>
    <s v="India"/>
    <x v="2"/>
    <d v="2014-10-06T00:00:00"/>
    <x v="1"/>
    <s v="Francis Hughes"/>
    <n v="50"/>
    <n v="50"/>
    <n v="0"/>
  </r>
  <r>
    <s v="Cairo"/>
    <s v="Egypt"/>
    <x v="1"/>
    <d v="2014-10-06T00:00:00"/>
    <x v="10"/>
    <s v="David Amos"/>
    <n v="80"/>
    <n v="60"/>
    <n v="0.25"/>
  </r>
  <r>
    <s v="Vienna"/>
    <s v="Austria"/>
    <x v="1"/>
    <d v="2014-10-08T00:00:00"/>
    <x v="0"/>
    <s v="Marie Hewitt"/>
    <n v="1000"/>
    <n v="850"/>
    <n v="0.15000000000000002"/>
  </r>
  <r>
    <s v="Dubai"/>
    <s v="UAE"/>
    <x v="1"/>
    <d v="2014-10-11T00:00:00"/>
    <x v="2"/>
    <s v="Roy Connelly"/>
    <n v="250"/>
    <n v="200"/>
    <n v="0.19999999999999996"/>
  </r>
  <r>
    <s v="Kuala Lumpur"/>
    <s v="Malaysia"/>
    <x v="2"/>
    <d v="2014-10-13T00:00:00"/>
    <x v="1"/>
    <s v="Stephen MacGregor"/>
    <n v="50"/>
    <n v="49"/>
    <n v="2.0000000000000018E-2"/>
  </r>
  <r>
    <s v="Tel Aviv"/>
    <s v="Israel"/>
    <x v="1"/>
    <d v="2014-10-14T00:00:00"/>
    <x v="4"/>
    <s v="Frances Weller"/>
    <n v="700"/>
    <n v="574"/>
    <n v="0.18000000000000005"/>
  </r>
  <r>
    <s v="Kansas City"/>
    <s v="USA"/>
    <x v="3"/>
    <d v="2014-10-15T00:00:00"/>
    <x v="7"/>
    <s v="Robert Arnold"/>
    <n v="50"/>
    <n v="45"/>
    <n v="9.9999999999999978E-2"/>
  </r>
  <r>
    <s v="Warsaw"/>
    <s v="Poland"/>
    <x v="1"/>
    <d v="2014-10-16T00:00:00"/>
    <x v="2"/>
    <s v="Barbara McDevitt"/>
    <n v="250"/>
    <n v="73"/>
    <n v="0.70799999999999996"/>
  </r>
  <r>
    <s v="San Fransisco"/>
    <s v="USA"/>
    <x v="3"/>
    <d v="2014-10-16T00:00:00"/>
    <x v="10"/>
    <s v="Arthur Carley"/>
    <n v="80"/>
    <n v="62"/>
    <n v="0.22499999999999998"/>
  </r>
  <r>
    <s v="Tijuana"/>
    <s v="Mexico"/>
    <x v="0"/>
    <d v="2014-10-18T00:00:00"/>
    <x v="7"/>
    <s v="Richard Allnutt"/>
    <n v="50"/>
    <n v="43"/>
    <n v="0.14000000000000001"/>
  </r>
  <r>
    <s v="Tokyo"/>
    <s v="Japan"/>
    <x v="2"/>
    <d v="2014-10-19T00:00:00"/>
    <x v="3"/>
    <s v="David Gow"/>
    <n v="150"/>
    <n v="117"/>
    <n v="0.21999999999999997"/>
  </r>
  <r>
    <s v="Moscow"/>
    <s v="Russia"/>
    <x v="1"/>
    <d v="2014-10-19T00:00:00"/>
    <x v="0"/>
    <s v="Darren Brooks"/>
    <n v="1000"/>
    <n v="910"/>
    <n v="8.9999999999999969E-2"/>
  </r>
  <r>
    <s v="Istanbul"/>
    <s v="Turkey"/>
    <x v="1"/>
    <d v="2014-10-19T00:00:00"/>
    <x v="10"/>
    <s v="Mark Sayer"/>
    <n v="80"/>
    <n v="74"/>
    <n v="7.4999999999999956E-2"/>
  </r>
  <r>
    <s v="Birmingham"/>
    <s v="UK"/>
    <x v="1"/>
    <d v="2014-10-20T00:00:00"/>
    <x v="4"/>
    <s v="Susan Reay"/>
    <n v="700"/>
    <n v="553"/>
    <n v="0.20999999999999996"/>
  </r>
  <r>
    <s v="Tijuana"/>
    <s v="Mexico"/>
    <x v="0"/>
    <d v="2014-10-20T00:00:00"/>
    <x v="11"/>
    <s v="Paul Salmon"/>
    <n v="500"/>
    <n v="495"/>
    <n v="1.0000000000000009E-2"/>
  </r>
  <r>
    <s v="Bucharest"/>
    <s v="Romania"/>
    <x v="1"/>
    <d v="2014-10-21T00:00:00"/>
    <x v="8"/>
    <s v="Nicola Hewitt"/>
    <n v="800"/>
    <n v="480"/>
    <n v="0.4"/>
  </r>
  <r>
    <s v="Seattle"/>
    <s v="USA"/>
    <x v="3"/>
    <d v="2014-10-22T00:00:00"/>
    <x v="3"/>
    <s v="Kate Nash"/>
    <n v="150"/>
    <n v="108"/>
    <n v="0.28000000000000003"/>
  </r>
  <r>
    <s v="Buenos Aires"/>
    <s v="Argentina"/>
    <x v="0"/>
    <d v="2014-10-22T00:00:00"/>
    <x v="6"/>
    <s v="Simon Snape"/>
    <n v="30"/>
    <n v="26"/>
    <n v="0.1333333333333333"/>
  </r>
  <r>
    <s v="Capetown"/>
    <s v="South Africa"/>
    <x v="1"/>
    <d v="2014-10-23T00:00:00"/>
    <x v="5"/>
    <s v="Marcus Jacob"/>
    <n v="500"/>
    <n v="405"/>
    <n v="0.18999999999999995"/>
  </r>
  <r>
    <s v="Delhi"/>
    <s v="India"/>
    <x v="2"/>
    <d v="2014-10-25T00:00:00"/>
    <x v="8"/>
    <s v="Glen Campbell"/>
    <n v="800"/>
    <n v="488"/>
    <n v="0.39"/>
  </r>
  <r>
    <s v="Cairo"/>
    <s v="Egypt"/>
    <x v="1"/>
    <d v="2014-10-27T00:00:00"/>
    <x v="11"/>
    <s v="Basil Bain"/>
    <n v="500"/>
    <n v="495"/>
    <n v="1.0000000000000009E-2"/>
  </r>
  <r>
    <s v="Shanghai"/>
    <s v="China"/>
    <x v="2"/>
    <d v="2014-10-27T00:00:00"/>
    <x v="4"/>
    <s v="Sharon Hubble"/>
    <n v="700"/>
    <n v="700"/>
    <n v="0"/>
  </r>
  <r>
    <s v="London"/>
    <s v="UK"/>
    <x v="1"/>
    <d v="2014-10-28T00:00:00"/>
    <x v="11"/>
    <s v="Philip Dewar"/>
    <n v="500"/>
    <n v="500"/>
    <n v="0"/>
  </r>
  <r>
    <s v="Chicago"/>
    <s v="USA"/>
    <x v="3"/>
    <d v="2014-10-29T00:00:00"/>
    <x v="4"/>
    <s v="Heather McGill"/>
    <n v="700"/>
    <n v="700"/>
    <n v="0"/>
  </r>
  <r>
    <s v="Berlin"/>
    <s v="Germany"/>
    <x v="1"/>
    <d v="2014-10-29T00:00:00"/>
    <x v="10"/>
    <s v="Paul Mannion"/>
    <n v="80"/>
    <n v="70"/>
    <n v="0.125"/>
  </r>
  <r>
    <s v="Bangkok"/>
    <s v="Thailand"/>
    <x v="2"/>
    <d v="2014-10-29T00:00:00"/>
    <x v="0"/>
    <s v="Mary Mitchell"/>
    <n v="1000"/>
    <n v="1000"/>
    <n v="0"/>
  </r>
  <r>
    <s v="Shenzhen"/>
    <s v="China"/>
    <x v="2"/>
    <d v="2014-11-02T00:00:00"/>
    <x v="8"/>
    <s v="Edward Jenkins"/>
    <n v="800"/>
    <n v="712"/>
    <n v="0.10999999999999999"/>
  </r>
  <r>
    <s v="Toronto"/>
    <s v="Canada"/>
    <x v="3"/>
    <d v="2014-11-03T00:00:00"/>
    <x v="3"/>
    <s v="Robin Hall"/>
    <n v="150"/>
    <n v="150"/>
    <n v="0"/>
  </r>
  <r>
    <s v="Bogota"/>
    <s v="Columbia"/>
    <x v="0"/>
    <d v="2014-11-03T00:00:00"/>
    <x v="7"/>
    <s v="Basil Nolan"/>
    <n v="50"/>
    <n v="48"/>
    <n v="4.0000000000000036E-2"/>
  </r>
  <r>
    <s v="Tokyo"/>
    <s v="Japan"/>
    <x v="2"/>
    <d v="2014-11-04T00:00:00"/>
    <x v="6"/>
    <s v="Rose Rowntree"/>
    <n v="30"/>
    <n v="26"/>
    <n v="0.1333333333333333"/>
  </r>
  <r>
    <s v="New York"/>
    <s v="USA"/>
    <x v="3"/>
    <d v="2014-11-05T00:00:00"/>
    <x v="5"/>
    <s v="George Stevenson"/>
    <n v="500"/>
    <n v="390"/>
    <n v="0.21999999999999997"/>
  </r>
  <r>
    <s v="Seattle"/>
    <s v="USA"/>
    <x v="3"/>
    <d v="2014-11-06T00:00:00"/>
    <x v="4"/>
    <s v="Kevin Styles"/>
    <n v="700"/>
    <n v="651"/>
    <n v="6.9999999999999951E-2"/>
  </r>
  <r>
    <s v="Paris"/>
    <s v="France"/>
    <x v="1"/>
    <d v="2014-11-07T00:00:00"/>
    <x v="10"/>
    <s v="Ryan Goad"/>
    <n v="80"/>
    <n v="78"/>
    <n v="2.5000000000000022E-2"/>
  </r>
  <r>
    <s v="Istanbul"/>
    <s v="Turkey"/>
    <x v="1"/>
    <d v="2014-11-08T00:00:00"/>
    <x v="10"/>
    <s v="Francis Hall"/>
    <n v="80"/>
    <n v="66"/>
    <n v="0.17500000000000004"/>
  </r>
  <r>
    <s v="Tijuana"/>
    <s v="Mexico"/>
    <x v="0"/>
    <d v="2014-11-11T00:00:00"/>
    <x v="1"/>
    <s v="Stephen Carlin"/>
    <n v="50"/>
    <n v="50"/>
    <n v="0"/>
  </r>
  <r>
    <s v="Tijuana"/>
    <s v="Mexico"/>
    <x v="0"/>
    <d v="2014-11-13T00:00:00"/>
    <x v="1"/>
    <s v="Stephen Carlin"/>
    <n v="50"/>
    <n v="40"/>
    <n v="0.19999999999999996"/>
  </r>
  <r>
    <s v="New York"/>
    <s v="USA"/>
    <x v="3"/>
    <d v="2014-11-14T00:00:00"/>
    <x v="7"/>
    <s v="Richard Nash"/>
    <n v="50"/>
    <n v="44"/>
    <n v="0.12"/>
  </r>
  <r>
    <s v="Shenzhen"/>
    <s v="China"/>
    <x v="2"/>
    <d v="2014-11-15T00:00:00"/>
    <x v="8"/>
    <s v="Gary Shaw"/>
    <n v="800"/>
    <n v="504"/>
    <n v="0.37"/>
  </r>
  <r>
    <s v="Riyadh"/>
    <s v="Saudi Arabia"/>
    <x v="1"/>
    <d v="2014-11-15T00:00:00"/>
    <x v="6"/>
    <s v="Gillian Crawley"/>
    <n v="30"/>
    <n v="21"/>
    <n v="0.30000000000000004"/>
  </r>
  <r>
    <s v="Cairo"/>
    <s v="Egypt"/>
    <x v="1"/>
    <d v="2014-11-16T00:00:00"/>
    <x v="8"/>
    <s v="Valerie Pereira"/>
    <n v="800"/>
    <n v="760"/>
    <n v="5.0000000000000044E-2"/>
  </r>
  <r>
    <s v="San Fransisco"/>
    <s v="USA"/>
    <x v="3"/>
    <d v="2014-11-18T00:00:00"/>
    <x v="7"/>
    <s v="John Osborne"/>
    <n v="50"/>
    <n v="48"/>
    <n v="4.0000000000000036E-2"/>
  </r>
  <r>
    <s v="Bogota"/>
    <s v="Columbia"/>
    <x v="0"/>
    <d v="2014-11-19T00:00:00"/>
    <x v="0"/>
    <s v="Alison Lazar"/>
    <n v="1000"/>
    <n v="800"/>
    <n v="0.19999999999999996"/>
  </r>
  <r>
    <s v="Moscow"/>
    <s v="Russia"/>
    <x v="1"/>
    <d v="2014-11-20T00:00:00"/>
    <x v="0"/>
    <s v="Dermot Bailey"/>
    <n v="1000"/>
    <n v="880"/>
    <n v="0.12"/>
  </r>
  <r>
    <s v="Riyadh"/>
    <s v="Saudi Arabia"/>
    <x v="1"/>
    <d v="2014-11-20T00:00:00"/>
    <x v="1"/>
    <s v="Kelly Owen"/>
    <n v="50"/>
    <n v="48"/>
    <n v="4.0000000000000036E-2"/>
  </r>
  <r>
    <s v="Riyadh"/>
    <s v="Saudi Arabia"/>
    <x v="1"/>
    <d v="2014-11-20T00:00:00"/>
    <x v="8"/>
    <s v="Victoria Sherwin"/>
    <n v="800"/>
    <n v="480"/>
    <n v="0.4"/>
  </r>
  <r>
    <s v="Tokyo"/>
    <s v="Japan"/>
    <x v="2"/>
    <d v="2014-11-20T00:00:00"/>
    <x v="0"/>
    <s v="David Gow"/>
    <n v="1000"/>
    <n v="880"/>
    <n v="0.12"/>
  </r>
  <r>
    <s v="Bogota"/>
    <s v="Columbia"/>
    <x v="0"/>
    <d v="2014-11-21T00:00:00"/>
    <x v="10"/>
    <s v="Margaret Buck"/>
    <n v="80"/>
    <n v="75"/>
    <n v="6.25E-2"/>
  </r>
  <r>
    <s v="Mexico City"/>
    <s v="Mexico"/>
    <x v="0"/>
    <d v="2014-11-21T00:00:00"/>
    <x v="0"/>
    <s v="Jacqueline Green"/>
    <n v="1000"/>
    <n v="600"/>
    <n v="0.4"/>
  </r>
  <r>
    <s v="Jerusalem"/>
    <s v="Israel"/>
    <x v="1"/>
    <d v="2014-11-21T00:00:00"/>
    <x v="3"/>
    <s v="David Hubble"/>
    <n v="150"/>
    <n v="119"/>
    <n v="0.20666666666666667"/>
  </r>
  <r>
    <s v="Shanghai"/>
    <s v="China"/>
    <x v="2"/>
    <d v="2014-11-22T00:00:00"/>
    <x v="4"/>
    <s v="Denise Docherty"/>
    <n v="700"/>
    <n v="693"/>
    <n v="1.0000000000000009E-2"/>
  </r>
  <r>
    <s v="Sydney"/>
    <s v="Australia"/>
    <x v="2"/>
    <d v="2014-11-22T00:00:00"/>
    <x v="6"/>
    <s v="James Ricketts"/>
    <n v="30"/>
    <n v="22"/>
    <n v="0.26666666666666672"/>
  </r>
  <r>
    <s v="Buenos Aires"/>
    <s v="Argentina"/>
    <x v="0"/>
    <d v="2014-11-24T00:00:00"/>
    <x v="4"/>
    <s v="Stuart Brown"/>
    <n v="700"/>
    <n v="581"/>
    <n v="0.17000000000000004"/>
  </r>
  <r>
    <s v="Bangalore"/>
    <s v="India"/>
    <x v="2"/>
    <d v="2014-11-24T00:00:00"/>
    <x v="11"/>
    <s v="Stuart Hunter"/>
    <n v="500"/>
    <n v="490"/>
    <n v="2.0000000000000018E-2"/>
  </r>
  <r>
    <s v="Prague"/>
    <s v="Czech Republic"/>
    <x v="1"/>
    <d v="2014-11-24T00:00:00"/>
    <x v="5"/>
    <s v="Christopher Martin"/>
    <n v="500"/>
    <n v="370"/>
    <n v="0.26"/>
  </r>
  <r>
    <s v="Guangzhou"/>
    <s v="China"/>
    <x v="2"/>
    <d v="2014-11-24T00:00:00"/>
    <x v="1"/>
    <s v="Carl Snape"/>
    <n v="50"/>
    <n v="38"/>
    <n v="0.24"/>
  </r>
  <r>
    <s v="Sao Paolo"/>
    <s v="Brazil"/>
    <x v="0"/>
    <d v="2014-11-25T00:00:00"/>
    <x v="2"/>
    <s v="Gary Reynolds"/>
    <n v="250"/>
    <n v="195"/>
    <n v="0.21999999999999997"/>
  </r>
  <r>
    <s v="Prague"/>
    <s v="Czech Republic"/>
    <x v="1"/>
    <d v="2014-11-25T00:00:00"/>
    <x v="8"/>
    <s v="David Stewart"/>
    <n v="800"/>
    <n v="760"/>
    <n v="5.0000000000000044E-2"/>
  </r>
  <r>
    <s v="Tijuana"/>
    <s v="Mexico"/>
    <x v="0"/>
    <d v="2014-11-26T00:00:00"/>
    <x v="2"/>
    <s v="Gillian Allnutt"/>
    <n v="250"/>
    <n v="243"/>
    <n v="2.8000000000000025E-2"/>
  </r>
  <r>
    <s v="Toronto"/>
    <s v="Canada"/>
    <x v="3"/>
    <d v="2014-11-27T00:00:00"/>
    <x v="8"/>
    <s v="Richard Oliver"/>
    <n v="800"/>
    <n v="624"/>
    <n v="0.21999999999999997"/>
  </r>
  <r>
    <s v="Osaka"/>
    <s v="Japan"/>
    <x v="2"/>
    <d v="2014-11-27T00:00:00"/>
    <x v="9"/>
    <s v="Colin Patel"/>
    <n v="70"/>
    <n v="67"/>
    <n v="4.2857142857142816E-2"/>
  </r>
  <r>
    <s v="Bogota"/>
    <s v="Columbia"/>
    <x v="0"/>
    <d v="2014-11-27T00:00:00"/>
    <x v="7"/>
    <s v="Lisa Manning"/>
    <n v="50"/>
    <n v="45"/>
    <n v="9.9999999999999978E-2"/>
  </r>
  <r>
    <s v="Prague"/>
    <s v="Czech Republic"/>
    <x v="1"/>
    <d v="2014-11-27T00:00:00"/>
    <x v="1"/>
    <s v="Rachel Blane"/>
    <n v="50"/>
    <n v="36"/>
    <n v="0.28000000000000003"/>
  </r>
  <r>
    <s v="Dubai"/>
    <s v="UAE"/>
    <x v="1"/>
    <d v="2014-11-29T00:00:00"/>
    <x v="3"/>
    <s v="Peter Kelly"/>
    <n v="150"/>
    <n v="135"/>
    <n v="9.9999999999999978E-2"/>
  </r>
  <r>
    <s v="Athens"/>
    <s v="Greece"/>
    <x v="1"/>
    <d v="2014-11-29T00:00:00"/>
    <x v="11"/>
    <s v="Charles Ali"/>
    <n v="500"/>
    <n v="500"/>
    <n v="0"/>
  </r>
  <r>
    <s v="Dubai"/>
    <s v="UAE"/>
    <x v="1"/>
    <d v="2014-12-02T00:00:00"/>
    <x v="1"/>
    <s v="Peter Kelly"/>
    <n v="50"/>
    <n v="41"/>
    <n v="0.18000000000000005"/>
  </r>
  <r>
    <s v="Buenos Aires"/>
    <s v="Argentina"/>
    <x v="0"/>
    <d v="2014-12-03T00:00:00"/>
    <x v="10"/>
    <s v="Abdul Heywood"/>
    <n v="80"/>
    <n v="64"/>
    <n v="0.19999999999999996"/>
  </r>
  <r>
    <s v="Madria"/>
    <s v="Spain"/>
    <x v="1"/>
    <d v="2014-12-03T00:00:00"/>
    <x v="8"/>
    <s v="Philip Sutherland"/>
    <n v="800"/>
    <n v="608"/>
    <n v="0.24"/>
  </r>
  <r>
    <s v="Shenzhen"/>
    <s v="China"/>
    <x v="2"/>
    <d v="2014-12-04T00:00:00"/>
    <x v="7"/>
    <s v="Gary Shaw"/>
    <n v="50"/>
    <n v="39"/>
    <n v="0.21999999999999997"/>
  </r>
  <r>
    <s v="Birmingham"/>
    <s v="UK"/>
    <x v="1"/>
    <d v="2014-12-04T00:00:00"/>
    <x v="6"/>
    <s v="Stephen Muhammad"/>
    <n v="30"/>
    <n v="24"/>
    <n v="0.19999999999999996"/>
  </r>
  <r>
    <s v="Amsterdam"/>
    <s v="Netherlands"/>
    <x v="1"/>
    <d v="2014-12-05T00:00:00"/>
    <x v="1"/>
    <s v="Christopher Hurren"/>
    <n v="50"/>
    <n v="38"/>
    <n v="0.24"/>
  </r>
  <r>
    <s v="London"/>
    <s v="UK"/>
    <x v="1"/>
    <d v="2014-12-06T00:00:00"/>
    <x v="11"/>
    <s v="Ian Borowski"/>
    <n v="500"/>
    <n v="500"/>
    <n v="0"/>
  </r>
  <r>
    <s v="Ho Chi Minh City"/>
    <s v="Vietnam"/>
    <x v="2"/>
    <d v="2014-12-08T00:00:00"/>
    <x v="5"/>
    <s v="Sophie Petersen"/>
    <n v="500"/>
    <n v="365"/>
    <n v="0.27"/>
  </r>
  <r>
    <s v="Warsaw"/>
    <s v="Poland"/>
    <x v="1"/>
    <d v="2014-12-11T00:00:00"/>
    <x v="2"/>
    <s v="Alexandra Wright"/>
    <n v="250"/>
    <n v="248"/>
    <n v="8.0000000000000071E-3"/>
  </r>
  <r>
    <s v="Seoul"/>
    <s v="South Korea"/>
    <x v="2"/>
    <d v="2014-12-11T00:00:00"/>
    <x v="0"/>
    <s v="Martin Birch"/>
    <n v="1000"/>
    <n v="670"/>
    <n v="0.32999999999999996"/>
  </r>
  <r>
    <s v="Lima"/>
    <s v="Peru"/>
    <x v="0"/>
    <d v="2014-12-12T00:00:00"/>
    <x v="5"/>
    <s v="Cheryl Glover"/>
    <n v="500"/>
    <n v="425"/>
    <n v="0.15000000000000002"/>
  </r>
  <r>
    <s v="Delhi"/>
    <s v="India"/>
    <x v="2"/>
    <d v="2014-12-12T00:00:00"/>
    <x v="11"/>
    <s v="David Johnson"/>
    <n v="500"/>
    <n v="500"/>
    <n v="0"/>
  </r>
  <r>
    <s v="Seoul"/>
    <s v="South Korea"/>
    <x v="2"/>
    <d v="2014-12-12T00:00:00"/>
    <x v="5"/>
    <s v="Suzanna Davies"/>
    <n v="500"/>
    <n v="495"/>
    <n v="1.0000000000000009E-2"/>
  </r>
  <r>
    <s v="Kuala Lumpur"/>
    <s v="Malaysia"/>
    <x v="2"/>
    <d v="2014-12-12T00:00:00"/>
    <x v="4"/>
    <s v="Anthony Green"/>
    <n v="700"/>
    <n v="693"/>
    <n v="1.0000000000000009E-2"/>
  </r>
  <r>
    <s v="Riyadh"/>
    <s v="Saudi Arabia"/>
    <x v="1"/>
    <d v="2014-12-13T00:00:00"/>
    <x v="6"/>
    <s v="Heather Murray"/>
    <n v="30"/>
    <n v="30"/>
    <n v="0"/>
  </r>
  <r>
    <s v="Toronto"/>
    <s v="Canada"/>
    <x v="3"/>
    <d v="2014-12-14T00:00:00"/>
    <x v="9"/>
    <s v="Stephen James"/>
    <n v="70"/>
    <n v="56"/>
    <n v="0.19999999999999996"/>
  </r>
  <r>
    <s v="Dublin"/>
    <s v="Ireland"/>
    <x v="1"/>
    <d v="2014-12-14T00:00:00"/>
    <x v="7"/>
    <s v="Andrew Phillips"/>
    <n v="50"/>
    <n v="47"/>
    <n v="6.0000000000000053E-2"/>
  </r>
  <r>
    <s v="New York"/>
    <s v="USA"/>
    <x v="3"/>
    <d v="2014-12-15T00:00:00"/>
    <x v="10"/>
    <s v="Barbara Turner"/>
    <n v="80"/>
    <n v="56"/>
    <n v="0.30000000000000004"/>
  </r>
  <r>
    <s v="Istanbul"/>
    <s v="Turkey"/>
    <x v="1"/>
    <d v="2014-12-16T00:00:00"/>
    <x v="5"/>
    <s v="Anthony Rothery"/>
    <n v="500"/>
    <n v="465"/>
    <n v="6.9999999999999951E-2"/>
  </r>
  <r>
    <s v="Bogota"/>
    <s v="Columbia"/>
    <x v="0"/>
    <d v="2014-12-16T00:00:00"/>
    <x v="10"/>
    <s v="Margaret Buck"/>
    <n v="80"/>
    <n v="60"/>
    <n v="0.25"/>
  </r>
  <r>
    <s v="Prague"/>
    <s v="Czech Republic"/>
    <x v="1"/>
    <d v="2014-12-16T00:00:00"/>
    <x v="4"/>
    <s v="Maureen Haymes"/>
    <n v="700"/>
    <n v="672"/>
    <n v="4.0000000000000036E-2"/>
  </r>
  <r>
    <s v="Vienna"/>
    <s v="Austria"/>
    <x v="1"/>
    <d v="2014-12-19T00:00:00"/>
    <x v="6"/>
    <s v="Daniel Henderson"/>
    <n v="30"/>
    <n v="23"/>
    <n v="0.23333333333333328"/>
  </r>
  <r>
    <s v="Buenos Aires"/>
    <s v="Argentina"/>
    <x v="0"/>
    <d v="2014-12-20T00:00:00"/>
    <x v="9"/>
    <s v="Ian Grant"/>
    <n v="70"/>
    <n v="54"/>
    <n v="0.22857142857142854"/>
  </r>
  <r>
    <s v="San Fransisco"/>
    <s v="USA"/>
    <x v="3"/>
    <d v="2014-12-22T00:00:00"/>
    <x v="0"/>
    <s v="Saffron Cruse"/>
    <n v="1000"/>
    <n v="690"/>
    <n v="0.31000000000000005"/>
  </r>
  <r>
    <s v="Moscow"/>
    <s v="Russia"/>
    <x v="1"/>
    <d v="2014-12-25T00:00:00"/>
    <x v="0"/>
    <s v="Dermot Bailey"/>
    <n v="1000"/>
    <n v="580"/>
    <n v="0.42000000000000004"/>
  </r>
  <r>
    <s v="Seattle"/>
    <s v="USA"/>
    <x v="3"/>
    <d v="2014-12-29T00:00:00"/>
    <x v="10"/>
    <s v="Lesleyann Pope"/>
    <n v="80"/>
    <n v="69"/>
    <n v="0.13749999999999996"/>
  </r>
  <r>
    <s v="Bangkok"/>
    <s v="Thailand"/>
    <x v="2"/>
    <d v="2014-12-31T00:00:00"/>
    <x v="4"/>
    <s v="Martin Gee"/>
    <n v="700"/>
    <n v="693"/>
    <n v="1.0000000000000009E-2"/>
  </r>
  <r>
    <s v="Cairo"/>
    <s v="Egypt"/>
    <x v="1"/>
    <d v="2015-01-01T00:00:00"/>
    <x v="1"/>
    <s v="Marek Kwiatkowski"/>
    <n v="50"/>
    <n v="31"/>
    <n v="0.38"/>
  </r>
  <r>
    <s v="Santiago"/>
    <s v="Chile"/>
    <x v="0"/>
    <d v="2015-01-01T00:00:00"/>
    <x v="3"/>
    <s v="Bruce McPhee"/>
    <n v="150"/>
    <n v="143"/>
    <n v="4.6666666666666634E-2"/>
  </r>
  <r>
    <s v="Bogota"/>
    <s v="Columbia"/>
    <x v="0"/>
    <d v="2015-01-01T00:00:00"/>
    <x v="2"/>
    <s v="Ronald Curtis"/>
    <n v="250"/>
    <n v="220"/>
    <n v="0.12"/>
  </r>
  <r>
    <s v="Mexico City"/>
    <s v="Mexico"/>
    <x v="0"/>
    <d v="2015-01-02T00:00:00"/>
    <x v="5"/>
    <s v="Andrew Harris"/>
    <n v="500"/>
    <n v="305"/>
    <n v="0.39"/>
  </r>
  <r>
    <s v="Sao Paolo"/>
    <s v="Brazil"/>
    <x v="0"/>
    <d v="2015-01-02T00:00:00"/>
    <x v="10"/>
    <s v="Zoe Munday"/>
    <n v="80"/>
    <n v="70"/>
    <n v="0.125"/>
  </r>
  <r>
    <s v="Kuala Lumpur"/>
    <s v="Malaysia"/>
    <x v="2"/>
    <d v="2015-01-04T00:00:00"/>
    <x v="9"/>
    <s v="Stephen MacGregor"/>
    <n v="70"/>
    <n v="64"/>
    <n v="8.5714285714285743E-2"/>
  </r>
  <r>
    <s v="Bangkok"/>
    <s v="Thailand"/>
    <x v="2"/>
    <d v="2015-01-05T00:00:00"/>
    <x v="11"/>
    <s v="John Jenkins"/>
    <n v="500"/>
    <n v="490"/>
    <n v="2.0000000000000018E-2"/>
  </r>
  <r>
    <s v="Osaka"/>
    <s v="Japan"/>
    <x v="2"/>
    <d v="2015-01-06T00:00:00"/>
    <x v="5"/>
    <s v="Kenneth Walter"/>
    <n v="500"/>
    <n v="320"/>
    <n v="0.36"/>
  </r>
  <r>
    <s v="Moscow"/>
    <s v="Russia"/>
    <x v="1"/>
    <d v="2015-01-07T00:00:00"/>
    <x v="4"/>
    <s v="Diane Batty"/>
    <n v="700"/>
    <n v="665"/>
    <n v="5.0000000000000044E-2"/>
  </r>
  <r>
    <s v="Dubai"/>
    <s v="UAE"/>
    <x v="1"/>
    <d v="2015-01-08T00:00:00"/>
    <x v="7"/>
    <s v="Frank Murray"/>
    <n v="50"/>
    <n v="48"/>
    <n v="4.0000000000000036E-2"/>
  </r>
  <r>
    <s v="Kansas City"/>
    <s v="USA"/>
    <x v="3"/>
    <d v="2015-01-08T00:00:00"/>
    <x v="9"/>
    <s v="Douglas Davies"/>
    <n v="70"/>
    <n v="66"/>
    <n v="5.7142857142857162E-2"/>
  </r>
  <r>
    <s v="Osaka"/>
    <s v="Japan"/>
    <x v="2"/>
    <d v="2015-01-08T00:00:00"/>
    <x v="9"/>
    <s v="Selwyn Kitching"/>
    <n v="70"/>
    <n v="59"/>
    <n v="0.15714285714285714"/>
  </r>
  <r>
    <s v="Sydney"/>
    <s v="Australia"/>
    <x v="2"/>
    <d v="2015-01-09T00:00:00"/>
    <x v="11"/>
    <s v="William Martin"/>
    <n v="500"/>
    <n v="495"/>
    <n v="1.0000000000000009E-2"/>
  </r>
  <r>
    <s v="Delhi"/>
    <s v="India"/>
    <x v="2"/>
    <d v="2015-01-10T00:00:00"/>
    <x v="1"/>
    <s v="Geoffrey Patel"/>
    <n v="50"/>
    <n v="38"/>
    <n v="0.24"/>
  </r>
  <r>
    <s v="Capetown"/>
    <s v="South Africa"/>
    <x v="1"/>
    <d v="2015-01-10T00:00:00"/>
    <x v="5"/>
    <s v="Lucy Downs"/>
    <n v="500"/>
    <n v="420"/>
    <n v="0.16000000000000003"/>
  </r>
  <r>
    <s v="Houston"/>
    <s v="USA"/>
    <x v="3"/>
    <d v="2015-01-12T00:00:00"/>
    <x v="7"/>
    <s v="Glenys Muhammad"/>
    <n v="50"/>
    <n v="33"/>
    <n v="0.33999999999999997"/>
  </r>
  <r>
    <s v="Moscow"/>
    <s v="Russia"/>
    <x v="1"/>
    <d v="2015-01-14T00:00:00"/>
    <x v="8"/>
    <s v="Diane Batty"/>
    <n v="800"/>
    <n v="776"/>
    <n v="3.0000000000000027E-2"/>
  </r>
  <r>
    <s v="Seattle"/>
    <s v="USA"/>
    <x v="3"/>
    <d v="2015-01-15T00:00:00"/>
    <x v="11"/>
    <s v="Lesleyann Pope"/>
    <n v="500"/>
    <n v="500"/>
    <n v="0"/>
  </r>
  <r>
    <s v="Seoul"/>
    <s v="South Korea"/>
    <x v="2"/>
    <d v="2015-01-15T00:00:00"/>
    <x v="6"/>
    <s v="Mark Brook"/>
    <n v="30"/>
    <n v="29"/>
    <n v="3.3333333333333326E-2"/>
  </r>
  <r>
    <s v="Chicago"/>
    <s v="USA"/>
    <x v="3"/>
    <d v="2015-01-16T00:00:00"/>
    <x v="6"/>
    <s v="Amelia Scott"/>
    <n v="30"/>
    <n v="30"/>
    <n v="0"/>
  </r>
  <r>
    <s v="Bucharest"/>
    <s v="Romania"/>
    <x v="1"/>
    <d v="2015-01-18T00:00:00"/>
    <x v="1"/>
    <s v="Kevin Ross"/>
    <n v="50"/>
    <n v="50"/>
    <n v="0"/>
  </r>
  <r>
    <s v="Birmingham"/>
    <s v="UK"/>
    <x v="1"/>
    <d v="2015-01-18T00:00:00"/>
    <x v="7"/>
    <s v="Susan Reay"/>
    <n v="50"/>
    <n v="31"/>
    <n v="0.38"/>
  </r>
  <r>
    <s v="Dubai"/>
    <s v="UAE"/>
    <x v="1"/>
    <d v="2015-01-18T00:00:00"/>
    <x v="1"/>
    <s v="Tom Clark"/>
    <n v="50"/>
    <n v="37"/>
    <n v="0.26"/>
  </r>
  <r>
    <s v="Kuala Lumpur"/>
    <s v="Malaysia"/>
    <x v="2"/>
    <d v="2015-01-18T00:00:00"/>
    <x v="1"/>
    <s v="Anthony Green"/>
    <n v="50"/>
    <n v="36"/>
    <n v="0.28000000000000003"/>
  </r>
  <r>
    <s v="Seattle"/>
    <s v="USA"/>
    <x v="3"/>
    <d v="2015-01-20T00:00:00"/>
    <x v="10"/>
    <s v="Kevin Styles"/>
    <n v="80"/>
    <n v="75"/>
    <n v="6.25E-2"/>
  </r>
  <r>
    <s v="Istanbul"/>
    <s v="Turkey"/>
    <x v="1"/>
    <d v="2015-01-22T00:00:00"/>
    <x v="11"/>
    <s v="Cordia Alston"/>
    <n v="500"/>
    <n v="495"/>
    <n v="1.0000000000000009E-2"/>
  </r>
  <r>
    <s v="Moscow"/>
    <s v="Russia"/>
    <x v="1"/>
    <d v="2015-01-22T00:00:00"/>
    <x v="0"/>
    <s v="Rita Hill"/>
    <n v="1000"/>
    <n v="970"/>
    <n v="3.0000000000000027E-2"/>
  </r>
  <r>
    <s v="Rome"/>
    <s v="Italy"/>
    <x v="1"/>
    <d v="2015-01-23T00:00:00"/>
    <x v="2"/>
    <s v="Michael Toy"/>
    <n v="250"/>
    <n v="160"/>
    <n v="0.36"/>
  </r>
  <r>
    <s v="Shanghai"/>
    <s v="China"/>
    <x v="2"/>
    <d v="2015-01-23T00:00:00"/>
    <x v="6"/>
    <s v="Timothy Fraser"/>
    <n v="30"/>
    <n v="20"/>
    <n v="0.33333333333333337"/>
  </r>
  <r>
    <s v="Birmingham"/>
    <s v="UK"/>
    <x v="1"/>
    <d v="2015-01-26T00:00:00"/>
    <x v="10"/>
    <s v="Gustavo Taiwo"/>
    <n v="80"/>
    <n v="58"/>
    <n v="0.27500000000000002"/>
  </r>
  <r>
    <s v="Shanghai"/>
    <s v="China"/>
    <x v="2"/>
    <d v="2015-01-27T00:00:00"/>
    <x v="1"/>
    <s v="Christopher Snape"/>
    <n v="50"/>
    <n v="42"/>
    <n v="0.16000000000000003"/>
  </r>
  <r>
    <s v="Chicago"/>
    <s v="USA"/>
    <x v="3"/>
    <d v="2015-01-27T00:00:00"/>
    <x v="4"/>
    <s v="Derek Anderson"/>
    <n v="700"/>
    <n v="665"/>
    <n v="5.0000000000000044E-2"/>
  </r>
  <r>
    <s v="Osaka"/>
    <s v="Japan"/>
    <x v="2"/>
    <d v="2015-01-27T00:00:00"/>
    <x v="9"/>
    <s v="Neil McAvoy"/>
    <n v="70"/>
    <n v="32"/>
    <n v="0.54285714285714293"/>
  </r>
  <r>
    <s v="Warsaw"/>
    <s v="Poland"/>
    <x v="1"/>
    <d v="2015-01-28T00:00:00"/>
    <x v="3"/>
    <s v="Alexandra Wright"/>
    <n v="150"/>
    <n v="101"/>
    <n v="0.32666666666666666"/>
  </r>
  <r>
    <s v="Bogota"/>
    <s v="Columbia"/>
    <x v="0"/>
    <d v="2015-01-29T00:00:00"/>
    <x v="3"/>
    <s v="David Finnie"/>
    <n v="150"/>
    <n v="140"/>
    <n v="6.6666666666666652E-2"/>
  </r>
  <r>
    <s v="Mexico City"/>
    <s v="Mexico"/>
    <x v="0"/>
    <d v="2015-01-29T00:00:00"/>
    <x v="5"/>
    <s v="James Anthony"/>
    <n v="500"/>
    <n v="450"/>
    <n v="9.9999999999999978E-2"/>
  </r>
  <r>
    <s v="San Fransisco"/>
    <s v="USA"/>
    <x v="3"/>
    <d v="2015-01-29T00:00:00"/>
    <x v="3"/>
    <s v="Shelley Lock"/>
    <n v="150"/>
    <n v="116"/>
    <n v="0.22666666666666668"/>
  </r>
  <r>
    <s v="Jerusalem"/>
    <s v="Israel"/>
    <x v="1"/>
    <d v="2015-01-29T00:00:00"/>
    <x v="7"/>
    <s v="Barbara Scott"/>
    <n v="50"/>
    <n v="38"/>
    <n v="0.24"/>
  </r>
  <r>
    <s v="Amsterdam"/>
    <s v="Netherlands"/>
    <x v="1"/>
    <d v="2015-01-30T00:00:00"/>
    <x v="11"/>
    <s v="Allyson Parker"/>
    <n v="500"/>
    <n v="490"/>
    <n v="2.0000000000000018E-2"/>
  </r>
  <r>
    <s v="Dublin"/>
    <s v="Ireland"/>
    <x v="1"/>
    <d v="2015-01-31T00:00:00"/>
    <x v="0"/>
    <s v="Penelope Norton"/>
    <n v="1000"/>
    <n v="970"/>
    <n v="3.0000000000000027E-2"/>
  </r>
  <r>
    <s v="Shanghai"/>
    <s v="China"/>
    <x v="2"/>
    <d v="2015-01-31T00:00:00"/>
    <x v="5"/>
    <s v="Paul Power"/>
    <n v="500"/>
    <n v="360"/>
    <n v="0.28000000000000003"/>
  </r>
  <r>
    <s v="Sao Paolo"/>
    <s v="Brazil"/>
    <x v="0"/>
    <d v="2015-02-01T00:00:00"/>
    <x v="0"/>
    <s v="Zoe Munday"/>
    <n v="1000"/>
    <n v="580"/>
    <n v="0.42000000000000004"/>
  </r>
  <r>
    <s v="Santiago"/>
    <s v="Chile"/>
    <x v="0"/>
    <d v="2015-02-01T00:00:00"/>
    <x v="2"/>
    <s v="Julia Hammond"/>
    <n v="250"/>
    <n v="215"/>
    <n v="0.14000000000000001"/>
  </r>
  <r>
    <s v="Bogota"/>
    <s v="Columbia"/>
    <x v="0"/>
    <d v="2015-02-03T00:00:00"/>
    <x v="1"/>
    <s v="Lisa Manning"/>
    <n v="50"/>
    <n v="32"/>
    <n v="0.36"/>
  </r>
  <r>
    <s v="Osaka"/>
    <s v="Japan"/>
    <x v="2"/>
    <d v="2015-02-04T00:00:00"/>
    <x v="9"/>
    <s v="Peter Walker"/>
    <n v="70"/>
    <n v="44"/>
    <n v="0.37142857142857144"/>
  </r>
  <r>
    <s v="Athens"/>
    <s v="Greece"/>
    <x v="1"/>
    <d v="2015-02-04T00:00:00"/>
    <x v="4"/>
    <s v="David Walker"/>
    <n v="700"/>
    <n v="665"/>
    <n v="5.0000000000000044E-2"/>
  </r>
  <r>
    <s v="Warsaw"/>
    <s v="Poland"/>
    <x v="1"/>
    <d v="2015-02-04T00:00:00"/>
    <x v="4"/>
    <s v="Hin Bragg"/>
    <n v="700"/>
    <n v="476"/>
    <n v="0.31999999999999995"/>
  </r>
  <r>
    <s v="Kuala Lumpur"/>
    <s v="Malaysia"/>
    <x v="2"/>
    <d v="2015-02-05T00:00:00"/>
    <x v="10"/>
    <s v="Stephen MacGregor"/>
    <n v="80"/>
    <n v="53"/>
    <n v="0.33750000000000002"/>
  </r>
  <r>
    <s v="Sao Paolo"/>
    <s v="Brazil"/>
    <x v="0"/>
    <d v="2015-02-05T00:00:00"/>
    <x v="11"/>
    <s v="Zoe Munday"/>
    <n v="500"/>
    <n v="495"/>
    <n v="1.0000000000000009E-2"/>
  </r>
  <r>
    <s v="Guangzhou"/>
    <s v="China"/>
    <x v="2"/>
    <d v="2015-02-06T00:00:00"/>
    <x v="4"/>
    <s v="Donald Higgs"/>
    <n v="700"/>
    <n v="448"/>
    <n v="0.36"/>
  </r>
  <r>
    <s v="Moscow"/>
    <s v="Russia"/>
    <x v="1"/>
    <d v="2015-02-07T00:00:00"/>
    <x v="8"/>
    <s v="Zulfiqar Mirza"/>
    <n v="800"/>
    <n v="576"/>
    <n v="0.28000000000000003"/>
  </r>
  <r>
    <s v="Paris"/>
    <s v="France"/>
    <x v="1"/>
    <d v="2015-02-07T00:00:00"/>
    <x v="2"/>
    <s v="Rory Bullion"/>
    <n v="250"/>
    <n v="225"/>
    <n v="9.9999999999999978E-2"/>
  </r>
  <r>
    <s v="Capetown"/>
    <s v="South Africa"/>
    <x v="1"/>
    <d v="2015-02-09T00:00:00"/>
    <x v="5"/>
    <s v="Lucy Downs"/>
    <n v="500"/>
    <n v="485"/>
    <n v="3.0000000000000027E-2"/>
  </r>
  <r>
    <s v="London"/>
    <s v="UK"/>
    <x v="1"/>
    <d v="2015-02-09T00:00:00"/>
    <x v="2"/>
    <s v="William Cruse"/>
    <n v="250"/>
    <n v="238"/>
    <n v="4.8000000000000043E-2"/>
  </r>
  <r>
    <s v="Sydney"/>
    <s v="Australia"/>
    <x v="2"/>
    <d v="2015-02-09T00:00:00"/>
    <x v="1"/>
    <s v="Jeremy Percival"/>
    <n v="50"/>
    <n v="33"/>
    <n v="0.33999999999999997"/>
  </r>
  <r>
    <s v="Warsaw"/>
    <s v="Poland"/>
    <x v="1"/>
    <d v="2015-02-10T00:00:00"/>
    <x v="6"/>
    <s v="Barbara McDevitt"/>
    <n v="30"/>
    <n v="25"/>
    <n v="0.16666666666666663"/>
  </r>
  <r>
    <s v="Amsterdam"/>
    <s v="Netherlands"/>
    <x v="1"/>
    <d v="2015-02-11T00:00:00"/>
    <x v="10"/>
    <s v="Allyson Rush"/>
    <n v="80"/>
    <n v="50"/>
    <n v="0.375"/>
  </r>
  <r>
    <s v="Jerusalem"/>
    <s v="Israel"/>
    <x v="1"/>
    <d v="2015-02-11T00:00:00"/>
    <x v="8"/>
    <s v="Barbara Scott"/>
    <n v="800"/>
    <n v="744"/>
    <n v="6.9999999999999951E-2"/>
  </r>
  <r>
    <s v="Ho Chi Minh City"/>
    <s v="Vietnam"/>
    <x v="2"/>
    <d v="2015-02-11T00:00:00"/>
    <x v="2"/>
    <s v="Frank Sewell"/>
    <n v="250"/>
    <n v="168"/>
    <n v="0.32799999999999996"/>
  </r>
  <r>
    <s v="Dubai"/>
    <s v="UAE"/>
    <x v="1"/>
    <d v="2015-02-12T00:00:00"/>
    <x v="8"/>
    <s v="Frank Murray"/>
    <n v="800"/>
    <n v="680"/>
    <n v="0.15000000000000002"/>
  </r>
  <r>
    <s v="Capetown"/>
    <s v="South Africa"/>
    <x v="1"/>
    <d v="2015-02-14T00:00:00"/>
    <x v="10"/>
    <s v="Margaret Philp"/>
    <n v="80"/>
    <n v="62"/>
    <n v="0.22499999999999998"/>
  </r>
  <r>
    <s v="Tel Aviv"/>
    <s v="Israel"/>
    <x v="1"/>
    <d v="2015-02-15T00:00:00"/>
    <x v="1"/>
    <s v="Richard McGrath"/>
    <n v="50"/>
    <n v="35"/>
    <n v="0.30000000000000004"/>
  </r>
  <r>
    <s v="Cairo"/>
    <s v="Egypt"/>
    <x v="1"/>
    <d v="2015-02-15T00:00:00"/>
    <x v="4"/>
    <s v="Robert Payne"/>
    <n v="700"/>
    <n v="567"/>
    <n v="0.18999999999999995"/>
  </r>
  <r>
    <s v="Tijuana"/>
    <s v="Mexico"/>
    <x v="0"/>
    <d v="2015-02-16T00:00:00"/>
    <x v="7"/>
    <s v="Gillian Allnutt"/>
    <n v="50"/>
    <n v="49"/>
    <n v="2.0000000000000018E-2"/>
  </r>
  <r>
    <s v="Rome"/>
    <s v="Italy"/>
    <x v="1"/>
    <d v="2015-02-17T00:00:00"/>
    <x v="7"/>
    <s v="Steven Bell"/>
    <n v="50"/>
    <n v="35"/>
    <n v="0.30000000000000004"/>
  </r>
  <r>
    <s v="Delhi"/>
    <s v="India"/>
    <x v="2"/>
    <d v="2015-02-17T00:00:00"/>
    <x v="8"/>
    <s v="Glen Campbell"/>
    <n v="800"/>
    <n v="608"/>
    <n v="0.24"/>
  </r>
  <r>
    <s v="Shenzhen"/>
    <s v="China"/>
    <x v="2"/>
    <d v="2015-02-17T00:00:00"/>
    <x v="10"/>
    <s v="Phillip Humphreys"/>
    <n v="80"/>
    <n v="78"/>
    <n v="2.5000000000000022E-2"/>
  </r>
  <r>
    <s v="Santiago"/>
    <s v="Chile"/>
    <x v="0"/>
    <d v="2015-02-18T00:00:00"/>
    <x v="8"/>
    <s v="Bruce McPhee"/>
    <n v="800"/>
    <n v="632"/>
    <n v="0.20999999999999996"/>
  </r>
  <r>
    <s v="Rome"/>
    <s v="Italy"/>
    <x v="1"/>
    <d v="2015-02-18T00:00:00"/>
    <x v="6"/>
    <s v="Andrew Hirst"/>
    <n v="30"/>
    <n v="20"/>
    <n v="0.33333333333333337"/>
  </r>
  <r>
    <s v="Dubai"/>
    <s v="UAE"/>
    <x v="1"/>
    <d v="2015-02-19T00:00:00"/>
    <x v="10"/>
    <s v="Brenda Lightfoot"/>
    <n v="80"/>
    <n v="58"/>
    <n v="0.27500000000000002"/>
  </r>
  <r>
    <s v="Bangalore"/>
    <s v="India"/>
    <x v="2"/>
    <d v="2015-02-21T00:00:00"/>
    <x v="5"/>
    <s v="Paul Rule"/>
    <n v="500"/>
    <n v="465"/>
    <n v="6.9999999999999951E-2"/>
  </r>
  <r>
    <s v="Bangalore"/>
    <s v="India"/>
    <x v="2"/>
    <d v="2015-02-21T00:00:00"/>
    <x v="11"/>
    <s v="Stuart Hunter"/>
    <n v="500"/>
    <n v="500"/>
    <n v="0"/>
  </r>
  <r>
    <s v="Delhi"/>
    <s v="India"/>
    <x v="2"/>
    <d v="2015-02-21T00:00:00"/>
    <x v="7"/>
    <s v="Russell Wood"/>
    <n v="50"/>
    <n v="50"/>
    <n v="0"/>
  </r>
  <r>
    <s v="Amsterdam"/>
    <s v="Netherlands"/>
    <x v="1"/>
    <d v="2015-02-23T00:00:00"/>
    <x v="9"/>
    <s v="Allyson Rush"/>
    <n v="70"/>
    <n v="69"/>
    <n v="1.4285714285714235E-2"/>
  </r>
  <r>
    <s v="Dublin"/>
    <s v="Ireland"/>
    <x v="1"/>
    <d v="2015-02-24T00:00:00"/>
    <x v="11"/>
    <s v="Penelope Norton"/>
    <n v="500"/>
    <n v="495"/>
    <n v="1.0000000000000009E-2"/>
  </r>
  <r>
    <s v="Shenzhen"/>
    <s v="China"/>
    <x v="2"/>
    <d v="2015-02-24T00:00:00"/>
    <x v="0"/>
    <s v="Fatima James"/>
    <n v="1000"/>
    <n v="700"/>
    <n v="0.30000000000000004"/>
  </r>
  <r>
    <s v="Bucharest"/>
    <s v="Romania"/>
    <x v="1"/>
    <d v="2015-02-25T00:00:00"/>
    <x v="9"/>
    <s v="Richard Rowe"/>
    <n v="70"/>
    <n v="68"/>
    <n v="2.8571428571428581E-2"/>
  </r>
  <r>
    <s v="Paris"/>
    <s v="France"/>
    <x v="1"/>
    <d v="2015-02-26T00:00:00"/>
    <x v="2"/>
    <s v="Rory Bullion"/>
    <n v="250"/>
    <n v="155"/>
    <n v="0.38"/>
  </r>
  <r>
    <s v="Istanbul"/>
    <s v="Turkey"/>
    <x v="1"/>
    <d v="2015-02-27T00:00:00"/>
    <x v="11"/>
    <s v="Francis Hall"/>
    <n v="500"/>
    <n v="500"/>
    <n v="0"/>
  </r>
  <r>
    <s v="Tijuana"/>
    <s v="Mexico"/>
    <x v="0"/>
    <d v="2015-02-28T00:00:00"/>
    <x v="10"/>
    <s v="Paul Salmon"/>
    <n v="80"/>
    <n v="74"/>
    <n v="7.4999999999999956E-2"/>
  </r>
  <r>
    <s v="Madria"/>
    <s v="Spain"/>
    <x v="1"/>
    <d v="2015-03-01T00:00:00"/>
    <x v="8"/>
    <s v="Martin Mishra"/>
    <n v="800"/>
    <n v="784"/>
    <n v="2.0000000000000018E-2"/>
  </r>
  <r>
    <s v="Warsaw"/>
    <s v="Poland"/>
    <x v="1"/>
    <d v="2015-03-02T00:00:00"/>
    <x v="4"/>
    <s v="Hin Bragg"/>
    <n v="700"/>
    <n v="434"/>
    <n v="0.38"/>
  </r>
  <r>
    <s v="Bangalore"/>
    <s v="India"/>
    <x v="2"/>
    <d v="2015-03-02T00:00:00"/>
    <x v="10"/>
    <s v="Colin Lima"/>
    <n v="80"/>
    <n v="49"/>
    <n v="0.38749999999999996"/>
  </r>
  <r>
    <s v="Sydney"/>
    <s v="Australia"/>
    <x v="2"/>
    <d v="2015-03-03T00:00:00"/>
    <x v="7"/>
    <s v="Christine Davies"/>
    <n v="50"/>
    <n v="37"/>
    <n v="0.26"/>
  </r>
  <r>
    <s v="Warsaw"/>
    <s v="Poland"/>
    <x v="1"/>
    <d v="2015-03-03T00:00:00"/>
    <x v="7"/>
    <s v="Valerie Brown"/>
    <n v="50"/>
    <n v="46"/>
    <n v="7.999999999999996E-2"/>
  </r>
  <r>
    <s v="Kuala Lumpur"/>
    <s v="Malaysia"/>
    <x v="2"/>
    <d v="2015-03-03T00:00:00"/>
    <x v="4"/>
    <s v="Valerie Hook"/>
    <n v="700"/>
    <n v="448"/>
    <n v="0.36"/>
  </r>
  <r>
    <s v="Santiago"/>
    <s v="Chile"/>
    <x v="0"/>
    <d v="2015-03-03T00:00:00"/>
    <x v="9"/>
    <s v="Ram Mathews"/>
    <n v="70"/>
    <n v="57"/>
    <n v="0.18571428571428572"/>
  </r>
  <r>
    <s v="Ho Chi Minh City"/>
    <s v="Vietnam"/>
    <x v="2"/>
    <d v="2015-03-04T00:00:00"/>
    <x v="9"/>
    <s v="Frank Sewell"/>
    <n v="70"/>
    <n v="67"/>
    <n v="4.2857142857142816E-2"/>
  </r>
  <r>
    <s v="Mexico City"/>
    <s v="Mexico"/>
    <x v="0"/>
    <d v="2015-03-05T00:00:00"/>
    <x v="6"/>
    <s v="Denise Rodgers"/>
    <n v="30"/>
    <n v="24"/>
    <n v="0.19999999999999996"/>
  </r>
  <r>
    <s v="Seoul"/>
    <s v="South Korea"/>
    <x v="2"/>
    <d v="2015-03-05T00:00:00"/>
    <x v="10"/>
    <s v="Steven Wood"/>
    <n v="80"/>
    <n v="77"/>
    <n v="3.7499999999999978E-2"/>
  </r>
  <r>
    <s v="Los Angeles"/>
    <s v="USA"/>
    <x v="3"/>
    <d v="2015-03-06T00:00:00"/>
    <x v="8"/>
    <s v="Colin Matthews"/>
    <n v="800"/>
    <n v="776"/>
    <n v="3.0000000000000027E-2"/>
  </r>
  <r>
    <s v="Dublin"/>
    <s v="Ireland"/>
    <x v="1"/>
    <d v="2015-03-06T00:00:00"/>
    <x v="7"/>
    <s v="Emma Gibbons"/>
    <n v="50"/>
    <n v="39"/>
    <n v="0.21999999999999997"/>
  </r>
  <r>
    <s v="Rome"/>
    <s v="Italy"/>
    <x v="1"/>
    <d v="2015-03-06T00:00:00"/>
    <x v="0"/>
    <s v="Golam Reid"/>
    <n v="1000"/>
    <n v="650"/>
    <n v="0.35"/>
  </r>
  <r>
    <s v="Moscow"/>
    <s v="Russia"/>
    <x v="1"/>
    <d v="2015-03-08T00:00:00"/>
    <x v="8"/>
    <s v="Dermot Bailey"/>
    <n v="800"/>
    <n v="744"/>
    <n v="6.9999999999999951E-2"/>
  </r>
  <r>
    <s v="Guangzhou"/>
    <s v="China"/>
    <x v="2"/>
    <d v="2015-03-10T00:00:00"/>
    <x v="4"/>
    <s v="Abdul Amos"/>
    <n v="700"/>
    <n v="462"/>
    <n v="0.33999999999999997"/>
  </r>
  <r>
    <s v="Bangkok"/>
    <s v="Thailand"/>
    <x v="2"/>
    <d v="2015-03-11T00:00:00"/>
    <x v="1"/>
    <s v="Nicole Marshall"/>
    <n v="50"/>
    <n v="49"/>
    <n v="2.0000000000000018E-2"/>
  </r>
  <r>
    <s v="Jerusalem"/>
    <s v="Israel"/>
    <x v="1"/>
    <d v="2015-03-11T00:00:00"/>
    <x v="6"/>
    <s v="William Collins"/>
    <n v="30"/>
    <n v="23"/>
    <n v="0.23333333333333328"/>
  </r>
  <r>
    <s v="Bogota"/>
    <s v="Columbia"/>
    <x v="0"/>
    <d v="2015-03-11T00:00:00"/>
    <x v="9"/>
    <s v="Paul Puri"/>
    <n v="70"/>
    <n v="58"/>
    <n v="0.17142857142857137"/>
  </r>
  <r>
    <s v="Kansas City"/>
    <s v="USA"/>
    <x v="3"/>
    <d v="2015-03-11T00:00:00"/>
    <x v="8"/>
    <s v="Douglas Davies"/>
    <n v="800"/>
    <n v="440"/>
    <n v="0.44999999999999996"/>
  </r>
  <r>
    <s v="Tel Aviv"/>
    <s v="Israel"/>
    <x v="1"/>
    <d v="2015-03-12T00:00:00"/>
    <x v="4"/>
    <s v="David Isaacs"/>
    <n v="700"/>
    <n v="462"/>
    <n v="0.33999999999999997"/>
  </r>
  <r>
    <s v="Houston"/>
    <s v="USA"/>
    <x v="3"/>
    <d v="2015-03-12T00:00:00"/>
    <x v="4"/>
    <s v="David Salmon"/>
    <n v="700"/>
    <n v="560"/>
    <n v="0.19999999999999996"/>
  </r>
  <r>
    <s v="Riyadh"/>
    <s v="Saudi Arabia"/>
    <x v="1"/>
    <d v="2015-03-13T00:00:00"/>
    <x v="4"/>
    <s v="Heather Murray"/>
    <n v="700"/>
    <n v="511"/>
    <n v="0.27"/>
  </r>
  <r>
    <s v="Ho Chi Minh City"/>
    <s v="Vietnam"/>
    <x v="2"/>
    <d v="2015-03-13T00:00:00"/>
    <x v="11"/>
    <s v="Michael Rodgers"/>
    <n v="500"/>
    <n v="495"/>
    <n v="1.0000000000000009E-2"/>
  </r>
  <r>
    <s v="Mexico City"/>
    <s v="Mexico"/>
    <x v="0"/>
    <d v="2015-03-14T00:00:00"/>
    <x v="11"/>
    <s v="Catherine Rahman"/>
    <n v="500"/>
    <n v="495"/>
    <n v="1.0000000000000009E-2"/>
  </r>
  <r>
    <s v="Amsterdam"/>
    <s v="Netherlands"/>
    <x v="1"/>
    <d v="2015-03-14T00:00:00"/>
    <x v="8"/>
    <s v="Christopher Hurren"/>
    <n v="800"/>
    <n v="664"/>
    <n v="0.17000000000000004"/>
  </r>
  <r>
    <s v="Tijuana"/>
    <s v="Mexico"/>
    <x v="0"/>
    <d v="2015-03-14T00:00:00"/>
    <x v="9"/>
    <s v="Richard Foy"/>
    <n v="70"/>
    <n v="45"/>
    <n v="0.3571428571428571"/>
  </r>
  <r>
    <s v="New York"/>
    <s v="USA"/>
    <x v="3"/>
    <d v="2015-03-14T00:00:00"/>
    <x v="11"/>
    <s v="Robert Salisbury"/>
    <n v="500"/>
    <n v="490"/>
    <n v="2.0000000000000018E-2"/>
  </r>
  <r>
    <s v="Rome"/>
    <s v="Italy"/>
    <x v="1"/>
    <d v="2015-03-15T00:00:00"/>
    <x v="11"/>
    <s v="Michael Toy"/>
    <n v="500"/>
    <n v="495"/>
    <n v="1.0000000000000009E-2"/>
  </r>
  <r>
    <s v="Guangzhou"/>
    <s v="China"/>
    <x v="2"/>
    <d v="2015-03-15T00:00:00"/>
    <x v="7"/>
    <s v="Barbara Langdon"/>
    <n v="50"/>
    <n v="45"/>
    <n v="9.9999999999999978E-2"/>
  </r>
  <r>
    <s v="Bogota"/>
    <s v="Columbia"/>
    <x v="0"/>
    <d v="2015-03-16T00:00:00"/>
    <x v="1"/>
    <s v="Russell Thorley"/>
    <n v="50"/>
    <n v="43"/>
    <n v="0.14000000000000001"/>
  </r>
  <r>
    <s v="Dublin"/>
    <s v="Ireland"/>
    <x v="1"/>
    <d v="2015-03-17T00:00:00"/>
    <x v="9"/>
    <s v="John Curtis"/>
    <n v="70"/>
    <n v="64"/>
    <n v="8.5714285714285743E-2"/>
  </r>
  <r>
    <s v="Osaka"/>
    <s v="Japan"/>
    <x v="2"/>
    <d v="2015-03-18T00:00:00"/>
    <x v="5"/>
    <s v="Stephen Brown"/>
    <n v="500"/>
    <n v="490"/>
    <n v="2.0000000000000018E-2"/>
  </r>
  <r>
    <s v="Dubai"/>
    <s v="UAE"/>
    <x v="1"/>
    <d v="2015-03-19T00:00:00"/>
    <x v="6"/>
    <s v="David Romero"/>
    <n v="30"/>
    <n v="21"/>
    <n v="0.30000000000000004"/>
  </r>
  <r>
    <s v="Moscow"/>
    <s v="Russia"/>
    <x v="1"/>
    <d v="2015-03-19T00:00:00"/>
    <x v="5"/>
    <s v="Darren Brooks"/>
    <n v="500"/>
    <n v="480"/>
    <n v="4.0000000000000036E-2"/>
  </r>
  <r>
    <s v="Santiago"/>
    <s v="Chile"/>
    <x v="0"/>
    <d v="2015-03-20T00:00:00"/>
    <x v="7"/>
    <s v="Richard James"/>
    <n v="50"/>
    <n v="44"/>
    <n v="0.12"/>
  </r>
  <r>
    <s v="Prague"/>
    <s v="Czech Republic"/>
    <x v="1"/>
    <d v="2015-03-20T00:00:00"/>
    <x v="0"/>
    <s v="Nick Denny"/>
    <n v="1000"/>
    <n v="930"/>
    <n v="6.9999999999999951E-2"/>
  </r>
  <r>
    <s v="Tokyo"/>
    <s v="Japan"/>
    <x v="2"/>
    <d v="2015-03-20T00:00:00"/>
    <x v="4"/>
    <s v="Tony Milner"/>
    <n v="700"/>
    <n v="644"/>
    <n v="7.999999999999996E-2"/>
  </r>
  <r>
    <s v="Buenos Aires"/>
    <s v="Argentina"/>
    <x v="0"/>
    <d v="2015-03-21T00:00:00"/>
    <x v="6"/>
    <s v="Naeem Perry"/>
    <n v="30"/>
    <n v="20"/>
    <n v="0.33333333333333337"/>
  </r>
  <r>
    <s v="Rochester"/>
    <s v="USA"/>
    <x v="3"/>
    <d v="2015-03-22T00:00:00"/>
    <x v="9"/>
    <s v="Michael Lauder"/>
    <n v="70"/>
    <n v="48"/>
    <n v="0.31428571428571428"/>
  </r>
  <r>
    <s v="Los Angeles"/>
    <s v="USA"/>
    <x v="3"/>
    <d v="2015-03-30T00:00:00"/>
    <x v="8"/>
    <s v="Chandrakant Atkins"/>
    <n v="800"/>
    <n v="792"/>
    <n v="1.0000000000000009E-2"/>
  </r>
  <r>
    <s v="Toronto"/>
    <s v="Canada"/>
    <x v="3"/>
    <d v="2015-03-31T00:00:00"/>
    <x v="5"/>
    <s v="Jordan Andrews"/>
    <n v="500"/>
    <n v="400"/>
    <n v="0.19999999999999996"/>
  </r>
  <r>
    <s v="Mexico City"/>
    <s v="Mexico"/>
    <x v="0"/>
    <d v="2015-04-01T00:00:00"/>
    <x v="4"/>
    <s v="Denise Rodgers"/>
    <n v="700"/>
    <n v="574"/>
    <n v="0.18000000000000005"/>
  </r>
  <r>
    <s v="Los Angeles"/>
    <s v="USA"/>
    <x v="3"/>
    <d v="2015-04-01T00:00:00"/>
    <x v="0"/>
    <s v="Ellen Lillie"/>
    <n v="1000"/>
    <n v="680"/>
    <n v="0.31999999999999995"/>
  </r>
  <r>
    <s v="Osaka"/>
    <s v="Japan"/>
    <x v="2"/>
    <d v="2015-04-01T00:00:00"/>
    <x v="1"/>
    <s v="Tracy Stanley"/>
    <n v="50"/>
    <n v="47"/>
    <n v="6.0000000000000053E-2"/>
  </r>
  <r>
    <s v="Dublin"/>
    <s v="Ireland"/>
    <x v="1"/>
    <d v="2015-04-01T00:00:00"/>
    <x v="4"/>
    <s v="Robert Harris"/>
    <n v="700"/>
    <n v="679"/>
    <n v="3.0000000000000027E-2"/>
  </r>
  <r>
    <s v="Santiago"/>
    <s v="Chile"/>
    <x v="0"/>
    <d v="2015-04-02T00:00:00"/>
    <x v="1"/>
    <s v="Karen Hopewell"/>
    <n v="50"/>
    <n v="46"/>
    <n v="7.999999999999996E-2"/>
  </r>
  <r>
    <s v="Rome"/>
    <s v="Italy"/>
    <x v="1"/>
    <d v="2015-04-06T00:00:00"/>
    <x v="1"/>
    <s v="Andrew Hirst"/>
    <n v="50"/>
    <n v="46"/>
    <n v="7.999999999999996E-2"/>
  </r>
  <r>
    <s v="Capetown"/>
    <s v="South Africa"/>
    <x v="1"/>
    <d v="2015-04-07T00:00:00"/>
    <x v="3"/>
    <s v="Lucy Downs"/>
    <n v="150"/>
    <n v="149"/>
    <n v="6.6666666666667096E-3"/>
  </r>
  <r>
    <s v="Tel Aviv"/>
    <s v="Israel"/>
    <x v="1"/>
    <d v="2015-04-08T00:00:00"/>
    <x v="5"/>
    <s v="Maureen Reynolds"/>
    <n v="500"/>
    <n v="345"/>
    <n v="0.31000000000000005"/>
  </r>
  <r>
    <s v="Dublin"/>
    <s v="Ireland"/>
    <x v="1"/>
    <d v="2015-04-10T00:00:00"/>
    <x v="0"/>
    <s v="Emma Gibbons"/>
    <n v="1000"/>
    <n v="750"/>
    <n v="0.25"/>
  </r>
  <r>
    <s v="Amsterdam"/>
    <s v="Netherlands"/>
    <x v="1"/>
    <d v="2015-04-10T00:00:00"/>
    <x v="0"/>
    <s v="David Dorey"/>
    <n v="1000"/>
    <n v="980"/>
    <n v="2.0000000000000018E-2"/>
  </r>
  <r>
    <s v="Jerusalem"/>
    <s v="Israel"/>
    <x v="1"/>
    <d v="2015-04-11T00:00:00"/>
    <x v="1"/>
    <s v="Susan Carley"/>
    <n v="50"/>
    <n v="47"/>
    <n v="6.0000000000000053E-2"/>
  </r>
  <r>
    <s v="Chicago"/>
    <s v="USA"/>
    <x v="3"/>
    <d v="2015-04-11T00:00:00"/>
    <x v="6"/>
    <s v="Ronald Bettley"/>
    <n v="30"/>
    <n v="30"/>
    <n v="0"/>
  </r>
  <r>
    <s v="Toronto"/>
    <s v="Canada"/>
    <x v="3"/>
    <d v="2015-04-15T00:00:00"/>
    <x v="3"/>
    <s v="Richard Oliver"/>
    <n v="150"/>
    <n v="134"/>
    <n v="0.10666666666666669"/>
  </r>
  <r>
    <s v="Capetown"/>
    <s v="South Africa"/>
    <x v="1"/>
    <d v="2015-04-17T00:00:00"/>
    <x v="6"/>
    <s v="Nicholas Holloway"/>
    <n v="30"/>
    <n v="22"/>
    <n v="0.26666666666666672"/>
  </r>
  <r>
    <s v="Shenzhen"/>
    <s v="China"/>
    <x v="2"/>
    <d v="2015-04-18T00:00:00"/>
    <x v="11"/>
    <s v="Edward Jenkins"/>
    <n v="500"/>
    <n v="500"/>
    <n v="0"/>
  </r>
  <r>
    <s v="Amsterdam"/>
    <s v="Netherlands"/>
    <x v="1"/>
    <d v="2015-04-18T00:00:00"/>
    <x v="8"/>
    <s v="Donald Barratt"/>
    <n v="800"/>
    <n v="576"/>
    <n v="0.28000000000000003"/>
  </r>
  <r>
    <s v="Kansas City"/>
    <s v="USA"/>
    <x v="3"/>
    <d v="2015-04-18T00:00:00"/>
    <x v="6"/>
    <s v="Xun Simms"/>
    <n v="30"/>
    <n v="23"/>
    <n v="0.23333333333333328"/>
  </r>
  <r>
    <s v="Birmingham"/>
    <s v="UK"/>
    <x v="1"/>
    <d v="2015-04-19T00:00:00"/>
    <x v="1"/>
    <s v="Stephen Muhammad"/>
    <n v="50"/>
    <n v="39"/>
    <n v="0.21999999999999997"/>
  </r>
  <r>
    <s v="Seoul"/>
    <s v="South Korea"/>
    <x v="2"/>
    <d v="2015-04-20T00:00:00"/>
    <x v="4"/>
    <s v="James Gahagan"/>
    <n v="700"/>
    <n v="686"/>
    <n v="2.0000000000000018E-2"/>
  </r>
  <r>
    <s v="Capetown"/>
    <s v="South Africa"/>
    <x v="1"/>
    <d v="2015-04-20T00:00:00"/>
    <x v="10"/>
    <s v="Margaret Philp"/>
    <n v="80"/>
    <n v="69"/>
    <n v="0.13749999999999996"/>
  </r>
  <r>
    <s v="Kuala Lumpur"/>
    <s v="Malaysia"/>
    <x v="2"/>
    <d v="2015-04-21T00:00:00"/>
    <x v="7"/>
    <s v="Rachel Oliver"/>
    <n v="50"/>
    <n v="32"/>
    <n v="0.36"/>
  </r>
  <r>
    <s v="Kuala Lumpur"/>
    <s v="Malaysia"/>
    <x v="2"/>
    <d v="2015-04-21T00:00:00"/>
    <x v="3"/>
    <s v="Stephen MacGregor"/>
    <n v="150"/>
    <n v="120"/>
    <n v="0.19999999999999996"/>
  </r>
  <r>
    <s v="Toronto"/>
    <s v="Canada"/>
    <x v="3"/>
    <d v="2015-04-23T00:00:00"/>
    <x v="10"/>
    <s v="David Shiner"/>
    <n v="80"/>
    <n v="54"/>
    <n v="0.32499999999999996"/>
  </r>
  <r>
    <s v="Santiago"/>
    <s v="Chile"/>
    <x v="0"/>
    <d v="2015-04-25T00:00:00"/>
    <x v="10"/>
    <s v="Jason Edmund"/>
    <n v="80"/>
    <n v="58"/>
    <n v="0.27500000000000002"/>
  </r>
  <r>
    <s v="Osaka"/>
    <s v="Japan"/>
    <x v="2"/>
    <d v="2015-04-26T00:00:00"/>
    <x v="9"/>
    <s v="Neil McAvoy"/>
    <n v="70"/>
    <n v="47"/>
    <n v="0.32857142857142863"/>
  </r>
  <r>
    <s v="Sao Paolo"/>
    <s v="Brazil"/>
    <x v="0"/>
    <d v="2015-04-26T00:00:00"/>
    <x v="9"/>
    <s v="Elizabeth Holloway"/>
    <n v="70"/>
    <n v="42"/>
    <n v="0.4"/>
  </r>
  <r>
    <s v="Moscow"/>
    <s v="Russia"/>
    <x v="1"/>
    <d v="2015-04-26T00:00:00"/>
    <x v="7"/>
    <s v="Dermot Bailey"/>
    <n v="50"/>
    <n v="49"/>
    <n v="2.0000000000000018E-2"/>
  </r>
  <r>
    <s v="Dublin"/>
    <s v="Ireland"/>
    <x v="1"/>
    <d v="2015-04-27T00:00:00"/>
    <x v="9"/>
    <s v="James Carley"/>
    <n v="70"/>
    <n v="47"/>
    <n v="0.32857142857142863"/>
  </r>
  <r>
    <s v="Toronto"/>
    <s v="Canada"/>
    <x v="3"/>
    <d v="2015-04-29T00:00:00"/>
    <x v="9"/>
    <s v="Alison Storey"/>
    <n v="70"/>
    <n v="43"/>
    <n v="0.38571428571428568"/>
  </r>
  <r>
    <s v="Buenos Aires"/>
    <s v="Argentina"/>
    <x v="0"/>
    <d v="2015-04-29T00:00:00"/>
    <x v="2"/>
    <s v="Naeem Perry"/>
    <n v="250"/>
    <n v="230"/>
    <n v="7.999999999999996E-2"/>
  </r>
  <r>
    <s v="Bogota"/>
    <s v="Columbia"/>
    <x v="0"/>
    <d v="2015-04-29T00:00:00"/>
    <x v="10"/>
    <s v="Philip Mishra"/>
    <n v="80"/>
    <n v="72"/>
    <n v="9.9999999999999978E-2"/>
  </r>
  <r>
    <s v="Buenos Aires"/>
    <s v="Argentina"/>
    <x v="0"/>
    <d v="2015-04-30T00:00:00"/>
    <x v="11"/>
    <s v="Naeem Perry"/>
    <n v="500"/>
    <n v="500"/>
    <n v="0"/>
  </r>
  <r>
    <s v="Jerusalem"/>
    <s v="Israel"/>
    <x v="1"/>
    <d v="2015-05-02T00:00:00"/>
    <x v="8"/>
    <s v="Neil Tubbs"/>
    <n v="800"/>
    <n v="704"/>
    <n v="0.12"/>
  </r>
  <r>
    <s v="Mexico City"/>
    <s v="Mexico"/>
    <x v="0"/>
    <d v="2015-05-02T00:00:00"/>
    <x v="3"/>
    <s v="John Ali"/>
    <n v="150"/>
    <n v="140"/>
    <n v="6.6666666666666652E-2"/>
  </r>
  <r>
    <s v="Cairo"/>
    <s v="Egypt"/>
    <x v="1"/>
    <d v="2015-05-05T00:00:00"/>
    <x v="9"/>
    <s v="Valerie Pereira"/>
    <n v="70"/>
    <n v="48"/>
    <n v="0.31428571428571428"/>
  </r>
  <r>
    <s v="Houston"/>
    <s v="USA"/>
    <x v="3"/>
    <d v="2015-05-08T00:00:00"/>
    <x v="9"/>
    <s v="Rita Schaffer"/>
    <n v="70"/>
    <n v="53"/>
    <n v="0.24285714285714288"/>
  </r>
  <r>
    <s v="Cairo"/>
    <s v="Egypt"/>
    <x v="1"/>
    <d v="2015-05-09T00:00:00"/>
    <x v="0"/>
    <s v="Robert Payne"/>
    <n v="1000"/>
    <n v="610"/>
    <n v="0.39"/>
  </r>
  <r>
    <s v="Tokyo"/>
    <s v="Japan"/>
    <x v="2"/>
    <d v="2015-05-09T00:00:00"/>
    <x v="1"/>
    <s v="Ken Mishra"/>
    <n v="50"/>
    <n v="33"/>
    <n v="0.33999999999999997"/>
  </r>
  <r>
    <s v="Tel Aviv"/>
    <s v="Israel"/>
    <x v="1"/>
    <d v="2015-05-10T00:00:00"/>
    <x v="1"/>
    <s v="Deanna Wang"/>
    <n v="50"/>
    <n v="39"/>
    <n v="0.21999999999999997"/>
  </r>
  <r>
    <s v="Vienna"/>
    <s v="Austria"/>
    <x v="1"/>
    <d v="2015-05-10T00:00:00"/>
    <x v="4"/>
    <s v="Janet Ward"/>
    <n v="700"/>
    <n v="518"/>
    <n v="0.26"/>
  </r>
  <r>
    <s v="Los Angeles"/>
    <s v="USA"/>
    <x v="3"/>
    <d v="2015-05-10T00:00:00"/>
    <x v="6"/>
    <s v="Paul Hirst"/>
    <n v="30"/>
    <n v="30"/>
    <n v="0"/>
  </r>
  <r>
    <s v="Rome"/>
    <s v="Italy"/>
    <x v="1"/>
    <d v="2015-05-10T00:00:00"/>
    <x v="0"/>
    <s v="Michael Toy"/>
    <n v="1000"/>
    <n v="690"/>
    <n v="0.31000000000000005"/>
  </r>
  <r>
    <s v="Moscow"/>
    <s v="Russia"/>
    <x v="1"/>
    <d v="2015-05-10T00:00:00"/>
    <x v="6"/>
    <s v="Rita Hill"/>
    <n v="30"/>
    <n v="30"/>
    <n v="0"/>
  </r>
  <r>
    <s v="Kansas City"/>
    <s v="USA"/>
    <x v="3"/>
    <d v="2015-05-10T00:00:00"/>
    <x v="6"/>
    <s v="Robert Jenkins"/>
    <n v="30"/>
    <n v="22"/>
    <n v="0.26666666666666672"/>
  </r>
  <r>
    <s v="Mexico City"/>
    <s v="Mexico"/>
    <x v="0"/>
    <d v="2015-05-11T00:00:00"/>
    <x v="8"/>
    <s v="James Anthony"/>
    <n v="800"/>
    <n v="488"/>
    <n v="0.39"/>
  </r>
  <r>
    <s v="Tijuana"/>
    <s v="Mexico"/>
    <x v="0"/>
    <d v="2015-05-11T00:00:00"/>
    <x v="1"/>
    <s v="Paul Salmon"/>
    <n v="50"/>
    <n v="38"/>
    <n v="0.24"/>
  </r>
  <r>
    <s v="Athens"/>
    <s v="Greece"/>
    <x v="1"/>
    <d v="2015-05-12T00:00:00"/>
    <x v="9"/>
    <s v="Olivia Reynolds"/>
    <n v="70"/>
    <n v="67"/>
    <n v="4.2857142857142816E-2"/>
  </r>
  <r>
    <s v="Toronto"/>
    <s v="Canada"/>
    <x v="3"/>
    <d v="2015-05-13T00:00:00"/>
    <x v="0"/>
    <s v="Jordan Andrews"/>
    <n v="1000"/>
    <n v="680"/>
    <n v="0.31999999999999995"/>
  </r>
  <r>
    <s v="Guangzhou"/>
    <s v="China"/>
    <x v="2"/>
    <d v="2015-05-13T00:00:00"/>
    <x v="0"/>
    <s v="Helen Watt"/>
    <n v="1000"/>
    <n v="910"/>
    <n v="8.9999999999999969E-2"/>
  </r>
  <r>
    <s v="Ho Chi Minh City"/>
    <s v="Vietnam"/>
    <x v="2"/>
    <d v="2015-05-13T00:00:00"/>
    <x v="2"/>
    <s v="Frank Sewell"/>
    <n v="250"/>
    <n v="163"/>
    <n v="0.34799999999999998"/>
  </r>
  <r>
    <s v="Sao Paolo"/>
    <s v="Brazil"/>
    <x v="0"/>
    <d v="2015-05-13T00:00:00"/>
    <x v="5"/>
    <s v="Gary Reynolds"/>
    <n v="500"/>
    <n v="355"/>
    <n v="0.29000000000000004"/>
  </r>
  <r>
    <s v="Mexico City"/>
    <s v="Mexico"/>
    <x v="0"/>
    <d v="2015-05-14T00:00:00"/>
    <x v="6"/>
    <s v="Brendon Dyer"/>
    <n v="30"/>
    <n v="21"/>
    <n v="0.30000000000000004"/>
  </r>
  <r>
    <s v="Kansas City"/>
    <s v="USA"/>
    <x v="3"/>
    <d v="2015-05-14T00:00:00"/>
    <x v="7"/>
    <s v="Nicola Wright"/>
    <n v="50"/>
    <n v="45"/>
    <n v="9.9999999999999978E-2"/>
  </r>
  <r>
    <s v="London"/>
    <s v="UK"/>
    <x v="1"/>
    <d v="2015-05-14T00:00:00"/>
    <x v="3"/>
    <s v="Ian Borowski"/>
    <n v="150"/>
    <n v="149"/>
    <n v="6.6666666666667096E-3"/>
  </r>
  <r>
    <s v="Toronto"/>
    <s v="Canada"/>
    <x v="3"/>
    <d v="2015-05-15T00:00:00"/>
    <x v="4"/>
    <s v="James Hammond"/>
    <n v="700"/>
    <n v="651"/>
    <n v="6.9999999999999951E-2"/>
  </r>
  <r>
    <s v="San Fransisco"/>
    <s v="USA"/>
    <x v="3"/>
    <d v="2015-05-18T00:00:00"/>
    <x v="4"/>
    <s v="Gary Acheampong"/>
    <n v="700"/>
    <n v="560"/>
    <n v="0.19999999999999996"/>
  </r>
  <r>
    <s v="Berlin"/>
    <s v="Germany"/>
    <x v="1"/>
    <d v="2015-05-19T00:00:00"/>
    <x v="6"/>
    <s v="John Gunter"/>
    <n v="30"/>
    <n v="20"/>
    <n v="0.33333333333333337"/>
  </r>
  <r>
    <s v="Bangalore"/>
    <s v="India"/>
    <x v="2"/>
    <d v="2015-05-19T00:00:00"/>
    <x v="2"/>
    <s v="Stuart Hunter"/>
    <n v="250"/>
    <n v="190"/>
    <n v="0.24"/>
  </r>
  <r>
    <s v="Mexico City"/>
    <s v="Mexico"/>
    <x v="0"/>
    <d v="2015-05-20T00:00:00"/>
    <x v="0"/>
    <s v="Eric Walker"/>
    <n v="1000"/>
    <n v="590"/>
    <n v="0.41000000000000003"/>
  </r>
  <r>
    <s v="Bangkok"/>
    <s v="Thailand"/>
    <x v="2"/>
    <d v="2015-05-20T00:00:00"/>
    <x v="3"/>
    <s v="Carol Cormack"/>
    <n v="150"/>
    <n v="146"/>
    <n v="2.6666666666666616E-2"/>
  </r>
  <r>
    <s v="Seoul"/>
    <s v="South Korea"/>
    <x v="2"/>
    <d v="2015-05-22T00:00:00"/>
    <x v="2"/>
    <s v="Leonard Green"/>
    <n v="250"/>
    <n v="240"/>
    <n v="4.0000000000000036E-2"/>
  </r>
  <r>
    <s v="Berlin"/>
    <s v="Germany"/>
    <x v="1"/>
    <d v="2015-05-22T00:00:00"/>
    <x v="10"/>
    <s v="David Power"/>
    <n v="80"/>
    <n v="57"/>
    <n v="0.28749999999999998"/>
  </r>
  <r>
    <s v="Bangalore"/>
    <s v="India"/>
    <x v="2"/>
    <d v="2015-05-22T00:00:00"/>
    <x v="6"/>
    <s v="Paresh Mathews"/>
    <n v="30"/>
    <n v="28"/>
    <n v="6.6666666666666652E-2"/>
  </r>
  <r>
    <s v="Capetown"/>
    <s v="South Africa"/>
    <x v="1"/>
    <d v="2015-05-23T00:00:00"/>
    <x v="1"/>
    <s v="Marcus Jacob"/>
    <n v="50"/>
    <n v="37"/>
    <n v="0.26"/>
  </r>
  <r>
    <s v="Vienna"/>
    <s v="Austria"/>
    <x v="1"/>
    <d v="2015-05-23T00:00:00"/>
    <x v="6"/>
    <s v="Daniel Henderson"/>
    <n v="30"/>
    <n v="25"/>
    <n v="0.16666666666666663"/>
  </r>
  <r>
    <s v="Ho Chi Minh City"/>
    <s v="Vietnam"/>
    <x v="2"/>
    <d v="2015-05-24T00:00:00"/>
    <x v="10"/>
    <s v="Susan Dixon"/>
    <n v="80"/>
    <n v="78"/>
    <n v="2.5000000000000022E-2"/>
  </r>
  <r>
    <s v="Bangkok"/>
    <s v="Thailand"/>
    <x v="2"/>
    <d v="2015-05-25T00:00:00"/>
    <x v="3"/>
    <s v="Mary Mitchell"/>
    <n v="150"/>
    <n v="143"/>
    <n v="4.6666666666666634E-2"/>
  </r>
  <r>
    <s v="Osaka"/>
    <s v="Japan"/>
    <x v="2"/>
    <d v="2015-05-27T00:00:00"/>
    <x v="4"/>
    <s v="Paul Atkins"/>
    <n v="700"/>
    <n v="546"/>
    <n v="0.21999999999999997"/>
  </r>
  <r>
    <s v="Istanbul"/>
    <s v="Turkey"/>
    <x v="1"/>
    <d v="2015-05-27T00:00:00"/>
    <x v="8"/>
    <s v="David Philp"/>
    <n v="800"/>
    <n v="480"/>
    <n v="0.4"/>
  </r>
  <r>
    <s v="Guangzhou"/>
    <s v="China"/>
    <x v="2"/>
    <d v="2015-05-28T00:00:00"/>
    <x v="6"/>
    <s v="Wolfgang Carvalho"/>
    <n v="30"/>
    <n v="20"/>
    <n v="0.33333333333333337"/>
  </r>
  <r>
    <s v="Kuala Lumpur"/>
    <s v="Malaysia"/>
    <x v="2"/>
    <d v="2015-05-28T00:00:00"/>
    <x v="9"/>
    <s v="Trudi Griffin"/>
    <n v="70"/>
    <n v="46"/>
    <n v="0.34285714285714286"/>
  </r>
  <r>
    <s v="Athens"/>
    <s v="Greece"/>
    <x v="1"/>
    <d v="2015-05-31T00:00:00"/>
    <x v="7"/>
    <s v="Mark Lawton"/>
    <n v="50"/>
    <n v="30"/>
    <n v="0.4"/>
  </r>
  <r>
    <s v="Sao Paolo"/>
    <s v="Brazil"/>
    <x v="0"/>
    <d v="2015-06-01T00:00:00"/>
    <x v="4"/>
    <s v="Cheryl Tubbs"/>
    <n v="700"/>
    <n v="665"/>
    <n v="5.0000000000000044E-2"/>
  </r>
  <r>
    <s v="Dublin"/>
    <s v="Ireland"/>
    <x v="1"/>
    <d v="2015-06-01T00:00:00"/>
    <x v="10"/>
    <s v="Robert Harris"/>
    <n v="80"/>
    <n v="80"/>
    <n v="0"/>
  </r>
  <r>
    <s v="Warsaw"/>
    <s v="Poland"/>
    <x v="1"/>
    <d v="2015-06-03T00:00:00"/>
    <x v="11"/>
    <s v="Robert Brook"/>
    <n v="500"/>
    <n v="500"/>
    <n v="0"/>
  </r>
  <r>
    <s v="Istanbul"/>
    <s v="Turkey"/>
    <x v="1"/>
    <d v="2015-06-03T00:00:00"/>
    <x v="8"/>
    <s v="Chloe Lyons"/>
    <n v="800"/>
    <n v="664"/>
    <n v="0.17000000000000004"/>
  </r>
  <r>
    <s v="Warsaw"/>
    <s v="Poland"/>
    <x v="1"/>
    <d v="2015-06-04T00:00:00"/>
    <x v="2"/>
    <s v="Valerie Brown"/>
    <n v="250"/>
    <n v="190"/>
    <n v="0.24"/>
  </r>
  <r>
    <s v="Shenzhen"/>
    <s v="China"/>
    <x v="2"/>
    <d v="2015-06-05T00:00:00"/>
    <x v="7"/>
    <s v="Caroline Gee"/>
    <n v="50"/>
    <n v="45"/>
    <n v="9.9999999999999978E-2"/>
  </r>
  <r>
    <s v="Dubai"/>
    <s v="UAE"/>
    <x v="1"/>
    <d v="2015-06-08T00:00:00"/>
    <x v="1"/>
    <s v="Marie Whitfield"/>
    <n v="50"/>
    <n v="48"/>
    <n v="4.0000000000000036E-2"/>
  </r>
  <r>
    <s v="Bangkok"/>
    <s v="Thailand"/>
    <x v="2"/>
    <d v="2015-06-09T00:00:00"/>
    <x v="0"/>
    <s v="John Jenkins"/>
    <n v="1000"/>
    <n v="610"/>
    <n v="0.39"/>
  </r>
  <r>
    <s v="Chicago"/>
    <s v="USA"/>
    <x v="3"/>
    <d v="2015-06-09T00:00:00"/>
    <x v="8"/>
    <s v="Jeremy Bannister"/>
    <n v="800"/>
    <n v="696"/>
    <n v="0.13"/>
  </r>
  <r>
    <s v="Istanbul"/>
    <s v="Turkey"/>
    <x v="1"/>
    <d v="2015-06-10T00:00:00"/>
    <x v="4"/>
    <s v="Cordia Alston"/>
    <n v="700"/>
    <n v="686"/>
    <n v="2.0000000000000018E-2"/>
  </r>
  <r>
    <s v="Dublin"/>
    <s v="Ireland"/>
    <x v="1"/>
    <d v="2015-06-11T00:00:00"/>
    <x v="10"/>
    <s v="John Curtis"/>
    <n v="80"/>
    <n v="64"/>
    <n v="0.19999999999999996"/>
  </r>
  <r>
    <s v="Chicago"/>
    <s v="USA"/>
    <x v="3"/>
    <d v="2015-06-13T00:00:00"/>
    <x v="2"/>
    <s v="Nicholas Knight"/>
    <n v="250"/>
    <n v="243"/>
    <n v="2.8000000000000025E-2"/>
  </r>
  <r>
    <s v="San Fransisco"/>
    <s v="USA"/>
    <x v="3"/>
    <d v="2015-06-13T00:00:00"/>
    <x v="10"/>
    <s v="Patricia Sewell"/>
    <n v="80"/>
    <n v="79"/>
    <n v="1.2499999999999956E-2"/>
  </r>
  <r>
    <s v="Cairo"/>
    <s v="Egypt"/>
    <x v="1"/>
    <d v="2015-06-14T00:00:00"/>
    <x v="9"/>
    <s v="John Barnett"/>
    <n v="70"/>
    <n v="50"/>
    <n v="0.2857142857142857"/>
  </r>
  <r>
    <s v="Prague"/>
    <s v="Czech Republic"/>
    <x v="1"/>
    <d v="2015-06-15T00:00:00"/>
    <x v="7"/>
    <s v="Nick Denny"/>
    <n v="50"/>
    <n v="48"/>
    <n v="4.0000000000000036E-2"/>
  </r>
  <r>
    <s v="Guangzhou"/>
    <s v="China"/>
    <x v="2"/>
    <d v="2015-06-15T00:00:00"/>
    <x v="8"/>
    <s v="Abdul Amos"/>
    <n v="800"/>
    <n v="720"/>
    <n v="9.9999999999999978E-2"/>
  </r>
  <r>
    <s v="Shanghai"/>
    <s v="China"/>
    <x v="2"/>
    <d v="2015-06-16T00:00:00"/>
    <x v="1"/>
    <s v="Alen Dinan"/>
    <n v="50"/>
    <n v="39"/>
    <n v="0.21999999999999997"/>
  </r>
  <r>
    <s v="Kuala Lumpur"/>
    <s v="Malaysia"/>
    <x v="2"/>
    <d v="2015-06-16T00:00:00"/>
    <x v="4"/>
    <s v="Rachel Oliver"/>
    <n v="700"/>
    <n v="595"/>
    <n v="0.15000000000000002"/>
  </r>
  <r>
    <s v="Prague"/>
    <s v="Czech Republic"/>
    <x v="1"/>
    <d v="2015-06-16T00:00:00"/>
    <x v="3"/>
    <s v="Pauline Pluck"/>
    <n v="150"/>
    <n v="114"/>
    <n v="0.24"/>
  </r>
  <r>
    <s v="Riyadh"/>
    <s v="Saudi Arabia"/>
    <x v="1"/>
    <d v="2015-06-17T00:00:00"/>
    <x v="9"/>
    <s v="John Craig"/>
    <n v="70"/>
    <n v="50"/>
    <n v="0.2857142857142857"/>
  </r>
  <r>
    <s v="Tel Aviv"/>
    <s v="Israel"/>
    <x v="1"/>
    <d v="2015-06-17T00:00:00"/>
    <x v="6"/>
    <s v="Steven Green"/>
    <n v="30"/>
    <n v="19"/>
    <n v="0.3666666666666667"/>
  </r>
  <r>
    <s v="Berlin"/>
    <s v="Germany"/>
    <x v="1"/>
    <d v="2015-06-17T00:00:00"/>
    <x v="9"/>
    <s v="John Gunter"/>
    <n v="70"/>
    <n v="64"/>
    <n v="8.5714285714285743E-2"/>
  </r>
  <r>
    <s v="Berlin"/>
    <s v="Germany"/>
    <x v="1"/>
    <d v="2015-06-17T00:00:00"/>
    <x v="9"/>
    <s v="John Gunter"/>
    <n v="70"/>
    <n v="45"/>
    <n v="0.3571428571428571"/>
  </r>
  <r>
    <s v="Bogota"/>
    <s v="Columbia"/>
    <x v="0"/>
    <d v="2015-06-18T00:00:00"/>
    <x v="5"/>
    <s v="Philip Mishra"/>
    <n v="500"/>
    <n v="345"/>
    <n v="0.31000000000000005"/>
  </r>
  <r>
    <s v="Shanghai"/>
    <s v="China"/>
    <x v="2"/>
    <d v="2015-06-19T00:00:00"/>
    <x v="0"/>
    <s v="Michelle Murray"/>
    <n v="1000"/>
    <n v="910"/>
    <n v="8.9999999999999969E-2"/>
  </r>
  <r>
    <s v="Chicago"/>
    <s v="USA"/>
    <x v="3"/>
    <d v="2015-06-20T00:00:00"/>
    <x v="6"/>
    <s v="Nicholas Knight"/>
    <n v="30"/>
    <n v="29"/>
    <n v="3.3333333333333326E-2"/>
  </r>
  <r>
    <s v="Dubai"/>
    <s v="UAE"/>
    <x v="1"/>
    <d v="2015-06-22T00:00:00"/>
    <x v="2"/>
    <s v="Brenda Lightfoot"/>
    <n v="250"/>
    <n v="225"/>
    <n v="9.9999999999999978E-2"/>
  </r>
  <r>
    <s v="Rome"/>
    <s v="Italy"/>
    <x v="1"/>
    <d v="2015-06-23T00:00:00"/>
    <x v="6"/>
    <s v="Michael Toy"/>
    <n v="30"/>
    <n v="27"/>
    <n v="9.9999999999999978E-2"/>
  </r>
  <r>
    <s v="Prague"/>
    <s v="Czech Republic"/>
    <x v="1"/>
    <d v="2015-06-24T00:00:00"/>
    <x v="3"/>
    <s v="Christopher Lloyd"/>
    <n v="150"/>
    <n v="147"/>
    <n v="2.0000000000000018E-2"/>
  </r>
  <r>
    <s v="Buenos Aires"/>
    <s v="Argentina"/>
    <x v="0"/>
    <d v="2015-06-24T00:00:00"/>
    <x v="8"/>
    <s v="Roy Cooper"/>
    <n v="800"/>
    <n v="456"/>
    <n v="0.43000000000000005"/>
  </r>
  <r>
    <s v="Sydney"/>
    <s v="Australia"/>
    <x v="2"/>
    <d v="2015-06-24T00:00:00"/>
    <x v="10"/>
    <s v="James White"/>
    <n v="80"/>
    <n v="55"/>
    <n v="0.3125"/>
  </r>
  <r>
    <s v="Istanbul"/>
    <s v="Turkey"/>
    <x v="1"/>
    <d v="2015-06-25T00:00:00"/>
    <x v="5"/>
    <s v="Cordia Alston"/>
    <n v="500"/>
    <n v="315"/>
    <n v="0.37"/>
  </r>
  <r>
    <s v="Shanghai"/>
    <s v="China"/>
    <x v="2"/>
    <d v="2015-06-25T00:00:00"/>
    <x v="10"/>
    <s v="Christopher Snape"/>
    <n v="80"/>
    <n v="62"/>
    <n v="0.22499999999999998"/>
  </r>
  <r>
    <s v="Santiago"/>
    <s v="Chile"/>
    <x v="0"/>
    <d v="2015-06-26T00:00:00"/>
    <x v="0"/>
    <s v="Richard James"/>
    <n v="1000"/>
    <n v="790"/>
    <n v="0.20999999999999996"/>
  </r>
  <r>
    <s v="Delhi"/>
    <s v="India"/>
    <x v="2"/>
    <d v="2015-06-27T00:00:00"/>
    <x v="4"/>
    <s v="Roger Silvester"/>
    <n v="700"/>
    <n v="525"/>
    <n v="0.25"/>
  </r>
  <r>
    <s v="Toronto"/>
    <s v="Canada"/>
    <x v="3"/>
    <d v="2015-06-29T00:00:00"/>
    <x v="7"/>
    <s v="Michael Patel"/>
    <n v="50"/>
    <n v="37"/>
    <n v="0.26"/>
  </r>
  <r>
    <s v="Seattle"/>
    <s v="USA"/>
    <x v="3"/>
    <d v="2015-06-30T00:00:00"/>
    <x v="11"/>
    <s v="Kevin Styles"/>
    <n v="500"/>
    <n v="500"/>
    <n v="0"/>
  </r>
  <r>
    <s v="San Fransisco"/>
    <s v="USA"/>
    <x v="3"/>
    <d v="2015-07-01T00:00:00"/>
    <x v="11"/>
    <s v="Shelley Lock"/>
    <n v="500"/>
    <n v="490"/>
    <n v="2.0000000000000018E-2"/>
  </r>
  <r>
    <s v="Capetown"/>
    <s v="South Africa"/>
    <x v="1"/>
    <d v="2015-07-01T00:00:00"/>
    <x v="9"/>
    <s v="Lucy Downs"/>
    <n v="70"/>
    <n v="52"/>
    <n v="0.25714285714285712"/>
  </r>
  <r>
    <s v="Paris"/>
    <s v="France"/>
    <x v="1"/>
    <d v="2015-07-02T00:00:00"/>
    <x v="9"/>
    <s v="Darren Webb"/>
    <n v="70"/>
    <n v="62"/>
    <n v="0.11428571428571432"/>
  </r>
  <r>
    <s v="London"/>
    <s v="UK"/>
    <x v="1"/>
    <d v="2015-07-02T00:00:00"/>
    <x v="2"/>
    <s v="Claire Brooks"/>
    <n v="250"/>
    <n v="248"/>
    <n v="8.0000000000000071E-3"/>
  </r>
  <r>
    <s v="Berlin"/>
    <s v="Germany"/>
    <x v="1"/>
    <d v="2015-07-03T00:00:00"/>
    <x v="6"/>
    <s v="James Whitehead"/>
    <n v="30"/>
    <n v="24"/>
    <n v="0.19999999999999996"/>
  </r>
  <r>
    <s v="Bangalore"/>
    <s v="India"/>
    <x v="2"/>
    <d v="2015-07-03T00:00:00"/>
    <x v="8"/>
    <s v="Delia Muhammad"/>
    <n v="800"/>
    <n v="480"/>
    <n v="0.4"/>
  </r>
  <r>
    <s v="Kansas City"/>
    <s v="USA"/>
    <x v="3"/>
    <d v="2015-07-03T00:00:00"/>
    <x v="11"/>
    <s v="Nick Gee"/>
    <n v="500"/>
    <n v="500"/>
    <n v="0"/>
  </r>
  <r>
    <s v="Ho Chi Minh City"/>
    <s v="Vietnam"/>
    <x v="2"/>
    <d v="2015-07-04T00:00:00"/>
    <x v="5"/>
    <s v="Susan Passey"/>
    <n v="500"/>
    <n v="360"/>
    <n v="0.28000000000000003"/>
  </r>
  <r>
    <s v="Riyadh"/>
    <s v="Saudi Arabia"/>
    <x v="1"/>
    <d v="2015-07-04T00:00:00"/>
    <x v="7"/>
    <s v="Lloyd Barr"/>
    <n v="50"/>
    <n v="46"/>
    <n v="7.999999999999996E-2"/>
  </r>
  <r>
    <s v="London"/>
    <s v="UK"/>
    <x v="1"/>
    <d v="2015-07-05T00:00:00"/>
    <x v="3"/>
    <s v="Francis Godden"/>
    <n v="150"/>
    <n v="146"/>
    <n v="2.6666666666666616E-2"/>
  </r>
  <r>
    <s v="Guangzhou"/>
    <s v="China"/>
    <x v="2"/>
    <d v="2015-07-07T00:00:00"/>
    <x v="2"/>
    <s v="Wolfgang Carvalho"/>
    <n v="250"/>
    <n v="205"/>
    <n v="0.18000000000000005"/>
  </r>
  <r>
    <s v="Seoul"/>
    <s v="South Korea"/>
    <x v="2"/>
    <d v="2015-07-08T00:00:00"/>
    <x v="7"/>
    <s v="Roger Scott"/>
    <n v="50"/>
    <n v="50"/>
    <n v="0"/>
  </r>
  <r>
    <s v="Dublin"/>
    <s v="Ireland"/>
    <x v="1"/>
    <d v="2015-07-08T00:00:00"/>
    <x v="7"/>
    <s v="Emma Gibbons"/>
    <n v="50"/>
    <n v="34"/>
    <n v="0.31999999999999995"/>
  </r>
  <r>
    <s v="Buenos Aires"/>
    <s v="Argentina"/>
    <x v="0"/>
    <d v="2015-07-08T00:00:00"/>
    <x v="2"/>
    <s v="Paul Martin"/>
    <n v="250"/>
    <n v="230"/>
    <n v="7.999999999999996E-2"/>
  </r>
  <r>
    <s v="Athens"/>
    <s v="Greece"/>
    <x v="1"/>
    <d v="2015-07-08T00:00:00"/>
    <x v="10"/>
    <s v="Mark Lawton"/>
    <n v="80"/>
    <n v="70"/>
    <n v="0.125"/>
  </r>
  <r>
    <s v="Santiago"/>
    <s v="Chile"/>
    <x v="0"/>
    <d v="2015-07-09T00:00:00"/>
    <x v="0"/>
    <s v="Ram Mathews"/>
    <n v="1000"/>
    <n v="910"/>
    <n v="8.9999999999999969E-2"/>
  </r>
  <r>
    <s v="Dublin"/>
    <s v="Ireland"/>
    <x v="1"/>
    <d v="2015-07-10T00:00:00"/>
    <x v="8"/>
    <s v="Emma Gibbons"/>
    <n v="800"/>
    <n v="624"/>
    <n v="0.21999999999999997"/>
  </r>
  <r>
    <s v="New York"/>
    <s v="USA"/>
    <x v="3"/>
    <d v="2015-07-10T00:00:00"/>
    <x v="6"/>
    <s v="George Stevenson"/>
    <n v="30"/>
    <n v="26"/>
    <n v="0.1333333333333333"/>
  </r>
  <r>
    <s v="Sao Paolo"/>
    <s v="Brazil"/>
    <x v="0"/>
    <d v="2015-07-11T00:00:00"/>
    <x v="7"/>
    <s v="Stephen Smith"/>
    <n v="50"/>
    <n v="41"/>
    <n v="0.18000000000000005"/>
  </r>
  <r>
    <s v="Bogota"/>
    <s v="Columbia"/>
    <x v="0"/>
    <d v="2015-07-11T00:00:00"/>
    <x v="11"/>
    <s v="David Finnie"/>
    <n v="500"/>
    <n v="495"/>
    <n v="1.0000000000000009E-2"/>
  </r>
  <r>
    <s v="Athens"/>
    <s v="Greece"/>
    <x v="1"/>
    <d v="2015-07-14T00:00:00"/>
    <x v="7"/>
    <s v="Aidan Perrott"/>
    <n v="50"/>
    <n v="36"/>
    <n v="0.28000000000000003"/>
  </r>
  <r>
    <s v="Bucharest"/>
    <s v="Romania"/>
    <x v="1"/>
    <d v="2015-07-14T00:00:00"/>
    <x v="0"/>
    <s v="Richard Rowe"/>
    <n v="1000"/>
    <n v="960"/>
    <n v="4.0000000000000036E-2"/>
  </r>
  <r>
    <s v="Santiago"/>
    <s v="Chile"/>
    <x v="0"/>
    <d v="2015-07-14T00:00:00"/>
    <x v="8"/>
    <s v="Richard James"/>
    <n v="800"/>
    <n v="616"/>
    <n v="0.22999999999999998"/>
  </r>
  <r>
    <s v="Seattle"/>
    <s v="USA"/>
    <x v="3"/>
    <d v="2015-07-15T00:00:00"/>
    <x v="9"/>
    <s v="Lesleyann Pope"/>
    <n v="70"/>
    <n v="51"/>
    <n v="0.27142857142857146"/>
  </r>
  <r>
    <s v="Guangzhou"/>
    <s v="China"/>
    <x v="2"/>
    <d v="2015-07-17T00:00:00"/>
    <x v="7"/>
    <s v="Helen Watt"/>
    <n v="50"/>
    <n v="34"/>
    <n v="0.31999999999999995"/>
  </r>
  <r>
    <s v="Athens"/>
    <s v="Greece"/>
    <x v="1"/>
    <d v="2015-07-17T00:00:00"/>
    <x v="3"/>
    <s v="Richard Perrott"/>
    <n v="150"/>
    <n v="110"/>
    <n v="0.26666666666666672"/>
  </r>
  <r>
    <s v="Berlin"/>
    <s v="Germany"/>
    <x v="1"/>
    <d v="2015-07-17T00:00:00"/>
    <x v="11"/>
    <s v="Jacqueline Clamp"/>
    <n v="500"/>
    <n v="490"/>
    <n v="2.0000000000000018E-2"/>
  </r>
  <r>
    <s v="Lima"/>
    <s v="Peru"/>
    <x v="0"/>
    <d v="2015-07-17T00:00:00"/>
    <x v="4"/>
    <s v="Lloyd Norton"/>
    <n v="700"/>
    <n v="420"/>
    <n v="0.4"/>
  </r>
  <r>
    <s v="Bangkok"/>
    <s v="Thailand"/>
    <x v="2"/>
    <d v="2015-07-18T00:00:00"/>
    <x v="6"/>
    <s v="Martin Gee"/>
    <n v="30"/>
    <n v="29"/>
    <n v="3.3333333333333326E-2"/>
  </r>
  <r>
    <s v="Los Angeles"/>
    <s v="USA"/>
    <x v="3"/>
    <d v="2015-07-19T00:00:00"/>
    <x v="6"/>
    <s v="Ron Goodman"/>
    <n v="30"/>
    <n v="25"/>
    <n v="0.16666666666666663"/>
  </r>
  <r>
    <s v="San Fransisco"/>
    <s v="USA"/>
    <x v="3"/>
    <d v="2015-07-22T00:00:00"/>
    <x v="3"/>
    <s v="Gary Acheampong"/>
    <n v="150"/>
    <n v="113"/>
    <n v="0.2466666666666667"/>
  </r>
  <r>
    <s v="Shanghai"/>
    <s v="China"/>
    <x v="2"/>
    <d v="2015-07-22T00:00:00"/>
    <x v="0"/>
    <s v="Denise Docherty"/>
    <n v="1000"/>
    <n v="870"/>
    <n v="0.13"/>
  </r>
  <r>
    <s v="Sao Paolo"/>
    <s v="Brazil"/>
    <x v="0"/>
    <d v="2015-07-22T00:00:00"/>
    <x v="5"/>
    <s v="Elizabeth Holloway"/>
    <n v="500"/>
    <n v="460"/>
    <n v="7.999999999999996E-2"/>
  </r>
  <r>
    <s v="Tokyo"/>
    <s v="Japan"/>
    <x v="2"/>
    <d v="2015-07-23T00:00:00"/>
    <x v="8"/>
    <s v="Ken Mishra"/>
    <n v="800"/>
    <n v="600"/>
    <n v="0.25"/>
  </r>
  <r>
    <s v="Guangzhou"/>
    <s v="China"/>
    <x v="2"/>
    <d v="2015-07-23T00:00:00"/>
    <x v="2"/>
    <s v="Helen Watt"/>
    <n v="250"/>
    <n v="238"/>
    <n v="4.8000000000000043E-2"/>
  </r>
  <r>
    <s v="Buenos Aires"/>
    <s v="Argentina"/>
    <x v="0"/>
    <d v="2015-07-24T00:00:00"/>
    <x v="2"/>
    <s v="Simon Snape"/>
    <n v="250"/>
    <n v="208"/>
    <n v="0.16800000000000004"/>
  </r>
  <r>
    <s v="Jerusalem"/>
    <s v="Israel"/>
    <x v="1"/>
    <d v="2015-07-25T00:00:00"/>
    <x v="9"/>
    <s v="Harold Charters"/>
    <n v="70"/>
    <n v="56"/>
    <n v="0.19999999999999996"/>
  </r>
  <r>
    <s v="Madria"/>
    <s v="Spain"/>
    <x v="1"/>
    <d v="2015-07-26T00:00:00"/>
    <x v="3"/>
    <s v="Zhan Whitfield"/>
    <n v="150"/>
    <n v="140"/>
    <n v="6.6666666666666652E-2"/>
  </r>
  <r>
    <s v="Toronto"/>
    <s v="Canada"/>
    <x v="3"/>
    <d v="2015-07-26T00:00:00"/>
    <x v="8"/>
    <s v="Michael Patel"/>
    <n v="800"/>
    <n v="616"/>
    <n v="0.22999999999999998"/>
  </r>
  <r>
    <s v="Los Angeles"/>
    <s v="USA"/>
    <x v="3"/>
    <d v="2015-07-26T00:00:00"/>
    <x v="1"/>
    <s v="Christopher Kitching"/>
    <n v="50"/>
    <n v="36"/>
    <n v="0.28000000000000003"/>
  </r>
  <r>
    <s v="Sydney"/>
    <s v="Australia"/>
    <x v="2"/>
    <d v="2015-07-27T00:00:00"/>
    <x v="8"/>
    <s v="James White"/>
    <n v="800"/>
    <n v="624"/>
    <n v="0.21999999999999997"/>
  </r>
  <r>
    <s v="Rome"/>
    <s v="Italy"/>
    <x v="1"/>
    <d v="2015-07-30T00:00:00"/>
    <x v="1"/>
    <s v="Michael Toy"/>
    <n v="50"/>
    <n v="42"/>
    <n v="0.16000000000000003"/>
  </r>
  <r>
    <s v="Santiago"/>
    <s v="Chile"/>
    <x v="0"/>
    <d v="2015-07-31T00:00:00"/>
    <x v="2"/>
    <s v="Julia Hurren"/>
    <n v="250"/>
    <n v="163"/>
    <n v="0.34799999999999998"/>
  </r>
  <r>
    <s v="Bogota"/>
    <s v="Columbia"/>
    <x v="0"/>
    <d v="2015-07-31T00:00:00"/>
    <x v="6"/>
    <s v="Basil Nolan"/>
    <n v="30"/>
    <n v="21"/>
    <n v="0.30000000000000004"/>
  </r>
  <r>
    <s v="Bogota"/>
    <s v="Columbia"/>
    <x v="0"/>
    <d v="2015-08-02T00:00:00"/>
    <x v="8"/>
    <s v="Alison Lazar"/>
    <n v="800"/>
    <n v="656"/>
    <n v="0.18000000000000005"/>
  </r>
  <r>
    <s v="Dublin"/>
    <s v="Ireland"/>
    <x v="1"/>
    <d v="2015-08-03T00:00:00"/>
    <x v="1"/>
    <s v="Gwyn Taylor"/>
    <n v="50"/>
    <n v="36"/>
    <n v="0.28000000000000003"/>
  </r>
  <r>
    <s v="New York"/>
    <s v="USA"/>
    <x v="3"/>
    <d v="2015-08-03T00:00:00"/>
    <x v="4"/>
    <s v="Barbara Turner"/>
    <n v="700"/>
    <n v="476"/>
    <n v="0.31999999999999995"/>
  </r>
  <r>
    <s v="Osaka"/>
    <s v="Japan"/>
    <x v="2"/>
    <d v="2015-08-03T00:00:00"/>
    <x v="2"/>
    <s v="Jill Thompson"/>
    <n v="250"/>
    <n v="180"/>
    <n v="0.28000000000000003"/>
  </r>
  <r>
    <s v="Bogota"/>
    <s v="Columbia"/>
    <x v="0"/>
    <d v="2015-08-04T00:00:00"/>
    <x v="3"/>
    <s v="David Finnie"/>
    <n v="150"/>
    <n v="144"/>
    <n v="4.0000000000000036E-2"/>
  </r>
  <r>
    <s v="Madria"/>
    <s v="Spain"/>
    <x v="1"/>
    <d v="2015-08-05T00:00:00"/>
    <x v="3"/>
    <s v="Catherine Gagg"/>
    <n v="150"/>
    <n v="132"/>
    <n v="0.12"/>
  </r>
  <r>
    <s v="London"/>
    <s v="UK"/>
    <x v="1"/>
    <d v="2015-08-05T00:00:00"/>
    <x v="7"/>
    <s v="Philip Dewar"/>
    <n v="50"/>
    <n v="49"/>
    <n v="2.0000000000000018E-2"/>
  </r>
  <r>
    <s v="Toronto"/>
    <s v="Canada"/>
    <x v="3"/>
    <d v="2015-08-06T00:00:00"/>
    <x v="2"/>
    <s v="David Shiner"/>
    <n v="250"/>
    <n v="190"/>
    <n v="0.24"/>
  </r>
  <r>
    <s v="Paris"/>
    <s v="France"/>
    <x v="1"/>
    <d v="2015-08-07T00:00:00"/>
    <x v="10"/>
    <s v="Caroline Eccles"/>
    <n v="80"/>
    <n v="70"/>
    <n v="0.125"/>
  </r>
  <r>
    <s v="Kuala Lumpur"/>
    <s v="Malaysia"/>
    <x v="2"/>
    <d v="2015-08-07T00:00:00"/>
    <x v="10"/>
    <s v="Trudi Griffin"/>
    <n v="80"/>
    <n v="80"/>
    <n v="0"/>
  </r>
  <r>
    <s v="Paris"/>
    <s v="France"/>
    <x v="1"/>
    <d v="2015-08-08T00:00:00"/>
    <x v="2"/>
    <s v="Melanie Fletcher"/>
    <n v="250"/>
    <n v="200"/>
    <n v="0.19999999999999996"/>
  </r>
  <r>
    <s v="Berlin"/>
    <s v="Germany"/>
    <x v="1"/>
    <d v="2015-08-09T00:00:00"/>
    <x v="11"/>
    <s v="David Townsend"/>
    <n v="500"/>
    <n v="490"/>
    <n v="2.0000000000000018E-2"/>
  </r>
  <r>
    <s v="San Fransisco"/>
    <s v="USA"/>
    <x v="3"/>
    <d v="2015-08-09T00:00:00"/>
    <x v="8"/>
    <s v="Richard Dewar"/>
    <n v="800"/>
    <n v="600"/>
    <n v="0.25"/>
  </r>
  <r>
    <s v="Tijuana"/>
    <s v="Mexico"/>
    <x v="0"/>
    <d v="2015-08-10T00:00:00"/>
    <x v="10"/>
    <s v="Timothy Younger"/>
    <n v="80"/>
    <n v="53"/>
    <n v="0.33750000000000002"/>
  </r>
  <r>
    <s v="Toronto"/>
    <s v="Canada"/>
    <x v="3"/>
    <d v="2015-08-11T00:00:00"/>
    <x v="11"/>
    <s v="Nick Blacklock"/>
    <n v="500"/>
    <n v="490"/>
    <n v="2.0000000000000018E-2"/>
  </r>
  <r>
    <s v="Prague"/>
    <s v="Czech Republic"/>
    <x v="1"/>
    <d v="2015-08-11T00:00:00"/>
    <x v="1"/>
    <s v="Nick Denny"/>
    <n v="50"/>
    <n v="33"/>
    <n v="0.33999999999999997"/>
  </r>
  <r>
    <s v="Bangalore"/>
    <s v="India"/>
    <x v="2"/>
    <d v="2015-08-11T00:00:00"/>
    <x v="4"/>
    <s v="Paul Rule"/>
    <n v="700"/>
    <n v="560"/>
    <n v="0.19999999999999996"/>
  </r>
  <r>
    <s v="Buenos Aires"/>
    <s v="Argentina"/>
    <x v="0"/>
    <d v="2015-08-11T00:00:00"/>
    <x v="10"/>
    <s v="Abdul Heywood"/>
    <n v="80"/>
    <n v="58"/>
    <n v="0.27500000000000002"/>
  </r>
  <r>
    <s v="London"/>
    <s v="UK"/>
    <x v="1"/>
    <d v="2015-08-13T00:00:00"/>
    <x v="0"/>
    <s v="Nicola Williams"/>
    <n v="1000"/>
    <n v="620"/>
    <n v="0.38"/>
  </r>
  <r>
    <s v="Buenos Aires"/>
    <s v="Argentina"/>
    <x v="0"/>
    <d v="2015-08-15T00:00:00"/>
    <x v="8"/>
    <s v="Stuart Brown"/>
    <n v="800"/>
    <n v="504"/>
    <n v="0.37"/>
  </r>
  <r>
    <s v="Bucharest"/>
    <s v="Romania"/>
    <x v="1"/>
    <d v="2015-08-19T00:00:00"/>
    <x v="11"/>
    <s v="Dell Lockwood"/>
    <n v="500"/>
    <n v="500"/>
    <n v="0"/>
  </r>
  <r>
    <s v="Seoul"/>
    <s v="South Korea"/>
    <x v="2"/>
    <d v="2015-08-20T00:00:00"/>
    <x v="1"/>
    <s v="Iftikhar Haywood"/>
    <n v="50"/>
    <n v="49"/>
    <n v="2.0000000000000018E-2"/>
  </r>
  <r>
    <s v="Athens"/>
    <s v="Greece"/>
    <x v="1"/>
    <d v="2015-08-22T00:00:00"/>
    <x v="2"/>
    <s v="Olivia Reynolds"/>
    <n v="250"/>
    <n v="173"/>
    <n v="0.30800000000000005"/>
  </r>
  <r>
    <s v="Madria"/>
    <s v="Spain"/>
    <x v="1"/>
    <d v="2015-08-22T00:00:00"/>
    <x v="3"/>
    <s v="Roy Nunes"/>
    <n v="150"/>
    <n v="143"/>
    <n v="4.6666666666666634E-2"/>
  </r>
  <r>
    <s v="Istanbul"/>
    <s v="Turkey"/>
    <x v="1"/>
    <d v="2015-08-23T00:00:00"/>
    <x v="2"/>
    <s v="Ian McCartan"/>
    <n v="250"/>
    <n v="155"/>
    <n v="0.38"/>
  </r>
  <r>
    <s v="Amsterdam"/>
    <s v="Netherlands"/>
    <x v="1"/>
    <d v="2015-08-23T00:00:00"/>
    <x v="2"/>
    <s v="Danny Grant"/>
    <n v="250"/>
    <n v="193"/>
    <n v="0.22799999999999998"/>
  </r>
  <r>
    <s v="Bogota"/>
    <s v="Columbia"/>
    <x v="0"/>
    <d v="2015-08-24T00:00:00"/>
    <x v="9"/>
    <s v="Shelley Mannix"/>
    <n v="70"/>
    <n v="48"/>
    <n v="0.31428571428571428"/>
  </r>
  <r>
    <s v="Sao Paolo"/>
    <s v="Brazil"/>
    <x v="0"/>
    <d v="2015-08-24T00:00:00"/>
    <x v="1"/>
    <s v="Gary Reynolds"/>
    <n v="50"/>
    <n v="38"/>
    <n v="0.24"/>
  </r>
  <r>
    <s v="Los Angeles"/>
    <s v="USA"/>
    <x v="3"/>
    <d v="2015-08-24T00:00:00"/>
    <x v="8"/>
    <s v="Colin Matthews"/>
    <n v="800"/>
    <n v="528"/>
    <n v="0.33999999999999997"/>
  </r>
  <r>
    <s v="Cairo"/>
    <s v="Egypt"/>
    <x v="1"/>
    <d v="2015-08-26T00:00:00"/>
    <x v="6"/>
    <s v="Marek Kwiatkowski"/>
    <n v="30"/>
    <n v="23"/>
    <n v="0.23333333333333328"/>
  </r>
  <r>
    <s v="Toronto"/>
    <s v="Canada"/>
    <x v="3"/>
    <d v="2015-08-26T00:00:00"/>
    <x v="4"/>
    <s v="Kyle Anderson"/>
    <n v="700"/>
    <n v="658"/>
    <n v="6.0000000000000053E-2"/>
  </r>
  <r>
    <s v="Warsaw"/>
    <s v="Poland"/>
    <x v="1"/>
    <d v="2015-08-26T00:00:00"/>
    <x v="2"/>
    <s v="Hin Bragg"/>
    <n v="250"/>
    <n v="160"/>
    <n v="0.36"/>
  </r>
  <r>
    <s v="Moscow"/>
    <s v="Russia"/>
    <x v="1"/>
    <d v="2015-08-27T00:00:00"/>
    <x v="4"/>
    <s v="Dermot Bailey"/>
    <n v="700"/>
    <n v="665"/>
    <n v="5.0000000000000044E-2"/>
  </r>
  <r>
    <s v="San Fransisco"/>
    <s v="USA"/>
    <x v="3"/>
    <d v="2015-08-28T00:00:00"/>
    <x v="11"/>
    <s v="James Scott"/>
    <n v="500"/>
    <n v="500"/>
    <n v="0"/>
  </r>
  <r>
    <s v="Ho Chi Minh City"/>
    <s v="Vietnam"/>
    <x v="2"/>
    <d v="2015-08-28T00:00:00"/>
    <x v="9"/>
    <s v="Terence Jones"/>
    <n v="70"/>
    <n v="53"/>
    <n v="0.24285714285714288"/>
  </r>
  <r>
    <s v="Bucharest"/>
    <s v="Romania"/>
    <x v="1"/>
    <d v="2015-08-29T00:00:00"/>
    <x v="3"/>
    <s v="Jacqueline Todd"/>
    <n v="150"/>
    <n v="147"/>
    <n v="2.0000000000000018E-2"/>
  </r>
  <r>
    <s v="Delhi"/>
    <s v="India"/>
    <x v="2"/>
    <d v="2015-08-29T00:00:00"/>
    <x v="3"/>
    <s v="Roy Johnson"/>
    <n v="150"/>
    <n v="98"/>
    <n v="0.34666666666666668"/>
  </r>
  <r>
    <s v="Paris"/>
    <s v="France"/>
    <x v="1"/>
    <d v="2015-08-29T00:00:00"/>
    <x v="2"/>
    <s v="Joanne Sayer"/>
    <n v="250"/>
    <n v="238"/>
    <n v="4.8000000000000043E-2"/>
  </r>
  <r>
    <s v="Athens"/>
    <s v="Greece"/>
    <x v="1"/>
    <d v="2015-09-01T00:00:00"/>
    <x v="3"/>
    <s v="David Walker"/>
    <n v="150"/>
    <n v="98"/>
    <n v="0.34666666666666668"/>
  </r>
  <r>
    <s v="Tijuana"/>
    <s v="Mexico"/>
    <x v="0"/>
    <d v="2015-09-01T00:00:00"/>
    <x v="11"/>
    <s v="Richard Foy"/>
    <n v="500"/>
    <n v="490"/>
    <n v="2.0000000000000018E-2"/>
  </r>
  <r>
    <s v="Vancouver"/>
    <s v="Canada"/>
    <x v="3"/>
    <d v="2015-09-01T00:00:00"/>
    <x v="2"/>
    <s v="Christopher Kille"/>
    <n v="250"/>
    <n v="220"/>
    <n v="0.12"/>
  </r>
  <r>
    <s v="Bogota"/>
    <s v="Columbia"/>
    <x v="0"/>
    <d v="2015-09-02T00:00:00"/>
    <x v="1"/>
    <s v="Ronald Curtis"/>
    <n v="50"/>
    <n v="32"/>
    <n v="0.36"/>
  </r>
  <r>
    <s v="Tijuana"/>
    <s v="Mexico"/>
    <x v="0"/>
    <d v="2015-09-03T00:00:00"/>
    <x v="6"/>
    <s v="Richard Allnutt"/>
    <n v="30"/>
    <n v="28"/>
    <n v="6.6666666666666652E-2"/>
  </r>
  <r>
    <s v="Kansas City"/>
    <s v="USA"/>
    <x v="3"/>
    <d v="2015-09-03T00:00:00"/>
    <x v="9"/>
    <s v="David Rodrigues"/>
    <n v="70"/>
    <n v="63"/>
    <n v="9.9999999999999978E-2"/>
  </r>
  <r>
    <s v="Osaka"/>
    <s v="Japan"/>
    <x v="2"/>
    <d v="2015-09-04T00:00:00"/>
    <x v="4"/>
    <s v="Tracy Stanley"/>
    <n v="700"/>
    <n v="560"/>
    <n v="0.19999999999999996"/>
  </r>
  <r>
    <s v="Tijuana"/>
    <s v="Mexico"/>
    <x v="0"/>
    <d v="2015-09-04T00:00:00"/>
    <x v="4"/>
    <s v="Rosemary Hatcher"/>
    <n v="700"/>
    <n v="581"/>
    <n v="0.17000000000000004"/>
  </r>
  <r>
    <s v="Moscow"/>
    <s v="Russia"/>
    <x v="1"/>
    <d v="2015-09-05T00:00:00"/>
    <x v="4"/>
    <s v="Zulfiqar Mirza"/>
    <n v="700"/>
    <n v="700"/>
    <n v="0"/>
  </r>
  <r>
    <s v="Tijuana"/>
    <s v="Mexico"/>
    <x v="0"/>
    <d v="2015-09-06T00:00:00"/>
    <x v="11"/>
    <s v="Kevin McLauchlin"/>
    <n v="500"/>
    <n v="495"/>
    <n v="1.0000000000000009E-2"/>
  </r>
  <r>
    <s v="Paris"/>
    <s v="France"/>
    <x v="1"/>
    <d v="2015-09-10T00:00:00"/>
    <x v="10"/>
    <s v="Ketan Bryan"/>
    <n v="80"/>
    <n v="53"/>
    <n v="0.33750000000000002"/>
  </r>
  <r>
    <s v="Dubai"/>
    <s v="UAE"/>
    <x v="1"/>
    <d v="2015-09-11T00:00:00"/>
    <x v="1"/>
    <s v="Ernie Dyer"/>
    <n v="50"/>
    <n v="32"/>
    <n v="0.36"/>
  </r>
  <r>
    <s v="Prague"/>
    <s v="Czech Republic"/>
    <x v="1"/>
    <d v="2015-09-11T00:00:00"/>
    <x v="1"/>
    <s v="Terence Mirza"/>
    <n v="50"/>
    <n v="42"/>
    <n v="0.16000000000000003"/>
  </r>
  <r>
    <s v="Seoul"/>
    <s v="South Korea"/>
    <x v="2"/>
    <d v="2015-09-14T00:00:00"/>
    <x v="4"/>
    <s v="Iftikhar Haywood"/>
    <n v="700"/>
    <n v="665"/>
    <n v="5.0000000000000044E-2"/>
  </r>
  <r>
    <s v="Moscow"/>
    <s v="Russia"/>
    <x v="1"/>
    <d v="2015-09-17T00:00:00"/>
    <x v="10"/>
    <s v="Darren Brooks"/>
    <n v="80"/>
    <n v="78"/>
    <n v="2.5000000000000022E-2"/>
  </r>
  <r>
    <s v="Istanbul"/>
    <s v="Turkey"/>
    <x v="1"/>
    <d v="2015-09-17T00:00:00"/>
    <x v="7"/>
    <s v="Chloe Lyons"/>
    <n v="50"/>
    <n v="31"/>
    <n v="0.38"/>
  </r>
  <r>
    <s v="Tel Aviv"/>
    <s v="Israel"/>
    <x v="1"/>
    <d v="2015-09-18T00:00:00"/>
    <x v="7"/>
    <s v="Rebecca Delo"/>
    <n v="50"/>
    <n v="34"/>
    <n v="0.31999999999999995"/>
  </r>
  <r>
    <s v="Kansas City"/>
    <s v="USA"/>
    <x v="3"/>
    <d v="2015-09-19T00:00:00"/>
    <x v="7"/>
    <s v="Christina Pedley"/>
    <n v="50"/>
    <n v="36"/>
    <n v="0.28000000000000003"/>
  </r>
  <r>
    <s v="Moscow"/>
    <s v="Russia"/>
    <x v="1"/>
    <d v="2015-09-19T00:00:00"/>
    <x v="11"/>
    <s v="May Wilmot"/>
    <n v="500"/>
    <n v="495"/>
    <n v="1.0000000000000009E-2"/>
  </r>
  <r>
    <s v="Sao Paolo"/>
    <s v="Brazil"/>
    <x v="0"/>
    <d v="2015-09-19T00:00:00"/>
    <x v="5"/>
    <s v="Elizabeth Holloway"/>
    <n v="500"/>
    <n v="350"/>
    <n v="0.30000000000000004"/>
  </r>
  <r>
    <s v="Osaka"/>
    <s v="Japan"/>
    <x v="2"/>
    <d v="2015-09-20T00:00:00"/>
    <x v="8"/>
    <s v="Stephen Brown"/>
    <n v="800"/>
    <n v="672"/>
    <n v="0.16000000000000003"/>
  </r>
  <r>
    <s v="Riyadh"/>
    <s v="Saudi Arabia"/>
    <x v="1"/>
    <d v="2015-09-21T00:00:00"/>
    <x v="4"/>
    <s v="Gillian Crawley"/>
    <n v="700"/>
    <n v="462"/>
    <n v="0.33999999999999997"/>
  </r>
  <r>
    <s v="Kuala Lumpur"/>
    <s v="Malaysia"/>
    <x v="2"/>
    <d v="2015-09-21T00:00:00"/>
    <x v="9"/>
    <s v="Anthony Green"/>
    <n v="70"/>
    <n v="47"/>
    <n v="0.32857142857142863"/>
  </r>
  <r>
    <s v="Paris"/>
    <s v="France"/>
    <x v="1"/>
    <d v="2015-09-22T00:00:00"/>
    <x v="2"/>
    <s v="Christopher Griffith"/>
    <n v="250"/>
    <n v="155"/>
    <n v="0.38"/>
  </r>
  <r>
    <s v="Chicago"/>
    <s v="USA"/>
    <x v="3"/>
    <d v="2015-09-22T00:00:00"/>
    <x v="7"/>
    <s v="Amelia Scott"/>
    <n v="50"/>
    <n v="50"/>
    <n v="0"/>
  </r>
  <r>
    <s v="Capetown"/>
    <s v="South Africa"/>
    <x v="1"/>
    <d v="2015-09-22T00:00:00"/>
    <x v="3"/>
    <s v="Margaret Philp"/>
    <n v="150"/>
    <n v="110"/>
    <n v="0.26666666666666672"/>
  </r>
  <r>
    <s v="Tijuana"/>
    <s v="Mexico"/>
    <x v="0"/>
    <d v="2015-09-24T00:00:00"/>
    <x v="9"/>
    <s v="Stephen Carlin"/>
    <n v="70"/>
    <n v="53"/>
    <n v="0.24285714285714288"/>
  </r>
  <r>
    <s v="Birmingham"/>
    <s v="UK"/>
    <x v="1"/>
    <d v="2015-09-25T00:00:00"/>
    <x v="3"/>
    <s v="Philip Collins"/>
    <n v="150"/>
    <n v="126"/>
    <n v="0.16000000000000003"/>
  </r>
  <r>
    <s v="Ho Chi Minh City"/>
    <s v="Vietnam"/>
    <x v="2"/>
    <d v="2015-09-27T00:00:00"/>
    <x v="8"/>
    <s v="Susan Dixon"/>
    <n v="800"/>
    <n v="752"/>
    <n v="6.0000000000000053E-2"/>
  </r>
  <r>
    <s v="Berlin"/>
    <s v="Germany"/>
    <x v="1"/>
    <d v="2015-09-29T00:00:00"/>
    <x v="6"/>
    <s v="Paul Mannion"/>
    <n v="30"/>
    <n v="27"/>
    <n v="9.9999999999999978E-2"/>
  </r>
  <r>
    <s v="Istanbul"/>
    <s v="Turkey"/>
    <x v="1"/>
    <d v="2015-09-30T00:00:00"/>
    <x v="8"/>
    <s v="Bryan Mason"/>
    <n v="800"/>
    <n v="680"/>
    <n v="0.15000000000000002"/>
  </r>
  <r>
    <s v="Prague"/>
    <s v="Czech Republic"/>
    <x v="1"/>
    <d v="2015-09-30T00:00:00"/>
    <x v="2"/>
    <s v="Nick Denny"/>
    <n v="250"/>
    <n v="158"/>
    <n v="0.36799999999999999"/>
  </r>
  <r>
    <s v="Tokyo"/>
    <s v="Japan"/>
    <x v="2"/>
    <d v="2015-10-01T00:00:00"/>
    <x v="2"/>
    <s v="Basil Bell"/>
    <n v="250"/>
    <n v="235"/>
    <n v="6.0000000000000053E-2"/>
  </r>
  <r>
    <s v="Lima"/>
    <s v="Peru"/>
    <x v="0"/>
    <d v="2015-10-02T00:00:00"/>
    <x v="2"/>
    <s v="Michael Wood"/>
    <n v="250"/>
    <n v="218"/>
    <n v="0.128"/>
  </r>
  <r>
    <s v="Seoul"/>
    <s v="South Korea"/>
    <x v="2"/>
    <d v="2015-10-02T00:00:00"/>
    <x v="6"/>
    <s v="Kevin Long"/>
    <n v="30"/>
    <n v="29"/>
    <n v="3.3333333333333326E-2"/>
  </r>
  <r>
    <s v="Capetown"/>
    <s v="South Africa"/>
    <x v="1"/>
    <d v="2015-10-02T00:00:00"/>
    <x v="4"/>
    <s v="Stuart Anderson"/>
    <n v="700"/>
    <n v="679"/>
    <n v="3.0000000000000027E-2"/>
  </r>
  <r>
    <s v="Guangzhou"/>
    <s v="China"/>
    <x v="2"/>
    <d v="2015-10-03T00:00:00"/>
    <x v="7"/>
    <s v="Glenys Wright"/>
    <n v="50"/>
    <n v="43"/>
    <n v="0.14000000000000001"/>
  </r>
  <r>
    <s v="Shenzhen"/>
    <s v="China"/>
    <x v="2"/>
    <d v="2015-10-03T00:00:00"/>
    <x v="6"/>
    <s v="Fatima James"/>
    <n v="30"/>
    <n v="21"/>
    <n v="0.30000000000000004"/>
  </r>
  <r>
    <s v="Kuala Lumpur"/>
    <s v="Malaysia"/>
    <x v="2"/>
    <d v="2015-10-04T00:00:00"/>
    <x v="1"/>
    <s v="Stephen MacGregor"/>
    <n v="50"/>
    <n v="40"/>
    <n v="0.19999999999999996"/>
  </r>
  <r>
    <s v="Paris"/>
    <s v="France"/>
    <x v="1"/>
    <d v="2015-10-05T00:00:00"/>
    <x v="9"/>
    <s v="Joanne Sayer"/>
    <n v="70"/>
    <n v="57"/>
    <n v="0.18571428571428572"/>
  </r>
  <r>
    <s v="Cairo"/>
    <s v="Egypt"/>
    <x v="1"/>
    <d v="2015-10-05T00:00:00"/>
    <x v="6"/>
    <s v="Basil Bain"/>
    <n v="30"/>
    <n v="26"/>
    <n v="0.1333333333333333"/>
  </r>
  <r>
    <s v="Jerusalem"/>
    <s v="Israel"/>
    <x v="1"/>
    <d v="2015-10-05T00:00:00"/>
    <x v="1"/>
    <s v="Harold Charters"/>
    <n v="50"/>
    <n v="42"/>
    <n v="0.16000000000000003"/>
  </r>
  <r>
    <s v="Sydney"/>
    <s v="Australia"/>
    <x v="2"/>
    <d v="2015-10-06T00:00:00"/>
    <x v="4"/>
    <s v="James White"/>
    <n v="700"/>
    <n v="637"/>
    <n v="8.9999999999999969E-2"/>
  </r>
  <r>
    <s v="Athens"/>
    <s v="Greece"/>
    <x v="1"/>
    <d v="2015-10-07T00:00:00"/>
    <x v="8"/>
    <s v="Aidan Perrott"/>
    <n v="800"/>
    <n v="632"/>
    <n v="0.20999999999999996"/>
  </r>
  <r>
    <s v="Jerusalem"/>
    <s v="Israel"/>
    <x v="1"/>
    <d v="2015-10-10T00:00:00"/>
    <x v="11"/>
    <s v="Barbara Scott"/>
    <n v="500"/>
    <n v="490"/>
    <n v="2.0000000000000018E-2"/>
  </r>
  <r>
    <s v="Santiago"/>
    <s v="Chile"/>
    <x v="0"/>
    <d v="2015-10-11T00:00:00"/>
    <x v="1"/>
    <s v="Julia Hammond"/>
    <n v="50"/>
    <n v="41"/>
    <n v="0.18000000000000005"/>
  </r>
  <r>
    <s v="Delhi"/>
    <s v="India"/>
    <x v="2"/>
    <d v="2015-10-11T00:00:00"/>
    <x v="3"/>
    <s v="Roger Silvester"/>
    <n v="150"/>
    <n v="126"/>
    <n v="0.16000000000000003"/>
  </r>
  <r>
    <s v="Tijuana"/>
    <s v="Mexico"/>
    <x v="0"/>
    <d v="2015-10-11T00:00:00"/>
    <x v="11"/>
    <s v="Richard Allnutt"/>
    <n v="500"/>
    <n v="495"/>
    <n v="1.0000000000000009E-2"/>
  </r>
  <r>
    <s v="Rochester"/>
    <s v="USA"/>
    <x v="3"/>
    <d v="2015-10-11T00:00:00"/>
    <x v="3"/>
    <s v="Richard Bard"/>
    <n v="150"/>
    <n v="101"/>
    <n v="0.32666666666666666"/>
  </r>
  <r>
    <s v="Warsaw"/>
    <s v="Poland"/>
    <x v="1"/>
    <d v="2015-10-11T00:00:00"/>
    <x v="4"/>
    <s v="Hin Bragg"/>
    <n v="700"/>
    <n v="623"/>
    <n v="0.10999999999999999"/>
  </r>
  <r>
    <s v="Bangkok"/>
    <s v="Thailand"/>
    <x v="2"/>
    <d v="2015-10-13T00:00:00"/>
    <x v="10"/>
    <s v="Mayank Ali"/>
    <n v="80"/>
    <n v="77"/>
    <n v="3.7499999999999978E-2"/>
  </r>
  <r>
    <s v="Madria"/>
    <s v="Spain"/>
    <x v="1"/>
    <d v="2015-10-13T00:00:00"/>
    <x v="10"/>
    <s v="Howard Jones"/>
    <n v="80"/>
    <n v="74"/>
    <n v="7.4999999999999956E-2"/>
  </r>
  <r>
    <s v="Osaka"/>
    <s v="Japan"/>
    <x v="2"/>
    <d v="2015-10-13T00:00:00"/>
    <x v="5"/>
    <s v="Peter Walker"/>
    <n v="500"/>
    <n v="305"/>
    <n v="0.39"/>
  </r>
  <r>
    <s v="Toronto"/>
    <s v="Canada"/>
    <x v="3"/>
    <d v="2015-10-14T00:00:00"/>
    <x v="10"/>
    <s v="Jordan Andrews"/>
    <n v="80"/>
    <n v="77"/>
    <n v="3.7499999999999978E-2"/>
  </r>
  <r>
    <s v="Athens"/>
    <s v="Greece"/>
    <x v="1"/>
    <d v="2015-10-14T00:00:00"/>
    <x v="6"/>
    <s v="David Walker"/>
    <n v="30"/>
    <n v="27"/>
    <n v="9.9999999999999978E-2"/>
  </r>
  <r>
    <s v="Sao Paolo"/>
    <s v="Brazil"/>
    <x v="0"/>
    <d v="2015-10-17T00:00:00"/>
    <x v="9"/>
    <s v="Cheryl Tubbs"/>
    <n v="70"/>
    <n v="67"/>
    <n v="4.2857142857142816E-2"/>
  </r>
  <r>
    <s v="Dubai"/>
    <s v="UAE"/>
    <x v="1"/>
    <d v="2015-10-17T00:00:00"/>
    <x v="10"/>
    <s v="George Smith"/>
    <n v="80"/>
    <n v="61"/>
    <n v="0.23750000000000004"/>
  </r>
  <r>
    <s v="Vancouver"/>
    <s v="Canada"/>
    <x v="3"/>
    <d v="2015-10-18T00:00:00"/>
    <x v="8"/>
    <s v="Ram Thomas"/>
    <n v="800"/>
    <n v="632"/>
    <n v="0.20999999999999996"/>
  </r>
  <r>
    <s v="Moscow"/>
    <s v="Russia"/>
    <x v="1"/>
    <d v="2015-10-20T00:00:00"/>
    <x v="4"/>
    <s v="Zulfiqar Mirza"/>
    <n v="700"/>
    <n v="679"/>
    <n v="3.0000000000000027E-2"/>
  </r>
  <r>
    <s v="Cairo"/>
    <s v="Egypt"/>
    <x v="1"/>
    <d v="2015-10-21T00:00:00"/>
    <x v="5"/>
    <s v="John Barnett"/>
    <n v="500"/>
    <n v="455"/>
    <n v="8.9999999999999969E-2"/>
  </r>
  <r>
    <s v="Kansas City"/>
    <s v="USA"/>
    <x v="3"/>
    <d v="2015-10-23T00:00:00"/>
    <x v="4"/>
    <s v="Christina Pedley"/>
    <n v="700"/>
    <n v="672"/>
    <n v="4.0000000000000036E-2"/>
  </r>
  <r>
    <s v="Dubai"/>
    <s v="UAE"/>
    <x v="1"/>
    <d v="2015-10-23T00:00:00"/>
    <x v="9"/>
    <s v="Ernie Dyer"/>
    <n v="70"/>
    <n v="70"/>
    <n v="0"/>
  </r>
  <r>
    <s v="Mexico City"/>
    <s v="Mexico"/>
    <x v="0"/>
    <d v="2015-10-24T00:00:00"/>
    <x v="4"/>
    <s v="James Anthony"/>
    <n v="700"/>
    <n v="651"/>
    <n v="6.9999999999999951E-2"/>
  </r>
  <r>
    <s v="Bogota"/>
    <s v="Columbia"/>
    <x v="0"/>
    <d v="2015-10-24T00:00:00"/>
    <x v="6"/>
    <s v="Margaret Buck"/>
    <n v="30"/>
    <n v="29"/>
    <n v="3.3333333333333326E-2"/>
  </r>
  <r>
    <s v="Los Angeles"/>
    <s v="USA"/>
    <x v="3"/>
    <d v="2015-10-24T00:00:00"/>
    <x v="5"/>
    <s v="Anthony Procter"/>
    <n v="500"/>
    <n v="480"/>
    <n v="4.0000000000000036E-2"/>
  </r>
  <r>
    <s v="Prague"/>
    <s v="Czech Republic"/>
    <x v="1"/>
    <d v="2015-10-24T00:00:00"/>
    <x v="11"/>
    <s v="Terence Mirza"/>
    <n v="500"/>
    <n v="495"/>
    <n v="1.0000000000000009E-2"/>
  </r>
  <r>
    <s v="Shanghai"/>
    <s v="China"/>
    <x v="2"/>
    <d v="2015-10-24T00:00:00"/>
    <x v="3"/>
    <s v="Timothy Fraser"/>
    <n v="150"/>
    <n v="105"/>
    <n v="0.30000000000000004"/>
  </r>
  <r>
    <s v="Shenzhen"/>
    <s v="China"/>
    <x v="2"/>
    <d v="2015-10-25T00:00:00"/>
    <x v="10"/>
    <s v="Phillip Humphreys"/>
    <n v="80"/>
    <n v="65"/>
    <n v="0.1875"/>
  </r>
  <r>
    <s v="Mexico City"/>
    <s v="Mexico"/>
    <x v="0"/>
    <d v="2015-10-26T00:00:00"/>
    <x v="6"/>
    <s v="Denise Rodgers"/>
    <n v="30"/>
    <n v="26"/>
    <n v="0.1333333333333333"/>
  </r>
  <r>
    <s v="Tel Aviv"/>
    <s v="Israel"/>
    <x v="1"/>
    <d v="2015-10-26T00:00:00"/>
    <x v="5"/>
    <s v="Richard McGrath"/>
    <n v="500"/>
    <n v="430"/>
    <n v="0.14000000000000001"/>
  </r>
  <r>
    <s v="Buenos Aires"/>
    <s v="Argentina"/>
    <x v="0"/>
    <d v="2015-10-26T00:00:00"/>
    <x v="10"/>
    <s v="Ian Grant"/>
    <n v="80"/>
    <n v="61"/>
    <n v="0.23750000000000004"/>
  </r>
  <r>
    <s v="Shanghai"/>
    <s v="China"/>
    <x v="2"/>
    <d v="2015-10-27T00:00:00"/>
    <x v="4"/>
    <s v="Glenys Raymond"/>
    <n v="700"/>
    <n v="609"/>
    <n v="0.13"/>
  </r>
  <r>
    <s v="Guangzhou"/>
    <s v="China"/>
    <x v="2"/>
    <d v="2015-10-28T00:00:00"/>
    <x v="11"/>
    <s v="Glenys Wright"/>
    <n v="500"/>
    <n v="495"/>
    <n v="1.0000000000000009E-2"/>
  </r>
  <r>
    <s v="Ho Chi Minh City"/>
    <s v="Vietnam"/>
    <x v="2"/>
    <d v="2015-10-28T00:00:00"/>
    <x v="4"/>
    <s v="Michael Bell"/>
    <n v="700"/>
    <n v="630"/>
    <n v="9.9999999999999978E-2"/>
  </r>
  <r>
    <s v="Warsaw"/>
    <s v="Poland"/>
    <x v="1"/>
    <d v="2015-10-28T00:00:00"/>
    <x v="5"/>
    <s v="James Lam"/>
    <n v="500"/>
    <n v="310"/>
    <n v="0.38"/>
  </r>
  <r>
    <s v="Riyadh"/>
    <s v="Saudi Arabia"/>
    <x v="1"/>
    <d v="2015-10-28T00:00:00"/>
    <x v="10"/>
    <s v="Gillian Crawley"/>
    <n v="80"/>
    <n v="48"/>
    <n v="0.4"/>
  </r>
  <r>
    <s v="Berlin"/>
    <s v="Germany"/>
    <x v="1"/>
    <d v="2015-10-29T00:00:00"/>
    <x v="6"/>
    <s v="Paul Mannion"/>
    <n v="30"/>
    <n v="27"/>
    <n v="9.9999999999999978E-2"/>
  </r>
  <r>
    <s v="Kuala Lumpur"/>
    <s v="Malaysia"/>
    <x v="2"/>
    <d v="2015-10-31T00:00:00"/>
    <x v="2"/>
    <s v="Trudi Griffin"/>
    <n v="250"/>
    <n v="250"/>
    <n v="0"/>
  </r>
  <r>
    <s v="Madria"/>
    <s v="Spain"/>
    <x v="1"/>
    <d v="2015-11-01T00:00:00"/>
    <x v="10"/>
    <s v="Philip Sutherland"/>
    <n v="80"/>
    <n v="62"/>
    <n v="0.22499999999999998"/>
  </r>
  <r>
    <s v="Guangzhou"/>
    <s v="China"/>
    <x v="2"/>
    <d v="2015-11-02T00:00:00"/>
    <x v="6"/>
    <s v="Abdul Amos"/>
    <n v="30"/>
    <n v="23"/>
    <n v="0.23333333333333328"/>
  </r>
  <r>
    <s v="Tel Aviv"/>
    <s v="Israel"/>
    <x v="1"/>
    <d v="2015-11-03T00:00:00"/>
    <x v="6"/>
    <s v="Steven Green"/>
    <n v="30"/>
    <n v="23"/>
    <n v="0.23333333333333328"/>
  </r>
  <r>
    <s v="Sydney"/>
    <s v="Australia"/>
    <x v="2"/>
    <d v="2015-11-03T00:00:00"/>
    <x v="7"/>
    <s v="William Martin"/>
    <n v="50"/>
    <n v="34"/>
    <n v="0.31999999999999995"/>
  </r>
  <r>
    <s v="Tel Aviv"/>
    <s v="Israel"/>
    <x v="1"/>
    <d v="2015-11-04T00:00:00"/>
    <x v="0"/>
    <s v="Frances Weller"/>
    <n v="1000"/>
    <n v="610"/>
    <n v="0.39"/>
  </r>
  <r>
    <s v="Seattle"/>
    <s v="USA"/>
    <x v="3"/>
    <d v="2015-11-05T00:00:00"/>
    <x v="9"/>
    <s v="Lesleyann Pope"/>
    <n v="70"/>
    <n v="54"/>
    <n v="0.22857142857142854"/>
  </r>
  <r>
    <s v="Tokyo"/>
    <s v="Japan"/>
    <x v="2"/>
    <d v="2015-11-05T00:00:00"/>
    <x v="8"/>
    <s v="Alexander Uddin"/>
    <n v="800"/>
    <n v="656"/>
    <n v="0.18000000000000005"/>
  </r>
  <r>
    <s v="Riyadh"/>
    <s v="Saudi Arabia"/>
    <x v="1"/>
    <d v="2015-11-08T00:00:00"/>
    <x v="3"/>
    <s v="Jodie Fairhurst"/>
    <n v="150"/>
    <n v="93"/>
    <n v="0.38"/>
  </r>
  <r>
    <s v="New York"/>
    <s v="USA"/>
    <x v="3"/>
    <d v="2015-11-09T00:00:00"/>
    <x v="10"/>
    <s v="Ian Coates"/>
    <n v="80"/>
    <n v="70"/>
    <n v="0.125"/>
  </r>
  <r>
    <s v="Sydney"/>
    <s v="Australia"/>
    <x v="2"/>
    <d v="2015-11-10T00:00:00"/>
    <x v="11"/>
    <s v="Robert Faulkner"/>
    <n v="500"/>
    <n v="500"/>
    <n v="0"/>
  </r>
  <r>
    <s v="Istanbul"/>
    <s v="Turkey"/>
    <x v="1"/>
    <d v="2015-11-10T00:00:00"/>
    <x v="7"/>
    <s v="Chloe Lyons"/>
    <n v="50"/>
    <n v="40"/>
    <n v="0.19999999999999996"/>
  </r>
  <r>
    <s v="Vienna"/>
    <s v="Austria"/>
    <x v="1"/>
    <d v="2015-11-10T00:00:00"/>
    <x v="4"/>
    <s v="Daniel Henderson"/>
    <n v="700"/>
    <n v="616"/>
    <n v="0.12"/>
  </r>
  <r>
    <s v="London"/>
    <s v="UK"/>
    <x v="1"/>
    <d v="2015-11-12T00:00:00"/>
    <x v="8"/>
    <s v="Francis Godden"/>
    <n v="800"/>
    <n v="760"/>
    <n v="5.0000000000000044E-2"/>
  </r>
  <r>
    <s v="Sao Paolo"/>
    <s v="Brazil"/>
    <x v="0"/>
    <d v="2015-11-12T00:00:00"/>
    <x v="10"/>
    <s v="Stephen Smith"/>
    <n v="80"/>
    <n v="52"/>
    <n v="0.35"/>
  </r>
  <r>
    <s v="Osaka"/>
    <s v="Japan"/>
    <x v="2"/>
    <d v="2015-11-12T00:00:00"/>
    <x v="4"/>
    <s v="Jill Thompson"/>
    <n v="700"/>
    <n v="455"/>
    <n v="0.35"/>
  </r>
  <r>
    <s v="Chicago"/>
    <s v="USA"/>
    <x v="3"/>
    <d v="2015-11-13T00:00:00"/>
    <x v="5"/>
    <s v="Jeremy Bannister"/>
    <n v="500"/>
    <n v="495"/>
    <n v="1.0000000000000009E-2"/>
  </r>
  <r>
    <s v="Prague"/>
    <s v="Czech Republic"/>
    <x v="1"/>
    <d v="2015-11-13T00:00:00"/>
    <x v="6"/>
    <s v="David Stewart"/>
    <n v="30"/>
    <n v="20"/>
    <n v="0.33333333333333337"/>
  </r>
  <r>
    <s v="Rome"/>
    <s v="Italy"/>
    <x v="1"/>
    <d v="2015-11-15T00:00:00"/>
    <x v="3"/>
    <s v="Michael Toy"/>
    <n v="150"/>
    <n v="113"/>
    <n v="0.2466666666666667"/>
  </r>
  <r>
    <s v="Prague"/>
    <s v="Czech Republic"/>
    <x v="1"/>
    <d v="2015-11-15T00:00:00"/>
    <x v="1"/>
    <s v="Andrew Waddell"/>
    <n v="50"/>
    <n v="46"/>
    <n v="7.999999999999996E-2"/>
  </r>
  <r>
    <s v="Delhi"/>
    <s v="India"/>
    <x v="2"/>
    <d v="2015-11-16T00:00:00"/>
    <x v="6"/>
    <s v="Roy Johnson"/>
    <n v="30"/>
    <n v="23"/>
    <n v="0.23333333333333328"/>
  </r>
  <r>
    <s v="Istanbul"/>
    <s v="Turkey"/>
    <x v="1"/>
    <d v="2015-11-16T00:00:00"/>
    <x v="1"/>
    <s v="Mark Buntain"/>
    <n v="50"/>
    <n v="32"/>
    <n v="0.36"/>
  </r>
  <r>
    <s v="Warsaw"/>
    <s v="Poland"/>
    <x v="1"/>
    <d v="2015-11-17T00:00:00"/>
    <x v="2"/>
    <s v="James Lam"/>
    <n v="250"/>
    <n v="173"/>
    <n v="0.30800000000000005"/>
  </r>
  <r>
    <s v="Berlin"/>
    <s v="Germany"/>
    <x v="1"/>
    <d v="2015-11-18T00:00:00"/>
    <x v="10"/>
    <s v="James Whitehead"/>
    <n v="80"/>
    <n v="62"/>
    <n v="0.22499999999999998"/>
  </r>
  <r>
    <s v="Cairo"/>
    <s v="Egypt"/>
    <x v="1"/>
    <d v="2015-11-18T00:00:00"/>
    <x v="11"/>
    <s v="Marek Kwiatkowski"/>
    <n v="500"/>
    <n v="490"/>
    <n v="2.0000000000000018E-2"/>
  </r>
  <r>
    <s v="New York"/>
    <s v="USA"/>
    <x v="3"/>
    <d v="2015-11-18T00:00:00"/>
    <x v="1"/>
    <s v="Robert Salisbury"/>
    <n v="50"/>
    <n v="33"/>
    <n v="0.33999999999999997"/>
  </r>
  <r>
    <s v="San Fransisco"/>
    <s v="USA"/>
    <x v="3"/>
    <d v="2015-11-21T00:00:00"/>
    <x v="0"/>
    <s v="James Scott"/>
    <n v="1000"/>
    <n v="740"/>
    <n v="0.26"/>
  </r>
  <r>
    <s v="Dublin"/>
    <s v="Ireland"/>
    <x v="1"/>
    <d v="2015-11-22T00:00:00"/>
    <x v="1"/>
    <s v="James Carley"/>
    <n v="50"/>
    <n v="43"/>
    <n v="0.14000000000000001"/>
  </r>
  <r>
    <s v="Berlin"/>
    <s v="Germany"/>
    <x v="1"/>
    <d v="2015-11-23T00:00:00"/>
    <x v="8"/>
    <s v="David Townsend"/>
    <n v="800"/>
    <n v="592"/>
    <n v="0.26"/>
  </r>
  <r>
    <s v="Toronto"/>
    <s v="Canada"/>
    <x v="3"/>
    <d v="2015-11-23T00:00:00"/>
    <x v="10"/>
    <s v="Nick Blacklock"/>
    <n v="80"/>
    <n v="59"/>
    <n v="0.26249999999999996"/>
  </r>
  <r>
    <s v="Guangzhou"/>
    <s v="China"/>
    <x v="2"/>
    <d v="2015-11-24T00:00:00"/>
    <x v="10"/>
    <s v="Donald Higgs"/>
    <n v="80"/>
    <n v="74"/>
    <n v="7.4999999999999956E-2"/>
  </r>
  <r>
    <s v="Warsaw"/>
    <s v="Poland"/>
    <x v="1"/>
    <d v="2015-11-24T00:00:00"/>
    <x v="11"/>
    <s v="Hin Bragg"/>
    <n v="500"/>
    <n v="500"/>
    <n v="0"/>
  </r>
  <r>
    <s v="Bucharest"/>
    <s v="Romania"/>
    <x v="1"/>
    <d v="2015-11-25T00:00:00"/>
    <x v="5"/>
    <s v="Kevin Ross"/>
    <n v="500"/>
    <n v="500"/>
    <n v="0"/>
  </r>
  <r>
    <s v="London"/>
    <s v="UK"/>
    <x v="1"/>
    <d v="2015-11-25T00:00:00"/>
    <x v="0"/>
    <s v="Francis Godden"/>
    <n v="1000"/>
    <n v="920"/>
    <n v="7.999999999999996E-2"/>
  </r>
  <r>
    <s v="Bangalore"/>
    <s v="India"/>
    <x v="2"/>
    <d v="2015-11-26T00:00:00"/>
    <x v="6"/>
    <s v="Stuart Sykes"/>
    <n v="30"/>
    <n v="28"/>
    <n v="6.6666666666666652E-2"/>
  </r>
  <r>
    <s v="Santiago"/>
    <s v="Chile"/>
    <x v="0"/>
    <d v="2015-11-28T00:00:00"/>
    <x v="4"/>
    <s v="Karen Hopewell"/>
    <n v="700"/>
    <n v="441"/>
    <n v="0.37"/>
  </r>
  <r>
    <s v="Amsterdam"/>
    <s v="Netherlands"/>
    <x v="1"/>
    <d v="2015-11-28T00:00:00"/>
    <x v="4"/>
    <s v="Allyson Parker"/>
    <n v="700"/>
    <n v="539"/>
    <n v="0.22999999999999998"/>
  </r>
  <r>
    <s v="Bucharest"/>
    <s v="Romania"/>
    <x v="1"/>
    <d v="2015-11-29T00:00:00"/>
    <x v="6"/>
    <s v="Geoffrey Shiner"/>
    <n v="30"/>
    <n v="29"/>
    <n v="3.3333333333333326E-2"/>
  </r>
  <r>
    <s v="Paris"/>
    <s v="France"/>
    <x v="1"/>
    <d v="2015-11-30T00:00:00"/>
    <x v="5"/>
    <s v="Caroline Eccles"/>
    <n v="500"/>
    <n v="460"/>
    <n v="7.999999999999996E-2"/>
  </r>
  <r>
    <s v="Sydney"/>
    <s v="Australia"/>
    <x v="2"/>
    <d v="2015-12-01T00:00:00"/>
    <x v="3"/>
    <s v="Armand Ahmed"/>
    <n v="150"/>
    <n v="132"/>
    <n v="0.12"/>
  </r>
  <r>
    <s v="Bangalore"/>
    <s v="India"/>
    <x v="2"/>
    <d v="2015-12-01T00:00:00"/>
    <x v="4"/>
    <s v="Stuart Sykes"/>
    <n v="700"/>
    <n v="567"/>
    <n v="0.18999999999999995"/>
  </r>
  <r>
    <s v="Shenzhen"/>
    <s v="China"/>
    <x v="2"/>
    <d v="2015-12-02T00:00:00"/>
    <x v="9"/>
    <s v="Edward Jenkins"/>
    <n v="70"/>
    <n v="57"/>
    <n v="0.18571428571428572"/>
  </r>
  <r>
    <s v="Rome"/>
    <s v="Italy"/>
    <x v="1"/>
    <d v="2015-12-02T00:00:00"/>
    <x v="1"/>
    <s v="Andrew Hirst"/>
    <n v="50"/>
    <n v="38"/>
    <n v="0.24"/>
  </r>
  <r>
    <s v="New York"/>
    <s v="USA"/>
    <x v="3"/>
    <d v="2015-12-03T00:00:00"/>
    <x v="9"/>
    <s v="Barbara Turner"/>
    <n v="70"/>
    <n v="55"/>
    <n v="0.2142857142857143"/>
  </r>
  <r>
    <s v="Vancouver"/>
    <s v="Canada"/>
    <x v="3"/>
    <d v="2015-12-05T00:00:00"/>
    <x v="8"/>
    <s v="Savita Simpson"/>
    <n v="800"/>
    <n v="448"/>
    <n v="0.43999999999999995"/>
  </r>
  <r>
    <s v="Bangkok"/>
    <s v="Thailand"/>
    <x v="2"/>
    <d v="2015-12-07T00:00:00"/>
    <x v="0"/>
    <s v="Mary Mitchell"/>
    <n v="1000"/>
    <n v="940"/>
    <n v="6.0000000000000053E-2"/>
  </r>
  <r>
    <s v="Shanghai"/>
    <s v="China"/>
    <x v="2"/>
    <d v="2015-12-08T00:00:00"/>
    <x v="10"/>
    <s v="Wolf Christian"/>
    <n v="80"/>
    <n v="58"/>
    <n v="0.27500000000000002"/>
  </r>
  <r>
    <s v="Jerusalem"/>
    <s v="Israel"/>
    <x v="1"/>
    <d v="2015-12-09T00:00:00"/>
    <x v="1"/>
    <s v="John Bond"/>
    <n v="50"/>
    <n v="34"/>
    <n v="0.31999999999999995"/>
  </r>
  <r>
    <s v="Delhi"/>
    <s v="India"/>
    <x v="2"/>
    <d v="2015-12-09T00:00:00"/>
    <x v="7"/>
    <s v="Noel Burn"/>
    <n v="50"/>
    <n v="33"/>
    <n v="0.33999999999999997"/>
  </r>
  <r>
    <s v="Jerusalem"/>
    <s v="Israel"/>
    <x v="1"/>
    <d v="2015-12-10T00:00:00"/>
    <x v="10"/>
    <s v="Susan Carley"/>
    <n v="80"/>
    <n v="78"/>
    <n v="2.5000000000000022E-2"/>
  </r>
  <r>
    <s v="Seoul"/>
    <s v="South Korea"/>
    <x v="2"/>
    <d v="2015-12-10T00:00:00"/>
    <x v="9"/>
    <s v="Mark Towey"/>
    <n v="70"/>
    <n v="68"/>
    <n v="2.8571428571428581E-2"/>
  </r>
  <r>
    <s v="Tel Aviv"/>
    <s v="Israel"/>
    <x v="1"/>
    <d v="2015-12-10T00:00:00"/>
    <x v="10"/>
    <s v="Maureen Reynolds"/>
    <n v="80"/>
    <n v="70"/>
    <n v="0.125"/>
  </r>
  <r>
    <s v="Prague"/>
    <s v="Czech Republic"/>
    <x v="1"/>
    <d v="2015-12-11T00:00:00"/>
    <x v="9"/>
    <s v="Stephen Nolan"/>
    <n v="70"/>
    <n v="57"/>
    <n v="0.18571428571428572"/>
  </r>
  <r>
    <s v="Seattle"/>
    <s v="USA"/>
    <x v="3"/>
    <d v="2015-12-11T00:00:00"/>
    <x v="10"/>
    <s v="Richard Anderson"/>
    <n v="80"/>
    <n v="54"/>
    <n v="0.32499999999999996"/>
  </r>
  <r>
    <s v="Santiago"/>
    <s v="Chile"/>
    <x v="0"/>
    <d v="2015-12-12T00:00:00"/>
    <x v="8"/>
    <s v="Ram Mathews"/>
    <n v="800"/>
    <n v="472"/>
    <n v="0.41000000000000003"/>
  </r>
  <r>
    <s v="Dubai"/>
    <s v="UAE"/>
    <x v="1"/>
    <d v="2015-12-12T00:00:00"/>
    <x v="1"/>
    <s v="David Romero"/>
    <n v="50"/>
    <n v="42"/>
    <n v="0.16000000000000003"/>
  </r>
  <r>
    <s v="Kansas City"/>
    <s v="USA"/>
    <x v="3"/>
    <d v="2015-12-14T00:00:00"/>
    <x v="3"/>
    <s v="Nick Gee"/>
    <n v="150"/>
    <n v="144"/>
    <n v="4.0000000000000036E-2"/>
  </r>
  <r>
    <s v="Guangzhou"/>
    <s v="China"/>
    <x v="2"/>
    <d v="2015-12-15T00:00:00"/>
    <x v="5"/>
    <s v="Mark Searle"/>
    <n v="500"/>
    <n v="490"/>
    <n v="2.0000000000000018E-2"/>
  </r>
  <r>
    <s v="New York"/>
    <s v="USA"/>
    <x v="3"/>
    <d v="2015-12-16T00:00:00"/>
    <x v="6"/>
    <s v="Ian Coates"/>
    <n v="30"/>
    <n v="20"/>
    <n v="0.33333333333333337"/>
  </r>
  <r>
    <s v="Cairo"/>
    <s v="Egypt"/>
    <x v="1"/>
    <d v="2015-12-19T00:00:00"/>
    <x v="0"/>
    <s v="John Barnett"/>
    <n v="1000"/>
    <n v="950"/>
    <n v="5.0000000000000044E-2"/>
  </r>
  <r>
    <s v="Tijuana"/>
    <s v="Mexico"/>
    <x v="0"/>
    <d v="2015-12-20T00:00:00"/>
    <x v="5"/>
    <s v="Gillian Allnutt"/>
    <n v="500"/>
    <n v="475"/>
    <n v="5.0000000000000044E-2"/>
  </r>
  <r>
    <s v="Birmingham"/>
    <s v="UK"/>
    <x v="1"/>
    <d v="2015-12-21T00:00:00"/>
    <x v="0"/>
    <s v="Philip Collins"/>
    <n v="1000"/>
    <n v="920"/>
    <n v="7.999999999999996E-2"/>
  </r>
  <r>
    <s v="Lima"/>
    <s v="Peru"/>
    <x v="0"/>
    <d v="2015-12-22T00:00:00"/>
    <x v="9"/>
    <s v="Kevin Goad"/>
    <n v="70"/>
    <n v="60"/>
    <n v="0.1428571428571429"/>
  </r>
  <r>
    <s v="Guangzhou"/>
    <s v="China"/>
    <x v="2"/>
    <d v="2015-12-23T00:00:00"/>
    <x v="11"/>
    <s v="Abdul Amos"/>
    <n v="500"/>
    <n v="495"/>
    <n v="1.0000000000000009E-2"/>
  </r>
  <r>
    <s v="Prague"/>
    <s v="Czech Republic"/>
    <x v="1"/>
    <d v="2015-12-24T00:00:00"/>
    <x v="3"/>
    <s v="Pauline Pluck"/>
    <n v="150"/>
    <n v="105"/>
    <n v="0.30000000000000004"/>
  </r>
  <r>
    <s v="Shenzhen"/>
    <s v="China"/>
    <x v="2"/>
    <d v="2015-12-25T00:00:00"/>
    <x v="4"/>
    <s v="Ronald Butler"/>
    <n v="700"/>
    <n v="469"/>
    <n v="0.32999999999999996"/>
  </r>
  <r>
    <s v="Amsterdam"/>
    <s v="Netherlands"/>
    <x v="1"/>
    <d v="2015-12-26T00:00:00"/>
    <x v="6"/>
    <s v="Danny Grant"/>
    <n v="30"/>
    <n v="28"/>
    <n v="6.6666666666666652E-2"/>
  </r>
  <r>
    <s v="Tel Aviv"/>
    <s v="Israel"/>
    <x v="1"/>
    <d v="2015-12-26T00:00:00"/>
    <x v="2"/>
    <s v="Steven Green"/>
    <n v="250"/>
    <n v="228"/>
    <n v="8.7999999999999967E-2"/>
  </r>
  <r>
    <s v="Amsterdam"/>
    <s v="Netherlands"/>
    <x v="1"/>
    <d v="2015-12-27T00:00:00"/>
    <x v="0"/>
    <s v="Christopher Hurren"/>
    <n v="1000"/>
    <n v="900"/>
    <n v="9.9999999999999978E-2"/>
  </r>
  <r>
    <s v="Bogota"/>
    <s v="Columbia"/>
    <x v="0"/>
    <d v="2015-12-27T00:00:00"/>
    <x v="0"/>
    <s v="Paul Puri"/>
    <n v="1000"/>
    <n v="960"/>
    <n v="4.0000000000000036E-2"/>
  </r>
  <r>
    <s v="New York"/>
    <s v="USA"/>
    <x v="3"/>
    <d v="2015-12-28T00:00:00"/>
    <x v="0"/>
    <s v="Stephen Cohen"/>
    <n v="1000"/>
    <n v="600"/>
    <n v="0.4"/>
  </r>
  <r>
    <s v="Dublin"/>
    <s v="Ireland"/>
    <x v="1"/>
    <d v="2015-12-29T00:00:00"/>
    <x v="2"/>
    <s v="Robert Harris"/>
    <n v="250"/>
    <n v="225"/>
    <n v="9.9999999999999978E-2"/>
  </r>
  <r>
    <s v="Los Angeles"/>
    <s v="USA"/>
    <x v="3"/>
    <d v="2015-12-30T00:00:00"/>
    <x v="11"/>
    <s v="Colin Matthews"/>
    <n v="500"/>
    <n v="500"/>
    <n v="0"/>
  </r>
  <r>
    <s v="Athens"/>
    <s v="Greece"/>
    <x v="1"/>
    <d v="2016-01-02T00:00:00"/>
    <x v="5"/>
    <s v="David Walker"/>
    <n v="500"/>
    <n v="445"/>
    <n v="0.10999999999999999"/>
  </r>
  <r>
    <s v="Kansas City"/>
    <s v="USA"/>
    <x v="3"/>
    <d v="2016-01-03T00:00:00"/>
    <x v="1"/>
    <s v="Douglas Davies"/>
    <n v="50"/>
    <n v="49"/>
    <n v="2.0000000000000018E-2"/>
  </r>
  <r>
    <s v="New York"/>
    <s v="USA"/>
    <x v="3"/>
    <d v="2016-01-03T00:00:00"/>
    <x v="2"/>
    <s v="Stephen Cohen"/>
    <n v="250"/>
    <n v="215"/>
    <n v="0.14000000000000001"/>
  </r>
  <r>
    <s v="Buenos Aires"/>
    <s v="Argentina"/>
    <x v="0"/>
    <d v="2016-01-04T00:00:00"/>
    <x v="1"/>
    <s v="Brendon Sykes"/>
    <n v="50"/>
    <n v="49"/>
    <n v="2.0000000000000018E-2"/>
  </r>
  <r>
    <s v="Berlin"/>
    <s v="Germany"/>
    <x v="1"/>
    <d v="2016-01-04T00:00:00"/>
    <x v="8"/>
    <s v="David Power"/>
    <n v="800"/>
    <n v="480"/>
    <n v="0.4"/>
  </r>
  <r>
    <s v="Los Angeles"/>
    <s v="USA"/>
    <x v="3"/>
    <d v="2016-01-04T00:00:00"/>
    <x v="4"/>
    <s v="Ron Goodman"/>
    <n v="700"/>
    <n v="700"/>
    <n v="0"/>
  </r>
  <r>
    <s v="Amsterdam"/>
    <s v="Netherlands"/>
    <x v="1"/>
    <d v="2016-01-06T00:00:00"/>
    <x v="4"/>
    <s v="Ian Christian"/>
    <n v="700"/>
    <n v="679"/>
    <n v="3.0000000000000027E-2"/>
  </r>
  <r>
    <s v="Tijuana"/>
    <s v="Mexico"/>
    <x v="0"/>
    <d v="2016-01-06T00:00:00"/>
    <x v="1"/>
    <s v="Kevin McLauchlin"/>
    <n v="50"/>
    <n v="50"/>
    <n v="0"/>
  </r>
  <r>
    <s v="Paris"/>
    <s v="France"/>
    <x v="1"/>
    <d v="2016-01-08T00:00:00"/>
    <x v="8"/>
    <s v="Nicole Ford"/>
    <n v="800"/>
    <n v="800"/>
    <n v="0"/>
  </r>
  <r>
    <s v="Sao Paolo"/>
    <s v="Brazil"/>
    <x v="0"/>
    <d v="2016-01-09T00:00:00"/>
    <x v="3"/>
    <s v="Elizabeth Holloway"/>
    <n v="150"/>
    <n v="134"/>
    <n v="0.10666666666666669"/>
  </r>
  <r>
    <s v="Dublin"/>
    <s v="Ireland"/>
    <x v="1"/>
    <d v="2016-01-09T00:00:00"/>
    <x v="1"/>
    <s v="John Curtis"/>
    <n v="50"/>
    <n v="47"/>
    <n v="6.0000000000000053E-2"/>
  </r>
  <r>
    <s v="Tijuana"/>
    <s v="Mexico"/>
    <x v="0"/>
    <d v="2016-01-09T00:00:00"/>
    <x v="0"/>
    <s v="Stephen Carlin"/>
    <n v="1000"/>
    <n v="580"/>
    <n v="0.42000000000000004"/>
  </r>
  <r>
    <s v="Buenos Aires"/>
    <s v="Argentina"/>
    <x v="0"/>
    <d v="2016-01-09T00:00:00"/>
    <x v="5"/>
    <s v="Nicola Nathan"/>
    <n v="500"/>
    <n v="435"/>
    <n v="0.13"/>
  </r>
  <r>
    <s v="Ho Chi Minh City"/>
    <s v="Vietnam"/>
    <x v="2"/>
    <d v="2016-01-10T00:00:00"/>
    <x v="8"/>
    <s v="Michael Rodgers"/>
    <n v="800"/>
    <n v="800"/>
    <n v="0"/>
  </r>
  <r>
    <s v="Istanbul"/>
    <s v="Turkey"/>
    <x v="1"/>
    <d v="2016-01-11T00:00:00"/>
    <x v="4"/>
    <s v="Mark Buntain"/>
    <n v="700"/>
    <n v="616"/>
    <n v="0.12"/>
  </r>
  <r>
    <s v="Sao Paolo"/>
    <s v="Brazil"/>
    <x v="0"/>
    <d v="2016-01-12T00:00:00"/>
    <x v="5"/>
    <s v="Zoe Munday"/>
    <n v="500"/>
    <n v="495"/>
    <n v="1.0000000000000009E-2"/>
  </r>
  <r>
    <s v="Bangalore"/>
    <s v="India"/>
    <x v="2"/>
    <d v="2016-01-12T00:00:00"/>
    <x v="4"/>
    <s v="Stuart Sykes"/>
    <n v="700"/>
    <n v="665"/>
    <n v="5.0000000000000044E-2"/>
  </r>
  <r>
    <s v="Sao Paolo"/>
    <s v="Brazil"/>
    <x v="0"/>
    <d v="2016-01-12T00:00:00"/>
    <x v="7"/>
    <s v="Cheryl Tubbs"/>
    <n v="50"/>
    <n v="44"/>
    <n v="0.12"/>
  </r>
  <r>
    <s v="Santiago"/>
    <s v="Chile"/>
    <x v="0"/>
    <d v="2016-01-12T00:00:00"/>
    <x v="4"/>
    <s v="Richard James"/>
    <n v="700"/>
    <n v="693"/>
    <n v="1.0000000000000009E-2"/>
  </r>
  <r>
    <s v="Mexico City"/>
    <s v="Mexico"/>
    <x v="0"/>
    <d v="2016-01-14T00:00:00"/>
    <x v="2"/>
    <s v="Malcolm Griffith"/>
    <n v="250"/>
    <n v="245"/>
    <n v="2.0000000000000018E-2"/>
  </r>
  <r>
    <s v="Dubai"/>
    <s v="UAE"/>
    <x v="1"/>
    <d v="2016-01-15T00:00:00"/>
    <x v="2"/>
    <s v="Rachel Clayton"/>
    <n v="250"/>
    <n v="218"/>
    <n v="0.128"/>
  </r>
  <r>
    <s v="Seattle"/>
    <s v="USA"/>
    <x v="3"/>
    <d v="2016-01-15T00:00:00"/>
    <x v="10"/>
    <s v="Richard Anderson"/>
    <n v="80"/>
    <n v="76"/>
    <n v="5.0000000000000044E-2"/>
  </r>
  <r>
    <s v="Toronto"/>
    <s v="Canada"/>
    <x v="3"/>
    <d v="2016-01-15T00:00:00"/>
    <x v="1"/>
    <s v="Jordan Andrews"/>
    <n v="50"/>
    <n v="47"/>
    <n v="6.0000000000000053E-2"/>
  </r>
  <r>
    <s v="Shenzhen"/>
    <s v="China"/>
    <x v="2"/>
    <d v="2016-01-16T00:00:00"/>
    <x v="3"/>
    <s v="Caroline Gee"/>
    <n v="150"/>
    <n v="138"/>
    <n v="7.999999999999996E-2"/>
  </r>
  <r>
    <s v="Tokyo"/>
    <s v="Japan"/>
    <x v="2"/>
    <d v="2016-01-16T00:00:00"/>
    <x v="10"/>
    <s v="David Gow"/>
    <n v="80"/>
    <n v="74"/>
    <n v="7.4999999999999956E-2"/>
  </r>
  <r>
    <s v="Sydney"/>
    <s v="Australia"/>
    <x v="2"/>
    <d v="2016-01-19T00:00:00"/>
    <x v="11"/>
    <s v="Robert Faulkner"/>
    <n v="500"/>
    <n v="495"/>
    <n v="1.0000000000000009E-2"/>
  </r>
  <r>
    <s v="Amsterdam"/>
    <s v="Netherlands"/>
    <x v="1"/>
    <d v="2016-01-20T00:00:00"/>
    <x v="0"/>
    <s v="Ian Christian"/>
    <n v="1000"/>
    <n v="590"/>
    <n v="0.41000000000000003"/>
  </r>
  <r>
    <s v="Athens"/>
    <s v="Greece"/>
    <x v="1"/>
    <d v="2016-01-20T00:00:00"/>
    <x v="5"/>
    <s v="Martin Timmins"/>
    <n v="500"/>
    <n v="465"/>
    <n v="6.9999999999999951E-2"/>
  </r>
  <r>
    <s v="Delhi"/>
    <s v="India"/>
    <x v="2"/>
    <d v="2016-01-21T00:00:00"/>
    <x v="6"/>
    <s v="Gillian Harris"/>
    <n v="30"/>
    <n v="28"/>
    <n v="6.6666666666666652E-2"/>
  </r>
  <r>
    <s v="Los Angeles"/>
    <s v="USA"/>
    <x v="3"/>
    <d v="2016-01-22T00:00:00"/>
    <x v="3"/>
    <s v="Chandrakant Atkins"/>
    <n v="150"/>
    <n v="150"/>
    <n v="0"/>
  </r>
  <r>
    <s v="Istanbul"/>
    <s v="Turkey"/>
    <x v="1"/>
    <d v="2016-01-22T00:00:00"/>
    <x v="2"/>
    <s v="David Philp"/>
    <n v="250"/>
    <n v="225"/>
    <n v="9.9999999999999978E-2"/>
  </r>
  <r>
    <s v="Toronto"/>
    <s v="Canada"/>
    <x v="3"/>
    <d v="2016-01-23T00:00:00"/>
    <x v="1"/>
    <s v="David Shiner"/>
    <n v="50"/>
    <n v="43"/>
    <n v="0.14000000000000001"/>
  </r>
  <r>
    <s v="Shanghai"/>
    <s v="China"/>
    <x v="2"/>
    <d v="2016-01-24T00:00:00"/>
    <x v="3"/>
    <s v="Glenys Raymond"/>
    <n v="150"/>
    <n v="129"/>
    <n v="0.14000000000000001"/>
  </r>
  <r>
    <s v="Paris"/>
    <s v="France"/>
    <x v="1"/>
    <d v="2016-01-24T00:00:00"/>
    <x v="8"/>
    <s v="Philip Tubbs"/>
    <n v="800"/>
    <n v="592"/>
    <n v="0.26"/>
  </r>
  <r>
    <s v="Tokyo"/>
    <s v="Japan"/>
    <x v="2"/>
    <d v="2016-01-24T00:00:00"/>
    <x v="9"/>
    <s v="Pauline Taylor"/>
    <n v="70"/>
    <n v="61"/>
    <n v="0.12857142857142856"/>
  </r>
  <r>
    <s v="Kansas City"/>
    <s v="USA"/>
    <x v="3"/>
    <d v="2016-01-25T00:00:00"/>
    <x v="10"/>
    <s v="Xun Simms"/>
    <n v="80"/>
    <n v="72"/>
    <n v="9.9999999999999978E-2"/>
  </r>
  <r>
    <s v="Tokyo"/>
    <s v="Japan"/>
    <x v="2"/>
    <d v="2016-01-27T00:00:00"/>
    <x v="9"/>
    <s v="Pauline Pope"/>
    <n v="70"/>
    <n v="68"/>
    <n v="2.8571428571428581E-2"/>
  </r>
  <r>
    <s v="Bogota"/>
    <s v="Columbia"/>
    <x v="0"/>
    <d v="2016-01-28T00:00:00"/>
    <x v="6"/>
    <s v="Lisa Manning"/>
    <n v="30"/>
    <n v="27"/>
    <n v="9.9999999999999978E-2"/>
  </r>
  <r>
    <s v="Lima"/>
    <s v="Peru"/>
    <x v="0"/>
    <d v="2016-01-28T00:00:00"/>
    <x v="7"/>
    <s v="Lloyd Norton"/>
    <n v="50"/>
    <n v="43"/>
    <n v="0.14000000000000001"/>
  </r>
  <r>
    <s v="Toronto"/>
    <s v="Canada"/>
    <x v="3"/>
    <d v="2016-01-30T00:00:00"/>
    <x v="6"/>
    <s v="Michael Patel"/>
    <n v="30"/>
    <n v="26"/>
    <n v="0.1333333333333333"/>
  </r>
  <r>
    <s v="San Fransisco"/>
    <s v="USA"/>
    <x v="3"/>
    <d v="2016-02-02T00:00:00"/>
    <x v="0"/>
    <s v="James Scott"/>
    <n v="1000"/>
    <n v="760"/>
    <n v="0.24"/>
  </r>
  <r>
    <s v="Paris"/>
    <s v="France"/>
    <x v="1"/>
    <d v="2016-02-05T00:00:00"/>
    <x v="8"/>
    <s v="Rory Bullion"/>
    <n v="800"/>
    <n v="768"/>
    <n v="4.0000000000000036E-2"/>
  </r>
  <r>
    <s v="Vienna"/>
    <s v="Austria"/>
    <x v="1"/>
    <d v="2016-02-06T00:00:00"/>
    <x v="0"/>
    <s v="Peter Thompson"/>
    <n v="1000"/>
    <n v="680"/>
    <n v="0.31999999999999995"/>
  </r>
  <r>
    <s v="Buenos Aires"/>
    <s v="Argentina"/>
    <x v="0"/>
    <d v="2016-02-06T00:00:00"/>
    <x v="5"/>
    <s v="Lisa Wood"/>
    <n v="500"/>
    <n v="440"/>
    <n v="0.12"/>
  </r>
  <r>
    <s v="Cairo"/>
    <s v="Egypt"/>
    <x v="1"/>
    <d v="2016-02-08T00:00:00"/>
    <x v="2"/>
    <s v="Valerie Pereira"/>
    <n v="250"/>
    <n v="218"/>
    <n v="0.128"/>
  </r>
  <r>
    <s v="Cairo"/>
    <s v="Egypt"/>
    <x v="1"/>
    <d v="2016-02-11T00:00:00"/>
    <x v="0"/>
    <s v="David Amos"/>
    <n v="1000"/>
    <n v="510"/>
    <n v="0.49"/>
  </r>
  <r>
    <s v="Rome"/>
    <s v="Italy"/>
    <x v="1"/>
    <d v="2016-02-11T00:00:00"/>
    <x v="8"/>
    <s v="Michael Toy"/>
    <n v="800"/>
    <n v="720"/>
    <n v="9.9999999999999978E-2"/>
  </r>
  <r>
    <s v="Warsaw"/>
    <s v="Poland"/>
    <x v="1"/>
    <d v="2016-02-11T00:00:00"/>
    <x v="7"/>
    <s v="Hin Bragg"/>
    <n v="50"/>
    <n v="46"/>
    <n v="7.999999999999996E-2"/>
  </r>
  <r>
    <s v="Toronto"/>
    <s v="Canada"/>
    <x v="3"/>
    <d v="2016-02-12T00:00:00"/>
    <x v="7"/>
    <s v="Alison Storey"/>
    <n v="50"/>
    <n v="43"/>
    <n v="0.14000000000000001"/>
  </r>
  <r>
    <s v="Tokyo"/>
    <s v="Japan"/>
    <x v="2"/>
    <d v="2016-02-13T00:00:00"/>
    <x v="5"/>
    <s v="Rose Rowntree"/>
    <n v="500"/>
    <n v="440"/>
    <n v="0.12"/>
  </r>
  <r>
    <s v="Madria"/>
    <s v="Spain"/>
    <x v="1"/>
    <d v="2016-02-13T00:00:00"/>
    <x v="9"/>
    <s v="Martin Mishra"/>
    <n v="70"/>
    <n v="67"/>
    <n v="4.2857142857142816E-2"/>
  </r>
  <r>
    <s v="Seattle"/>
    <s v="USA"/>
    <x v="3"/>
    <d v="2016-02-14T00:00:00"/>
    <x v="5"/>
    <s v="Harold Green"/>
    <n v="500"/>
    <n v="425"/>
    <n v="0.15000000000000002"/>
  </r>
  <r>
    <s v="Warsaw"/>
    <s v="Poland"/>
    <x v="1"/>
    <d v="2016-02-14T00:00:00"/>
    <x v="9"/>
    <s v="Barbara McDevitt"/>
    <n v="70"/>
    <n v="60"/>
    <n v="0.1428571428571429"/>
  </r>
  <r>
    <s v="Mexico City"/>
    <s v="Mexico"/>
    <x v="0"/>
    <d v="2016-02-14T00:00:00"/>
    <x v="10"/>
    <s v="Eric Walker"/>
    <n v="80"/>
    <n v="73"/>
    <n v="8.7500000000000022E-2"/>
  </r>
  <r>
    <s v="Seattle"/>
    <s v="USA"/>
    <x v="3"/>
    <d v="2016-02-16T00:00:00"/>
    <x v="0"/>
    <s v="Derek Harris"/>
    <n v="1000"/>
    <n v="810"/>
    <n v="0.18999999999999995"/>
  </r>
  <r>
    <s v="Tokyo"/>
    <s v="Japan"/>
    <x v="2"/>
    <d v="2016-02-17T00:00:00"/>
    <x v="7"/>
    <s v="Michelle Hunter"/>
    <n v="50"/>
    <n v="45"/>
    <n v="9.9999999999999978E-2"/>
  </r>
  <r>
    <s v="Mexico City"/>
    <s v="Mexico"/>
    <x v="0"/>
    <d v="2016-02-17T00:00:00"/>
    <x v="8"/>
    <s v="Brendon Dyer"/>
    <n v="800"/>
    <n v="592"/>
    <n v="0.26"/>
  </r>
  <r>
    <s v="Madria"/>
    <s v="Spain"/>
    <x v="1"/>
    <d v="2016-02-18T00:00:00"/>
    <x v="7"/>
    <s v="Howard Jones"/>
    <n v="50"/>
    <n v="43"/>
    <n v="0.14000000000000001"/>
  </r>
  <r>
    <s v="Paris"/>
    <s v="France"/>
    <x v="1"/>
    <d v="2016-02-20T00:00:00"/>
    <x v="6"/>
    <s v="Philip Tubbs"/>
    <n v="30"/>
    <n v="30"/>
    <n v="0"/>
  </r>
  <r>
    <s v="Kansas City"/>
    <s v="USA"/>
    <x v="3"/>
    <d v="2016-02-20T00:00:00"/>
    <x v="8"/>
    <s v="Ronnette Stocks"/>
    <n v="800"/>
    <n v="512"/>
    <n v="0.36"/>
  </r>
  <r>
    <s v="Dubai"/>
    <s v="UAE"/>
    <x v="1"/>
    <d v="2016-02-21T00:00:00"/>
    <x v="9"/>
    <s v="David Romero"/>
    <n v="70"/>
    <n v="62"/>
    <n v="0.11428571428571432"/>
  </r>
  <r>
    <s v="Chicago"/>
    <s v="USA"/>
    <x v="3"/>
    <d v="2016-02-22T00:00:00"/>
    <x v="11"/>
    <s v="Paul Collier"/>
    <n v="500"/>
    <n v="490"/>
    <n v="2.0000000000000018E-2"/>
  </r>
  <r>
    <s v="Lima"/>
    <s v="Peru"/>
    <x v="0"/>
    <d v="2016-02-23T00:00:00"/>
    <x v="11"/>
    <s v="Peter Jago"/>
    <n v="500"/>
    <n v="490"/>
    <n v="2.0000000000000018E-2"/>
  </r>
  <r>
    <s v="Tijuana"/>
    <s v="Mexico"/>
    <x v="0"/>
    <d v="2016-02-24T00:00:00"/>
    <x v="0"/>
    <s v="Paul Skiba"/>
    <n v="1000"/>
    <n v="960"/>
    <n v="4.0000000000000036E-2"/>
  </r>
  <r>
    <s v="Santiago"/>
    <s v="Chile"/>
    <x v="0"/>
    <d v="2016-02-24T00:00:00"/>
    <x v="3"/>
    <s v="Bruce McPhee"/>
    <n v="150"/>
    <n v="140"/>
    <n v="6.6666666666666652E-2"/>
  </r>
  <r>
    <s v="Paris"/>
    <s v="France"/>
    <x v="1"/>
    <d v="2016-02-25T00:00:00"/>
    <x v="10"/>
    <s v="Rory Bullion"/>
    <n v="80"/>
    <n v="68"/>
    <n v="0.15000000000000002"/>
  </r>
  <r>
    <s v="Chicago"/>
    <s v="USA"/>
    <x v="3"/>
    <d v="2016-02-25T00:00:00"/>
    <x v="11"/>
    <s v="Paul Collier"/>
    <n v="500"/>
    <n v="495"/>
    <n v="1.0000000000000009E-2"/>
  </r>
  <r>
    <s v="Bangkok"/>
    <s v="Thailand"/>
    <x v="2"/>
    <d v="2016-02-26T00:00:00"/>
    <x v="3"/>
    <s v="Carol Cormack"/>
    <n v="150"/>
    <n v="144"/>
    <n v="4.0000000000000036E-2"/>
  </r>
  <r>
    <s v="Houston"/>
    <s v="USA"/>
    <x v="3"/>
    <d v="2016-02-26T00:00:00"/>
    <x v="4"/>
    <s v="David Salmon"/>
    <n v="700"/>
    <n v="644"/>
    <n v="7.999999999999996E-2"/>
  </r>
  <r>
    <s v="Vienna"/>
    <s v="Austria"/>
    <x v="1"/>
    <d v="2016-02-26T00:00:00"/>
    <x v="0"/>
    <s v="Paul Drage"/>
    <n v="1000"/>
    <n v="680"/>
    <n v="0.31999999999999995"/>
  </r>
  <r>
    <s v="Athens"/>
    <s v="Greece"/>
    <x v="1"/>
    <d v="2016-02-28T00:00:00"/>
    <x v="6"/>
    <s v="Martin Timmins"/>
    <n v="30"/>
    <n v="26"/>
    <n v="0.1333333333333333"/>
  </r>
  <r>
    <s v="Santiago"/>
    <s v="Chile"/>
    <x v="0"/>
    <d v="2016-02-28T00:00:00"/>
    <x v="9"/>
    <s v="Julia Hammond"/>
    <n v="70"/>
    <n v="67"/>
    <n v="4.2857142857142816E-2"/>
  </r>
  <r>
    <s v="Guangzhou"/>
    <s v="China"/>
    <x v="2"/>
    <d v="2016-03-01T00:00:00"/>
    <x v="10"/>
    <s v="Barbara Langdon"/>
    <n v="80"/>
    <n v="70"/>
    <n v="0.125"/>
  </r>
  <r>
    <s v="Paris"/>
    <s v="France"/>
    <x v="1"/>
    <d v="2016-03-01T00:00:00"/>
    <x v="5"/>
    <s v="Ryan Goad"/>
    <n v="500"/>
    <n v="435"/>
    <n v="0.13"/>
  </r>
  <r>
    <s v="Kansas City"/>
    <s v="USA"/>
    <x v="3"/>
    <d v="2016-03-02T00:00:00"/>
    <x v="6"/>
    <s v="Xun Simms"/>
    <n v="30"/>
    <n v="27"/>
    <n v="9.9999999999999978E-2"/>
  </r>
  <r>
    <s v="Buenos Aires"/>
    <s v="Argentina"/>
    <x v="0"/>
    <d v="2016-03-02T00:00:00"/>
    <x v="11"/>
    <s v="Kevin Curtis"/>
    <n v="500"/>
    <n v="490"/>
    <n v="2.0000000000000018E-2"/>
  </r>
  <r>
    <s v="Amsterdam"/>
    <s v="Netherlands"/>
    <x v="1"/>
    <d v="2016-03-02T00:00:00"/>
    <x v="6"/>
    <s v="Allyson Parker"/>
    <n v="30"/>
    <n v="29"/>
    <n v="3.3333333333333326E-2"/>
  </r>
  <r>
    <s v="Sydney"/>
    <s v="Australia"/>
    <x v="2"/>
    <d v="2016-03-04T00:00:00"/>
    <x v="0"/>
    <s v="Armand Ahmed"/>
    <n v="1000"/>
    <n v="970"/>
    <n v="3.0000000000000027E-2"/>
  </r>
  <r>
    <s v="Ho Chi Minh City"/>
    <s v="Vietnam"/>
    <x v="2"/>
    <d v="2016-03-04T00:00:00"/>
    <x v="1"/>
    <s v="Douglas Bond"/>
    <n v="50"/>
    <n v="48"/>
    <n v="4.0000000000000036E-2"/>
  </r>
  <r>
    <s v="Kuala Lumpur"/>
    <s v="Malaysia"/>
    <x v="2"/>
    <d v="2016-03-05T00:00:00"/>
    <x v="7"/>
    <s v="Ian Baker"/>
    <n v="50"/>
    <n v="50"/>
    <n v="0"/>
  </r>
  <r>
    <s v="Ho Chi Minh City"/>
    <s v="Vietnam"/>
    <x v="2"/>
    <d v="2016-03-05T00:00:00"/>
    <x v="7"/>
    <s v="Ken Rogerson"/>
    <n v="50"/>
    <n v="49"/>
    <n v="2.0000000000000018E-2"/>
  </r>
  <r>
    <s v="Madria"/>
    <s v="Spain"/>
    <x v="1"/>
    <d v="2016-03-06T00:00:00"/>
    <x v="8"/>
    <s v="Catherine Gagg"/>
    <n v="800"/>
    <n v="760"/>
    <n v="5.0000000000000044E-2"/>
  </r>
  <r>
    <s v="Kansas City"/>
    <s v="USA"/>
    <x v="3"/>
    <d v="2016-03-06T00:00:00"/>
    <x v="0"/>
    <s v="Robert Arnold"/>
    <n v="1000"/>
    <n v="1000"/>
    <n v="0"/>
  </r>
  <r>
    <s v="Delhi"/>
    <s v="India"/>
    <x v="2"/>
    <d v="2016-03-06T00:00:00"/>
    <x v="0"/>
    <s v="Tessa Morrow"/>
    <n v="1000"/>
    <n v="810"/>
    <n v="0.18999999999999995"/>
  </r>
  <r>
    <s v="Shanghai"/>
    <s v="China"/>
    <x v="2"/>
    <d v="2016-03-07T00:00:00"/>
    <x v="5"/>
    <s v="Jonathan Will"/>
    <n v="500"/>
    <n v="445"/>
    <n v="0.10999999999999999"/>
  </r>
  <r>
    <s v="Bangalore"/>
    <s v="India"/>
    <x v="2"/>
    <d v="2016-03-08T00:00:00"/>
    <x v="6"/>
    <s v="Francis Walsh"/>
    <n v="30"/>
    <n v="30"/>
    <n v="0"/>
  </r>
  <r>
    <s v="Seattle"/>
    <s v="USA"/>
    <x v="3"/>
    <d v="2016-03-09T00:00:00"/>
    <x v="3"/>
    <s v="Derek Harris"/>
    <n v="150"/>
    <n v="128"/>
    <n v="0.14666666666666661"/>
  </r>
  <r>
    <s v="Moscow"/>
    <s v="Russia"/>
    <x v="1"/>
    <d v="2016-03-10T00:00:00"/>
    <x v="10"/>
    <s v="Zulfiqar Mirza"/>
    <n v="80"/>
    <n v="77"/>
    <n v="3.7499999999999978E-2"/>
  </r>
  <r>
    <s v="Bangalore"/>
    <s v="India"/>
    <x v="2"/>
    <d v="2016-03-10T00:00:00"/>
    <x v="0"/>
    <s v="Delia Muhammad"/>
    <n v="1000"/>
    <n v="510"/>
    <n v="0.49"/>
  </r>
  <r>
    <s v="Santiago"/>
    <s v="Chile"/>
    <x v="0"/>
    <d v="2016-03-11T00:00:00"/>
    <x v="6"/>
    <s v="Ram Mathews"/>
    <n v="30"/>
    <n v="29"/>
    <n v="3.3333333333333326E-2"/>
  </r>
  <r>
    <s v="Kuala Lumpur"/>
    <s v="Malaysia"/>
    <x v="2"/>
    <d v="2016-03-15T00:00:00"/>
    <x v="3"/>
    <s v="Ian Baker"/>
    <n v="150"/>
    <n v="140"/>
    <n v="6.6666666666666652E-2"/>
  </r>
  <r>
    <s v="Seoul"/>
    <s v="South Korea"/>
    <x v="2"/>
    <d v="2016-03-16T00:00:00"/>
    <x v="0"/>
    <s v="Suzanna Davies"/>
    <n v="1000"/>
    <n v="930"/>
    <n v="6.9999999999999951E-2"/>
  </r>
  <r>
    <s v="Osaka"/>
    <s v="Japan"/>
    <x v="2"/>
    <d v="2016-03-16T00:00:00"/>
    <x v="7"/>
    <s v="April Childs"/>
    <n v="50"/>
    <n v="46"/>
    <n v="7.999999999999996E-2"/>
  </r>
  <r>
    <s v="Bangkok"/>
    <s v="Thailand"/>
    <x v="2"/>
    <d v="2016-03-17T00:00:00"/>
    <x v="6"/>
    <s v="Stephen Burch"/>
    <n v="30"/>
    <n v="30"/>
    <n v="0"/>
  </r>
  <r>
    <s v="Toronto"/>
    <s v="Canada"/>
    <x v="3"/>
    <d v="2016-03-18T00:00:00"/>
    <x v="7"/>
    <s v="Robin Hall"/>
    <n v="50"/>
    <n v="47"/>
    <n v="6.0000000000000053E-2"/>
  </r>
  <r>
    <s v="Amsterdam"/>
    <s v="Netherlands"/>
    <x v="1"/>
    <d v="2016-03-19T00:00:00"/>
    <x v="7"/>
    <s v="Julia Ferguson"/>
    <n v="50"/>
    <n v="49"/>
    <n v="2.0000000000000018E-2"/>
  </r>
  <r>
    <s v="Dubai"/>
    <s v="UAE"/>
    <x v="1"/>
    <d v="2016-03-19T00:00:00"/>
    <x v="9"/>
    <s v="Rachel Clayton"/>
    <n v="70"/>
    <n v="66"/>
    <n v="5.7142857142857162E-2"/>
  </r>
  <r>
    <s v="Seoul"/>
    <s v="South Korea"/>
    <x v="2"/>
    <d v="2016-03-19T00:00:00"/>
    <x v="6"/>
    <s v="Steven Wood"/>
    <n v="30"/>
    <n v="29"/>
    <n v="3.3333333333333326E-2"/>
  </r>
  <r>
    <s v="Capetown"/>
    <s v="South Africa"/>
    <x v="1"/>
    <d v="2016-03-21T00:00:00"/>
    <x v="6"/>
    <s v="Margaret Philp"/>
    <n v="30"/>
    <n v="29"/>
    <n v="3.3333333333333326E-2"/>
  </r>
  <r>
    <s v="Birmingham"/>
    <s v="UK"/>
    <x v="1"/>
    <d v="2016-03-22T00:00:00"/>
    <x v="2"/>
    <s v="Damien Smith"/>
    <n v="250"/>
    <n v="238"/>
    <n v="4.8000000000000043E-2"/>
  </r>
  <r>
    <s v="Dublin"/>
    <s v="Ireland"/>
    <x v="1"/>
    <d v="2016-03-23T00:00:00"/>
    <x v="5"/>
    <s v="Andrew Phillips"/>
    <n v="500"/>
    <n v="440"/>
    <n v="0.12"/>
  </r>
  <r>
    <s v="Tel Aviv"/>
    <s v="Israel"/>
    <x v="1"/>
    <d v="2016-03-23T00:00:00"/>
    <x v="3"/>
    <s v="John Verma"/>
    <n v="150"/>
    <n v="143"/>
    <n v="4.6666666666666634E-2"/>
  </r>
  <r>
    <s v="Buenos Aires"/>
    <s v="Argentina"/>
    <x v="0"/>
    <d v="2016-03-24T00:00:00"/>
    <x v="6"/>
    <s v="Abdul Heywood"/>
    <n v="30"/>
    <n v="30"/>
    <n v="0"/>
  </r>
  <r>
    <s v="Istanbul"/>
    <s v="Turkey"/>
    <x v="1"/>
    <d v="2016-03-24T00:00:00"/>
    <x v="1"/>
    <s v="Anthony Rothery"/>
    <n v="50"/>
    <n v="49"/>
    <n v="2.0000000000000018E-2"/>
  </r>
  <r>
    <s v="Osaka"/>
    <s v="Japan"/>
    <x v="2"/>
    <d v="2016-03-25T00:00:00"/>
    <x v="4"/>
    <s v="April Childs"/>
    <n v="700"/>
    <n v="672"/>
    <n v="4.0000000000000036E-2"/>
  </r>
  <r>
    <s v="Bangalore"/>
    <s v="India"/>
    <x v="2"/>
    <d v="2016-03-26T00:00:00"/>
    <x v="1"/>
    <s v="Delia Muhammad"/>
    <n v="50"/>
    <n v="45"/>
    <n v="9.9999999999999978E-2"/>
  </r>
  <r>
    <s v="Bogota"/>
    <s v="Columbia"/>
    <x v="0"/>
    <d v="2016-03-27T00:00:00"/>
    <x v="4"/>
    <s v="Gary Percival"/>
    <n v="700"/>
    <n v="623"/>
    <n v="0.10999999999999999"/>
  </r>
  <r>
    <s v="Vienna"/>
    <s v="Austria"/>
    <x v="1"/>
    <d v="2016-03-27T00:00:00"/>
    <x v="7"/>
    <s v="Marie Hewitt"/>
    <n v="50"/>
    <n v="43"/>
    <n v="0.14000000000000001"/>
  </r>
  <r>
    <s v="Bucharest"/>
    <s v="Romania"/>
    <x v="1"/>
    <d v="2016-03-27T00:00:00"/>
    <x v="0"/>
    <s v="Kevin Ross"/>
    <n v="1000"/>
    <n v="800"/>
    <n v="0.19999999999999996"/>
  </r>
  <r>
    <s v="Tel Aviv"/>
    <s v="Israel"/>
    <x v="1"/>
    <d v="2016-03-28T00:00:00"/>
    <x v="1"/>
    <s v="David Isaacs"/>
    <n v="50"/>
    <n v="50"/>
    <n v="0"/>
  </r>
  <r>
    <s v="Warsaw"/>
    <s v="Poland"/>
    <x v="1"/>
    <d v="2016-03-30T00:00:00"/>
    <x v="0"/>
    <s v="Robert Brook"/>
    <n v="1000"/>
    <n v="960"/>
    <n v="4.0000000000000036E-2"/>
  </r>
  <r>
    <s v="Madria"/>
    <s v="Spain"/>
    <x v="1"/>
    <d v="2016-03-31T00:00:00"/>
    <x v="11"/>
    <s v="Penelope Freeland"/>
    <n v="500"/>
    <n v="500"/>
    <n v="0"/>
  </r>
  <r>
    <s v="Bucharest"/>
    <s v="Romania"/>
    <x v="1"/>
    <d v="2016-03-31T00:00:00"/>
    <x v="9"/>
    <s v="Geoffrey Shiner"/>
    <n v="70"/>
    <n v="67"/>
    <n v="4.2857142857142816E-2"/>
  </r>
  <r>
    <s v="Warsaw"/>
    <s v="Poland"/>
    <x v="1"/>
    <d v="2016-04-01T00:00:00"/>
    <x v="2"/>
    <s v="Anthony Connolly"/>
    <n v="250"/>
    <n v="225"/>
    <n v="9.9999999999999978E-2"/>
  </r>
  <r>
    <s v="Seattle"/>
    <s v="USA"/>
    <x v="3"/>
    <d v="2016-04-02T00:00:00"/>
    <x v="11"/>
    <s v="Kevin Styles"/>
    <n v="500"/>
    <n v="500"/>
    <n v="0"/>
  </r>
  <r>
    <s v="Tokyo"/>
    <s v="Japan"/>
    <x v="2"/>
    <d v="2016-04-02T00:00:00"/>
    <x v="9"/>
    <s v="Basil Bell"/>
    <n v="70"/>
    <n v="61"/>
    <n v="0.12857142857142856"/>
  </r>
  <r>
    <s v="Sydney"/>
    <s v="Australia"/>
    <x v="2"/>
    <d v="2016-04-02T00:00:00"/>
    <x v="8"/>
    <s v="Jeremy Percival"/>
    <n v="800"/>
    <n v="520"/>
    <n v="0.35"/>
  </r>
  <r>
    <s v="Delhi"/>
    <s v="India"/>
    <x v="2"/>
    <d v="2016-04-05T00:00:00"/>
    <x v="10"/>
    <s v="Geoffrey Patel"/>
    <n v="80"/>
    <n v="78"/>
    <n v="2.5000000000000022E-2"/>
  </r>
  <r>
    <s v="Sao Paolo"/>
    <s v="Brazil"/>
    <x v="0"/>
    <d v="2016-04-05T00:00:00"/>
    <x v="2"/>
    <s v="Gary Reynolds"/>
    <n v="250"/>
    <n v="213"/>
    <n v="0.14800000000000002"/>
  </r>
  <r>
    <s v="Guangzhou"/>
    <s v="China"/>
    <x v="2"/>
    <d v="2016-04-05T00:00:00"/>
    <x v="7"/>
    <s v="Glenys Wright"/>
    <n v="50"/>
    <n v="49"/>
    <n v="2.0000000000000018E-2"/>
  </r>
  <r>
    <s v="Birmingham"/>
    <s v="UK"/>
    <x v="1"/>
    <d v="2016-04-06T00:00:00"/>
    <x v="5"/>
    <s v="Robert Stocks"/>
    <n v="500"/>
    <n v="480"/>
    <n v="4.0000000000000036E-2"/>
  </r>
  <r>
    <s v="Buenos Aires"/>
    <s v="Argentina"/>
    <x v="0"/>
    <d v="2016-04-07T00:00:00"/>
    <x v="11"/>
    <s v="Simon Snape"/>
    <n v="500"/>
    <n v="500"/>
    <n v="0"/>
  </r>
  <r>
    <s v="Jerusalem"/>
    <s v="Israel"/>
    <x v="1"/>
    <d v="2016-04-07T00:00:00"/>
    <x v="10"/>
    <s v="Emma Westbrook"/>
    <n v="80"/>
    <n v="79"/>
    <n v="1.2499999999999956E-2"/>
  </r>
  <r>
    <s v="Tel Aviv"/>
    <s v="Israel"/>
    <x v="1"/>
    <d v="2016-04-08T00:00:00"/>
    <x v="9"/>
    <s v="Richard McGrath"/>
    <n v="70"/>
    <n v="69"/>
    <n v="1.4285714285714235E-2"/>
  </r>
  <r>
    <s v="Vancouver"/>
    <s v="Canada"/>
    <x v="3"/>
    <d v="2016-04-12T00:00:00"/>
    <x v="6"/>
    <s v="Helen Kenny"/>
    <n v="30"/>
    <n v="29"/>
    <n v="3.3333333333333326E-2"/>
  </r>
  <r>
    <s v="Jerusalem"/>
    <s v="Israel"/>
    <x v="1"/>
    <d v="2016-04-13T00:00:00"/>
    <x v="9"/>
    <s v="Isla Parsons"/>
    <n v="70"/>
    <n v="63"/>
    <n v="9.9999999999999978E-2"/>
  </r>
  <r>
    <s v="Istanbul"/>
    <s v="Turkey"/>
    <x v="1"/>
    <d v="2016-04-14T00:00:00"/>
    <x v="4"/>
    <s v="David Philp"/>
    <n v="700"/>
    <n v="602"/>
    <n v="0.14000000000000001"/>
  </r>
  <r>
    <s v="Riyadh"/>
    <s v="Saudi Arabia"/>
    <x v="1"/>
    <d v="2016-04-14T00:00:00"/>
    <x v="3"/>
    <s v="Victoria Sherwin"/>
    <n v="150"/>
    <n v="135"/>
    <n v="9.9999999999999978E-2"/>
  </r>
  <r>
    <s v="Vienna"/>
    <s v="Austria"/>
    <x v="1"/>
    <d v="2016-04-15T00:00:00"/>
    <x v="1"/>
    <s v="Lisa Pepper"/>
    <n v="50"/>
    <n v="43"/>
    <n v="0.14000000000000001"/>
  </r>
  <r>
    <s v="San Fransisco"/>
    <s v="USA"/>
    <x v="3"/>
    <d v="2016-04-16T00:00:00"/>
    <x v="3"/>
    <s v="John Osborne"/>
    <n v="150"/>
    <n v="150"/>
    <n v="0"/>
  </r>
  <r>
    <s v="Ho Chi Minh City"/>
    <s v="Vietnam"/>
    <x v="2"/>
    <d v="2016-04-17T00:00:00"/>
    <x v="10"/>
    <s v="Michael Bell"/>
    <n v="80"/>
    <n v="78"/>
    <n v="2.5000000000000022E-2"/>
  </r>
  <r>
    <s v="Riyadh"/>
    <s v="Saudi Arabia"/>
    <x v="1"/>
    <d v="2016-04-17T00:00:00"/>
    <x v="6"/>
    <s v="Lloyd Barr"/>
    <n v="30"/>
    <n v="27"/>
    <n v="9.9999999999999978E-2"/>
  </r>
  <r>
    <s v="Capetown"/>
    <s v="South Africa"/>
    <x v="1"/>
    <d v="2016-04-17T00:00:00"/>
    <x v="1"/>
    <s v="Margaret Philp"/>
    <n v="50"/>
    <n v="44"/>
    <n v="0.12"/>
  </r>
  <r>
    <s v="Madria"/>
    <s v="Spain"/>
    <x v="1"/>
    <d v="2016-04-18T00:00:00"/>
    <x v="10"/>
    <s v="Howard Jones"/>
    <n v="80"/>
    <n v="74"/>
    <n v="7.4999999999999956E-2"/>
  </r>
  <r>
    <s v="Madria"/>
    <s v="Spain"/>
    <x v="1"/>
    <d v="2016-04-19T00:00:00"/>
    <x v="3"/>
    <s v="Penelope Freeland"/>
    <n v="150"/>
    <n v="146"/>
    <n v="2.6666666666666616E-2"/>
  </r>
  <r>
    <s v="Toronto"/>
    <s v="Canada"/>
    <x v="3"/>
    <d v="2016-04-21T00:00:00"/>
    <x v="7"/>
    <s v="Kyle Anderson"/>
    <n v="50"/>
    <n v="49"/>
    <n v="2.0000000000000018E-2"/>
  </r>
  <r>
    <s v="Amsterdam"/>
    <s v="Netherlands"/>
    <x v="1"/>
    <d v="2016-04-21T00:00:00"/>
    <x v="4"/>
    <s v="Allyson Parker"/>
    <n v="700"/>
    <n v="658"/>
    <n v="6.0000000000000053E-2"/>
  </r>
  <r>
    <s v="Kuala Lumpur"/>
    <s v="Malaysia"/>
    <x v="2"/>
    <d v="2016-04-22T00:00:00"/>
    <x v="9"/>
    <s v="Trudi Griffin"/>
    <n v="70"/>
    <n v="64"/>
    <n v="8.5714285714285743E-2"/>
  </r>
  <r>
    <s v="Berlin"/>
    <s v="Germany"/>
    <x v="1"/>
    <d v="2016-04-22T00:00:00"/>
    <x v="9"/>
    <s v="John Gunter"/>
    <n v="70"/>
    <n v="69"/>
    <n v="1.4285714285714235E-2"/>
  </r>
  <r>
    <s v="Bangalore"/>
    <s v="India"/>
    <x v="2"/>
    <d v="2016-04-23T00:00:00"/>
    <x v="11"/>
    <s v="Colin Lima"/>
    <n v="500"/>
    <n v="500"/>
    <n v="0"/>
  </r>
  <r>
    <s v="Sao Paolo"/>
    <s v="Brazil"/>
    <x v="0"/>
    <d v="2016-04-23T00:00:00"/>
    <x v="0"/>
    <s v="Stephen Smith"/>
    <n v="1000"/>
    <n v="500"/>
    <n v="0.5"/>
  </r>
  <r>
    <s v="Toronto"/>
    <s v="Canada"/>
    <x v="3"/>
    <d v="2016-04-23T00:00:00"/>
    <x v="2"/>
    <s v="James Hammond"/>
    <n v="250"/>
    <n v="225"/>
    <n v="9.9999999999999978E-2"/>
  </r>
  <r>
    <s v="Kansas City"/>
    <s v="USA"/>
    <x v="3"/>
    <d v="2016-04-23T00:00:00"/>
    <x v="10"/>
    <s v="Christina Pedley"/>
    <n v="80"/>
    <n v="79"/>
    <n v="1.2499999999999956E-2"/>
  </r>
  <r>
    <s v="Seoul"/>
    <s v="South Korea"/>
    <x v="2"/>
    <d v="2016-04-23T00:00:00"/>
    <x v="4"/>
    <s v="Roger Scott"/>
    <n v="700"/>
    <n v="693"/>
    <n v="1.0000000000000009E-2"/>
  </r>
  <r>
    <s v="Shenzhen"/>
    <s v="China"/>
    <x v="2"/>
    <d v="2016-04-25T00:00:00"/>
    <x v="6"/>
    <s v="Gary Shaw"/>
    <n v="30"/>
    <n v="29"/>
    <n v="3.3333333333333326E-2"/>
  </r>
  <r>
    <s v="Riyadh"/>
    <s v="Saudi Arabia"/>
    <x v="1"/>
    <d v="2016-04-25T00:00:00"/>
    <x v="5"/>
    <s v="Danny Brooks"/>
    <n v="500"/>
    <n v="450"/>
    <n v="9.9999999999999978E-2"/>
  </r>
  <r>
    <s v="Dublin"/>
    <s v="Ireland"/>
    <x v="1"/>
    <d v="2016-04-26T00:00:00"/>
    <x v="8"/>
    <s v="Robert Harris"/>
    <n v="800"/>
    <n v="648"/>
    <n v="0.18999999999999995"/>
  </r>
  <r>
    <s v="Rome"/>
    <s v="Italy"/>
    <x v="1"/>
    <d v="2016-04-26T00:00:00"/>
    <x v="8"/>
    <s v="Steven Bell"/>
    <n v="800"/>
    <n v="592"/>
    <n v="0.26"/>
  </r>
  <r>
    <s v="Warsaw"/>
    <s v="Poland"/>
    <x v="1"/>
    <d v="2016-04-26T00:00:00"/>
    <x v="6"/>
    <s v="Hin Bragg"/>
    <n v="30"/>
    <n v="26"/>
    <n v="0.1333333333333333"/>
  </r>
  <r>
    <s v="Buenos Aires"/>
    <s v="Argentina"/>
    <x v="0"/>
    <d v="2016-04-27T00:00:00"/>
    <x v="8"/>
    <s v="Ronald Rowlands"/>
    <n v="800"/>
    <n v="448"/>
    <n v="0.43999999999999995"/>
  </r>
  <r>
    <s v="Shanghai"/>
    <s v="China"/>
    <x v="2"/>
    <d v="2016-04-27T00:00:00"/>
    <x v="0"/>
    <s v="Wolf Christian"/>
    <n v="1000"/>
    <n v="680"/>
    <n v="0.31999999999999995"/>
  </r>
  <r>
    <s v="Bangalore"/>
    <s v="India"/>
    <x v="2"/>
    <d v="2016-04-28T00:00:00"/>
    <x v="10"/>
    <s v="Paul Benton"/>
    <n v="80"/>
    <n v="76"/>
    <n v="5.0000000000000044E-2"/>
  </r>
  <r>
    <s v="San Fransisco"/>
    <s v="USA"/>
    <x v="3"/>
    <d v="2016-04-28T00:00:00"/>
    <x v="0"/>
    <s v="James Bard"/>
    <n v="1000"/>
    <n v="990"/>
    <n v="1.0000000000000009E-2"/>
  </r>
  <r>
    <s v="Ho Chi Minh City"/>
    <s v="Vietnam"/>
    <x v="2"/>
    <d v="2016-04-29T00:00:00"/>
    <x v="8"/>
    <s v="Ken Rogerson"/>
    <n v="800"/>
    <n v="528"/>
    <n v="0.33999999999999997"/>
  </r>
  <r>
    <s v="San Fransisco"/>
    <s v="USA"/>
    <x v="3"/>
    <d v="2016-04-29T00:00:00"/>
    <x v="11"/>
    <s v="Robert Tattersall"/>
    <n v="500"/>
    <n v="490"/>
    <n v="2.0000000000000018E-2"/>
  </r>
  <r>
    <s v="Bangkok"/>
    <s v="Thailand"/>
    <x v="2"/>
    <d v="2016-04-30T00:00:00"/>
    <x v="0"/>
    <s v="Olive Foster"/>
    <n v="1000"/>
    <n v="850"/>
    <n v="0.15000000000000002"/>
  </r>
  <r>
    <s v="Chicago"/>
    <s v="USA"/>
    <x v="3"/>
    <d v="2016-05-01T00:00:00"/>
    <x v="5"/>
    <s v="Robert Polhill"/>
    <n v="500"/>
    <n v="500"/>
    <n v="0"/>
  </r>
  <r>
    <s v="Sydney"/>
    <s v="Australia"/>
    <x v="2"/>
    <d v="2016-05-02T00:00:00"/>
    <x v="11"/>
    <s v="William Martin"/>
    <n v="500"/>
    <n v="500"/>
    <n v="0"/>
  </r>
  <r>
    <s v="Santiago"/>
    <s v="Chile"/>
    <x v="0"/>
    <d v="2016-05-03T00:00:00"/>
    <x v="10"/>
    <s v="Karen Hopewell"/>
    <n v="80"/>
    <n v="76"/>
    <n v="5.0000000000000044E-2"/>
  </r>
  <r>
    <s v="Vienna"/>
    <s v="Austria"/>
    <x v="1"/>
    <d v="2016-05-04T00:00:00"/>
    <x v="2"/>
    <s v="Gillian Rodrigues"/>
    <n v="250"/>
    <n v="233"/>
    <n v="6.7999999999999949E-2"/>
  </r>
  <r>
    <s v="Delhi"/>
    <s v="India"/>
    <x v="2"/>
    <d v="2016-05-04T00:00:00"/>
    <x v="4"/>
    <s v="Gillian Harris"/>
    <n v="700"/>
    <n v="686"/>
    <n v="2.0000000000000018E-2"/>
  </r>
  <r>
    <s v="Tel Aviv"/>
    <s v="Israel"/>
    <x v="1"/>
    <d v="2016-05-04T00:00:00"/>
    <x v="2"/>
    <s v="Richard McGrath"/>
    <n v="250"/>
    <n v="240"/>
    <n v="4.0000000000000036E-2"/>
  </r>
  <r>
    <s v="Tijuana"/>
    <s v="Mexico"/>
    <x v="0"/>
    <d v="2016-05-05T00:00:00"/>
    <x v="6"/>
    <s v="Kevin McLauchlin"/>
    <n v="30"/>
    <n v="29"/>
    <n v="3.3333333333333326E-2"/>
  </r>
  <r>
    <s v="Jerusalem"/>
    <s v="Israel"/>
    <x v="1"/>
    <d v="2016-05-06T00:00:00"/>
    <x v="3"/>
    <s v="Neil Tubbs"/>
    <n v="150"/>
    <n v="137"/>
    <n v="8.666666666666667E-2"/>
  </r>
  <r>
    <s v="Lima"/>
    <s v="Peru"/>
    <x v="0"/>
    <d v="2016-05-07T00:00:00"/>
    <x v="10"/>
    <s v="Claire Storey"/>
    <n v="80"/>
    <n v="68"/>
    <n v="0.15000000000000002"/>
  </r>
  <r>
    <s v="Sydney"/>
    <s v="Australia"/>
    <x v="2"/>
    <d v="2016-05-09T00:00:00"/>
    <x v="9"/>
    <s v="William Martin"/>
    <n v="70"/>
    <n v="68"/>
    <n v="2.8571428571428581E-2"/>
  </r>
  <r>
    <s v="Madria"/>
    <s v="Spain"/>
    <x v="1"/>
    <d v="2016-05-12T00:00:00"/>
    <x v="8"/>
    <s v="Paul Long"/>
    <n v="800"/>
    <n v="552"/>
    <n v="0.31000000000000005"/>
  </r>
  <r>
    <s v="Jerusalem"/>
    <s v="Israel"/>
    <x v="1"/>
    <d v="2016-05-12T00:00:00"/>
    <x v="10"/>
    <s v="Isla Parsons"/>
    <n v="80"/>
    <n v="78"/>
    <n v="2.5000000000000022E-2"/>
  </r>
  <r>
    <s v="San Fransisco"/>
    <s v="USA"/>
    <x v="3"/>
    <d v="2016-05-14T00:00:00"/>
    <x v="11"/>
    <s v="John Osborne"/>
    <n v="500"/>
    <n v="500"/>
    <n v="0"/>
  </r>
  <r>
    <s v="Buenos Aires"/>
    <s v="Argentina"/>
    <x v="0"/>
    <d v="2016-05-15T00:00:00"/>
    <x v="10"/>
    <s v="Nicola Nathan"/>
    <n v="80"/>
    <n v="74"/>
    <n v="7.4999999999999956E-2"/>
  </r>
  <r>
    <s v="Los Angeles"/>
    <s v="USA"/>
    <x v="3"/>
    <d v="2016-05-15T00:00:00"/>
    <x v="5"/>
    <s v="Christopher Kitching"/>
    <n v="500"/>
    <n v="450"/>
    <n v="9.9999999999999978E-2"/>
  </r>
  <r>
    <s v="Paris"/>
    <s v="France"/>
    <x v="1"/>
    <d v="2016-05-16T00:00:00"/>
    <x v="9"/>
    <s v="Philip Tubbs"/>
    <n v="70"/>
    <n v="64"/>
    <n v="8.5714285714285743E-2"/>
  </r>
  <r>
    <s v="Delhi"/>
    <s v="India"/>
    <x v="2"/>
    <d v="2016-05-17T00:00:00"/>
    <x v="9"/>
    <s v="Noel Burn"/>
    <n v="70"/>
    <n v="68"/>
    <n v="2.8571428571428581E-2"/>
  </r>
  <r>
    <s v="Houston"/>
    <s v="USA"/>
    <x v="3"/>
    <d v="2016-05-17T00:00:00"/>
    <x v="2"/>
    <s v="David Salmon"/>
    <n v="250"/>
    <n v="248"/>
    <n v="8.0000000000000071E-3"/>
  </r>
  <r>
    <s v="Santiago"/>
    <s v="Chile"/>
    <x v="0"/>
    <d v="2016-05-18T00:00:00"/>
    <x v="7"/>
    <s v="Karen Hopewell"/>
    <n v="50"/>
    <n v="43"/>
    <n v="0.14000000000000001"/>
  </r>
  <r>
    <s v="Bogota"/>
    <s v="Columbia"/>
    <x v="0"/>
    <d v="2016-05-18T00:00:00"/>
    <x v="2"/>
    <s v="Sandra Rew"/>
    <n v="250"/>
    <n v="235"/>
    <n v="6.0000000000000053E-2"/>
  </r>
  <r>
    <s v="Dubai"/>
    <s v="UAE"/>
    <x v="1"/>
    <d v="2016-05-19T00:00:00"/>
    <x v="4"/>
    <s v="Marie Whitfield"/>
    <n v="700"/>
    <n v="595"/>
    <n v="0.15000000000000002"/>
  </r>
  <r>
    <s v="Bogota"/>
    <s v="Columbia"/>
    <x v="0"/>
    <d v="2016-05-19T00:00:00"/>
    <x v="11"/>
    <s v="Alison Lazar"/>
    <n v="500"/>
    <n v="490"/>
    <n v="2.0000000000000018E-2"/>
  </r>
  <r>
    <s v="Capetown"/>
    <s v="South Africa"/>
    <x v="1"/>
    <d v="2016-05-20T00:00:00"/>
    <x v="4"/>
    <s v="Margaret Philp"/>
    <n v="700"/>
    <n v="630"/>
    <n v="9.9999999999999978E-2"/>
  </r>
  <r>
    <s v="Seattle"/>
    <s v="USA"/>
    <x v="3"/>
    <d v="2016-05-21T00:00:00"/>
    <x v="7"/>
    <s v="Derek Harris"/>
    <n v="50"/>
    <n v="46"/>
    <n v="7.999999999999996E-2"/>
  </r>
  <r>
    <s v="Kansas City"/>
    <s v="USA"/>
    <x v="3"/>
    <d v="2016-05-21T00:00:00"/>
    <x v="8"/>
    <s v="Douglas Davies"/>
    <n v="800"/>
    <n v="544"/>
    <n v="0.31999999999999995"/>
  </r>
  <r>
    <s v="Los Angeles"/>
    <s v="USA"/>
    <x v="3"/>
    <d v="2016-05-21T00:00:00"/>
    <x v="8"/>
    <s v="Heather Beck"/>
    <n v="800"/>
    <n v="696"/>
    <n v="0.13"/>
  </r>
  <r>
    <s v="Moscow"/>
    <s v="Russia"/>
    <x v="1"/>
    <d v="2016-05-22T00:00:00"/>
    <x v="5"/>
    <s v="Dermot Bailey"/>
    <n v="500"/>
    <n v="490"/>
    <n v="2.0000000000000018E-2"/>
  </r>
  <r>
    <s v="Santiago"/>
    <s v="Chile"/>
    <x v="0"/>
    <d v="2016-05-23T00:00:00"/>
    <x v="5"/>
    <s v="Ram Mathews"/>
    <n v="500"/>
    <n v="440"/>
    <n v="0.12"/>
  </r>
  <r>
    <s v="Madria"/>
    <s v="Spain"/>
    <x v="1"/>
    <d v="2016-05-25T00:00:00"/>
    <x v="10"/>
    <s v="Howard Jones"/>
    <n v="80"/>
    <n v="75"/>
    <n v="6.25E-2"/>
  </r>
  <r>
    <s v="Lima"/>
    <s v="Peru"/>
    <x v="0"/>
    <d v="2016-05-26T00:00:00"/>
    <x v="2"/>
    <s v="Jacqueline Swaine"/>
    <n v="250"/>
    <n v="220"/>
    <n v="0.12"/>
  </r>
  <r>
    <s v="Delhi"/>
    <s v="India"/>
    <x v="2"/>
    <d v="2016-05-28T00:00:00"/>
    <x v="4"/>
    <s v="Francis Hughes"/>
    <n v="700"/>
    <n v="602"/>
    <n v="0.14000000000000001"/>
  </r>
  <r>
    <s v="Chicago"/>
    <s v="USA"/>
    <x v="3"/>
    <d v="2016-06-05T00:00:00"/>
    <x v="0"/>
    <s v="Ronald Bettley"/>
    <n v="1000"/>
    <n v="940"/>
    <n v="6.0000000000000053E-2"/>
  </r>
  <r>
    <s v="Lima"/>
    <s v="Peru"/>
    <x v="0"/>
    <d v="2016-06-06T00:00:00"/>
    <x v="5"/>
    <s v="Christopher Cresswell"/>
    <n v="500"/>
    <n v="465"/>
    <n v="6.9999999999999951E-2"/>
  </r>
  <r>
    <s v="Guangzhou"/>
    <s v="China"/>
    <x v="2"/>
    <d v="2016-06-06T00:00:00"/>
    <x v="1"/>
    <s v="Helen Watt"/>
    <n v="50"/>
    <n v="49"/>
    <n v="2.0000000000000018E-2"/>
  </r>
  <r>
    <s v="London"/>
    <s v="UK"/>
    <x v="1"/>
    <d v="2016-06-07T00:00:00"/>
    <x v="1"/>
    <s v="Francis Godden"/>
    <n v="50"/>
    <n v="48"/>
    <n v="4.0000000000000036E-2"/>
  </r>
  <r>
    <s v="Capetown"/>
    <s v="South Africa"/>
    <x v="1"/>
    <d v="2016-06-08T00:00:00"/>
    <x v="3"/>
    <s v="Marcus Jacob"/>
    <n v="150"/>
    <n v="138"/>
    <n v="7.999999999999996E-2"/>
  </r>
  <r>
    <s v="Osaka"/>
    <s v="Japan"/>
    <x v="2"/>
    <d v="2016-06-09T00:00:00"/>
    <x v="7"/>
    <s v="Neil McAvoy"/>
    <n v="50"/>
    <n v="37"/>
    <n v="0.26"/>
  </r>
  <r>
    <s v="Birmingham"/>
    <s v="UK"/>
    <x v="1"/>
    <d v="2016-06-10T00:00:00"/>
    <x v="5"/>
    <s v="Johanna Collins"/>
    <n v="500"/>
    <n v="455"/>
    <n v="8.9999999999999969E-2"/>
  </r>
  <r>
    <s v="Cairo"/>
    <s v="Egypt"/>
    <x v="1"/>
    <d v="2016-06-10T00:00:00"/>
    <x v="7"/>
    <s v="David Amos"/>
    <n v="50"/>
    <n v="50"/>
    <n v="0"/>
  </r>
  <r>
    <s v="London"/>
    <s v="UK"/>
    <x v="1"/>
    <d v="2016-06-11T00:00:00"/>
    <x v="5"/>
    <s v="William Cruse"/>
    <n v="500"/>
    <n v="485"/>
    <n v="3.0000000000000027E-2"/>
  </r>
  <r>
    <s v="Madria"/>
    <s v="Spain"/>
    <x v="1"/>
    <d v="2016-06-12T00:00:00"/>
    <x v="10"/>
    <s v="Zhan Whitfield"/>
    <n v="80"/>
    <n v="70"/>
    <n v="0.125"/>
  </r>
  <r>
    <s v="Istanbul"/>
    <s v="Turkey"/>
    <x v="1"/>
    <d v="2016-06-14T00:00:00"/>
    <x v="0"/>
    <s v="David Philp"/>
    <n v="1000"/>
    <n v="980"/>
    <n v="2.0000000000000018E-2"/>
  </r>
  <r>
    <s v="Sydney"/>
    <s v="Australia"/>
    <x v="2"/>
    <d v="2016-06-14T00:00:00"/>
    <x v="8"/>
    <s v="James Ricketts"/>
    <n v="800"/>
    <n v="784"/>
    <n v="2.0000000000000018E-2"/>
  </r>
  <r>
    <s v="Rome"/>
    <s v="Italy"/>
    <x v="1"/>
    <d v="2016-06-15T00:00:00"/>
    <x v="9"/>
    <s v="Steven Bell"/>
    <n v="70"/>
    <n v="65"/>
    <n v="7.1428571428571397E-2"/>
  </r>
  <r>
    <s v="Jerusalem"/>
    <s v="Israel"/>
    <x v="1"/>
    <d v="2016-06-15T00:00:00"/>
    <x v="8"/>
    <s v="Barbara Scott"/>
    <n v="800"/>
    <n v="744"/>
    <n v="6.9999999999999951E-2"/>
  </r>
  <r>
    <s v="Warsaw"/>
    <s v="Poland"/>
    <x v="1"/>
    <d v="2016-06-16T00:00:00"/>
    <x v="8"/>
    <s v="Barbara McDevitt"/>
    <n v="800"/>
    <n v="520"/>
    <n v="0.35"/>
  </r>
  <r>
    <s v="Santiago"/>
    <s v="Chile"/>
    <x v="0"/>
    <d v="2016-06-17T00:00:00"/>
    <x v="1"/>
    <s v="Jason Edmund"/>
    <n v="50"/>
    <n v="47"/>
    <n v="6.0000000000000053E-2"/>
  </r>
  <r>
    <s v="Dublin"/>
    <s v="Ireland"/>
    <x v="1"/>
    <d v="2016-06-17T00:00:00"/>
    <x v="9"/>
    <s v="Emma Gibbons"/>
    <n v="70"/>
    <n v="65"/>
    <n v="7.1428571428571397E-2"/>
  </r>
  <r>
    <s v="Athens"/>
    <s v="Greece"/>
    <x v="1"/>
    <d v="2016-06-17T00:00:00"/>
    <x v="11"/>
    <s v="Richard Perrott"/>
    <n v="500"/>
    <n v="500"/>
    <n v="0"/>
  </r>
  <r>
    <s v="Lima"/>
    <s v="Peru"/>
    <x v="0"/>
    <d v="2016-06-17T00:00:00"/>
    <x v="5"/>
    <s v="Michael Wood"/>
    <n v="500"/>
    <n v="485"/>
    <n v="3.0000000000000027E-2"/>
  </r>
  <r>
    <s v="Los Angeles"/>
    <s v="USA"/>
    <x v="3"/>
    <d v="2016-06-18T00:00:00"/>
    <x v="9"/>
    <s v="Christopher Kitching"/>
    <n v="70"/>
    <n v="63"/>
    <n v="9.9999999999999978E-2"/>
  </r>
  <r>
    <s v="Bogota"/>
    <s v="Columbia"/>
    <x v="0"/>
    <d v="2016-06-19T00:00:00"/>
    <x v="9"/>
    <s v="David Finnie"/>
    <n v="70"/>
    <n v="67"/>
    <n v="4.2857142857142816E-2"/>
  </r>
  <r>
    <s v="Los Angeles"/>
    <s v="USA"/>
    <x v="3"/>
    <d v="2016-06-19T00:00:00"/>
    <x v="10"/>
    <s v="Paul Hirst"/>
    <n v="80"/>
    <n v="72"/>
    <n v="9.9999999999999978E-2"/>
  </r>
  <r>
    <s v="Tel Aviv"/>
    <s v="Israel"/>
    <x v="1"/>
    <d v="2016-06-21T00:00:00"/>
    <x v="1"/>
    <s v="David Isaacs"/>
    <n v="50"/>
    <n v="44"/>
    <n v="0.12"/>
  </r>
  <r>
    <s v="Seattle"/>
    <s v="USA"/>
    <x v="3"/>
    <d v="2016-06-23T00:00:00"/>
    <x v="3"/>
    <s v="Kevin Styles"/>
    <n v="150"/>
    <n v="132"/>
    <n v="0.12"/>
  </r>
  <r>
    <s v="Buenos Aires"/>
    <s v="Argentina"/>
    <x v="0"/>
    <d v="2016-06-23T00:00:00"/>
    <x v="0"/>
    <s v="Simon Snape"/>
    <n v="1000"/>
    <n v="730"/>
    <n v="0.27"/>
  </r>
  <r>
    <s v="Osaka"/>
    <s v="Japan"/>
    <x v="2"/>
    <d v="2016-06-23T00:00:00"/>
    <x v="4"/>
    <s v="Peter Walker"/>
    <n v="700"/>
    <n v="665"/>
    <n v="5.0000000000000044E-2"/>
  </r>
  <r>
    <s v="Jerusalem"/>
    <s v="Israel"/>
    <x v="1"/>
    <d v="2016-06-23T00:00:00"/>
    <x v="3"/>
    <s v="John Bond"/>
    <n v="150"/>
    <n v="149"/>
    <n v="6.6666666666667096E-3"/>
  </r>
  <r>
    <s v="Rome"/>
    <s v="Italy"/>
    <x v="1"/>
    <d v="2016-06-24T00:00:00"/>
    <x v="10"/>
    <s v="Andrew Hirst"/>
    <n v="80"/>
    <n v="72"/>
    <n v="9.9999999999999978E-2"/>
  </r>
  <r>
    <s v="Bucharest"/>
    <s v="Romania"/>
    <x v="1"/>
    <d v="2016-06-24T00:00:00"/>
    <x v="2"/>
    <s v="Geoffrey Shiner"/>
    <n v="250"/>
    <n v="238"/>
    <n v="4.8000000000000043E-2"/>
  </r>
  <r>
    <s v="Delhi"/>
    <s v="India"/>
    <x v="2"/>
    <d v="2016-06-25T00:00:00"/>
    <x v="6"/>
    <s v="Tessa Morrow"/>
    <n v="30"/>
    <n v="29"/>
    <n v="3.3333333333333326E-2"/>
  </r>
  <r>
    <s v="Kansas City"/>
    <s v="USA"/>
    <x v="3"/>
    <d v="2016-06-25T00:00:00"/>
    <x v="4"/>
    <s v="Nick Gee"/>
    <n v="700"/>
    <n v="644"/>
    <n v="7.999999999999996E-2"/>
  </r>
  <r>
    <s v="Madria"/>
    <s v="Spain"/>
    <x v="1"/>
    <d v="2016-06-25T00:00:00"/>
    <x v="4"/>
    <s v="Howard Jones"/>
    <n v="700"/>
    <n v="609"/>
    <n v="0.13"/>
  </r>
  <r>
    <s v="Berlin"/>
    <s v="Germany"/>
    <x v="1"/>
    <d v="2016-06-27T00:00:00"/>
    <x v="2"/>
    <s v="Jacqueline Clamp"/>
    <n v="250"/>
    <n v="225"/>
    <n v="9.9999999999999978E-2"/>
  </r>
  <r>
    <s v="Athens"/>
    <s v="Greece"/>
    <x v="1"/>
    <d v="2016-06-28T00:00:00"/>
    <x v="2"/>
    <s v="Alexander Rowntree"/>
    <n v="250"/>
    <n v="245"/>
    <n v="2.0000000000000018E-2"/>
  </r>
  <r>
    <s v="Madria"/>
    <s v="Spain"/>
    <x v="1"/>
    <d v="2016-06-28T00:00:00"/>
    <x v="10"/>
    <s v="Penelope Freeland"/>
    <n v="80"/>
    <n v="76"/>
    <n v="5.0000000000000044E-2"/>
  </r>
  <r>
    <s v="Berlin"/>
    <s v="Germany"/>
    <x v="1"/>
    <d v="2016-06-29T00:00:00"/>
    <x v="0"/>
    <s v="Paul Sherwin"/>
    <n v="1000"/>
    <n v="940"/>
    <n v="6.0000000000000053E-2"/>
  </r>
  <r>
    <s v="Ho Chi Minh City"/>
    <s v="Vietnam"/>
    <x v="2"/>
    <d v="2016-06-29T00:00:00"/>
    <x v="7"/>
    <s v="Terence Jones"/>
    <n v="50"/>
    <n v="46"/>
    <n v="7.999999999999996E-2"/>
  </r>
  <r>
    <s v="Lima"/>
    <s v="Peru"/>
    <x v="0"/>
    <d v="2016-06-29T00:00:00"/>
    <x v="4"/>
    <s v="Michael Wood"/>
    <n v="700"/>
    <n v="623"/>
    <n v="0.10999999999999999"/>
  </r>
  <r>
    <s v="Osaka"/>
    <s v="Japan"/>
    <x v="2"/>
    <d v="2016-06-30T00:00:00"/>
    <x v="1"/>
    <s v="Tracy Stanley"/>
    <n v="50"/>
    <n v="49"/>
    <n v="2.0000000000000018E-2"/>
  </r>
  <r>
    <s v="Toronto"/>
    <s v="Canada"/>
    <x v="3"/>
    <d v="2016-07-01T00:00:00"/>
    <x v="1"/>
    <s v="Alison Storey"/>
    <n v="50"/>
    <n v="45"/>
    <n v="9.9999999999999978E-2"/>
  </r>
  <r>
    <s v="Madria"/>
    <s v="Spain"/>
    <x v="1"/>
    <d v="2016-07-01T00:00:00"/>
    <x v="11"/>
    <s v="Barrie Murray"/>
    <n v="500"/>
    <n v="500"/>
    <n v="0"/>
  </r>
  <r>
    <s v="Dublin"/>
    <s v="Ireland"/>
    <x v="1"/>
    <d v="2016-07-02T00:00:00"/>
    <x v="11"/>
    <s v="Andrew Phillips"/>
    <n v="500"/>
    <n v="500"/>
    <n v="0"/>
  </r>
  <r>
    <s v="Seoul"/>
    <s v="South Korea"/>
    <x v="2"/>
    <d v="2016-07-04T00:00:00"/>
    <x v="4"/>
    <s v="Mark Brook"/>
    <n v="700"/>
    <n v="693"/>
    <n v="1.0000000000000009E-2"/>
  </r>
  <r>
    <s v="Bangkok"/>
    <s v="Thailand"/>
    <x v="2"/>
    <d v="2016-07-05T00:00:00"/>
    <x v="2"/>
    <s v="Mary Mitchell"/>
    <n v="250"/>
    <n v="248"/>
    <n v="8.0000000000000071E-3"/>
  </r>
  <r>
    <s v="Buenos Aires"/>
    <s v="Argentina"/>
    <x v="0"/>
    <d v="2016-07-05T00:00:00"/>
    <x v="11"/>
    <s v="Ian Grant"/>
    <n v="500"/>
    <n v="500"/>
    <n v="0"/>
  </r>
  <r>
    <s v="San Fransisco"/>
    <s v="USA"/>
    <x v="3"/>
    <d v="2016-07-05T00:00:00"/>
    <x v="2"/>
    <s v="James Stephen"/>
    <n v="250"/>
    <n v="248"/>
    <n v="8.0000000000000071E-3"/>
  </r>
  <r>
    <s v="Tijuana"/>
    <s v="Mexico"/>
    <x v="0"/>
    <d v="2016-07-06T00:00:00"/>
    <x v="6"/>
    <s v="Gillian Allnutt"/>
    <n v="30"/>
    <n v="28"/>
    <n v="6.6666666666666652E-2"/>
  </r>
  <r>
    <s v="Madria"/>
    <s v="Spain"/>
    <x v="1"/>
    <d v="2016-07-06T00:00:00"/>
    <x v="4"/>
    <s v="Philip Sutherland"/>
    <n v="700"/>
    <n v="665"/>
    <n v="5.0000000000000044E-2"/>
  </r>
  <r>
    <s v="Istanbul"/>
    <s v="Turkey"/>
    <x v="1"/>
    <d v="2016-07-06T00:00:00"/>
    <x v="6"/>
    <s v="Ian McCartan"/>
    <n v="30"/>
    <n v="27"/>
    <n v="9.9999999999999978E-2"/>
  </r>
  <r>
    <s v="Athens"/>
    <s v="Greece"/>
    <x v="1"/>
    <d v="2016-07-07T00:00:00"/>
    <x v="9"/>
    <s v="Gary Roberts"/>
    <n v="70"/>
    <n v="67"/>
    <n v="4.2857142857142816E-2"/>
  </r>
  <r>
    <s v="Bangalore"/>
    <s v="India"/>
    <x v="2"/>
    <d v="2016-07-11T00:00:00"/>
    <x v="10"/>
    <s v="Stuart Hunter"/>
    <n v="80"/>
    <n v="79"/>
    <n v="1.2499999999999956E-2"/>
  </r>
  <r>
    <s v="Buenos Aires"/>
    <s v="Argentina"/>
    <x v="0"/>
    <d v="2016-07-11T00:00:00"/>
    <x v="0"/>
    <s v="Roy Cooper"/>
    <n v="1000"/>
    <n v="900"/>
    <n v="9.9999999999999978E-2"/>
  </r>
  <r>
    <s v="Los Angeles"/>
    <s v="USA"/>
    <x v="3"/>
    <d v="2016-07-12T00:00:00"/>
    <x v="7"/>
    <s v="Colin Matthews"/>
    <n v="50"/>
    <n v="44"/>
    <n v="0.12"/>
  </r>
  <r>
    <s v="Kuala Lumpur"/>
    <s v="Malaysia"/>
    <x v="2"/>
    <d v="2016-07-13T00:00:00"/>
    <x v="7"/>
    <s v="Anthony Green"/>
    <n v="50"/>
    <n v="46"/>
    <n v="7.999999999999996E-2"/>
  </r>
  <r>
    <s v="Warsaw"/>
    <s v="Poland"/>
    <x v="1"/>
    <d v="2016-07-15T00:00:00"/>
    <x v="6"/>
    <s v="Anthony Connolly"/>
    <n v="30"/>
    <n v="8"/>
    <n v="0.73333333333333339"/>
  </r>
  <r>
    <s v="Amsterdam"/>
    <s v="Netherlands"/>
    <x v="1"/>
    <d v="2016-07-16T00:00:00"/>
    <x v="4"/>
    <s v="Christopher Hurren"/>
    <n v="700"/>
    <n v="644"/>
    <n v="7.999999999999996E-2"/>
  </r>
  <r>
    <s v="Cairo"/>
    <s v="Egypt"/>
    <x v="1"/>
    <d v="2016-07-16T00:00:00"/>
    <x v="4"/>
    <s v="Valerie Pereira"/>
    <n v="700"/>
    <n v="672"/>
    <n v="4.0000000000000036E-2"/>
  </r>
  <r>
    <s v="Birmingham"/>
    <s v="UK"/>
    <x v="1"/>
    <d v="2016-07-17T00:00:00"/>
    <x v="10"/>
    <s v="Susan Reay"/>
    <n v="80"/>
    <n v="76"/>
    <n v="5.0000000000000044E-2"/>
  </r>
  <r>
    <s v="Dubai"/>
    <s v="UAE"/>
    <x v="1"/>
    <d v="2016-07-17T00:00:00"/>
    <x v="6"/>
    <s v="Roy Connelly"/>
    <n v="30"/>
    <n v="29"/>
    <n v="3.3333333333333326E-2"/>
  </r>
  <r>
    <s v="Buenos Aires"/>
    <s v="Argentina"/>
    <x v="0"/>
    <d v="2016-07-18T00:00:00"/>
    <x v="9"/>
    <s v="Simon Snape"/>
    <n v="70"/>
    <n v="63"/>
    <n v="9.9999999999999978E-2"/>
  </r>
  <r>
    <s v="Rome"/>
    <s v="Italy"/>
    <x v="1"/>
    <d v="2016-07-19T00:00:00"/>
    <x v="9"/>
    <s v="Steven Bell"/>
    <n v="70"/>
    <n v="60"/>
    <n v="0.1428571428571429"/>
  </r>
  <r>
    <s v="Sydney"/>
    <s v="Australia"/>
    <x v="2"/>
    <d v="2016-07-20T00:00:00"/>
    <x v="6"/>
    <s v="James White"/>
    <n v="30"/>
    <n v="27"/>
    <n v="9.9999999999999978E-2"/>
  </r>
  <r>
    <s v="Delhi"/>
    <s v="India"/>
    <x v="2"/>
    <d v="2016-07-20T00:00:00"/>
    <x v="8"/>
    <s v="Geoffrey Patel"/>
    <n v="800"/>
    <n v="648"/>
    <n v="0.18999999999999995"/>
  </r>
  <r>
    <s v="Chicago"/>
    <s v="USA"/>
    <x v="3"/>
    <d v="2016-07-21T00:00:00"/>
    <x v="3"/>
    <s v="Paul Collier"/>
    <n v="150"/>
    <n v="149"/>
    <n v="6.6666666666667096E-3"/>
  </r>
  <r>
    <s v="Osaka"/>
    <s v="Japan"/>
    <x v="2"/>
    <d v="2016-07-23T00:00:00"/>
    <x v="0"/>
    <s v="Kenneth Walter"/>
    <n v="1000"/>
    <n v="950"/>
    <n v="5.0000000000000044E-2"/>
  </r>
  <r>
    <s v="Kansas City"/>
    <s v="USA"/>
    <x v="3"/>
    <d v="2016-07-25T00:00:00"/>
    <x v="10"/>
    <s v="Xun Simms"/>
    <n v="80"/>
    <n v="68"/>
    <n v="0.15000000000000002"/>
  </r>
  <r>
    <s v="Riyadh"/>
    <s v="Saudi Arabia"/>
    <x v="1"/>
    <d v="2016-07-26T00:00:00"/>
    <x v="11"/>
    <s v="Daniel Battersby"/>
    <n v="500"/>
    <n v="490"/>
    <n v="2.0000000000000018E-2"/>
  </r>
  <r>
    <s v="Tokyo"/>
    <s v="Japan"/>
    <x v="2"/>
    <d v="2016-07-27T00:00:00"/>
    <x v="8"/>
    <s v="David Gow"/>
    <n v="800"/>
    <n v="744"/>
    <n v="6.9999999999999951E-2"/>
  </r>
  <r>
    <s v="Capetown"/>
    <s v="South Africa"/>
    <x v="1"/>
    <d v="2016-07-27T00:00:00"/>
    <x v="4"/>
    <s v="Noel Bull"/>
    <n v="700"/>
    <n v="630"/>
    <n v="9.9999999999999978E-2"/>
  </r>
  <r>
    <s v="New York"/>
    <s v="USA"/>
    <x v="3"/>
    <d v="2016-07-29T00:00:00"/>
    <x v="11"/>
    <s v="Sarah Houghton"/>
    <n v="500"/>
    <n v="490"/>
    <n v="2.0000000000000018E-2"/>
  </r>
  <r>
    <s v="Dubai"/>
    <s v="UAE"/>
    <x v="1"/>
    <d v="2016-07-29T00:00:00"/>
    <x v="9"/>
    <s v="David Romero"/>
    <n v="70"/>
    <n v="67"/>
    <n v="4.2857142857142816E-2"/>
  </r>
  <r>
    <s v="Sao Paolo"/>
    <s v="Brazil"/>
    <x v="0"/>
    <d v="2016-07-31T00:00:00"/>
    <x v="3"/>
    <s v="Stephen Smith"/>
    <n v="150"/>
    <n v="146"/>
    <n v="2.6666666666666616E-2"/>
  </r>
  <r>
    <s v="Chicago"/>
    <s v="USA"/>
    <x v="3"/>
    <d v="2016-07-31T00:00:00"/>
    <x v="2"/>
    <s v="Ronald Bettley"/>
    <n v="250"/>
    <n v="245"/>
    <n v="2.0000000000000018E-2"/>
  </r>
  <r>
    <s v="Bogota"/>
    <s v="Columbia"/>
    <x v="0"/>
    <d v="2016-08-02T00:00:00"/>
    <x v="4"/>
    <s v="Margaret Buck"/>
    <n v="700"/>
    <n v="602"/>
    <n v="0.14000000000000001"/>
  </r>
  <r>
    <s v="Jerusalem"/>
    <s v="Israel"/>
    <x v="1"/>
    <d v="2016-08-02T00:00:00"/>
    <x v="9"/>
    <s v="William Collins"/>
    <n v="70"/>
    <n v="68"/>
    <n v="2.8571428571428581E-2"/>
  </r>
  <r>
    <s v="Tokyo"/>
    <s v="Japan"/>
    <x v="2"/>
    <d v="2016-08-04T00:00:00"/>
    <x v="7"/>
    <s v="Ken Mishra"/>
    <n v="50"/>
    <n v="49"/>
    <n v="2.0000000000000018E-2"/>
  </r>
  <r>
    <s v="Prague"/>
    <s v="Czech Republic"/>
    <x v="1"/>
    <d v="2016-08-06T00:00:00"/>
    <x v="8"/>
    <s v="Edward Khan"/>
    <n v="800"/>
    <n v="704"/>
    <n v="0.12"/>
  </r>
  <r>
    <s v="Capetown"/>
    <s v="South Africa"/>
    <x v="1"/>
    <d v="2016-08-06T00:00:00"/>
    <x v="9"/>
    <s v="Nicholas Holloway"/>
    <n v="70"/>
    <n v="70"/>
    <n v="0"/>
  </r>
  <r>
    <s v="Prague"/>
    <s v="Czech Republic"/>
    <x v="1"/>
    <d v="2016-08-10T00:00:00"/>
    <x v="2"/>
    <s v="Rachel Blane"/>
    <n v="250"/>
    <n v="243"/>
    <n v="2.8000000000000025E-2"/>
  </r>
  <r>
    <s v="Seoul"/>
    <s v="South Korea"/>
    <x v="2"/>
    <d v="2016-08-10T00:00:00"/>
    <x v="6"/>
    <s v="Kevin Long"/>
    <n v="30"/>
    <n v="30"/>
    <n v="0"/>
  </r>
  <r>
    <s v="Bogota"/>
    <s v="Columbia"/>
    <x v="0"/>
    <d v="2016-08-11T00:00:00"/>
    <x v="3"/>
    <s v="Gary Percival"/>
    <n v="150"/>
    <n v="146"/>
    <n v="2.6666666666666616E-2"/>
  </r>
  <r>
    <s v="Houston"/>
    <s v="USA"/>
    <x v="3"/>
    <d v="2016-08-14T00:00:00"/>
    <x v="1"/>
    <s v="David Salmon"/>
    <n v="50"/>
    <n v="43"/>
    <n v="0.14000000000000001"/>
  </r>
  <r>
    <s v="Tokyo"/>
    <s v="Japan"/>
    <x v="2"/>
    <d v="2016-08-14T00:00:00"/>
    <x v="0"/>
    <s v="Kenneth Bullion"/>
    <n v="1000"/>
    <n v="920"/>
    <n v="7.999999999999996E-2"/>
  </r>
  <r>
    <s v="Tokyo"/>
    <s v="Japan"/>
    <x v="2"/>
    <d v="2016-08-15T00:00:00"/>
    <x v="10"/>
    <s v="Nicholas Goude"/>
    <n v="80"/>
    <n v="79"/>
    <n v="1.2499999999999956E-2"/>
  </r>
  <r>
    <s v="Tijuana"/>
    <s v="Mexico"/>
    <x v="0"/>
    <d v="2016-08-16T00:00:00"/>
    <x v="1"/>
    <s v="Gillian Allnutt"/>
    <n v="50"/>
    <n v="43"/>
    <n v="0.14000000000000001"/>
  </r>
  <r>
    <s v="Sao Paolo"/>
    <s v="Brazil"/>
    <x v="0"/>
    <d v="2016-08-17T00:00:00"/>
    <x v="7"/>
    <s v="Elizabeth Holloway"/>
    <n v="50"/>
    <n v="49"/>
    <n v="2.0000000000000018E-2"/>
  </r>
  <r>
    <s v="Buenos Aires"/>
    <s v="Argentina"/>
    <x v="0"/>
    <d v="2016-08-19T00:00:00"/>
    <x v="6"/>
    <s v="Naeem Perry"/>
    <n v="30"/>
    <n v="28"/>
    <n v="6.6666666666666652E-2"/>
  </r>
  <r>
    <s v="Vienna"/>
    <s v="Austria"/>
    <x v="1"/>
    <d v="2016-08-20T00:00:00"/>
    <x v="6"/>
    <s v="Raymond Denning"/>
    <n v="30"/>
    <n v="29"/>
    <n v="3.3333333333333326E-2"/>
  </r>
  <r>
    <s v="Guangzhou"/>
    <s v="China"/>
    <x v="2"/>
    <d v="2016-08-20T00:00:00"/>
    <x v="10"/>
    <s v="Abdul Amos"/>
    <n v="80"/>
    <n v="78"/>
    <n v="2.5000000000000022E-2"/>
  </r>
  <r>
    <s v="Tokyo"/>
    <s v="Japan"/>
    <x v="2"/>
    <d v="2016-08-24T00:00:00"/>
    <x v="3"/>
    <s v="Kenneth Bullion"/>
    <n v="150"/>
    <n v="131"/>
    <n v="0.12666666666666671"/>
  </r>
  <r>
    <s v="London"/>
    <s v="UK"/>
    <x v="1"/>
    <d v="2016-08-24T00:00:00"/>
    <x v="7"/>
    <s v="James Neville"/>
    <n v="50"/>
    <n v="50"/>
    <n v="0"/>
  </r>
  <r>
    <s v="Chicago"/>
    <s v="USA"/>
    <x v="3"/>
    <d v="2016-08-26T00:00:00"/>
    <x v="2"/>
    <s v="Barry Baldwin"/>
    <n v="250"/>
    <n v="250"/>
    <n v="0"/>
  </r>
  <r>
    <s v="Rome"/>
    <s v="Italy"/>
    <x v="1"/>
    <d v="2016-08-26T00:00:00"/>
    <x v="3"/>
    <s v="Golam Reid"/>
    <n v="150"/>
    <n v="134"/>
    <n v="0.10666666666666669"/>
  </r>
  <r>
    <s v="Kuala Lumpur"/>
    <s v="Malaysia"/>
    <x v="2"/>
    <d v="2016-08-27T00:00:00"/>
    <x v="0"/>
    <s v="Anthony Green"/>
    <n v="1000"/>
    <n v="930"/>
    <n v="6.9999999999999951E-2"/>
  </r>
  <r>
    <s v="Bogota"/>
    <s v="Columbia"/>
    <x v="0"/>
    <d v="2016-08-28T00:00:00"/>
    <x v="1"/>
    <s v="Shelley Mannix"/>
    <n v="50"/>
    <n v="47"/>
    <n v="6.0000000000000053E-2"/>
  </r>
  <r>
    <s v="Tel Aviv"/>
    <s v="Israel"/>
    <x v="1"/>
    <d v="2016-08-28T00:00:00"/>
    <x v="11"/>
    <s v="Jacob Percival"/>
    <n v="500"/>
    <n v="500"/>
    <n v="0"/>
  </r>
  <r>
    <s v="Capetown"/>
    <s v="South Africa"/>
    <x v="1"/>
    <d v="2016-08-29T00:00:00"/>
    <x v="7"/>
    <s v="Noel Bull"/>
    <n v="50"/>
    <n v="48"/>
    <n v="4.0000000000000036E-2"/>
  </r>
  <r>
    <s v="Seattle"/>
    <s v="USA"/>
    <x v="3"/>
    <d v="2016-08-30T00:00:00"/>
    <x v="3"/>
    <s v="Kate Nash"/>
    <n v="150"/>
    <n v="149"/>
    <n v="6.6666666666667096E-3"/>
  </r>
  <r>
    <s v="Bangalore"/>
    <s v="India"/>
    <x v="2"/>
    <d v="2016-08-31T00:00:00"/>
    <x v="11"/>
    <s v="Paul Rule"/>
    <n v="500"/>
    <n v="490"/>
    <n v="2.0000000000000018E-2"/>
  </r>
  <r>
    <s v="Kansas City"/>
    <s v="USA"/>
    <x v="3"/>
    <d v="2016-08-31T00:00:00"/>
    <x v="6"/>
    <s v="David Rodrigues"/>
    <n v="30"/>
    <n v="30"/>
    <n v="0"/>
  </r>
  <r>
    <s v="Osaka"/>
    <s v="Japan"/>
    <x v="2"/>
    <d v="2016-09-01T00:00:00"/>
    <x v="8"/>
    <s v="Denise Clark"/>
    <n v="800"/>
    <n v="768"/>
    <n v="4.0000000000000036E-2"/>
  </r>
  <r>
    <s v="Dublin"/>
    <s v="Ireland"/>
    <x v="1"/>
    <d v="2016-09-02T00:00:00"/>
    <x v="10"/>
    <s v="Robert Harris"/>
    <n v="80"/>
    <n v="78"/>
    <n v="2.5000000000000022E-2"/>
  </r>
  <r>
    <s v="Riyadh"/>
    <s v="Saudi Arabia"/>
    <x v="1"/>
    <d v="2016-09-03T00:00:00"/>
    <x v="1"/>
    <s v="Jodie Fairhurst"/>
    <n v="50"/>
    <n v="43"/>
    <n v="0.14000000000000001"/>
  </r>
  <r>
    <s v="Shenzhen"/>
    <s v="China"/>
    <x v="2"/>
    <d v="2016-09-03T00:00:00"/>
    <x v="10"/>
    <s v="Russell Reynolds"/>
    <n v="80"/>
    <n v="72"/>
    <n v="9.9999999999999978E-2"/>
  </r>
  <r>
    <s v="Sao Paolo"/>
    <s v="Brazil"/>
    <x v="0"/>
    <d v="2016-09-03T00:00:00"/>
    <x v="4"/>
    <s v="Elizabeth Holloway"/>
    <n v="700"/>
    <n v="609"/>
    <n v="0.13"/>
  </r>
  <r>
    <s v="Tijuana"/>
    <s v="Mexico"/>
    <x v="0"/>
    <d v="2016-09-04T00:00:00"/>
    <x v="10"/>
    <s v="Richard Foy"/>
    <n v="80"/>
    <n v="70"/>
    <n v="0.125"/>
  </r>
  <r>
    <s v="Chicago"/>
    <s v="USA"/>
    <x v="3"/>
    <d v="2016-09-07T00:00:00"/>
    <x v="4"/>
    <s v="Heather McGill"/>
    <n v="700"/>
    <n v="700"/>
    <n v="0"/>
  </r>
  <r>
    <s v="Tokyo"/>
    <s v="Japan"/>
    <x v="2"/>
    <d v="2016-09-07T00:00:00"/>
    <x v="2"/>
    <s v="Alexander Uddin"/>
    <n v="250"/>
    <n v="240"/>
    <n v="4.0000000000000036E-2"/>
  </r>
  <r>
    <s v="Moscow"/>
    <s v="Russia"/>
    <x v="1"/>
    <d v="2016-09-07T00:00:00"/>
    <x v="5"/>
    <s v="Zulfiqar Mirza"/>
    <n v="500"/>
    <n v="480"/>
    <n v="4.0000000000000036E-2"/>
  </r>
  <r>
    <s v="Chicago"/>
    <s v="USA"/>
    <x v="3"/>
    <d v="2016-09-09T00:00:00"/>
    <x v="2"/>
    <s v="Marie Foster"/>
    <n v="250"/>
    <n v="248"/>
    <n v="8.0000000000000071E-3"/>
  </r>
  <r>
    <s v="Buenos Aires"/>
    <s v="Argentina"/>
    <x v="0"/>
    <d v="2016-09-09T00:00:00"/>
    <x v="10"/>
    <s v="Nicola Nathan"/>
    <n v="80"/>
    <n v="71"/>
    <n v="0.11250000000000004"/>
  </r>
  <r>
    <s v="Riyadh"/>
    <s v="Saudi Arabia"/>
    <x v="1"/>
    <d v="2016-09-09T00:00:00"/>
    <x v="3"/>
    <s v="Lloyd Barr"/>
    <n v="150"/>
    <n v="143"/>
    <n v="4.6666666666666634E-2"/>
  </r>
  <r>
    <s v="Bangkok"/>
    <s v="Thailand"/>
    <x v="2"/>
    <d v="2016-09-10T00:00:00"/>
    <x v="4"/>
    <s v="Nicole Marshall"/>
    <n v="700"/>
    <n v="700"/>
    <n v="0"/>
  </r>
  <r>
    <s v="Bangalore"/>
    <s v="India"/>
    <x v="2"/>
    <d v="2016-09-10T00:00:00"/>
    <x v="2"/>
    <s v="Delia Muhammad"/>
    <n v="250"/>
    <n v="240"/>
    <n v="4.0000000000000036E-2"/>
  </r>
  <r>
    <s v="Tel Aviv"/>
    <s v="Israel"/>
    <x v="1"/>
    <d v="2016-09-13T00:00:00"/>
    <x v="1"/>
    <s v="David Isaacs"/>
    <n v="50"/>
    <n v="45"/>
    <n v="9.9999999999999978E-2"/>
  </r>
  <r>
    <s v="New York"/>
    <s v="USA"/>
    <x v="3"/>
    <d v="2016-09-14T00:00:00"/>
    <x v="7"/>
    <s v="Simon Hirst"/>
    <n v="50"/>
    <n v="44"/>
    <n v="0.12"/>
  </r>
  <r>
    <s v="Shanghai"/>
    <s v="China"/>
    <x v="2"/>
    <d v="2016-09-15T00:00:00"/>
    <x v="4"/>
    <s v="Wolf Christian"/>
    <n v="700"/>
    <n v="693"/>
    <n v="1.0000000000000009E-2"/>
  </r>
  <r>
    <s v="Mexico City"/>
    <s v="Mexico"/>
    <x v="0"/>
    <d v="2016-09-15T00:00:00"/>
    <x v="1"/>
    <s v="Brendon Dyer"/>
    <n v="50"/>
    <n v="49"/>
    <n v="2.0000000000000018E-2"/>
  </r>
  <r>
    <s v="Capetown"/>
    <s v="South Africa"/>
    <x v="1"/>
    <d v="2016-09-15T00:00:00"/>
    <x v="6"/>
    <s v="Lucy Downs"/>
    <n v="30"/>
    <n v="26"/>
    <n v="0.1333333333333333"/>
  </r>
  <r>
    <s v="Guangzhou"/>
    <s v="China"/>
    <x v="2"/>
    <d v="2016-09-16T00:00:00"/>
    <x v="7"/>
    <s v="Abdul Amos"/>
    <n v="50"/>
    <n v="44"/>
    <n v="0.12"/>
  </r>
  <r>
    <s v="Tokyo"/>
    <s v="Japan"/>
    <x v="2"/>
    <d v="2016-09-16T00:00:00"/>
    <x v="9"/>
    <s v="Pauline Pope"/>
    <n v="70"/>
    <n v="64"/>
    <n v="8.5714285714285743E-2"/>
  </r>
  <r>
    <s v="Madria"/>
    <s v="Spain"/>
    <x v="1"/>
    <d v="2016-09-17T00:00:00"/>
    <x v="2"/>
    <s v="Paul Long"/>
    <n v="250"/>
    <n v="250"/>
    <n v="0"/>
  </r>
  <r>
    <s v="Athens"/>
    <s v="Greece"/>
    <x v="1"/>
    <d v="2016-09-17T00:00:00"/>
    <x v="5"/>
    <s v="Gary Roberts"/>
    <n v="500"/>
    <n v="485"/>
    <n v="3.0000000000000027E-2"/>
  </r>
  <r>
    <s v="Birmingham"/>
    <s v="UK"/>
    <x v="1"/>
    <d v="2016-09-17T00:00:00"/>
    <x v="5"/>
    <s v="Robert Stocks"/>
    <n v="500"/>
    <n v="425"/>
    <n v="0.15000000000000002"/>
  </r>
  <r>
    <s v="Madria"/>
    <s v="Spain"/>
    <x v="1"/>
    <d v="2016-09-17T00:00:00"/>
    <x v="4"/>
    <s v="Penelope Freeland"/>
    <n v="700"/>
    <n v="602"/>
    <n v="0.14000000000000001"/>
  </r>
  <r>
    <s v="Paris"/>
    <s v="France"/>
    <x v="1"/>
    <d v="2016-09-18T00:00:00"/>
    <x v="6"/>
    <s v="Philip Tubbs"/>
    <n v="30"/>
    <n v="26"/>
    <n v="0.1333333333333333"/>
  </r>
  <r>
    <s v="Tijuana"/>
    <s v="Mexico"/>
    <x v="0"/>
    <d v="2016-09-19T00:00:00"/>
    <x v="11"/>
    <s v="Emily Brierley"/>
    <n v="500"/>
    <n v="490"/>
    <n v="2.0000000000000018E-2"/>
  </r>
  <r>
    <s v="Seattle"/>
    <s v="USA"/>
    <x v="3"/>
    <d v="2016-09-20T00:00:00"/>
    <x v="1"/>
    <s v="Kate Nash"/>
    <n v="50"/>
    <n v="43"/>
    <n v="0.14000000000000001"/>
  </r>
  <r>
    <s v="Bangalore"/>
    <s v="India"/>
    <x v="2"/>
    <d v="2016-09-20T00:00:00"/>
    <x v="2"/>
    <s v="Colin Lima"/>
    <n v="250"/>
    <n v="230"/>
    <n v="7.999999999999996E-2"/>
  </r>
  <r>
    <s v="Lima"/>
    <s v="Peru"/>
    <x v="0"/>
    <d v="2016-09-21T00:00:00"/>
    <x v="1"/>
    <s v="William Lant"/>
    <n v="50"/>
    <n v="49"/>
    <n v="2.0000000000000018E-2"/>
  </r>
  <r>
    <s v="Riyadh"/>
    <s v="Saudi Arabia"/>
    <x v="1"/>
    <d v="2016-09-22T00:00:00"/>
    <x v="2"/>
    <s v="Danny Brooks"/>
    <n v="250"/>
    <n v="230"/>
    <n v="7.999999999999996E-2"/>
  </r>
  <r>
    <s v="Kansas City"/>
    <s v="USA"/>
    <x v="3"/>
    <d v="2016-09-23T00:00:00"/>
    <x v="11"/>
    <s v="Ronnette Stocks"/>
    <n v="500"/>
    <n v="495"/>
    <n v="1.0000000000000009E-2"/>
  </r>
  <r>
    <s v="Los Angeles"/>
    <s v="USA"/>
    <x v="3"/>
    <d v="2016-09-23T00:00:00"/>
    <x v="9"/>
    <s v="Rita Jenkins"/>
    <n v="70"/>
    <n v="66"/>
    <n v="5.7142857142857162E-2"/>
  </r>
  <r>
    <s v="Istanbul"/>
    <s v="Turkey"/>
    <x v="1"/>
    <d v="2016-09-24T00:00:00"/>
    <x v="6"/>
    <s v="Chloe Lyons"/>
    <n v="30"/>
    <n v="30"/>
    <n v="0"/>
  </r>
  <r>
    <s v="Guangzhou"/>
    <s v="China"/>
    <x v="2"/>
    <d v="2016-09-24T00:00:00"/>
    <x v="2"/>
    <s v="Mark Searle"/>
    <n v="250"/>
    <n v="213"/>
    <n v="0.14800000000000002"/>
  </r>
  <r>
    <s v="Buenos Aires"/>
    <s v="Argentina"/>
    <x v="0"/>
    <d v="2016-09-24T00:00:00"/>
    <x v="6"/>
    <s v="Ian Grant"/>
    <n v="30"/>
    <n v="26"/>
    <n v="0.1333333333333333"/>
  </r>
  <r>
    <s v="Bangkok"/>
    <s v="Thailand"/>
    <x v="2"/>
    <d v="2016-09-27T00:00:00"/>
    <x v="8"/>
    <s v="John Jenkins"/>
    <n v="800"/>
    <n v="664"/>
    <n v="0.17000000000000004"/>
  </r>
  <r>
    <s v="Tijuana"/>
    <s v="Mexico"/>
    <x v="0"/>
    <d v="2016-09-27T00:00:00"/>
    <x v="8"/>
    <s v="Emily Brierley"/>
    <n v="800"/>
    <n v="448"/>
    <n v="0.43999999999999995"/>
  </r>
  <r>
    <s v="Lima"/>
    <s v="Peru"/>
    <x v="0"/>
    <d v="2016-09-29T00:00:00"/>
    <x v="7"/>
    <s v="Rachel Howard"/>
    <n v="50"/>
    <n v="46"/>
    <n v="7.999999999999996E-2"/>
  </r>
  <r>
    <s v="New York"/>
    <s v="USA"/>
    <x v="3"/>
    <d v="2016-09-29T00:00:00"/>
    <x v="0"/>
    <s v="Sarah Houghton"/>
    <n v="1000"/>
    <n v="990"/>
    <n v="1.0000000000000009E-2"/>
  </r>
  <r>
    <s v="Birmingham"/>
    <s v="UK"/>
    <x v="1"/>
    <d v="2016-09-30T00:00:00"/>
    <x v="9"/>
    <s v="Philip Collins"/>
    <n v="70"/>
    <n v="62"/>
    <n v="0.11428571428571432"/>
  </r>
  <r>
    <s v="Istanbul"/>
    <s v="Turkey"/>
    <x v="1"/>
    <d v="2016-10-01T00:00:00"/>
    <x v="0"/>
    <s v="Cordia Alston"/>
    <n v="1000"/>
    <n v="920"/>
    <n v="7.999999999999996E-2"/>
  </r>
  <r>
    <s v="Mexico City"/>
    <s v="Mexico"/>
    <x v="0"/>
    <d v="2016-10-02T00:00:00"/>
    <x v="9"/>
    <s v="Brendon Dyer"/>
    <n v="70"/>
    <n v="69"/>
    <n v="1.4285714285714235E-2"/>
  </r>
  <r>
    <s v="Chicago"/>
    <s v="USA"/>
    <x v="3"/>
    <d v="2016-10-04T00:00:00"/>
    <x v="6"/>
    <s v="Marie Foster"/>
    <n v="30"/>
    <n v="29"/>
    <n v="3.3333333333333326E-2"/>
  </r>
  <r>
    <s v="Chicago"/>
    <s v="USA"/>
    <x v="3"/>
    <d v="2016-10-04T00:00:00"/>
    <x v="8"/>
    <s v="Paul Collier"/>
    <n v="800"/>
    <n v="696"/>
    <n v="0.13"/>
  </r>
  <r>
    <s v="Rome"/>
    <s v="Italy"/>
    <x v="1"/>
    <d v="2016-10-04T00:00:00"/>
    <x v="11"/>
    <s v="Richard Batty"/>
    <n v="500"/>
    <n v="500"/>
    <n v="0"/>
  </r>
  <r>
    <s v="Capetown"/>
    <s v="South Africa"/>
    <x v="1"/>
    <d v="2016-10-05T00:00:00"/>
    <x v="6"/>
    <s v="Nicholas Holloway"/>
    <n v="30"/>
    <n v="27"/>
    <n v="9.9999999999999978E-2"/>
  </r>
  <r>
    <s v="Jerusalem"/>
    <s v="Israel"/>
    <x v="1"/>
    <d v="2016-10-06T00:00:00"/>
    <x v="1"/>
    <s v="Isla Parsons"/>
    <n v="50"/>
    <n v="45"/>
    <n v="9.9999999999999978E-2"/>
  </r>
  <r>
    <s v="Athens"/>
    <s v="Greece"/>
    <x v="1"/>
    <d v="2016-10-07T00:00:00"/>
    <x v="9"/>
    <s v="Richard Perrott"/>
    <n v="70"/>
    <n v="64"/>
    <n v="8.5714285714285743E-2"/>
  </r>
  <r>
    <s v="Seoul"/>
    <s v="South Korea"/>
    <x v="2"/>
    <d v="2016-10-08T00:00:00"/>
    <x v="3"/>
    <s v="Mark Brook"/>
    <n v="150"/>
    <n v="144"/>
    <n v="4.0000000000000036E-2"/>
  </r>
  <r>
    <s v="San Fransisco"/>
    <s v="USA"/>
    <x v="3"/>
    <d v="2016-10-08T00:00:00"/>
    <x v="4"/>
    <s v="Saffron Cruse"/>
    <n v="700"/>
    <n v="595"/>
    <n v="0.15000000000000002"/>
  </r>
  <r>
    <s v="Buenos Aires"/>
    <s v="Argentina"/>
    <x v="0"/>
    <d v="2016-10-09T00:00:00"/>
    <x v="3"/>
    <s v="Stuart Brown"/>
    <n v="150"/>
    <n v="140"/>
    <n v="6.6666666666666652E-2"/>
  </r>
  <r>
    <s v="Bogota"/>
    <s v="Columbia"/>
    <x v="0"/>
    <d v="2016-10-09T00:00:00"/>
    <x v="10"/>
    <s v="Alison Lazar"/>
    <n v="80"/>
    <n v="69"/>
    <n v="0.13749999999999996"/>
  </r>
  <r>
    <s v="Bangalore"/>
    <s v="India"/>
    <x v="2"/>
    <d v="2016-10-11T00:00:00"/>
    <x v="4"/>
    <s v="Paresh Mathews"/>
    <n v="700"/>
    <n v="595"/>
    <n v="0.15000000000000002"/>
  </r>
  <r>
    <s v="Amsterdam"/>
    <s v="Netherlands"/>
    <x v="1"/>
    <d v="2016-10-11T00:00:00"/>
    <x v="11"/>
    <s v="Julia Ferguson"/>
    <n v="500"/>
    <n v="490"/>
    <n v="2.0000000000000018E-2"/>
  </r>
  <r>
    <s v="Paris"/>
    <s v="France"/>
    <x v="1"/>
    <d v="2016-10-12T00:00:00"/>
    <x v="9"/>
    <s v="Nicole Ford"/>
    <n v="70"/>
    <n v="67"/>
    <n v="4.2857142857142816E-2"/>
  </r>
  <r>
    <s v="Bucharest"/>
    <s v="Romania"/>
    <x v="1"/>
    <d v="2016-10-12T00:00:00"/>
    <x v="5"/>
    <s v="Charles Jago"/>
    <n v="500"/>
    <n v="500"/>
    <n v="0"/>
  </r>
  <r>
    <s v="Kuala Lumpur"/>
    <s v="Malaysia"/>
    <x v="2"/>
    <d v="2016-10-12T00:00:00"/>
    <x v="11"/>
    <s v="Harold Lunn"/>
    <n v="500"/>
    <n v="495"/>
    <n v="1.0000000000000009E-2"/>
  </r>
  <r>
    <s v="Sydney"/>
    <s v="Australia"/>
    <x v="2"/>
    <d v="2016-10-13T00:00:00"/>
    <x v="0"/>
    <s v="Stephen Neville"/>
    <n v="1000"/>
    <n v="510"/>
    <n v="0.49"/>
  </r>
  <r>
    <s v="Warsaw"/>
    <s v="Poland"/>
    <x v="1"/>
    <d v="2016-10-13T00:00:00"/>
    <x v="10"/>
    <s v="Valerie Brown"/>
    <n v="80"/>
    <n v="69"/>
    <n v="0.13749999999999996"/>
  </r>
  <r>
    <s v="Kuala Lumpur"/>
    <s v="Malaysia"/>
    <x v="2"/>
    <d v="2016-10-15T00:00:00"/>
    <x v="0"/>
    <s v="Harold Lunn"/>
    <n v="1000"/>
    <n v="680"/>
    <n v="0.31999999999999995"/>
  </r>
  <r>
    <s v="Kuala Lumpur"/>
    <s v="Malaysia"/>
    <x v="2"/>
    <d v="2016-10-16T00:00:00"/>
    <x v="6"/>
    <s v="Stephen MacGregor"/>
    <n v="30"/>
    <n v="28"/>
    <n v="6.6666666666666652E-2"/>
  </r>
  <r>
    <s v="Tokyo"/>
    <s v="Japan"/>
    <x v="2"/>
    <d v="2016-10-18T00:00:00"/>
    <x v="7"/>
    <s v="Rose Rowntree"/>
    <n v="50"/>
    <n v="45"/>
    <n v="9.9999999999999978E-2"/>
  </r>
  <r>
    <s v="Chicago"/>
    <s v="USA"/>
    <x v="3"/>
    <d v="2016-10-19T00:00:00"/>
    <x v="4"/>
    <s v="Richard Hughes"/>
    <n v="700"/>
    <n v="693"/>
    <n v="1.0000000000000009E-2"/>
  </r>
  <r>
    <s v="Kansas City"/>
    <s v="USA"/>
    <x v="3"/>
    <d v="2016-10-19T00:00:00"/>
    <x v="7"/>
    <s v="Kirsty Amos"/>
    <n v="50"/>
    <n v="44"/>
    <n v="0.12"/>
  </r>
  <r>
    <s v="Amsterdam"/>
    <s v="Netherlands"/>
    <x v="1"/>
    <d v="2016-10-20T00:00:00"/>
    <x v="5"/>
    <s v="Christopher Hurren"/>
    <n v="500"/>
    <n v="455"/>
    <n v="8.9999999999999969E-2"/>
  </r>
  <r>
    <s v="Berlin"/>
    <s v="Germany"/>
    <x v="1"/>
    <d v="2016-10-21T00:00:00"/>
    <x v="11"/>
    <s v="Paul Mannion"/>
    <n v="500"/>
    <n v="490"/>
    <n v="2.0000000000000018E-2"/>
  </r>
  <r>
    <s v="Osaka"/>
    <s v="Japan"/>
    <x v="2"/>
    <d v="2016-10-23T00:00:00"/>
    <x v="7"/>
    <s v="Paul Atkins"/>
    <n v="50"/>
    <n v="44"/>
    <n v="0.12"/>
  </r>
  <r>
    <s v="Bangkok"/>
    <s v="Thailand"/>
    <x v="2"/>
    <d v="2016-10-23T00:00:00"/>
    <x v="9"/>
    <s v="Nicole Marshall"/>
    <n v="70"/>
    <n v="68"/>
    <n v="2.8571428571428581E-2"/>
  </r>
  <r>
    <s v="Istanbul"/>
    <s v="Turkey"/>
    <x v="1"/>
    <d v="2016-10-24T00:00:00"/>
    <x v="1"/>
    <s v="Bryan Mason"/>
    <n v="50"/>
    <n v="44"/>
    <n v="0.12"/>
  </r>
  <r>
    <s v="Houston"/>
    <s v="USA"/>
    <x v="3"/>
    <d v="2016-10-24T00:00:00"/>
    <x v="1"/>
    <s v="Iftikhar Styles"/>
    <n v="50"/>
    <n v="49"/>
    <n v="2.0000000000000018E-2"/>
  </r>
  <r>
    <s v="Paris"/>
    <s v="France"/>
    <x v="1"/>
    <d v="2016-10-25T00:00:00"/>
    <x v="11"/>
    <s v="Christopher Griffith"/>
    <n v="500"/>
    <n v="495"/>
    <n v="1.0000000000000009E-2"/>
  </r>
  <r>
    <s v="Istanbul"/>
    <s v="Turkey"/>
    <x v="1"/>
    <d v="2016-10-25T00:00:00"/>
    <x v="1"/>
    <s v="Mark Sayer"/>
    <n v="50"/>
    <n v="44"/>
    <n v="0.12"/>
  </r>
  <r>
    <s v="Riyadh"/>
    <s v="Saudi Arabia"/>
    <x v="1"/>
    <d v="2016-10-25T00:00:00"/>
    <x v="9"/>
    <s v="Daniel Battersby"/>
    <n v="70"/>
    <n v="62"/>
    <n v="0.11428571428571432"/>
  </r>
  <r>
    <s v="Shanghai"/>
    <s v="China"/>
    <x v="2"/>
    <d v="2016-10-25T00:00:00"/>
    <x v="9"/>
    <s v="Timothy Fraser"/>
    <n v="70"/>
    <n v="63"/>
    <n v="9.9999999999999978E-2"/>
  </r>
  <r>
    <s v="Sydney"/>
    <s v="Australia"/>
    <x v="2"/>
    <d v="2016-10-26T00:00:00"/>
    <x v="8"/>
    <s v="James Ricketts"/>
    <n v="800"/>
    <n v="688"/>
    <n v="0.14000000000000001"/>
  </r>
  <r>
    <s v="Tokyo"/>
    <s v="Japan"/>
    <x v="2"/>
    <d v="2016-10-28T00:00:00"/>
    <x v="5"/>
    <s v="Kenneth Bullion"/>
    <n v="500"/>
    <n v="460"/>
    <n v="7.999999999999996E-2"/>
  </r>
  <r>
    <s v="Dubai"/>
    <s v="UAE"/>
    <x v="1"/>
    <d v="2016-10-28T00:00:00"/>
    <x v="8"/>
    <s v="Brenda Lightfoot"/>
    <n v="800"/>
    <n v="664"/>
    <n v="0.17000000000000004"/>
  </r>
  <r>
    <s v="Chicago"/>
    <s v="USA"/>
    <x v="3"/>
    <d v="2016-10-28T00:00:00"/>
    <x v="8"/>
    <s v="Richard Hughes"/>
    <n v="800"/>
    <n v="600"/>
    <n v="0.25"/>
  </r>
  <r>
    <s v="Sydney"/>
    <s v="Australia"/>
    <x v="2"/>
    <d v="2016-10-30T00:00:00"/>
    <x v="6"/>
    <s v="William Martin"/>
    <n v="30"/>
    <n v="26"/>
    <n v="0.1333333333333333"/>
  </r>
  <r>
    <s v="Seattle"/>
    <s v="USA"/>
    <x v="3"/>
    <d v="2016-10-30T00:00:00"/>
    <x v="1"/>
    <s v="Derek Harris"/>
    <n v="50"/>
    <n v="48"/>
    <n v="4.0000000000000036E-2"/>
  </r>
  <r>
    <s v="Istanbul"/>
    <s v="Turkey"/>
    <x v="1"/>
    <d v="2016-10-30T00:00:00"/>
    <x v="3"/>
    <s v="Ian McCartan"/>
    <n v="150"/>
    <n v="147"/>
    <n v="2.0000000000000018E-2"/>
  </r>
  <r>
    <s v="Dublin"/>
    <s v="Ireland"/>
    <x v="1"/>
    <d v="2016-10-31T00:00:00"/>
    <x v="0"/>
    <s v="James Carley"/>
    <n v="1000"/>
    <n v="870"/>
    <n v="0.13"/>
  </r>
  <r>
    <s v="Shenzhen"/>
    <s v="China"/>
    <x v="2"/>
    <d v="2016-11-01T00:00:00"/>
    <x v="9"/>
    <s v="Russell Reynolds"/>
    <n v="70"/>
    <n v="62"/>
    <n v="0.11428571428571432"/>
  </r>
  <r>
    <s v="Prague"/>
    <s v="Czech Republic"/>
    <x v="1"/>
    <d v="2016-11-01T00:00:00"/>
    <x v="10"/>
    <s v="Alison Hallows"/>
    <n v="80"/>
    <n v="77"/>
    <n v="3.7499999999999978E-2"/>
  </r>
  <r>
    <s v="Tokyo"/>
    <s v="Japan"/>
    <x v="2"/>
    <d v="2016-11-02T00:00:00"/>
    <x v="10"/>
    <s v="Rose Rowntree"/>
    <n v="80"/>
    <n v="71"/>
    <n v="0.11250000000000004"/>
  </r>
  <r>
    <s v="Seoul"/>
    <s v="South Korea"/>
    <x v="2"/>
    <d v="2016-11-04T00:00:00"/>
    <x v="7"/>
    <s v="Leonard Green"/>
    <n v="50"/>
    <n v="50"/>
    <n v="0"/>
  </r>
  <r>
    <s v="Bogota"/>
    <s v="Columbia"/>
    <x v="0"/>
    <d v="2016-11-04T00:00:00"/>
    <x v="6"/>
    <s v="Alison Lazar"/>
    <n v="30"/>
    <n v="30"/>
    <n v="0"/>
  </r>
  <r>
    <s v="Shanghai"/>
    <s v="China"/>
    <x v="2"/>
    <d v="2016-11-05T00:00:00"/>
    <x v="3"/>
    <s v="Jonathan Will"/>
    <n v="150"/>
    <n v="149"/>
    <n v="6.6666666666667096E-3"/>
  </r>
  <r>
    <s v="Santiago"/>
    <s v="Chile"/>
    <x v="0"/>
    <d v="2016-11-07T00:00:00"/>
    <x v="5"/>
    <s v="Jason Edmund"/>
    <n v="500"/>
    <n v="450"/>
    <n v="9.9999999999999978E-2"/>
  </r>
  <r>
    <s v="Bogota"/>
    <s v="Columbia"/>
    <x v="0"/>
    <d v="2016-11-08T00:00:00"/>
    <x v="5"/>
    <s v="Ronald Curtis"/>
    <n v="500"/>
    <n v="470"/>
    <n v="6.0000000000000053E-2"/>
  </r>
  <r>
    <s v="Athens"/>
    <s v="Greece"/>
    <x v="1"/>
    <d v="2016-11-08T00:00:00"/>
    <x v="0"/>
    <s v="David Walker"/>
    <n v="1000"/>
    <n v="560"/>
    <n v="0.43999999999999995"/>
  </r>
  <r>
    <s v="Dublin"/>
    <s v="Ireland"/>
    <x v="1"/>
    <d v="2016-11-09T00:00:00"/>
    <x v="5"/>
    <s v="Andrew Phillips"/>
    <n v="500"/>
    <n v="445"/>
    <n v="0.10999999999999999"/>
  </r>
  <r>
    <s v="Istanbul"/>
    <s v="Turkey"/>
    <x v="1"/>
    <d v="2016-11-09T00:00:00"/>
    <x v="9"/>
    <s v="Mark Sayer"/>
    <n v="70"/>
    <n v="65"/>
    <n v="7.1428571428571397E-2"/>
  </r>
  <r>
    <s v="Tel Aviv"/>
    <s v="Israel"/>
    <x v="1"/>
    <d v="2016-11-10T00:00:00"/>
    <x v="6"/>
    <s v="Thomas Gordon"/>
    <n v="30"/>
    <n v="28"/>
    <n v="6.6666666666666652E-2"/>
  </r>
  <r>
    <s v="Bucharest"/>
    <s v="Romania"/>
    <x v="1"/>
    <d v="2016-11-10T00:00:00"/>
    <x v="9"/>
    <s v="Bruce Neville"/>
    <n v="70"/>
    <n v="69"/>
    <n v="1.4285714285714235E-2"/>
  </r>
  <r>
    <s v="Berlin"/>
    <s v="Germany"/>
    <x v="1"/>
    <d v="2016-11-11T00:00:00"/>
    <x v="8"/>
    <s v="John Gunter"/>
    <n v="800"/>
    <n v="584"/>
    <n v="0.27"/>
  </r>
  <r>
    <s v="Seoul"/>
    <s v="South Korea"/>
    <x v="2"/>
    <d v="2016-11-12T00:00:00"/>
    <x v="6"/>
    <s v="Steven Wood"/>
    <n v="30"/>
    <n v="29"/>
    <n v="3.3333333333333326E-2"/>
  </r>
  <r>
    <s v="Athens"/>
    <s v="Greece"/>
    <x v="1"/>
    <d v="2016-11-13T00:00:00"/>
    <x v="5"/>
    <s v="Denise Harris"/>
    <n v="500"/>
    <n v="490"/>
    <n v="2.0000000000000018E-2"/>
  </r>
  <r>
    <s v="Tokyo"/>
    <s v="Japan"/>
    <x v="2"/>
    <d v="2016-11-14T00:00:00"/>
    <x v="10"/>
    <s v="Nicholas Goude"/>
    <n v="80"/>
    <n v="75"/>
    <n v="6.25E-2"/>
  </r>
  <r>
    <s v="Vancouver"/>
    <s v="Canada"/>
    <x v="3"/>
    <d v="2016-11-15T00:00:00"/>
    <x v="2"/>
    <s v="Christopher Kille"/>
    <n v="250"/>
    <n v="243"/>
    <n v="2.8000000000000025E-2"/>
  </r>
  <r>
    <s v="Rochester"/>
    <s v="USA"/>
    <x v="3"/>
    <d v="2016-11-15T00:00:00"/>
    <x v="6"/>
    <s v="Christopher Grey"/>
    <n v="30"/>
    <n v="28"/>
    <n v="6.6666666666666652E-2"/>
  </r>
  <r>
    <s v="Athens"/>
    <s v="Greece"/>
    <x v="1"/>
    <d v="2016-11-16T00:00:00"/>
    <x v="8"/>
    <s v="Richard Perrott"/>
    <n v="800"/>
    <n v="520"/>
    <n v="0.35"/>
  </r>
  <r>
    <s v="Kuala Lumpur"/>
    <s v="Malaysia"/>
    <x v="2"/>
    <d v="2016-11-16T00:00:00"/>
    <x v="0"/>
    <s v="Harold Lunn"/>
    <n v="1000"/>
    <n v="950"/>
    <n v="5.0000000000000044E-2"/>
  </r>
  <r>
    <s v="Madria"/>
    <s v="Spain"/>
    <x v="1"/>
    <d v="2016-11-16T00:00:00"/>
    <x v="10"/>
    <s v="Roy Lloyd"/>
    <n v="80"/>
    <n v="68"/>
    <n v="0.15000000000000002"/>
  </r>
  <r>
    <s v="Amsterdam"/>
    <s v="Netherlands"/>
    <x v="1"/>
    <d v="2016-11-17T00:00:00"/>
    <x v="10"/>
    <s v="Donald Barratt"/>
    <n v="80"/>
    <n v="70"/>
    <n v="0.125"/>
  </r>
  <r>
    <s v="Amsterdam"/>
    <s v="Netherlands"/>
    <x v="1"/>
    <d v="2016-11-19T00:00:00"/>
    <x v="9"/>
    <s v="Allyson Rush"/>
    <n v="70"/>
    <n v="61"/>
    <n v="0.12857142857142856"/>
  </r>
  <r>
    <s v="Moscow"/>
    <s v="Russia"/>
    <x v="1"/>
    <d v="2016-11-20T00:00:00"/>
    <x v="5"/>
    <s v="Rita Hill"/>
    <n v="500"/>
    <n v="475"/>
    <n v="5.0000000000000044E-2"/>
  </r>
  <r>
    <s v="Tel Aviv"/>
    <s v="Israel"/>
    <x v="1"/>
    <d v="2016-11-21T00:00:00"/>
    <x v="10"/>
    <s v="Thomas Gordon"/>
    <n v="80"/>
    <n v="70"/>
    <n v="0.125"/>
  </r>
  <r>
    <s v="Jerusalem"/>
    <s v="Israel"/>
    <x v="1"/>
    <d v="2016-11-23T00:00:00"/>
    <x v="2"/>
    <s v="Harold Charters"/>
    <n v="250"/>
    <n v="240"/>
    <n v="4.0000000000000036E-2"/>
  </r>
  <r>
    <s v="Rome"/>
    <s v="Italy"/>
    <x v="1"/>
    <d v="2016-11-23T00:00:00"/>
    <x v="2"/>
    <s v="Andrew Hirst"/>
    <n v="250"/>
    <n v="213"/>
    <n v="0.14800000000000002"/>
  </r>
  <r>
    <s v="Guangzhou"/>
    <s v="China"/>
    <x v="2"/>
    <d v="2016-11-24T00:00:00"/>
    <x v="2"/>
    <s v="Abdul Amos"/>
    <n v="250"/>
    <n v="240"/>
    <n v="4.0000000000000036E-2"/>
  </r>
  <r>
    <s v="Osaka"/>
    <s v="Japan"/>
    <x v="2"/>
    <d v="2016-11-24T00:00:00"/>
    <x v="9"/>
    <s v="Selwyn Kitching"/>
    <n v="70"/>
    <n v="66"/>
    <n v="5.7142857142857162E-2"/>
  </r>
  <r>
    <s v="Istanbul"/>
    <s v="Turkey"/>
    <x v="1"/>
    <d v="2016-11-25T00:00:00"/>
    <x v="3"/>
    <s v="Chloe Lyons"/>
    <n v="150"/>
    <n v="140"/>
    <n v="6.6666666666666652E-2"/>
  </r>
  <r>
    <s v="Moscow"/>
    <s v="Russia"/>
    <x v="1"/>
    <d v="2016-11-25T00:00:00"/>
    <x v="3"/>
    <s v="Diane Batty"/>
    <n v="150"/>
    <n v="149"/>
    <n v="6.6666666666667096E-3"/>
  </r>
  <r>
    <s v="Prague"/>
    <s v="Czech Republic"/>
    <x v="1"/>
    <d v="2016-11-26T00:00:00"/>
    <x v="11"/>
    <s v="Rachel Blane"/>
    <n v="500"/>
    <n v="495"/>
    <n v="1.0000000000000009E-2"/>
  </r>
  <r>
    <s v="Sydney"/>
    <s v="Australia"/>
    <x v="2"/>
    <d v="2016-11-26T00:00:00"/>
    <x v="8"/>
    <s v="William Martin"/>
    <n v="800"/>
    <n v="592"/>
    <n v="0.26"/>
  </r>
  <r>
    <s v="Kuala Lumpur"/>
    <s v="Malaysia"/>
    <x v="2"/>
    <d v="2016-11-27T00:00:00"/>
    <x v="2"/>
    <s v="Harold Lunn"/>
    <n v="250"/>
    <n v="220"/>
    <n v="0.12"/>
  </r>
  <r>
    <s v="Jerusalem"/>
    <s v="Israel"/>
    <x v="1"/>
    <d v="2016-11-28T00:00:00"/>
    <x v="8"/>
    <s v="Emma Westbrook"/>
    <n v="800"/>
    <n v="648"/>
    <n v="0.18999999999999995"/>
  </r>
  <r>
    <s v="Bucharest"/>
    <s v="Romania"/>
    <x v="1"/>
    <d v="2016-11-29T00:00:00"/>
    <x v="7"/>
    <s v="Constance Tidey"/>
    <n v="50"/>
    <n v="48"/>
    <n v="4.0000000000000036E-2"/>
  </r>
  <r>
    <s v="Dublin"/>
    <s v="Ireland"/>
    <x v="1"/>
    <d v="2016-11-29T00:00:00"/>
    <x v="0"/>
    <s v="Gwyn Taylor"/>
    <n v="1000"/>
    <n v="700"/>
    <n v="0.30000000000000004"/>
  </r>
  <r>
    <s v="Sao Paolo"/>
    <s v="Brazil"/>
    <x v="0"/>
    <d v="2016-11-30T00:00:00"/>
    <x v="9"/>
    <s v="Cheryl Tubbs"/>
    <n v="70"/>
    <n v="69"/>
    <n v="1.4285714285714235E-2"/>
  </r>
  <r>
    <s v="Los Angeles"/>
    <s v="USA"/>
    <x v="3"/>
    <d v="2016-12-01T00:00:00"/>
    <x v="0"/>
    <s v="Rita Jenkins"/>
    <n v="1000"/>
    <n v="710"/>
    <n v="0.29000000000000004"/>
  </r>
  <r>
    <s v="Los Angeles"/>
    <s v="USA"/>
    <x v="3"/>
    <d v="2016-12-02T00:00:00"/>
    <x v="10"/>
    <s v="Christopher Kitching"/>
    <n v="80"/>
    <n v="79"/>
    <n v="1.2499999999999956E-2"/>
  </r>
  <r>
    <s v="Kansas City"/>
    <s v="USA"/>
    <x v="3"/>
    <d v="2016-12-03T00:00:00"/>
    <x v="2"/>
    <s v="Nicola Wright"/>
    <n v="250"/>
    <n v="228"/>
    <n v="8.7999999999999967E-2"/>
  </r>
  <r>
    <s v="Berlin"/>
    <s v="Germany"/>
    <x v="1"/>
    <d v="2016-12-03T00:00:00"/>
    <x v="10"/>
    <s v="Natasha Carvalho"/>
    <n v="80"/>
    <n v="79"/>
    <n v="1.2499999999999956E-2"/>
  </r>
  <r>
    <s v="Tijuana"/>
    <s v="Mexico"/>
    <x v="0"/>
    <d v="2016-12-04T00:00:00"/>
    <x v="9"/>
    <s v="Kevin McLauchlin"/>
    <n v="70"/>
    <n v="69"/>
    <n v="1.4285714285714235E-2"/>
  </r>
  <r>
    <s v="Dublin"/>
    <s v="Ireland"/>
    <x v="1"/>
    <d v="2016-12-05T00:00:00"/>
    <x v="10"/>
    <s v="Andrew Phillips"/>
    <n v="80"/>
    <n v="70"/>
    <n v="0.125"/>
  </r>
  <r>
    <s v="Berlin"/>
    <s v="Germany"/>
    <x v="1"/>
    <d v="2016-12-07T00:00:00"/>
    <x v="2"/>
    <s v="David Power"/>
    <n v="250"/>
    <n v="235"/>
    <n v="6.0000000000000053E-2"/>
  </r>
  <r>
    <s v="Osaka"/>
    <s v="Japan"/>
    <x v="2"/>
    <d v="2016-12-09T00:00:00"/>
    <x v="0"/>
    <s v="Paul Atkins"/>
    <n v="1000"/>
    <n v="740"/>
    <n v="0.26"/>
  </r>
  <r>
    <s v="Amsterdam"/>
    <s v="Netherlands"/>
    <x v="1"/>
    <d v="2016-12-10T00:00:00"/>
    <x v="3"/>
    <s v="Donald Barratt"/>
    <n v="150"/>
    <n v="144"/>
    <n v="4.0000000000000036E-2"/>
  </r>
  <r>
    <s v="Santiago"/>
    <s v="Chile"/>
    <x v="0"/>
    <d v="2016-12-10T00:00:00"/>
    <x v="6"/>
    <s v="Ram Mathews"/>
    <n v="30"/>
    <n v="26"/>
    <n v="0.1333333333333333"/>
  </r>
  <r>
    <s v="Kuala Lumpur"/>
    <s v="Malaysia"/>
    <x v="2"/>
    <d v="2016-12-11T00:00:00"/>
    <x v="10"/>
    <s v="Trudi Griffin"/>
    <n v="80"/>
    <n v="77"/>
    <n v="3.7499999999999978E-2"/>
  </r>
  <r>
    <s v="Buenos Aires"/>
    <s v="Argentina"/>
    <x v="0"/>
    <d v="2016-12-11T00:00:00"/>
    <x v="1"/>
    <s v="Nicola Nathan"/>
    <n v="50"/>
    <n v="50"/>
    <n v="0"/>
  </r>
  <r>
    <s v="Bangkok"/>
    <s v="Thailand"/>
    <x v="2"/>
    <d v="2016-12-11T00:00:00"/>
    <x v="3"/>
    <s v="Nicole Marshall"/>
    <n v="150"/>
    <n v="150"/>
    <n v="0"/>
  </r>
  <r>
    <s v="Berlin"/>
    <s v="Germany"/>
    <x v="1"/>
    <d v="2016-12-11T00:00:00"/>
    <x v="1"/>
    <s v="John Gunter"/>
    <n v="50"/>
    <n v="49"/>
    <n v="2.0000000000000018E-2"/>
  </r>
  <r>
    <s v="Bucharest"/>
    <s v="Romania"/>
    <x v="1"/>
    <d v="2016-12-12T00:00:00"/>
    <x v="6"/>
    <s v="Constance Tidey"/>
    <n v="30"/>
    <n v="30"/>
    <n v="0"/>
  </r>
  <r>
    <s v="Jerusalem"/>
    <s v="Israel"/>
    <x v="1"/>
    <d v="2016-12-14T00:00:00"/>
    <x v="10"/>
    <s v="John Bond"/>
    <n v="80"/>
    <n v="74"/>
    <n v="7.4999999999999956E-2"/>
  </r>
  <r>
    <s v="Toronto"/>
    <s v="Canada"/>
    <x v="3"/>
    <d v="2016-12-15T00:00:00"/>
    <x v="7"/>
    <s v="Nick Blacklock"/>
    <n v="50"/>
    <n v="49"/>
    <n v="2.0000000000000018E-2"/>
  </r>
  <r>
    <s v="Ho Chi Minh City"/>
    <s v="Vietnam"/>
    <x v="2"/>
    <d v="2016-12-15T00:00:00"/>
    <x v="10"/>
    <s v="Ken Rogerson"/>
    <n v="80"/>
    <n v="75"/>
    <n v="6.25E-2"/>
  </r>
  <r>
    <s v="Delhi"/>
    <s v="India"/>
    <x v="2"/>
    <d v="2016-12-17T00:00:00"/>
    <x v="10"/>
    <s v="Gillian Harris"/>
    <n v="80"/>
    <n v="79"/>
    <n v="1.2499999999999956E-2"/>
  </r>
  <r>
    <s v="Bangkok"/>
    <s v="Thailand"/>
    <x v="2"/>
    <d v="2016-12-17T00:00:00"/>
    <x v="6"/>
    <s v="Carol Cormack"/>
    <n v="30"/>
    <n v="29"/>
    <n v="3.3333333333333326E-2"/>
  </r>
  <r>
    <s v="Tel Aviv"/>
    <s v="Israel"/>
    <x v="1"/>
    <d v="2016-12-19T00:00:00"/>
    <x v="9"/>
    <s v="Deanna Wang"/>
    <n v="70"/>
    <n v="60"/>
    <n v="0.1428571428571429"/>
  </r>
  <r>
    <s v="Prague"/>
    <s v="Czech Republic"/>
    <x v="1"/>
    <d v="2016-12-19T00:00:00"/>
    <x v="8"/>
    <s v="Stephen Nolan"/>
    <n v="800"/>
    <n v="568"/>
    <n v="0.29000000000000004"/>
  </r>
  <r>
    <s v="Vancouver"/>
    <s v="Canada"/>
    <x v="3"/>
    <d v="2016-12-21T00:00:00"/>
    <x v="10"/>
    <s v="Elaine Ricketts"/>
    <n v="80"/>
    <n v="78"/>
    <n v="2.5000000000000022E-2"/>
  </r>
  <r>
    <s v="Warsaw"/>
    <s v="Poland"/>
    <x v="1"/>
    <d v="2016-12-21T00:00:00"/>
    <x v="2"/>
    <s v="Gary Mistry"/>
    <n v="250"/>
    <n v="103"/>
    <n v="0.58800000000000008"/>
  </r>
  <r>
    <s v="Shanghai"/>
    <s v="China"/>
    <x v="2"/>
    <d v="2016-12-22T00:00:00"/>
    <x v="5"/>
    <s v="Jonathan Will"/>
    <n v="500"/>
    <n v="435"/>
    <n v="0.13"/>
  </r>
  <r>
    <s v="Jerusalem"/>
    <s v="Israel"/>
    <x v="1"/>
    <d v="2016-12-22T00:00:00"/>
    <x v="5"/>
    <s v="Neil Tubbs"/>
    <n v="500"/>
    <n v="435"/>
    <n v="0.13"/>
  </r>
  <r>
    <s v="Mexico City"/>
    <s v="Mexico"/>
    <x v="0"/>
    <d v="2016-12-23T00:00:00"/>
    <x v="6"/>
    <s v="John Ali"/>
    <n v="30"/>
    <n v="30"/>
    <n v="0"/>
  </r>
  <r>
    <s v="Santiago"/>
    <s v="Chile"/>
    <x v="0"/>
    <d v="2016-12-24T00:00:00"/>
    <x v="3"/>
    <s v="Bruce McPhee"/>
    <n v="150"/>
    <n v="131"/>
    <n v="0.12666666666666671"/>
  </r>
  <r>
    <s v="Kansas City"/>
    <s v="USA"/>
    <x v="3"/>
    <d v="2016-12-24T00:00:00"/>
    <x v="1"/>
    <s v="David Rodrigues"/>
    <n v="50"/>
    <n v="49"/>
    <n v="2.0000000000000018E-2"/>
  </r>
  <r>
    <s v="Ho Chi Minh City"/>
    <s v="Vietnam"/>
    <x v="2"/>
    <d v="2016-12-25T00:00:00"/>
    <x v="9"/>
    <s v="Irene Skiba"/>
    <n v="70"/>
    <n v="65"/>
    <n v="7.1428571428571397E-2"/>
  </r>
  <r>
    <s v="Tijuana"/>
    <s v="Mexico"/>
    <x v="0"/>
    <d v="2016-12-27T00:00:00"/>
    <x v="10"/>
    <s v="Paul Salmon"/>
    <n v="80"/>
    <n v="78"/>
    <n v="2.5000000000000022E-2"/>
  </r>
  <r>
    <s v="Tokyo"/>
    <s v="Japan"/>
    <x v="2"/>
    <d v="2016-12-27T00:00:00"/>
    <x v="4"/>
    <s v="Kenneth Bullion"/>
    <n v="700"/>
    <n v="644"/>
    <n v="7.999999999999996E-2"/>
  </r>
  <r>
    <s v="Warsaw"/>
    <s v="Poland"/>
    <x v="1"/>
    <d v="2016-12-29T00:00:00"/>
    <x v="2"/>
    <s v="Alexandra Wright"/>
    <n v="250"/>
    <n v="248"/>
    <n v="8.0000000000000071E-3"/>
  </r>
  <r>
    <s v="Bucharest"/>
    <s v="Romania"/>
    <x v="1"/>
    <d v="2017-01-01T00:00:00"/>
    <x v="0"/>
    <s v="Nicola Hewitt"/>
    <n v="1000"/>
    <n v="690"/>
    <n v="0.31000000000000005"/>
  </r>
  <r>
    <s v="Capetown"/>
    <s v="South Africa"/>
    <x v="1"/>
    <d v="2017-01-01T00:00:00"/>
    <x v="2"/>
    <s v="Helen Cooke"/>
    <n v="250"/>
    <n v="228"/>
    <n v="8.7999999999999967E-2"/>
  </r>
  <r>
    <s v="Madria"/>
    <s v="Spain"/>
    <x v="1"/>
    <d v="2017-01-02T00:00:00"/>
    <x v="0"/>
    <s v="Catherine Gagg"/>
    <n v="1000"/>
    <n v="650"/>
    <n v="0.35"/>
  </r>
  <r>
    <s v="Santiago"/>
    <s v="Chile"/>
    <x v="0"/>
    <d v="2017-01-02T00:00:00"/>
    <x v="4"/>
    <s v="Julia Hurren"/>
    <n v="700"/>
    <n v="637"/>
    <n v="8.9999999999999969E-2"/>
  </r>
  <r>
    <s v="Madria"/>
    <s v="Spain"/>
    <x v="1"/>
    <d v="2017-01-04T00:00:00"/>
    <x v="3"/>
    <s v="Roy Lloyd"/>
    <n v="150"/>
    <n v="138"/>
    <n v="7.999999999999996E-2"/>
  </r>
  <r>
    <s v="Seoul"/>
    <s v="South Korea"/>
    <x v="2"/>
    <d v="2017-01-05T00:00:00"/>
    <x v="1"/>
    <s v="Iftikhar Haywood"/>
    <n v="50"/>
    <n v="48"/>
    <n v="4.0000000000000036E-2"/>
  </r>
  <r>
    <s v="Lima"/>
    <s v="Peru"/>
    <x v="0"/>
    <d v="2017-01-05T00:00:00"/>
    <x v="4"/>
    <s v="Peter Jago"/>
    <n v="700"/>
    <n v="686"/>
    <n v="2.0000000000000018E-2"/>
  </r>
  <r>
    <s v="Ho Chi Minh City"/>
    <s v="Vietnam"/>
    <x v="2"/>
    <d v="2017-01-05T00:00:00"/>
    <x v="7"/>
    <s v="Austin Parsons"/>
    <n v="50"/>
    <n v="50"/>
    <n v="0"/>
  </r>
  <r>
    <s v="London"/>
    <s v="UK"/>
    <x v="1"/>
    <d v="2017-01-07T00:00:00"/>
    <x v="3"/>
    <s v="William Cruse"/>
    <n v="150"/>
    <n v="150"/>
    <n v="0"/>
  </r>
  <r>
    <s v="Buenos Aires"/>
    <s v="Argentina"/>
    <x v="0"/>
    <d v="2017-01-08T00:00:00"/>
    <x v="2"/>
    <s v="Stuart Brown"/>
    <n v="250"/>
    <n v="243"/>
    <n v="2.8000000000000025E-2"/>
  </r>
  <r>
    <s v="Jerusalem"/>
    <s v="Israel"/>
    <x v="1"/>
    <d v="2017-01-09T00:00:00"/>
    <x v="7"/>
    <s v="Barbara Scott"/>
    <n v="50"/>
    <n v="47"/>
    <n v="6.0000000000000053E-2"/>
  </r>
  <r>
    <s v="Bangkok"/>
    <s v="Thailand"/>
    <x v="2"/>
    <d v="2017-01-09T00:00:00"/>
    <x v="9"/>
    <s v="Olive Foster"/>
    <n v="70"/>
    <n v="69"/>
    <n v="1.4285714285714235E-2"/>
  </r>
  <r>
    <s v="Madria"/>
    <s v="Spain"/>
    <x v="1"/>
    <d v="2017-01-10T00:00:00"/>
    <x v="8"/>
    <s v="Martin Mishra"/>
    <n v="800"/>
    <n v="792"/>
    <n v="1.0000000000000009E-2"/>
  </r>
  <r>
    <s v="Moscow"/>
    <s v="Russia"/>
    <x v="1"/>
    <d v="2017-01-10T00:00:00"/>
    <x v="3"/>
    <s v="Zulfiqar Mirza"/>
    <n v="150"/>
    <n v="149"/>
    <n v="6.6666666666667096E-3"/>
  </r>
  <r>
    <s v="Tokyo"/>
    <s v="Japan"/>
    <x v="2"/>
    <d v="2017-01-11T00:00:00"/>
    <x v="2"/>
    <s v="Tony Milner"/>
    <n v="250"/>
    <n v="230"/>
    <n v="7.999999999999996E-2"/>
  </r>
  <r>
    <s v="Shanghai"/>
    <s v="China"/>
    <x v="2"/>
    <d v="2017-01-11T00:00:00"/>
    <x v="5"/>
    <s v="Wolf Christian"/>
    <n v="500"/>
    <n v="475"/>
    <n v="5.0000000000000044E-2"/>
  </r>
  <r>
    <s v="Shenzhen"/>
    <s v="China"/>
    <x v="2"/>
    <d v="2017-01-13T00:00:00"/>
    <x v="3"/>
    <s v="Joanne Ripley"/>
    <n v="150"/>
    <n v="143"/>
    <n v="4.6666666666666634E-2"/>
  </r>
  <r>
    <s v="Cairo"/>
    <s v="Egypt"/>
    <x v="1"/>
    <d v="2017-01-13T00:00:00"/>
    <x v="5"/>
    <s v="Marek Kwiatkowski"/>
    <n v="500"/>
    <n v="500"/>
    <n v="0"/>
  </r>
  <r>
    <s v="Buenos Aires"/>
    <s v="Argentina"/>
    <x v="0"/>
    <d v="2017-01-14T00:00:00"/>
    <x v="11"/>
    <s v="Simon Snape"/>
    <n v="500"/>
    <n v="500"/>
    <n v="0"/>
  </r>
  <r>
    <s v="Mexico City"/>
    <s v="Mexico"/>
    <x v="0"/>
    <d v="2017-01-15T00:00:00"/>
    <x v="6"/>
    <s v="Paul Smith"/>
    <n v="30"/>
    <n v="30"/>
    <n v="0"/>
  </r>
  <r>
    <s v="Buenos Aires"/>
    <s v="Argentina"/>
    <x v="0"/>
    <d v="2017-01-16T00:00:00"/>
    <x v="7"/>
    <s v="Kevin Curtis"/>
    <n v="50"/>
    <n v="49"/>
    <n v="2.0000000000000018E-2"/>
  </r>
  <r>
    <s v="Berlin"/>
    <s v="Germany"/>
    <x v="1"/>
    <d v="2017-01-16T00:00:00"/>
    <x v="9"/>
    <s v="John Gunter"/>
    <n v="70"/>
    <n v="66"/>
    <n v="5.7142857142857162E-2"/>
  </r>
  <r>
    <s v="Istanbul"/>
    <s v="Turkey"/>
    <x v="1"/>
    <d v="2017-01-17T00:00:00"/>
    <x v="2"/>
    <s v="Chloe Lyons"/>
    <n v="250"/>
    <n v="240"/>
    <n v="4.0000000000000036E-2"/>
  </r>
  <r>
    <s v="Madria"/>
    <s v="Spain"/>
    <x v="1"/>
    <d v="2017-01-19T00:00:00"/>
    <x v="5"/>
    <s v="Roy Nunes"/>
    <n v="500"/>
    <n v="480"/>
    <n v="4.0000000000000036E-2"/>
  </r>
  <r>
    <s v="Riyadh"/>
    <s v="Saudi Arabia"/>
    <x v="1"/>
    <d v="2017-01-19T00:00:00"/>
    <x v="5"/>
    <s v="David Adams"/>
    <n v="500"/>
    <n v="485"/>
    <n v="3.0000000000000027E-2"/>
  </r>
  <r>
    <s v="Madria"/>
    <s v="Spain"/>
    <x v="1"/>
    <d v="2017-01-20T00:00:00"/>
    <x v="8"/>
    <s v="Roy Lloyd"/>
    <n v="800"/>
    <n v="784"/>
    <n v="2.0000000000000018E-2"/>
  </r>
  <r>
    <s v="Paris"/>
    <s v="France"/>
    <x v="1"/>
    <d v="2017-01-22T00:00:00"/>
    <x v="11"/>
    <s v="Ryan Goad"/>
    <n v="500"/>
    <n v="495"/>
    <n v="1.0000000000000009E-2"/>
  </r>
  <r>
    <s v="Los Angeles"/>
    <s v="USA"/>
    <x v="3"/>
    <d v="2017-01-22T00:00:00"/>
    <x v="6"/>
    <s v="Rita Jenkins"/>
    <n v="30"/>
    <n v="29"/>
    <n v="3.3333333333333326E-2"/>
  </r>
  <r>
    <s v="Santiago"/>
    <s v="Chile"/>
    <x v="0"/>
    <d v="2017-01-25T00:00:00"/>
    <x v="4"/>
    <s v="Jason Edmund"/>
    <n v="700"/>
    <n v="693"/>
    <n v="1.0000000000000009E-2"/>
  </r>
  <r>
    <s v="Paris"/>
    <s v="France"/>
    <x v="1"/>
    <d v="2017-01-25T00:00:00"/>
    <x v="5"/>
    <s v="Darren Webb"/>
    <n v="500"/>
    <n v="475"/>
    <n v="5.0000000000000044E-2"/>
  </r>
  <r>
    <s v="Berlin"/>
    <s v="Germany"/>
    <x v="1"/>
    <d v="2017-01-25T00:00:00"/>
    <x v="1"/>
    <s v="James Whitehead"/>
    <n v="50"/>
    <n v="47"/>
    <n v="6.0000000000000053E-2"/>
  </r>
  <r>
    <s v="Seoul"/>
    <s v="South Korea"/>
    <x v="2"/>
    <d v="2017-01-27T00:00:00"/>
    <x v="10"/>
    <s v="Mark Brook"/>
    <n v="80"/>
    <n v="78"/>
    <n v="2.5000000000000022E-2"/>
  </r>
  <r>
    <s v="Santiago"/>
    <s v="Chile"/>
    <x v="0"/>
    <d v="2017-01-27T00:00:00"/>
    <x v="2"/>
    <s v="Julia Hurren"/>
    <n v="250"/>
    <n v="230"/>
    <n v="7.999999999999996E-2"/>
  </r>
  <r>
    <s v="Tel Aviv"/>
    <s v="Israel"/>
    <x v="1"/>
    <d v="2017-01-29T00:00:00"/>
    <x v="8"/>
    <s v="Frances Weller"/>
    <n v="800"/>
    <n v="616"/>
    <n v="0.22999999999999998"/>
  </r>
  <r>
    <s v="Rome"/>
    <s v="Italy"/>
    <x v="1"/>
    <d v="2017-01-30T00:00:00"/>
    <x v="7"/>
    <s v="Audrey Kane"/>
    <n v="50"/>
    <n v="45"/>
    <n v="9.9999999999999978E-2"/>
  </r>
  <r>
    <s v="Amsterdam"/>
    <s v="Netherlands"/>
    <x v="1"/>
    <d v="2017-02-01T00:00:00"/>
    <x v="0"/>
    <s v="David Dorey"/>
    <n v="1000"/>
    <n v="880"/>
    <n v="0.12"/>
  </r>
  <r>
    <s v="Lima"/>
    <s v="Peru"/>
    <x v="0"/>
    <d v="2017-02-03T00:00:00"/>
    <x v="8"/>
    <s v="Janet Ford"/>
    <n v="800"/>
    <n v="600"/>
    <n v="0.25"/>
  </r>
  <r>
    <s v="Jerusalem"/>
    <s v="Israel"/>
    <x v="1"/>
    <d v="2017-02-03T00:00:00"/>
    <x v="1"/>
    <s v="Abu Moore"/>
    <n v="50"/>
    <n v="46"/>
    <n v="7.999999999999996E-2"/>
  </r>
  <r>
    <s v="Paris"/>
    <s v="France"/>
    <x v="1"/>
    <d v="2017-02-03T00:00:00"/>
    <x v="6"/>
    <s v="Caroline Eccles"/>
    <n v="30"/>
    <n v="28"/>
    <n v="6.6666666666666652E-2"/>
  </r>
  <r>
    <s v="Los Angeles"/>
    <s v="USA"/>
    <x v="3"/>
    <d v="2017-02-04T00:00:00"/>
    <x v="9"/>
    <s v="Anthony Procter"/>
    <n v="70"/>
    <n v="65"/>
    <n v="7.1428571428571397E-2"/>
  </r>
  <r>
    <s v="Jerusalem"/>
    <s v="Israel"/>
    <x v="1"/>
    <d v="2017-02-06T00:00:00"/>
    <x v="3"/>
    <s v="Neil Tubbs"/>
    <n v="150"/>
    <n v="144"/>
    <n v="4.0000000000000036E-2"/>
  </r>
  <r>
    <s v="Istanbul"/>
    <s v="Turkey"/>
    <x v="1"/>
    <d v="2017-02-06T00:00:00"/>
    <x v="10"/>
    <s v="Julie Pope"/>
    <n v="80"/>
    <n v="73"/>
    <n v="8.7500000000000022E-2"/>
  </r>
  <r>
    <s v="Seoul"/>
    <s v="South Korea"/>
    <x v="2"/>
    <d v="2017-02-07T00:00:00"/>
    <x v="2"/>
    <s v="Steven Wood"/>
    <n v="250"/>
    <n v="240"/>
    <n v="4.0000000000000036E-2"/>
  </r>
  <r>
    <s v="Sydney"/>
    <s v="Australia"/>
    <x v="2"/>
    <d v="2017-02-09T00:00:00"/>
    <x v="0"/>
    <s v="William Martin"/>
    <n v="1000"/>
    <n v="570"/>
    <n v="0.43000000000000005"/>
  </r>
  <r>
    <s v="Sao Paolo"/>
    <s v="Brazil"/>
    <x v="0"/>
    <d v="2017-02-09T00:00:00"/>
    <x v="8"/>
    <s v="Richard Kay"/>
    <n v="800"/>
    <n v="680"/>
    <n v="0.15000000000000002"/>
  </r>
  <r>
    <s v="Moscow"/>
    <s v="Russia"/>
    <x v="1"/>
    <d v="2017-02-12T00:00:00"/>
    <x v="5"/>
    <s v="Zulfiqar Mirza"/>
    <n v="500"/>
    <n v="485"/>
    <n v="3.0000000000000027E-2"/>
  </r>
  <r>
    <s v="Birmingham"/>
    <s v="UK"/>
    <x v="1"/>
    <d v="2017-02-12T00:00:00"/>
    <x v="3"/>
    <s v="John Whitehead"/>
    <n v="150"/>
    <n v="150"/>
    <n v="0"/>
  </r>
  <r>
    <s v="Bucharest"/>
    <s v="Romania"/>
    <x v="1"/>
    <d v="2017-02-15T00:00:00"/>
    <x v="1"/>
    <s v="Constance Tidey"/>
    <n v="50"/>
    <n v="50"/>
    <n v="0"/>
  </r>
  <r>
    <s v="Moscow"/>
    <s v="Russia"/>
    <x v="1"/>
    <d v="2017-02-16T00:00:00"/>
    <x v="10"/>
    <s v="Alexander Hillier"/>
    <n v="80"/>
    <n v="76"/>
    <n v="5.0000000000000044E-2"/>
  </r>
  <r>
    <s v="Kansas City"/>
    <s v="USA"/>
    <x v="3"/>
    <d v="2017-02-17T00:00:00"/>
    <x v="8"/>
    <s v="Christina Pedley"/>
    <n v="800"/>
    <n v="648"/>
    <n v="0.18999999999999995"/>
  </r>
  <r>
    <s v="Berlin"/>
    <s v="Germany"/>
    <x v="1"/>
    <d v="2017-02-17T00:00:00"/>
    <x v="7"/>
    <s v="John Gunter"/>
    <n v="50"/>
    <n v="46"/>
    <n v="7.999999999999996E-2"/>
  </r>
  <r>
    <s v="Tijuana"/>
    <s v="Mexico"/>
    <x v="0"/>
    <d v="2017-02-17T00:00:00"/>
    <x v="0"/>
    <s v="Emily Brierley"/>
    <n v="1000"/>
    <n v="950"/>
    <n v="5.0000000000000044E-2"/>
  </r>
  <r>
    <s v="Sao Paolo"/>
    <s v="Brazil"/>
    <x v="0"/>
    <d v="2017-02-17T00:00:00"/>
    <x v="2"/>
    <s v="Elizabeth Holloway"/>
    <n v="250"/>
    <n v="228"/>
    <n v="8.7999999999999967E-2"/>
  </r>
  <r>
    <s v="Los Angeles"/>
    <s v="USA"/>
    <x v="3"/>
    <d v="2017-02-19T00:00:00"/>
    <x v="5"/>
    <s v="Christopher Kitching"/>
    <n v="500"/>
    <n v="495"/>
    <n v="1.0000000000000009E-2"/>
  </r>
  <r>
    <s v="Sydney"/>
    <s v="Australia"/>
    <x v="2"/>
    <d v="2017-02-20T00:00:00"/>
    <x v="11"/>
    <s v="Stephen Neville"/>
    <n v="500"/>
    <n v="500"/>
    <n v="0"/>
  </r>
  <r>
    <s v="Jerusalem"/>
    <s v="Israel"/>
    <x v="1"/>
    <d v="2017-02-20T00:00:00"/>
    <x v="6"/>
    <s v="Isla Parsons"/>
    <n v="30"/>
    <n v="29"/>
    <n v="3.3333333333333326E-2"/>
  </r>
  <r>
    <s v="Moscow"/>
    <s v="Russia"/>
    <x v="1"/>
    <d v="2017-02-21T00:00:00"/>
    <x v="8"/>
    <s v="Rita Hill"/>
    <n v="800"/>
    <n v="688"/>
    <n v="0.14000000000000001"/>
  </r>
  <r>
    <s v="Lima"/>
    <s v="Peru"/>
    <x v="0"/>
    <d v="2017-02-23T00:00:00"/>
    <x v="1"/>
    <s v="Claire Storey"/>
    <n v="50"/>
    <n v="50"/>
    <n v="0"/>
  </r>
  <r>
    <s v="Toronto"/>
    <s v="Canada"/>
    <x v="3"/>
    <d v="2017-02-24T00:00:00"/>
    <x v="5"/>
    <s v="Richard Oliver"/>
    <n v="500"/>
    <n v="480"/>
    <n v="4.0000000000000036E-2"/>
  </r>
  <r>
    <s v="Cairo"/>
    <s v="Egypt"/>
    <x v="1"/>
    <d v="2017-02-24T00:00:00"/>
    <x v="7"/>
    <s v="Marek Kwiatkowski"/>
    <n v="50"/>
    <n v="49"/>
    <n v="2.0000000000000018E-2"/>
  </r>
  <r>
    <s v="Berlin"/>
    <s v="Germany"/>
    <x v="1"/>
    <d v="2017-02-24T00:00:00"/>
    <x v="3"/>
    <s v="Jacqueline Clamp"/>
    <n v="150"/>
    <n v="150"/>
    <n v="0"/>
  </r>
  <r>
    <s v="London"/>
    <s v="UK"/>
    <x v="1"/>
    <d v="2017-02-24T00:00:00"/>
    <x v="1"/>
    <s v="Francis Godden"/>
    <n v="50"/>
    <n v="49"/>
    <n v="2.0000000000000018E-2"/>
  </r>
  <r>
    <s v="Tokyo"/>
    <s v="Japan"/>
    <x v="2"/>
    <d v="2017-02-26T00:00:00"/>
    <x v="1"/>
    <s v="Michelle Hunter"/>
    <n v="50"/>
    <n v="46"/>
    <n v="7.999999999999996E-2"/>
  </r>
  <r>
    <s v="Shanghai"/>
    <s v="China"/>
    <x v="2"/>
    <d v="2017-02-26T00:00:00"/>
    <x v="5"/>
    <s v="Paul Power"/>
    <n v="500"/>
    <n v="485"/>
    <n v="3.0000000000000027E-2"/>
  </r>
  <r>
    <s v="Berlin"/>
    <s v="Germany"/>
    <x v="1"/>
    <d v="2017-02-27T00:00:00"/>
    <x v="4"/>
    <s v="Jacqueline Clamp"/>
    <n v="700"/>
    <n v="672"/>
    <n v="4.0000000000000036E-2"/>
  </r>
  <r>
    <s v="Toronto"/>
    <s v="Canada"/>
    <x v="3"/>
    <d v="2017-02-27T00:00:00"/>
    <x v="9"/>
    <s v="Michael Patel"/>
    <n v="70"/>
    <n v="65"/>
    <n v="7.1428571428571397E-2"/>
  </r>
  <r>
    <s v="Tokyo"/>
    <s v="Japan"/>
    <x v="2"/>
    <d v="2017-02-28T00:00:00"/>
    <x v="10"/>
    <s v="Steven Douglas"/>
    <n v="80"/>
    <n v="72"/>
    <n v="9.9999999999999978E-2"/>
  </r>
  <r>
    <s v="Tokyo"/>
    <s v="Japan"/>
    <x v="2"/>
    <d v="2017-03-01T00:00:00"/>
    <x v="5"/>
    <s v="Ken Mishra"/>
    <n v="500"/>
    <n v="455"/>
    <n v="8.9999999999999969E-2"/>
  </r>
  <r>
    <s v="London"/>
    <s v="UK"/>
    <x v="1"/>
    <d v="2017-03-01T00:00:00"/>
    <x v="2"/>
    <s v="Philip Dewar"/>
    <n v="250"/>
    <n v="240"/>
    <n v="4.0000000000000036E-2"/>
  </r>
  <r>
    <s v="Osaka"/>
    <s v="Japan"/>
    <x v="2"/>
    <d v="2017-03-02T00:00:00"/>
    <x v="1"/>
    <s v="Jill Thompson"/>
    <n v="50"/>
    <n v="46"/>
    <n v="7.999999999999996E-2"/>
  </r>
  <r>
    <s v="Sao Paolo"/>
    <s v="Brazil"/>
    <x v="0"/>
    <d v="2017-03-04T00:00:00"/>
    <x v="4"/>
    <s v="Gary Reynolds"/>
    <n v="700"/>
    <n v="686"/>
    <n v="2.0000000000000018E-2"/>
  </r>
  <r>
    <s v="Moscow"/>
    <s v="Russia"/>
    <x v="1"/>
    <d v="2017-03-04T00:00:00"/>
    <x v="4"/>
    <s v="May Wilmot"/>
    <n v="700"/>
    <n v="693"/>
    <n v="1.0000000000000009E-2"/>
  </r>
  <r>
    <s v="Buenos Aires"/>
    <s v="Argentina"/>
    <x v="0"/>
    <d v="2017-03-04T00:00:00"/>
    <x v="11"/>
    <s v="Paul Martin"/>
    <n v="500"/>
    <n v="490"/>
    <n v="2.0000000000000018E-2"/>
  </r>
  <r>
    <s v="Tijuana"/>
    <s v="Mexico"/>
    <x v="0"/>
    <d v="2017-03-05T00:00:00"/>
    <x v="2"/>
    <s v="Stephen Carlin"/>
    <n v="250"/>
    <n v="245"/>
    <n v="2.0000000000000018E-2"/>
  </r>
  <r>
    <s v="Istanbul"/>
    <s v="Turkey"/>
    <x v="1"/>
    <d v="2017-03-05T00:00:00"/>
    <x v="5"/>
    <s v="Ian McCartan"/>
    <n v="500"/>
    <n v="455"/>
    <n v="8.9999999999999969E-2"/>
  </r>
  <r>
    <s v="Jerusalem"/>
    <s v="Israel"/>
    <x v="1"/>
    <d v="2017-03-05T00:00:00"/>
    <x v="1"/>
    <s v="David Hubble"/>
    <n v="50"/>
    <n v="47"/>
    <n v="6.0000000000000053E-2"/>
  </r>
  <r>
    <s v="Istanbul"/>
    <s v="Turkey"/>
    <x v="1"/>
    <d v="2017-03-07T00:00:00"/>
    <x v="11"/>
    <s v="David Philp"/>
    <n v="500"/>
    <n v="500"/>
    <n v="0"/>
  </r>
  <r>
    <s v="Buenos Aires"/>
    <s v="Argentina"/>
    <x v="0"/>
    <d v="2017-03-07T00:00:00"/>
    <x v="2"/>
    <s v="Lisa Wood"/>
    <n v="250"/>
    <n v="243"/>
    <n v="2.8000000000000025E-2"/>
  </r>
  <r>
    <s v="Mexico City"/>
    <s v="Mexico"/>
    <x v="0"/>
    <d v="2017-03-08T00:00:00"/>
    <x v="4"/>
    <s v="Jacqueline Green"/>
    <n v="700"/>
    <n v="679"/>
    <n v="3.0000000000000027E-2"/>
  </r>
  <r>
    <s v="Lima"/>
    <s v="Peru"/>
    <x v="0"/>
    <d v="2017-03-11T00:00:00"/>
    <x v="10"/>
    <s v="Jacqueline Swaine"/>
    <n v="80"/>
    <n v="73"/>
    <n v="8.7500000000000022E-2"/>
  </r>
  <r>
    <s v="Ho Chi Minh City"/>
    <s v="Vietnam"/>
    <x v="2"/>
    <d v="2017-03-11T00:00:00"/>
    <x v="5"/>
    <s v="Austin Parsons"/>
    <n v="500"/>
    <n v="450"/>
    <n v="9.9999999999999978E-2"/>
  </r>
  <r>
    <s v="Ho Chi Minh City"/>
    <s v="Vietnam"/>
    <x v="2"/>
    <d v="2017-03-12T00:00:00"/>
    <x v="0"/>
    <s v="Susan Dixon"/>
    <n v="1000"/>
    <n v="520"/>
    <n v="0.48"/>
  </r>
  <r>
    <s v="London"/>
    <s v="UK"/>
    <x v="1"/>
    <d v="2017-03-15T00:00:00"/>
    <x v="10"/>
    <s v="Claire Brooks"/>
    <n v="80"/>
    <n v="80"/>
    <n v="0"/>
  </r>
  <r>
    <s v="Paris"/>
    <s v="France"/>
    <x v="1"/>
    <d v="2017-03-15T00:00:00"/>
    <x v="0"/>
    <s v="Ketan Bryan"/>
    <n v="1000"/>
    <n v="680"/>
    <n v="0.31999999999999995"/>
  </r>
  <r>
    <s v="Seoul"/>
    <s v="South Korea"/>
    <x v="2"/>
    <d v="2017-03-16T00:00:00"/>
    <x v="6"/>
    <s v="Martin Birch"/>
    <n v="30"/>
    <n v="29"/>
    <n v="3.3333333333333326E-2"/>
  </r>
  <r>
    <s v="San Fransisco"/>
    <s v="USA"/>
    <x v="3"/>
    <d v="2017-03-18T00:00:00"/>
    <x v="10"/>
    <s v="John Osborne"/>
    <n v="80"/>
    <n v="78"/>
    <n v="2.5000000000000022E-2"/>
  </r>
  <r>
    <s v="Capetown"/>
    <s v="South Africa"/>
    <x v="1"/>
    <d v="2017-03-19T00:00:00"/>
    <x v="11"/>
    <s v="Marcus Jacob"/>
    <n v="500"/>
    <n v="500"/>
    <n v="0"/>
  </r>
  <r>
    <s v="Ho Chi Minh City"/>
    <s v="Vietnam"/>
    <x v="2"/>
    <d v="2017-03-20T00:00:00"/>
    <x v="1"/>
    <s v="Frank Sewell"/>
    <n v="50"/>
    <n v="45"/>
    <n v="9.9999999999999978E-2"/>
  </r>
  <r>
    <s v="Istanbul"/>
    <s v="Turkey"/>
    <x v="1"/>
    <d v="2017-03-23T00:00:00"/>
    <x v="6"/>
    <s v="Anthony Rothery"/>
    <n v="30"/>
    <n v="28"/>
    <n v="6.6666666666666652E-2"/>
  </r>
  <r>
    <s v="Rome"/>
    <s v="Italy"/>
    <x v="1"/>
    <d v="2017-03-24T00:00:00"/>
    <x v="3"/>
    <s v="Golam Reid"/>
    <n v="150"/>
    <n v="140"/>
    <n v="6.6666666666666652E-2"/>
  </r>
  <r>
    <s v="Mexico City"/>
    <s v="Mexico"/>
    <x v="0"/>
    <d v="2017-03-25T00:00:00"/>
    <x v="10"/>
    <s v="Malcolm Griffith"/>
    <n v="80"/>
    <n v="77"/>
    <n v="3.7499999999999978E-2"/>
  </r>
  <r>
    <s v="Berlin"/>
    <s v="Germany"/>
    <x v="1"/>
    <d v="2017-03-25T00:00:00"/>
    <x v="8"/>
    <s v="John Gunter"/>
    <n v="800"/>
    <n v="784"/>
    <n v="2.0000000000000018E-2"/>
  </r>
  <r>
    <s v="Kansas City"/>
    <s v="USA"/>
    <x v="3"/>
    <d v="2017-03-26T00:00:00"/>
    <x v="4"/>
    <s v="Robert Arnold"/>
    <n v="700"/>
    <n v="637"/>
    <n v="8.9999999999999969E-2"/>
  </r>
  <r>
    <s v="Cairo"/>
    <s v="Egypt"/>
    <x v="1"/>
    <d v="2017-03-26T00:00:00"/>
    <x v="5"/>
    <s v="Marek Kwiatkowski"/>
    <n v="500"/>
    <n v="460"/>
    <n v="7.999999999999996E-2"/>
  </r>
  <r>
    <s v="London"/>
    <s v="UK"/>
    <x v="1"/>
    <d v="2017-03-27T00:00:00"/>
    <x v="1"/>
    <s v="William Cruse"/>
    <n v="50"/>
    <n v="50"/>
    <n v="0"/>
  </r>
  <r>
    <s v="Shanghai"/>
    <s v="China"/>
    <x v="2"/>
    <d v="2017-03-28T00:00:00"/>
    <x v="9"/>
    <s v="Glenys Raymond"/>
    <n v="70"/>
    <n v="70"/>
    <n v="0"/>
  </r>
  <r>
    <s v="New York"/>
    <s v="USA"/>
    <x v="3"/>
    <d v="2017-03-31T00:00:00"/>
    <x v="0"/>
    <s v="Andrew Jones"/>
    <n v="1000"/>
    <n v="670"/>
    <n v="0.32999999999999996"/>
  </r>
  <r>
    <s v="Kansas City"/>
    <s v="USA"/>
    <x v="3"/>
    <d v="2017-03-31T00:00:00"/>
    <x v="6"/>
    <s v="Robert Arnold"/>
    <n v="30"/>
    <n v="29"/>
    <n v="3.3333333333333326E-2"/>
  </r>
  <r>
    <s v="Seoul"/>
    <s v="South Korea"/>
    <x v="2"/>
    <d v="2017-03-31T00:00:00"/>
    <x v="0"/>
    <s v="Mark Brook"/>
    <n v="1000"/>
    <n v="880"/>
    <n v="0.12"/>
  </r>
  <r>
    <s v="Paris"/>
    <s v="France"/>
    <x v="1"/>
    <d v="2017-04-02T00:00:00"/>
    <x v="0"/>
    <s v="Ryan Goad"/>
    <n v="1000"/>
    <n v="820"/>
    <n v="0.18000000000000005"/>
  </r>
  <r>
    <s v="Paris"/>
    <s v="France"/>
    <x v="1"/>
    <d v="2017-04-03T00:00:00"/>
    <x v="6"/>
    <s v="Caroline Eccles"/>
    <n v="30"/>
    <n v="29"/>
    <n v="3.3333333333333326E-2"/>
  </r>
  <r>
    <s v="Rome"/>
    <s v="Italy"/>
    <x v="1"/>
    <d v="2017-04-04T00:00:00"/>
    <x v="8"/>
    <s v="Peter Allan"/>
    <n v="800"/>
    <n v="648"/>
    <n v="0.18999999999999995"/>
  </r>
  <r>
    <s v="Madria"/>
    <s v="Spain"/>
    <x v="1"/>
    <d v="2017-04-04T00:00:00"/>
    <x v="6"/>
    <s v="Penelope Freeland"/>
    <n v="30"/>
    <n v="29"/>
    <n v="3.3333333333333326E-2"/>
  </r>
  <r>
    <s v="Bangalore"/>
    <s v="India"/>
    <x v="2"/>
    <d v="2017-04-04T00:00:00"/>
    <x v="0"/>
    <s v="Johanna Mirza"/>
    <n v="1000"/>
    <n v="700"/>
    <n v="0.30000000000000004"/>
  </r>
  <r>
    <s v="Jerusalem"/>
    <s v="Israel"/>
    <x v="1"/>
    <d v="2017-04-05T00:00:00"/>
    <x v="1"/>
    <s v="Fiona Johnson"/>
    <n v="50"/>
    <n v="50"/>
    <n v="0"/>
  </r>
  <r>
    <s v="Ho Chi Minh City"/>
    <s v="Vietnam"/>
    <x v="2"/>
    <d v="2017-04-05T00:00:00"/>
    <x v="1"/>
    <s v="Susan Passey"/>
    <n v="50"/>
    <n v="50"/>
    <n v="0"/>
  </r>
  <r>
    <s v="Sao Paolo"/>
    <s v="Brazil"/>
    <x v="0"/>
    <d v="2017-04-05T00:00:00"/>
    <x v="2"/>
    <s v="Stephen Smith"/>
    <n v="250"/>
    <n v="228"/>
    <n v="8.7999999999999967E-2"/>
  </r>
  <r>
    <s v="Capetown"/>
    <s v="South Africa"/>
    <x v="1"/>
    <d v="2017-04-06T00:00:00"/>
    <x v="4"/>
    <s v="Margaret Philp"/>
    <n v="700"/>
    <n v="665"/>
    <n v="5.0000000000000044E-2"/>
  </r>
  <r>
    <s v="Kansas City"/>
    <s v="USA"/>
    <x v="3"/>
    <d v="2017-04-06T00:00:00"/>
    <x v="9"/>
    <s v="David Rodrigues"/>
    <n v="70"/>
    <n v="64"/>
    <n v="8.5714285714285743E-2"/>
  </r>
  <r>
    <s v="Vancouver"/>
    <s v="Canada"/>
    <x v="3"/>
    <d v="2017-04-08T00:00:00"/>
    <x v="0"/>
    <s v="Brian Clarke"/>
    <n v="1000"/>
    <n v="560"/>
    <n v="0.43999999999999995"/>
  </r>
  <r>
    <s v="Sydney"/>
    <s v="Australia"/>
    <x v="2"/>
    <d v="2017-04-09T00:00:00"/>
    <x v="9"/>
    <s v="William Martin"/>
    <n v="70"/>
    <n v="70"/>
    <n v="0"/>
  </r>
  <r>
    <s v="Riyadh"/>
    <s v="Saudi Arabia"/>
    <x v="1"/>
    <d v="2017-04-10T00:00:00"/>
    <x v="9"/>
    <s v="Victoria Sherwin"/>
    <n v="70"/>
    <n v="68"/>
    <n v="2.8571428571428581E-2"/>
  </r>
  <r>
    <s v="Paris"/>
    <s v="France"/>
    <x v="1"/>
    <d v="2017-04-10T00:00:00"/>
    <x v="5"/>
    <s v="Caroline Eccles"/>
    <n v="500"/>
    <n v="480"/>
    <n v="4.0000000000000036E-2"/>
  </r>
  <r>
    <s v="Istanbul"/>
    <s v="Turkey"/>
    <x v="1"/>
    <d v="2017-04-10T00:00:00"/>
    <x v="10"/>
    <s v="Chloe Lyons"/>
    <n v="80"/>
    <n v="75"/>
    <n v="6.25E-2"/>
  </r>
  <r>
    <s v="Ho Chi Minh City"/>
    <s v="Vietnam"/>
    <x v="2"/>
    <d v="2017-04-10T00:00:00"/>
    <x v="4"/>
    <s v="Rosemary Aziz"/>
    <n v="700"/>
    <n v="658"/>
    <n v="6.0000000000000053E-2"/>
  </r>
  <r>
    <s v="Osaka"/>
    <s v="Japan"/>
    <x v="2"/>
    <d v="2017-04-11T00:00:00"/>
    <x v="1"/>
    <s v="Kenneth Walter"/>
    <n v="50"/>
    <n v="50"/>
    <n v="0"/>
  </r>
  <r>
    <s v="Ho Chi Minh City"/>
    <s v="Vietnam"/>
    <x v="2"/>
    <d v="2017-04-12T00:00:00"/>
    <x v="3"/>
    <s v="Barbara Love"/>
    <n v="150"/>
    <n v="144"/>
    <n v="4.0000000000000036E-2"/>
  </r>
  <r>
    <s v="Bangalore"/>
    <s v="India"/>
    <x v="2"/>
    <d v="2017-04-12T00:00:00"/>
    <x v="1"/>
    <s v="Delia Muhammad"/>
    <n v="50"/>
    <n v="47"/>
    <n v="6.0000000000000053E-2"/>
  </r>
  <r>
    <s v="Shenzhen"/>
    <s v="China"/>
    <x v="2"/>
    <d v="2017-04-13T00:00:00"/>
    <x v="7"/>
    <s v="Fatima James"/>
    <n v="50"/>
    <n v="50"/>
    <n v="0"/>
  </r>
  <r>
    <s v="Vancouver"/>
    <s v="Canada"/>
    <x v="3"/>
    <d v="2017-04-13T00:00:00"/>
    <x v="6"/>
    <s v="Christopher Kille"/>
    <n v="30"/>
    <n v="28"/>
    <n v="6.6666666666666652E-2"/>
  </r>
  <r>
    <s v="Bangkok"/>
    <s v="Thailand"/>
    <x v="2"/>
    <d v="2017-04-14T00:00:00"/>
    <x v="10"/>
    <s v="Carol Cormack"/>
    <n v="80"/>
    <n v="76"/>
    <n v="5.0000000000000044E-2"/>
  </r>
  <r>
    <s v="Kuala Lumpur"/>
    <s v="Malaysia"/>
    <x v="2"/>
    <d v="2017-04-14T00:00:00"/>
    <x v="10"/>
    <s v="Stephen MacGregor"/>
    <n v="80"/>
    <n v="74"/>
    <n v="7.4999999999999956E-2"/>
  </r>
  <r>
    <s v="Vancouver"/>
    <s v="Canada"/>
    <x v="3"/>
    <d v="2017-04-14T00:00:00"/>
    <x v="5"/>
    <s v="Brian Clarke"/>
    <n v="500"/>
    <n v="470"/>
    <n v="6.0000000000000053E-2"/>
  </r>
  <r>
    <s v="Ho Chi Minh City"/>
    <s v="Vietnam"/>
    <x v="2"/>
    <d v="2017-04-15T00:00:00"/>
    <x v="6"/>
    <s v="Rosemary Aziz"/>
    <n v="30"/>
    <n v="28"/>
    <n v="6.6666666666666652E-2"/>
  </r>
  <r>
    <s v="Santiago"/>
    <s v="Chile"/>
    <x v="0"/>
    <d v="2017-04-17T00:00:00"/>
    <x v="7"/>
    <s v="Karen Hopewell"/>
    <n v="50"/>
    <n v="46"/>
    <n v="7.999999999999996E-2"/>
  </r>
  <r>
    <s v="San Fransisco"/>
    <s v="USA"/>
    <x v="3"/>
    <d v="2017-04-19T00:00:00"/>
    <x v="4"/>
    <s v="Richard Dewar"/>
    <n v="700"/>
    <n v="665"/>
    <n v="5.0000000000000044E-2"/>
  </r>
  <r>
    <s v="Rome"/>
    <s v="Italy"/>
    <x v="1"/>
    <d v="2017-04-20T00:00:00"/>
    <x v="11"/>
    <s v="Golam Reid"/>
    <n v="500"/>
    <n v="500"/>
    <n v="0"/>
  </r>
  <r>
    <s v="Cairo"/>
    <s v="Egypt"/>
    <x v="1"/>
    <d v="2017-04-20T00:00:00"/>
    <x v="7"/>
    <s v="David Amos"/>
    <n v="50"/>
    <n v="50"/>
    <n v="0"/>
  </r>
  <r>
    <s v="Kuala Lumpur"/>
    <s v="Malaysia"/>
    <x v="2"/>
    <d v="2017-04-20T00:00:00"/>
    <x v="7"/>
    <s v="Anthony Green"/>
    <n v="50"/>
    <n v="47"/>
    <n v="6.0000000000000053E-2"/>
  </r>
  <r>
    <s v="Bangalore"/>
    <s v="India"/>
    <x v="2"/>
    <d v="2017-04-21T00:00:00"/>
    <x v="11"/>
    <s v="Johanna Mirza"/>
    <n v="500"/>
    <n v="495"/>
    <n v="1.0000000000000009E-2"/>
  </r>
  <r>
    <s v="San Fransisco"/>
    <s v="USA"/>
    <x v="3"/>
    <d v="2017-04-22T00:00:00"/>
    <x v="7"/>
    <s v="James Scott"/>
    <n v="50"/>
    <n v="46"/>
    <n v="7.999999999999996E-2"/>
  </r>
  <r>
    <s v="Riyadh"/>
    <s v="Saudi Arabia"/>
    <x v="1"/>
    <d v="2017-04-22T00:00:00"/>
    <x v="8"/>
    <s v="Victoria Sherwin"/>
    <n v="800"/>
    <n v="456"/>
    <n v="0.43000000000000005"/>
  </r>
  <r>
    <s v="Prague"/>
    <s v="Czech Republic"/>
    <x v="1"/>
    <d v="2017-04-23T00:00:00"/>
    <x v="8"/>
    <s v="David Stewart"/>
    <n v="800"/>
    <n v="720"/>
    <n v="9.9999999999999978E-2"/>
  </r>
  <r>
    <s v="Bucharest"/>
    <s v="Romania"/>
    <x v="1"/>
    <d v="2017-04-23T00:00:00"/>
    <x v="5"/>
    <s v="Bruce Neville"/>
    <n v="500"/>
    <n v="500"/>
    <n v="0"/>
  </r>
  <r>
    <s v="Berlin"/>
    <s v="Germany"/>
    <x v="1"/>
    <d v="2017-04-24T00:00:00"/>
    <x v="10"/>
    <s v="Jacqueline Clamp"/>
    <n v="80"/>
    <n v="76"/>
    <n v="5.0000000000000044E-2"/>
  </r>
  <r>
    <s v="Riyadh"/>
    <s v="Saudi Arabia"/>
    <x v="1"/>
    <d v="2017-04-24T00:00:00"/>
    <x v="0"/>
    <s v="Kelly Owen"/>
    <n v="1000"/>
    <n v="740"/>
    <n v="0.26"/>
  </r>
  <r>
    <s v="Moscow"/>
    <s v="Russia"/>
    <x v="1"/>
    <d v="2017-04-26T00:00:00"/>
    <x v="2"/>
    <s v="Rita Hill"/>
    <n v="250"/>
    <n v="250"/>
    <n v="0"/>
  </r>
  <r>
    <s v="Birmingham"/>
    <s v="UK"/>
    <x v="1"/>
    <d v="2017-04-26T00:00:00"/>
    <x v="0"/>
    <s v="Robert James"/>
    <n v="1000"/>
    <n v="830"/>
    <n v="0.17000000000000004"/>
  </r>
  <r>
    <s v="London"/>
    <s v="UK"/>
    <x v="1"/>
    <d v="2017-04-26T00:00:00"/>
    <x v="10"/>
    <s v="Nicola Williams"/>
    <n v="80"/>
    <n v="76"/>
    <n v="5.0000000000000044E-2"/>
  </r>
  <r>
    <s v="Bangkok"/>
    <s v="Thailand"/>
    <x v="2"/>
    <d v="2017-04-27T00:00:00"/>
    <x v="6"/>
    <s v="Mayank Ali"/>
    <n v="30"/>
    <n v="29"/>
    <n v="3.3333333333333326E-2"/>
  </r>
  <r>
    <s v="New York"/>
    <s v="USA"/>
    <x v="3"/>
    <d v="2017-04-27T00:00:00"/>
    <x v="4"/>
    <s v="Robert Salisbury"/>
    <n v="700"/>
    <n v="651"/>
    <n v="6.9999999999999951E-2"/>
  </r>
  <r>
    <s v="Delhi"/>
    <s v="India"/>
    <x v="2"/>
    <d v="2017-04-27T00:00:00"/>
    <x v="0"/>
    <s v="David Johnson"/>
    <n v="1000"/>
    <n v="860"/>
    <n v="0.14000000000000001"/>
  </r>
  <r>
    <s v="Tel Aviv"/>
    <s v="Israel"/>
    <x v="1"/>
    <d v="2017-04-28T00:00:00"/>
    <x v="7"/>
    <s v="Richard McGrath"/>
    <n v="50"/>
    <n v="46"/>
    <n v="7.999999999999996E-2"/>
  </r>
  <r>
    <s v="Kansas City"/>
    <s v="USA"/>
    <x v="3"/>
    <d v="2017-04-28T00:00:00"/>
    <x v="9"/>
    <s v="Robert Arnold"/>
    <n v="70"/>
    <n v="68"/>
    <n v="2.8571428571428581E-2"/>
  </r>
  <r>
    <s v="Sydney"/>
    <s v="Australia"/>
    <x v="2"/>
    <d v="2017-04-28T00:00:00"/>
    <x v="10"/>
    <s v="Armand Ahmed"/>
    <n v="80"/>
    <n v="80"/>
    <n v="0"/>
  </r>
  <r>
    <s v="Dublin"/>
    <s v="Ireland"/>
    <x v="1"/>
    <d v="2017-04-29T00:00:00"/>
    <x v="4"/>
    <s v="Andrew Phillips"/>
    <n v="700"/>
    <n v="679"/>
    <n v="3.0000000000000027E-2"/>
  </r>
  <r>
    <s v="Capetown"/>
    <s v="South Africa"/>
    <x v="1"/>
    <d v="2017-04-29T00:00:00"/>
    <x v="4"/>
    <s v="Stuart Anderson"/>
    <n v="700"/>
    <n v="686"/>
    <n v="2.0000000000000018E-2"/>
  </r>
  <r>
    <s v="Lima"/>
    <s v="Peru"/>
    <x v="0"/>
    <d v="2017-04-29T00:00:00"/>
    <x v="5"/>
    <s v="William Lant"/>
    <n v="500"/>
    <n v="500"/>
    <n v="0"/>
  </r>
  <r>
    <s v="Vienna"/>
    <s v="Austria"/>
    <x v="1"/>
    <d v="2017-04-30T00:00:00"/>
    <x v="0"/>
    <s v="Peter Thompson"/>
    <n v="1000"/>
    <n v="780"/>
    <n v="0.21999999999999997"/>
  </r>
  <r>
    <s v="Buenos Aires"/>
    <s v="Argentina"/>
    <x v="0"/>
    <d v="2017-04-30T00:00:00"/>
    <x v="0"/>
    <s v="Brendon Sykes"/>
    <n v="1000"/>
    <n v="560"/>
    <n v="0.43999999999999995"/>
  </r>
  <r>
    <s v="Berlin"/>
    <s v="Germany"/>
    <x v="1"/>
    <d v="2017-05-01T00:00:00"/>
    <x v="7"/>
    <s v="James Whitehead"/>
    <n v="50"/>
    <n v="46"/>
    <n v="7.999999999999996E-2"/>
  </r>
  <r>
    <s v="Berlin"/>
    <s v="Germany"/>
    <x v="1"/>
    <d v="2017-05-03T00:00:00"/>
    <x v="1"/>
    <s v="James Whitehead"/>
    <n v="50"/>
    <n v="49"/>
    <n v="2.0000000000000018E-2"/>
  </r>
  <r>
    <s v="Bucharest"/>
    <s v="Romania"/>
    <x v="1"/>
    <d v="2017-05-03T00:00:00"/>
    <x v="6"/>
    <s v="Bruce Neville"/>
    <n v="30"/>
    <n v="29"/>
    <n v="3.3333333333333326E-2"/>
  </r>
  <r>
    <s v="Kansas City"/>
    <s v="USA"/>
    <x v="3"/>
    <d v="2017-05-04T00:00:00"/>
    <x v="3"/>
    <s v="Nicola Wright"/>
    <n v="150"/>
    <n v="150"/>
    <n v="0"/>
  </r>
  <r>
    <s v="Seattle"/>
    <s v="USA"/>
    <x v="3"/>
    <d v="2017-05-05T00:00:00"/>
    <x v="7"/>
    <s v="John Hetherington"/>
    <n v="50"/>
    <n v="48"/>
    <n v="4.0000000000000036E-2"/>
  </r>
  <r>
    <s v="San Fransisco"/>
    <s v="USA"/>
    <x v="3"/>
    <d v="2017-05-07T00:00:00"/>
    <x v="2"/>
    <s v="Richard Dewar"/>
    <n v="250"/>
    <n v="238"/>
    <n v="4.8000000000000043E-2"/>
  </r>
  <r>
    <s v="Vienna"/>
    <s v="Austria"/>
    <x v="1"/>
    <d v="2017-05-08T00:00:00"/>
    <x v="6"/>
    <s v="Jesus Timmins"/>
    <n v="30"/>
    <n v="29"/>
    <n v="3.3333333333333326E-2"/>
  </r>
  <r>
    <s v="Moscow"/>
    <s v="Russia"/>
    <x v="1"/>
    <d v="2017-05-08T00:00:00"/>
    <x v="3"/>
    <s v="Diane Batty"/>
    <n v="150"/>
    <n v="147"/>
    <n v="2.0000000000000018E-2"/>
  </r>
  <r>
    <s v="Guangzhou"/>
    <s v="China"/>
    <x v="2"/>
    <d v="2017-05-08T00:00:00"/>
    <x v="3"/>
    <s v="Mark Searle"/>
    <n v="150"/>
    <n v="141"/>
    <n v="6.0000000000000053E-2"/>
  </r>
  <r>
    <s v="Capetown"/>
    <s v="South Africa"/>
    <x v="1"/>
    <d v="2017-05-08T00:00:00"/>
    <x v="1"/>
    <s v="Lucy Downs"/>
    <n v="50"/>
    <n v="48"/>
    <n v="4.0000000000000036E-2"/>
  </r>
  <r>
    <s v="Dublin"/>
    <s v="Ireland"/>
    <x v="1"/>
    <d v="2017-05-09T00:00:00"/>
    <x v="3"/>
    <s v="James Carley"/>
    <n v="150"/>
    <n v="143"/>
    <n v="4.6666666666666634E-2"/>
  </r>
  <r>
    <s v="Amsterdam"/>
    <s v="Netherlands"/>
    <x v="1"/>
    <d v="2017-05-09T00:00:00"/>
    <x v="1"/>
    <s v="Allyson Rush"/>
    <n v="50"/>
    <n v="47"/>
    <n v="6.0000000000000053E-2"/>
  </r>
  <r>
    <s v="Prague"/>
    <s v="Czech Republic"/>
    <x v="1"/>
    <d v="2017-05-12T00:00:00"/>
    <x v="4"/>
    <s v="Nick Denny"/>
    <n v="700"/>
    <n v="630"/>
    <n v="9.9999999999999978E-2"/>
  </r>
  <r>
    <s v="Chicago"/>
    <s v="USA"/>
    <x v="3"/>
    <d v="2017-05-12T00:00:00"/>
    <x v="7"/>
    <s v="Paul Collier"/>
    <n v="50"/>
    <n v="48"/>
    <n v="4.0000000000000036E-2"/>
  </r>
  <r>
    <s v="Bogota"/>
    <s v="Columbia"/>
    <x v="0"/>
    <d v="2017-05-13T00:00:00"/>
    <x v="4"/>
    <s v="Shelley Mannix"/>
    <n v="700"/>
    <n v="693"/>
    <n v="1.0000000000000009E-2"/>
  </r>
  <r>
    <s v="Mexico City"/>
    <s v="Mexico"/>
    <x v="0"/>
    <d v="2017-05-14T00:00:00"/>
    <x v="3"/>
    <s v="Jacqueline Green"/>
    <n v="150"/>
    <n v="147"/>
    <n v="2.0000000000000018E-2"/>
  </r>
  <r>
    <s v="Toronto"/>
    <s v="Canada"/>
    <x v="3"/>
    <d v="2017-05-14T00:00:00"/>
    <x v="1"/>
    <s v="Nick Blacklock"/>
    <n v="50"/>
    <n v="46"/>
    <n v="7.999999999999996E-2"/>
  </r>
  <r>
    <s v="Bangalore"/>
    <s v="India"/>
    <x v="2"/>
    <d v="2017-05-18T00:00:00"/>
    <x v="10"/>
    <s v="Colin Lima"/>
    <n v="80"/>
    <n v="75"/>
    <n v="6.25E-2"/>
  </r>
  <r>
    <s v="Paris"/>
    <s v="France"/>
    <x v="1"/>
    <d v="2017-05-18T00:00:00"/>
    <x v="4"/>
    <s v="Melanie Fletcher"/>
    <n v="700"/>
    <n v="700"/>
    <n v="0"/>
  </r>
  <r>
    <s v="Capetown"/>
    <s v="South Africa"/>
    <x v="1"/>
    <d v="2017-05-18T00:00:00"/>
    <x v="6"/>
    <s v="Stuart Anderson"/>
    <n v="30"/>
    <n v="28"/>
    <n v="6.6666666666666652E-2"/>
  </r>
  <r>
    <s v="Delhi"/>
    <s v="India"/>
    <x v="2"/>
    <d v="2017-05-18T00:00:00"/>
    <x v="8"/>
    <s v="Steven Batty"/>
    <n v="800"/>
    <n v="592"/>
    <n v="0.26"/>
  </r>
  <r>
    <s v="Jerusalem"/>
    <s v="Israel"/>
    <x v="1"/>
    <d v="2017-05-20T00:00:00"/>
    <x v="6"/>
    <s v="Abu Moore"/>
    <n v="30"/>
    <n v="28"/>
    <n v="6.6666666666666652E-2"/>
  </r>
  <r>
    <s v="Kansas City"/>
    <s v="USA"/>
    <x v="3"/>
    <d v="2017-05-20T00:00:00"/>
    <x v="11"/>
    <s v="Kirsty Amos"/>
    <n v="500"/>
    <n v="500"/>
    <n v="0"/>
  </r>
  <r>
    <s v="Moscow"/>
    <s v="Russia"/>
    <x v="1"/>
    <d v="2017-05-20T00:00:00"/>
    <x v="10"/>
    <s v="Diane Batty"/>
    <n v="80"/>
    <n v="76"/>
    <n v="5.0000000000000044E-2"/>
  </r>
  <r>
    <s v="Mexico City"/>
    <s v="Mexico"/>
    <x v="0"/>
    <d v="2017-05-20T00:00:00"/>
    <x v="1"/>
    <s v="Phillip Clarke"/>
    <n v="50"/>
    <n v="47"/>
    <n v="6.0000000000000053E-2"/>
  </r>
  <r>
    <s v="London"/>
    <s v="UK"/>
    <x v="1"/>
    <d v="2017-05-20T00:00:00"/>
    <x v="8"/>
    <s v="Francis Godden"/>
    <n v="800"/>
    <n v="680"/>
    <n v="0.15000000000000002"/>
  </r>
  <r>
    <s v="Kuala Lumpur"/>
    <s v="Malaysia"/>
    <x v="2"/>
    <d v="2017-05-22T00:00:00"/>
    <x v="4"/>
    <s v="Trudi Griffin"/>
    <n v="700"/>
    <n v="651"/>
    <n v="6.9999999999999951E-2"/>
  </r>
  <r>
    <s v="Istanbul"/>
    <s v="Turkey"/>
    <x v="1"/>
    <d v="2017-05-22T00:00:00"/>
    <x v="8"/>
    <s v="Francis Hall"/>
    <n v="800"/>
    <n v="512"/>
    <n v="0.36"/>
  </r>
  <r>
    <s v="Chicago"/>
    <s v="USA"/>
    <x v="3"/>
    <d v="2017-05-22T00:00:00"/>
    <x v="2"/>
    <s v="Ronald Bettley"/>
    <n v="250"/>
    <n v="245"/>
    <n v="2.0000000000000018E-2"/>
  </r>
  <r>
    <s v="Riyadh"/>
    <s v="Saudi Arabia"/>
    <x v="1"/>
    <d v="2017-05-23T00:00:00"/>
    <x v="1"/>
    <s v="Danny Brooks"/>
    <n v="50"/>
    <n v="45"/>
    <n v="9.9999999999999978E-2"/>
  </r>
  <r>
    <s v="London"/>
    <s v="UK"/>
    <x v="1"/>
    <d v="2017-05-24T00:00:00"/>
    <x v="9"/>
    <s v="Philip Dewar"/>
    <n v="70"/>
    <n v="67"/>
    <n v="4.2857142857142816E-2"/>
  </r>
  <r>
    <s v="Houston"/>
    <s v="USA"/>
    <x v="3"/>
    <d v="2017-05-24T00:00:00"/>
    <x v="1"/>
    <s v="Rachel Snape"/>
    <n v="50"/>
    <n v="47"/>
    <n v="6.0000000000000053E-2"/>
  </r>
  <r>
    <s v="Kansas City"/>
    <s v="USA"/>
    <x v="3"/>
    <d v="2017-05-25T00:00:00"/>
    <x v="3"/>
    <s v="Ronnette Stocks"/>
    <n v="150"/>
    <n v="150"/>
    <n v="0"/>
  </r>
  <r>
    <s v="Athens"/>
    <s v="Greece"/>
    <x v="1"/>
    <d v="2017-05-26T00:00:00"/>
    <x v="2"/>
    <s v="Sarah Chadwick"/>
    <n v="250"/>
    <n v="230"/>
    <n v="7.999999999999996E-2"/>
  </r>
  <r>
    <s v="Ho Chi Minh City"/>
    <s v="Vietnam"/>
    <x v="2"/>
    <d v="2017-05-28T00:00:00"/>
    <x v="1"/>
    <s v="Rosemary Aziz"/>
    <n v="50"/>
    <n v="50"/>
    <n v="0"/>
  </r>
  <r>
    <s v="Tijuana"/>
    <s v="Mexico"/>
    <x v="0"/>
    <d v="2017-05-28T00:00:00"/>
    <x v="11"/>
    <s v="Paul Salmon"/>
    <n v="500"/>
    <n v="490"/>
    <n v="2.0000000000000018E-2"/>
  </r>
  <r>
    <s v="Riyadh"/>
    <s v="Saudi Arabia"/>
    <x v="1"/>
    <d v="2017-05-29T00:00:00"/>
    <x v="8"/>
    <s v="Daniel Battersby"/>
    <n v="800"/>
    <n v="552"/>
    <n v="0.31000000000000005"/>
  </r>
  <r>
    <s v="Dublin"/>
    <s v="Ireland"/>
    <x v="1"/>
    <d v="2017-05-29T00:00:00"/>
    <x v="6"/>
    <s v="Emma Gibbons"/>
    <n v="30"/>
    <n v="30"/>
    <n v="0"/>
  </r>
  <r>
    <s v="Moscow"/>
    <s v="Russia"/>
    <x v="1"/>
    <d v="2017-05-30T00:00:00"/>
    <x v="1"/>
    <s v="May Wilmot"/>
    <n v="50"/>
    <n v="49"/>
    <n v="2.0000000000000018E-2"/>
  </r>
  <r>
    <s v="Sao Paolo"/>
    <s v="Brazil"/>
    <x v="0"/>
    <d v="2017-05-30T00:00:00"/>
    <x v="11"/>
    <s v="Elizabeth Holloway"/>
    <n v="500"/>
    <n v="490"/>
    <n v="2.0000000000000018E-2"/>
  </r>
  <r>
    <s v="Los Angeles"/>
    <s v="USA"/>
    <x v="3"/>
    <d v="2017-05-31T00:00:00"/>
    <x v="6"/>
    <s v="Paul Hirst"/>
    <n v="30"/>
    <n v="29"/>
    <n v="3.3333333333333326E-2"/>
  </r>
  <r>
    <s v="Lima"/>
    <s v="Peru"/>
    <x v="0"/>
    <d v="2017-06-01T00:00:00"/>
    <x v="3"/>
    <s v="Christopher Cresswell"/>
    <n v="150"/>
    <n v="138"/>
    <n v="7.999999999999996E-2"/>
  </r>
  <r>
    <s v="Kuala Lumpur"/>
    <s v="Malaysia"/>
    <x v="2"/>
    <d v="2017-06-01T00:00:00"/>
    <x v="7"/>
    <s v="Stephen MacGregor"/>
    <n v="50"/>
    <n v="46"/>
    <n v="7.999999999999996E-2"/>
  </r>
  <r>
    <s v="Lima"/>
    <s v="Peru"/>
    <x v="0"/>
    <d v="2017-06-01T00:00:00"/>
    <x v="6"/>
    <s v="Kevin Goad"/>
    <n v="30"/>
    <n v="27"/>
    <n v="9.9999999999999978E-2"/>
  </r>
  <r>
    <s v="Jerusalem"/>
    <s v="Israel"/>
    <x v="1"/>
    <d v="2017-06-01T00:00:00"/>
    <x v="11"/>
    <s v="Barbara Scott"/>
    <n v="500"/>
    <n v="500"/>
    <n v="0"/>
  </r>
  <r>
    <s v="Kuala Lumpur"/>
    <s v="Malaysia"/>
    <x v="2"/>
    <d v="2017-06-03T00:00:00"/>
    <x v="9"/>
    <s v="Harold Lunn"/>
    <n v="70"/>
    <n v="64"/>
    <n v="8.5714285714285743E-2"/>
  </r>
  <r>
    <s v="Seoul"/>
    <s v="South Korea"/>
    <x v="2"/>
    <d v="2017-06-03T00:00:00"/>
    <x v="3"/>
    <s v="Roger Scott"/>
    <n v="150"/>
    <n v="146"/>
    <n v="2.6666666666666616E-2"/>
  </r>
  <r>
    <s v="Seoul"/>
    <s v="South Korea"/>
    <x v="2"/>
    <d v="2017-06-03T00:00:00"/>
    <x v="5"/>
    <s v="Roger Scott"/>
    <n v="500"/>
    <n v="495"/>
    <n v="1.0000000000000009E-2"/>
  </r>
  <r>
    <s v="New York"/>
    <s v="USA"/>
    <x v="3"/>
    <d v="2017-06-05T00:00:00"/>
    <x v="10"/>
    <s v="Richard Nash"/>
    <n v="80"/>
    <n v="72"/>
    <n v="9.9999999999999978E-2"/>
  </r>
  <r>
    <s v="Delhi"/>
    <s v="India"/>
    <x v="2"/>
    <d v="2017-06-05T00:00:00"/>
    <x v="8"/>
    <s v="David Johnson"/>
    <n v="800"/>
    <n v="472"/>
    <n v="0.41000000000000003"/>
  </r>
  <r>
    <s v="New York"/>
    <s v="USA"/>
    <x v="3"/>
    <d v="2017-06-05T00:00:00"/>
    <x v="11"/>
    <s v="Sarah Houghton"/>
    <n v="500"/>
    <n v="495"/>
    <n v="1.0000000000000009E-2"/>
  </r>
  <r>
    <s v="Vienna"/>
    <s v="Austria"/>
    <x v="1"/>
    <d v="2017-06-05T00:00:00"/>
    <x v="3"/>
    <s v="Janet Ward"/>
    <n v="150"/>
    <n v="144"/>
    <n v="4.0000000000000036E-2"/>
  </r>
  <r>
    <s v="Shanghai"/>
    <s v="China"/>
    <x v="2"/>
    <d v="2017-06-06T00:00:00"/>
    <x v="4"/>
    <s v="Alen Dinan"/>
    <n v="700"/>
    <n v="651"/>
    <n v="6.9999999999999951E-2"/>
  </r>
  <r>
    <s v="Tijuana"/>
    <s v="Mexico"/>
    <x v="0"/>
    <d v="2017-06-06T00:00:00"/>
    <x v="5"/>
    <s v="Richard Foy"/>
    <n v="500"/>
    <n v="450"/>
    <n v="9.9999999999999978E-2"/>
  </r>
  <r>
    <s v="Paris"/>
    <s v="France"/>
    <x v="1"/>
    <d v="2017-06-06T00:00:00"/>
    <x v="2"/>
    <s v="Philip Tubbs"/>
    <n v="250"/>
    <n v="238"/>
    <n v="4.8000000000000043E-2"/>
  </r>
  <r>
    <s v="Vienna"/>
    <s v="Austria"/>
    <x v="1"/>
    <d v="2017-06-07T00:00:00"/>
    <x v="10"/>
    <s v="Daniel Henderson"/>
    <n v="80"/>
    <n v="78"/>
    <n v="2.5000000000000022E-2"/>
  </r>
  <r>
    <s v="Dubai"/>
    <s v="UAE"/>
    <x v="1"/>
    <d v="2017-06-07T00:00:00"/>
    <x v="5"/>
    <s v="Marie Whitfield"/>
    <n v="500"/>
    <n v="265"/>
    <n v="0.47"/>
  </r>
  <r>
    <s v="Paris"/>
    <s v="France"/>
    <x v="1"/>
    <d v="2017-06-08T00:00:00"/>
    <x v="9"/>
    <s v="Melanie Fletcher"/>
    <n v="70"/>
    <n v="69"/>
    <n v="1.4285714285714235E-2"/>
  </r>
  <r>
    <s v="Toronto"/>
    <s v="Canada"/>
    <x v="3"/>
    <d v="2017-06-09T00:00:00"/>
    <x v="8"/>
    <s v="Nick Blacklock"/>
    <n v="800"/>
    <n v="576"/>
    <n v="0.28000000000000003"/>
  </r>
  <r>
    <s v="Vienna"/>
    <s v="Austria"/>
    <x v="1"/>
    <d v="2017-06-11T00:00:00"/>
    <x v="7"/>
    <s v="Paul Drage"/>
    <n v="50"/>
    <n v="50"/>
    <n v="0"/>
  </r>
  <r>
    <s v="Amsterdam"/>
    <s v="Netherlands"/>
    <x v="1"/>
    <d v="2017-06-11T00:00:00"/>
    <x v="5"/>
    <s v="Allyson Rush"/>
    <n v="500"/>
    <n v="465"/>
    <n v="6.9999999999999951E-2"/>
  </r>
  <r>
    <s v="Mexico City"/>
    <s v="Mexico"/>
    <x v="0"/>
    <d v="2017-06-12T00:00:00"/>
    <x v="11"/>
    <s v="Malcolm Griffith"/>
    <n v="500"/>
    <n v="500"/>
    <n v="0"/>
  </r>
  <r>
    <s v="Prague"/>
    <s v="Czech Republic"/>
    <x v="1"/>
    <d v="2017-06-14T00:00:00"/>
    <x v="1"/>
    <s v="Edward Khan"/>
    <n v="50"/>
    <n v="22"/>
    <n v="0.56000000000000005"/>
  </r>
  <r>
    <s v="Sydney"/>
    <s v="Australia"/>
    <x v="2"/>
    <d v="2017-06-15T00:00:00"/>
    <x v="8"/>
    <s v="Christine Davies"/>
    <n v="800"/>
    <n v="456"/>
    <n v="0.43000000000000005"/>
  </r>
  <r>
    <s v="Paris"/>
    <s v="France"/>
    <x v="1"/>
    <d v="2017-06-16T00:00:00"/>
    <x v="1"/>
    <s v="Philip Tubbs"/>
    <n v="50"/>
    <n v="49"/>
    <n v="2.0000000000000018E-2"/>
  </r>
  <r>
    <s v="Lima"/>
    <s v="Peru"/>
    <x v="0"/>
    <d v="2017-06-16T00:00:00"/>
    <x v="8"/>
    <s v="Janet Ford"/>
    <n v="800"/>
    <n v="664"/>
    <n v="0.17000000000000004"/>
  </r>
  <r>
    <s v="Mexico City"/>
    <s v="Mexico"/>
    <x v="0"/>
    <d v="2017-06-17T00:00:00"/>
    <x v="8"/>
    <s v="Phillip Clarke"/>
    <n v="800"/>
    <n v="552"/>
    <n v="0.31000000000000005"/>
  </r>
  <r>
    <s v="Bangkok"/>
    <s v="Thailand"/>
    <x v="2"/>
    <d v="2017-06-19T00:00:00"/>
    <x v="3"/>
    <s v="Stephen Burch"/>
    <n v="150"/>
    <n v="149"/>
    <n v="6.6666666666667096E-3"/>
  </r>
  <r>
    <s v="Bogota"/>
    <s v="Columbia"/>
    <x v="0"/>
    <d v="2017-06-21T00:00:00"/>
    <x v="0"/>
    <s v="Russell Thorley"/>
    <n v="1000"/>
    <n v="710"/>
    <n v="0.29000000000000004"/>
  </r>
  <r>
    <s v="Prague"/>
    <s v="Czech Republic"/>
    <x v="1"/>
    <d v="2017-06-22T00:00:00"/>
    <x v="11"/>
    <s v="Christopher Lloyd"/>
    <n v="500"/>
    <n v="495"/>
    <n v="1.0000000000000009E-2"/>
  </r>
  <r>
    <s v="Toronto"/>
    <s v="Canada"/>
    <x v="3"/>
    <d v="2017-06-24T00:00:00"/>
    <x v="9"/>
    <s v="James Hammond"/>
    <n v="70"/>
    <n v="67"/>
    <n v="4.2857142857142816E-2"/>
  </r>
  <r>
    <s v="Kuala Lumpur"/>
    <s v="Malaysia"/>
    <x v="2"/>
    <d v="2017-06-25T00:00:00"/>
    <x v="3"/>
    <s v="Harold Lunn"/>
    <n v="150"/>
    <n v="144"/>
    <n v="4.0000000000000036E-2"/>
  </r>
  <r>
    <s v="Rome"/>
    <s v="Italy"/>
    <x v="1"/>
    <d v="2017-06-26T00:00:00"/>
    <x v="2"/>
    <s v="Golam Reid"/>
    <n v="250"/>
    <n v="230"/>
    <n v="7.999999999999996E-2"/>
  </r>
  <r>
    <s v="Prague"/>
    <s v="Czech Republic"/>
    <x v="1"/>
    <d v="2017-06-26T00:00:00"/>
    <x v="5"/>
    <s v="Terence Mirza"/>
    <n v="500"/>
    <n v="450"/>
    <n v="9.9999999999999978E-2"/>
  </r>
  <r>
    <s v="Capetown"/>
    <s v="South Africa"/>
    <x v="1"/>
    <d v="2017-06-27T00:00:00"/>
    <x v="5"/>
    <s v="Thomas Davies"/>
    <n v="500"/>
    <n v="480"/>
    <n v="4.0000000000000036E-2"/>
  </r>
  <r>
    <s v="Bangkok"/>
    <s v="Thailand"/>
    <x v="2"/>
    <d v="2017-06-28T00:00:00"/>
    <x v="11"/>
    <s v="Stephen Burch"/>
    <n v="500"/>
    <n v="490"/>
    <n v="2.0000000000000018E-2"/>
  </r>
  <r>
    <s v="Warsaw"/>
    <s v="Poland"/>
    <x v="1"/>
    <d v="2017-06-29T00:00:00"/>
    <x v="10"/>
    <s v="David Grey"/>
    <n v="80"/>
    <n v="74"/>
    <n v="7.4999999999999956E-2"/>
  </r>
  <r>
    <s v="Toronto"/>
    <s v="Canada"/>
    <x v="3"/>
    <d v="2017-06-29T00:00:00"/>
    <x v="2"/>
    <s v="Alison Storey"/>
    <n v="250"/>
    <n v="243"/>
    <n v="2.8000000000000025E-2"/>
  </r>
  <r>
    <s v="Madria"/>
    <s v="Spain"/>
    <x v="1"/>
    <d v="2017-06-30T00:00:00"/>
    <x v="5"/>
    <s v="Howard Jones"/>
    <n v="500"/>
    <n v="455"/>
    <n v="8.9999999999999969E-2"/>
  </r>
  <r>
    <s v="Kuala Lumpur"/>
    <s v="Malaysia"/>
    <x v="2"/>
    <d v="2017-06-30T00:00:00"/>
    <x v="6"/>
    <s v="Rachel Oliver"/>
    <n v="30"/>
    <n v="29"/>
    <n v="3.3333333333333326E-2"/>
  </r>
  <r>
    <s v="Rome"/>
    <s v="Italy"/>
    <x v="1"/>
    <d v="2017-06-30T00:00:00"/>
    <x v="4"/>
    <s v="Richard Batty"/>
    <n v="700"/>
    <n v="686"/>
    <n v="2.0000000000000018E-2"/>
  </r>
  <r>
    <s v="London"/>
    <s v="UK"/>
    <x v="1"/>
    <d v="2017-07-01T00:00:00"/>
    <x v="7"/>
    <s v="Nicola Williams"/>
    <n v="50"/>
    <n v="48"/>
    <n v="4.0000000000000036E-2"/>
  </r>
  <r>
    <s v="Shenzhen"/>
    <s v="China"/>
    <x v="2"/>
    <d v="2017-07-01T00:00:00"/>
    <x v="6"/>
    <s v="Fatima James"/>
    <n v="30"/>
    <n v="29"/>
    <n v="3.3333333333333326E-2"/>
  </r>
  <r>
    <s v="Dublin"/>
    <s v="Ireland"/>
    <x v="1"/>
    <d v="2017-07-02T00:00:00"/>
    <x v="5"/>
    <s v="Robert Harris"/>
    <n v="500"/>
    <n v="470"/>
    <n v="6.0000000000000053E-2"/>
  </r>
  <r>
    <s v="Mexico City"/>
    <s v="Mexico"/>
    <x v="0"/>
    <d v="2017-07-05T00:00:00"/>
    <x v="7"/>
    <s v="Phillip Clarke"/>
    <n v="50"/>
    <n v="49"/>
    <n v="2.0000000000000018E-2"/>
  </r>
  <r>
    <s v="Berlin"/>
    <s v="Germany"/>
    <x v="1"/>
    <d v="2017-07-05T00:00:00"/>
    <x v="10"/>
    <s v="Jacqueline Clamp"/>
    <n v="80"/>
    <n v="73"/>
    <n v="8.7500000000000022E-2"/>
  </r>
  <r>
    <s v="Ho Chi Minh City"/>
    <s v="Vietnam"/>
    <x v="2"/>
    <d v="2017-07-06T00:00:00"/>
    <x v="9"/>
    <s v="Susan Dixon"/>
    <n v="70"/>
    <n v="65"/>
    <n v="7.1428571428571397E-2"/>
  </r>
  <r>
    <s v="Shenzhen"/>
    <s v="China"/>
    <x v="2"/>
    <d v="2017-07-06T00:00:00"/>
    <x v="11"/>
    <s v="Keith Drage"/>
    <n v="500"/>
    <n v="495"/>
    <n v="1.0000000000000009E-2"/>
  </r>
  <r>
    <s v="Riyadh"/>
    <s v="Saudi Arabia"/>
    <x v="1"/>
    <d v="2017-07-07T00:00:00"/>
    <x v="9"/>
    <s v="Heather Murray"/>
    <n v="70"/>
    <n v="66"/>
    <n v="5.7142857142857162E-2"/>
  </r>
  <r>
    <s v="Bangkok"/>
    <s v="Thailand"/>
    <x v="2"/>
    <d v="2017-07-08T00:00:00"/>
    <x v="4"/>
    <s v="Jonathan Pereira"/>
    <n v="700"/>
    <n v="665"/>
    <n v="5.0000000000000044E-2"/>
  </r>
  <r>
    <s v="Dublin"/>
    <s v="Ireland"/>
    <x v="1"/>
    <d v="2017-07-09T00:00:00"/>
    <x v="3"/>
    <s v="Penelope Norton"/>
    <n v="150"/>
    <n v="149"/>
    <n v="6.6666666666667096E-3"/>
  </r>
  <r>
    <s v="Warsaw"/>
    <s v="Poland"/>
    <x v="1"/>
    <d v="2017-07-09T00:00:00"/>
    <x v="0"/>
    <s v="David Grey"/>
    <n v="1000"/>
    <n v="810"/>
    <n v="0.18999999999999995"/>
  </r>
  <r>
    <s v="Riyadh"/>
    <s v="Saudi Arabia"/>
    <x v="1"/>
    <d v="2017-07-10T00:00:00"/>
    <x v="0"/>
    <s v="Danny Brooks"/>
    <n v="1000"/>
    <n v="500"/>
    <n v="0.5"/>
  </r>
  <r>
    <s v="Bangkok"/>
    <s v="Thailand"/>
    <x v="2"/>
    <d v="2017-07-10T00:00:00"/>
    <x v="6"/>
    <s v="John Jenkins"/>
    <n v="30"/>
    <n v="29"/>
    <n v="3.3333333333333326E-2"/>
  </r>
  <r>
    <s v="Houston"/>
    <s v="USA"/>
    <x v="3"/>
    <d v="2017-07-10T00:00:00"/>
    <x v="8"/>
    <s v="Peter Carley"/>
    <n v="800"/>
    <n v="544"/>
    <n v="0.31999999999999995"/>
  </r>
  <r>
    <s v="Capetown"/>
    <s v="South Africa"/>
    <x v="1"/>
    <d v="2017-07-11T00:00:00"/>
    <x v="2"/>
    <s v="Lucy Downs"/>
    <n v="250"/>
    <n v="248"/>
    <n v="8.0000000000000071E-3"/>
  </r>
  <r>
    <s v="Dublin"/>
    <s v="Ireland"/>
    <x v="1"/>
    <d v="2017-07-11T00:00:00"/>
    <x v="4"/>
    <s v="Andrew Phillips"/>
    <n v="700"/>
    <n v="700"/>
    <n v="0"/>
  </r>
  <r>
    <s v="London"/>
    <s v="UK"/>
    <x v="1"/>
    <d v="2017-07-12T00:00:00"/>
    <x v="6"/>
    <s v="Claire Brooks"/>
    <n v="30"/>
    <n v="30"/>
    <n v="0"/>
  </r>
  <r>
    <s v="Tokyo"/>
    <s v="Japan"/>
    <x v="2"/>
    <d v="2017-07-12T00:00:00"/>
    <x v="5"/>
    <s v="Nicholas Goude"/>
    <n v="500"/>
    <n v="480"/>
    <n v="4.0000000000000036E-2"/>
  </r>
  <r>
    <s v="Bangalore"/>
    <s v="India"/>
    <x v="2"/>
    <d v="2017-07-12T00:00:00"/>
    <x v="8"/>
    <s v="Paul Rule"/>
    <n v="800"/>
    <n v="448"/>
    <n v="0.43999999999999995"/>
  </r>
  <r>
    <s v="Jerusalem"/>
    <s v="Israel"/>
    <x v="1"/>
    <d v="2017-07-13T00:00:00"/>
    <x v="7"/>
    <s v="Harold Charters"/>
    <n v="50"/>
    <n v="46"/>
    <n v="7.999999999999996E-2"/>
  </r>
  <r>
    <s v="Seattle"/>
    <s v="USA"/>
    <x v="3"/>
    <d v="2017-07-13T00:00:00"/>
    <x v="3"/>
    <s v="Lesleyann Pope"/>
    <n v="150"/>
    <n v="147"/>
    <n v="2.0000000000000018E-2"/>
  </r>
  <r>
    <s v="Paris"/>
    <s v="France"/>
    <x v="1"/>
    <d v="2017-07-13T00:00:00"/>
    <x v="0"/>
    <s v="Rory Bullion"/>
    <n v="1000"/>
    <n v="520"/>
    <n v="0.48"/>
  </r>
  <r>
    <s v="Buenos Aires"/>
    <s v="Argentina"/>
    <x v="0"/>
    <d v="2017-07-14T00:00:00"/>
    <x v="8"/>
    <s v="Lisa Wood"/>
    <n v="800"/>
    <n v="440"/>
    <n v="0.44999999999999996"/>
  </r>
  <r>
    <s v="Bangkok"/>
    <s v="Thailand"/>
    <x v="2"/>
    <d v="2017-07-15T00:00:00"/>
    <x v="0"/>
    <s v="Mary Mitchell"/>
    <n v="1000"/>
    <n v="740"/>
    <n v="0.26"/>
  </r>
  <r>
    <s v="Bucharest"/>
    <s v="Romania"/>
    <x v="1"/>
    <d v="2017-07-15T00:00:00"/>
    <x v="6"/>
    <s v="Jacqueline Todd"/>
    <n v="30"/>
    <n v="29"/>
    <n v="3.3333333333333326E-2"/>
  </r>
  <r>
    <s v="Toronto"/>
    <s v="Canada"/>
    <x v="3"/>
    <d v="2017-07-15T00:00:00"/>
    <x v="3"/>
    <s v="Jordan Andrews"/>
    <n v="150"/>
    <n v="150"/>
    <n v="0"/>
  </r>
  <r>
    <s v="Bogota"/>
    <s v="Columbia"/>
    <x v="0"/>
    <d v="2017-07-15T00:00:00"/>
    <x v="0"/>
    <s v="David Finnie"/>
    <n v="1000"/>
    <n v="730"/>
    <n v="0.27"/>
  </r>
  <r>
    <s v="Tijuana"/>
    <s v="Mexico"/>
    <x v="0"/>
    <d v="2017-07-16T00:00:00"/>
    <x v="4"/>
    <s v="Gillian Allnutt"/>
    <n v="700"/>
    <n v="637"/>
    <n v="8.9999999999999969E-2"/>
  </r>
  <r>
    <s v="Seattle"/>
    <s v="USA"/>
    <x v="3"/>
    <d v="2017-07-16T00:00:00"/>
    <x v="4"/>
    <s v="Kate Nash"/>
    <n v="700"/>
    <n v="665"/>
    <n v="5.0000000000000044E-2"/>
  </r>
  <r>
    <s v="Osaka"/>
    <s v="Japan"/>
    <x v="2"/>
    <d v="2017-07-17T00:00:00"/>
    <x v="3"/>
    <s v="Peter Walker"/>
    <n v="150"/>
    <n v="149"/>
    <n v="6.6666666666667096E-3"/>
  </r>
  <r>
    <s v="Shanghai"/>
    <s v="China"/>
    <x v="2"/>
    <d v="2017-07-18T00:00:00"/>
    <x v="4"/>
    <s v="Alen Dinan"/>
    <n v="700"/>
    <n v="651"/>
    <n v="6.9999999999999951E-2"/>
  </r>
  <r>
    <s v="Prague"/>
    <s v="Czech Republic"/>
    <x v="1"/>
    <d v="2017-07-18T00:00:00"/>
    <x v="11"/>
    <s v="Maureen Haymes"/>
    <n v="500"/>
    <n v="500"/>
    <n v="0"/>
  </r>
  <r>
    <s v="Tel Aviv"/>
    <s v="Israel"/>
    <x v="1"/>
    <d v="2017-07-18T00:00:00"/>
    <x v="5"/>
    <s v="Rebecca Delo"/>
    <n v="500"/>
    <n v="450"/>
    <n v="9.9999999999999978E-2"/>
  </r>
  <r>
    <s v="Capetown"/>
    <s v="South Africa"/>
    <x v="1"/>
    <d v="2017-07-18T00:00:00"/>
    <x v="3"/>
    <s v="Noel Bull"/>
    <n v="150"/>
    <n v="141"/>
    <n v="6.0000000000000053E-2"/>
  </r>
  <r>
    <s v="New York"/>
    <s v="USA"/>
    <x v="3"/>
    <d v="2017-07-20T00:00:00"/>
    <x v="10"/>
    <s v="Stephen Cohen"/>
    <n v="80"/>
    <n v="75"/>
    <n v="6.25E-2"/>
  </r>
  <r>
    <s v="Prague"/>
    <s v="Czech Republic"/>
    <x v="1"/>
    <d v="2017-07-20T00:00:00"/>
    <x v="7"/>
    <s v="Stephen Nolan"/>
    <n v="50"/>
    <n v="47"/>
    <n v="6.0000000000000053E-2"/>
  </r>
  <r>
    <s v="Paris"/>
    <s v="France"/>
    <x v="1"/>
    <d v="2017-07-20T00:00:00"/>
    <x v="7"/>
    <s v="Christopher Griffith"/>
    <n v="50"/>
    <n v="47"/>
    <n v="6.0000000000000053E-2"/>
  </r>
  <r>
    <s v="Moscow"/>
    <s v="Russia"/>
    <x v="1"/>
    <d v="2017-07-20T00:00:00"/>
    <x v="8"/>
    <s v="Alexander Hillier"/>
    <n v="800"/>
    <n v="744"/>
    <n v="6.9999999999999951E-2"/>
  </r>
  <r>
    <s v="Dublin"/>
    <s v="Ireland"/>
    <x v="1"/>
    <d v="2017-07-21T00:00:00"/>
    <x v="4"/>
    <s v="Robert Harris"/>
    <n v="700"/>
    <n v="637"/>
    <n v="8.9999999999999969E-2"/>
  </r>
  <r>
    <s v="Tel Aviv"/>
    <s v="Israel"/>
    <x v="1"/>
    <d v="2017-07-22T00:00:00"/>
    <x v="3"/>
    <s v="Thomas Gordon"/>
    <n v="150"/>
    <n v="146"/>
    <n v="2.6666666666666616E-2"/>
  </r>
  <r>
    <s v="Santiago"/>
    <s v="Chile"/>
    <x v="0"/>
    <d v="2017-07-22T00:00:00"/>
    <x v="9"/>
    <s v="Jason Edmund"/>
    <n v="70"/>
    <n v="69"/>
    <n v="1.4285714285714235E-2"/>
  </r>
  <r>
    <s v="Bangalore"/>
    <s v="India"/>
    <x v="2"/>
    <d v="2017-07-22T00:00:00"/>
    <x v="2"/>
    <s v="Paul Benton"/>
    <n v="250"/>
    <n v="238"/>
    <n v="4.8000000000000043E-2"/>
  </r>
  <r>
    <s v="Tel Aviv"/>
    <s v="Israel"/>
    <x v="1"/>
    <d v="2017-07-23T00:00:00"/>
    <x v="7"/>
    <s v="Maureen Reynolds"/>
    <n v="50"/>
    <n v="46"/>
    <n v="7.999999999999996E-2"/>
  </r>
  <r>
    <s v="Santiago"/>
    <s v="Chile"/>
    <x v="0"/>
    <d v="2017-07-23T00:00:00"/>
    <x v="2"/>
    <s v="Jason Edmund"/>
    <n v="250"/>
    <n v="248"/>
    <n v="8.0000000000000071E-3"/>
  </r>
  <r>
    <s v="Seattle"/>
    <s v="USA"/>
    <x v="3"/>
    <d v="2017-07-23T00:00:00"/>
    <x v="0"/>
    <s v="Susan Toye"/>
    <n v="1000"/>
    <n v="620"/>
    <n v="0.38"/>
  </r>
  <r>
    <s v="Warsaw"/>
    <s v="Poland"/>
    <x v="1"/>
    <d v="2017-07-24T00:00:00"/>
    <x v="9"/>
    <s v="Gary Mistry"/>
    <n v="70"/>
    <n v="69"/>
    <n v="1.4285714285714235E-2"/>
  </r>
  <r>
    <s v="Tokyo"/>
    <s v="Japan"/>
    <x v="2"/>
    <d v="2017-07-25T00:00:00"/>
    <x v="5"/>
    <s v="Basil Bell"/>
    <n v="500"/>
    <n v="480"/>
    <n v="4.0000000000000036E-2"/>
  </r>
  <r>
    <s v="Madria"/>
    <s v="Spain"/>
    <x v="1"/>
    <d v="2017-07-26T00:00:00"/>
    <x v="4"/>
    <s v="Paul Long"/>
    <n v="700"/>
    <n v="700"/>
    <n v="0"/>
  </r>
  <r>
    <s v="London"/>
    <s v="UK"/>
    <x v="1"/>
    <d v="2017-07-26T00:00:00"/>
    <x v="2"/>
    <s v="Claire Brooks"/>
    <n v="250"/>
    <n v="243"/>
    <n v="2.8000000000000025E-2"/>
  </r>
  <r>
    <s v="Shenzhen"/>
    <s v="China"/>
    <x v="2"/>
    <d v="2017-07-27T00:00:00"/>
    <x v="8"/>
    <s v="Roger Rust"/>
    <n v="800"/>
    <n v="640"/>
    <n v="0.19999999999999996"/>
  </r>
  <r>
    <s v="Kansas City"/>
    <s v="USA"/>
    <x v="3"/>
    <d v="2017-07-27T00:00:00"/>
    <x v="7"/>
    <s v="Nicola Wright"/>
    <n v="50"/>
    <n v="50"/>
    <n v="0"/>
  </r>
  <r>
    <s v="Vienna"/>
    <s v="Austria"/>
    <x v="1"/>
    <d v="2017-07-27T00:00:00"/>
    <x v="10"/>
    <s v="Peter Thompson"/>
    <n v="80"/>
    <n v="73"/>
    <n v="8.7500000000000022E-2"/>
  </r>
  <r>
    <s v="Shenzhen"/>
    <s v="China"/>
    <x v="2"/>
    <d v="2017-07-28T00:00:00"/>
    <x v="6"/>
    <s v="Ronald Butler"/>
    <n v="30"/>
    <n v="27"/>
    <n v="9.9999999999999978E-2"/>
  </r>
  <r>
    <s v="Vienna"/>
    <s v="Austria"/>
    <x v="1"/>
    <d v="2017-07-28T00:00:00"/>
    <x v="2"/>
    <s v="Baljinder Anderson"/>
    <n v="250"/>
    <n v="243"/>
    <n v="2.8000000000000025E-2"/>
  </r>
  <r>
    <s v="Houston"/>
    <s v="USA"/>
    <x v="3"/>
    <d v="2017-07-28T00:00:00"/>
    <x v="5"/>
    <s v="Rachel Snape"/>
    <n v="500"/>
    <n v="470"/>
    <n v="6.0000000000000053E-2"/>
  </r>
  <r>
    <s v="Seoul"/>
    <s v="South Korea"/>
    <x v="2"/>
    <d v="2017-07-28T00:00:00"/>
    <x v="4"/>
    <s v="James Gahagan"/>
    <n v="700"/>
    <n v="665"/>
    <n v="5.0000000000000044E-2"/>
  </r>
  <r>
    <s v="San Fransisco"/>
    <s v="USA"/>
    <x v="3"/>
    <d v="2017-07-29T00:00:00"/>
    <x v="11"/>
    <s v="Gillan Clark"/>
    <n v="500"/>
    <n v="500"/>
    <n v="0"/>
  </r>
  <r>
    <s v="Shenzhen"/>
    <s v="China"/>
    <x v="2"/>
    <d v="2017-07-29T00:00:00"/>
    <x v="9"/>
    <s v="Alastair Mills"/>
    <n v="70"/>
    <n v="67"/>
    <n v="4.2857142857142816E-2"/>
  </r>
  <r>
    <s v="Riyadh"/>
    <s v="Saudi Arabia"/>
    <x v="1"/>
    <d v="2017-07-30T00:00:00"/>
    <x v="9"/>
    <s v="Victoria Sherwin"/>
    <n v="70"/>
    <n v="68"/>
    <n v="2.8571428571428581E-2"/>
  </r>
  <r>
    <s v="Shanghai"/>
    <s v="China"/>
    <x v="2"/>
    <d v="2017-07-30T00:00:00"/>
    <x v="4"/>
    <s v="Michelle Murray"/>
    <n v="700"/>
    <n v="679"/>
    <n v="3.0000000000000027E-2"/>
  </r>
  <r>
    <s v="Madria"/>
    <s v="Spain"/>
    <x v="1"/>
    <d v="2017-07-30T00:00:00"/>
    <x v="0"/>
    <s v="Roy Lloyd"/>
    <n v="1000"/>
    <n v="630"/>
    <n v="0.37"/>
  </r>
  <r>
    <s v="Warsaw"/>
    <s v="Poland"/>
    <x v="1"/>
    <d v="2017-07-31T00:00:00"/>
    <x v="6"/>
    <s v="Robert Brook"/>
    <n v="30"/>
    <n v="25"/>
    <n v="0.16666666666666663"/>
  </r>
  <r>
    <s v="London"/>
    <s v="UK"/>
    <x v="1"/>
    <d v="2017-08-01T00:00:00"/>
    <x v="5"/>
    <s v="Philip Dewar"/>
    <n v="500"/>
    <n v="500"/>
    <n v="0"/>
  </r>
  <r>
    <s v="Paris"/>
    <s v="France"/>
    <x v="1"/>
    <d v="2017-08-01T00:00:00"/>
    <x v="9"/>
    <s v="Rory Bullion"/>
    <n v="70"/>
    <n v="66"/>
    <n v="5.7142857142857162E-2"/>
  </r>
  <r>
    <s v="Athens"/>
    <s v="Greece"/>
    <x v="1"/>
    <d v="2017-08-01T00:00:00"/>
    <x v="5"/>
    <s v="Martin Timmins"/>
    <n v="500"/>
    <n v="465"/>
    <n v="6.9999999999999951E-2"/>
  </r>
  <r>
    <s v="Dublin"/>
    <s v="Ireland"/>
    <x v="1"/>
    <d v="2017-08-02T00:00:00"/>
    <x v="6"/>
    <s v="Alison Younger"/>
    <n v="30"/>
    <n v="29"/>
    <n v="3.3333333333333326E-2"/>
  </r>
  <r>
    <s v="Seoul"/>
    <s v="South Korea"/>
    <x v="2"/>
    <d v="2017-08-03T00:00:00"/>
    <x v="6"/>
    <s v="Steven Wood"/>
    <n v="30"/>
    <n v="30"/>
    <n v="0"/>
  </r>
  <r>
    <s v="Dubai"/>
    <s v="UAE"/>
    <x v="1"/>
    <d v="2017-08-05T00:00:00"/>
    <x v="4"/>
    <s v="David Romero"/>
    <n v="700"/>
    <n v="637"/>
    <n v="8.9999999999999969E-2"/>
  </r>
  <r>
    <s v="Vancouver"/>
    <s v="Canada"/>
    <x v="3"/>
    <d v="2017-08-05T00:00:00"/>
    <x v="9"/>
    <s v="Margaret McGregor"/>
    <n v="70"/>
    <n v="67"/>
    <n v="4.2857142857142816E-2"/>
  </r>
  <r>
    <s v="Birmingham"/>
    <s v="UK"/>
    <x v="1"/>
    <d v="2017-08-06T00:00:00"/>
    <x v="6"/>
    <s v="Gustavo Taiwo"/>
    <n v="30"/>
    <n v="30"/>
    <n v="0"/>
  </r>
  <r>
    <s v="Prague"/>
    <s v="Czech Republic"/>
    <x v="1"/>
    <d v="2017-08-09T00:00:00"/>
    <x v="3"/>
    <s v="Christopher Martin"/>
    <n v="150"/>
    <n v="126"/>
    <n v="0.16000000000000003"/>
  </r>
  <r>
    <s v="Seattle"/>
    <s v="USA"/>
    <x v="3"/>
    <d v="2017-08-10T00:00:00"/>
    <x v="9"/>
    <s v="Lesleyann Pope"/>
    <n v="70"/>
    <n v="66"/>
    <n v="5.7142857142857162E-2"/>
  </r>
  <r>
    <s v="Shenzhen"/>
    <s v="China"/>
    <x v="2"/>
    <d v="2017-08-12T00:00:00"/>
    <x v="5"/>
    <s v="Roger Rust"/>
    <n v="500"/>
    <n v="495"/>
    <n v="1.0000000000000009E-2"/>
  </r>
  <r>
    <s v="Dubai"/>
    <s v="UAE"/>
    <x v="1"/>
    <d v="2017-08-12T00:00:00"/>
    <x v="4"/>
    <s v="Peter Kelly"/>
    <n v="700"/>
    <n v="665"/>
    <n v="5.0000000000000044E-2"/>
  </r>
  <r>
    <s v="Tijuana"/>
    <s v="Mexico"/>
    <x v="0"/>
    <d v="2017-08-12T00:00:00"/>
    <x v="5"/>
    <s v="Richard Allnutt"/>
    <n v="500"/>
    <n v="490"/>
    <n v="2.0000000000000018E-2"/>
  </r>
  <r>
    <s v="Dublin"/>
    <s v="Ireland"/>
    <x v="1"/>
    <d v="2017-08-12T00:00:00"/>
    <x v="3"/>
    <s v="Gwyn Taylor"/>
    <n v="150"/>
    <n v="149"/>
    <n v="6.6666666666667096E-3"/>
  </r>
  <r>
    <s v="Dubai"/>
    <s v="UAE"/>
    <x v="1"/>
    <d v="2017-08-12T00:00:00"/>
    <x v="8"/>
    <s v="Marie Whitfield"/>
    <n v="800"/>
    <n v="592"/>
    <n v="0.26"/>
  </r>
  <r>
    <s v="Dubai"/>
    <s v="UAE"/>
    <x v="1"/>
    <d v="2017-08-13T00:00:00"/>
    <x v="0"/>
    <s v="Rachel Clayton"/>
    <n v="1000"/>
    <n v="690"/>
    <n v="0.31000000000000005"/>
  </r>
  <r>
    <s v="Amsterdam"/>
    <s v="Netherlands"/>
    <x v="1"/>
    <d v="2017-08-14T00:00:00"/>
    <x v="5"/>
    <s v="Donald Barratt"/>
    <n v="500"/>
    <n v="485"/>
    <n v="3.0000000000000027E-2"/>
  </r>
  <r>
    <s v="Moscow"/>
    <s v="Russia"/>
    <x v="1"/>
    <d v="2017-08-14T00:00:00"/>
    <x v="5"/>
    <s v="Alexander Hillier"/>
    <n v="500"/>
    <n v="480"/>
    <n v="4.0000000000000036E-2"/>
  </r>
  <r>
    <s v="Paris"/>
    <s v="France"/>
    <x v="1"/>
    <d v="2017-08-15T00:00:00"/>
    <x v="11"/>
    <s v="Darren Webb"/>
    <n v="500"/>
    <n v="500"/>
    <n v="0"/>
  </r>
  <r>
    <s v="Los Angeles"/>
    <s v="USA"/>
    <x v="3"/>
    <d v="2017-08-15T00:00:00"/>
    <x v="3"/>
    <s v="Colin Matthews"/>
    <n v="150"/>
    <n v="141"/>
    <n v="6.0000000000000053E-2"/>
  </r>
  <r>
    <s v="Prague"/>
    <s v="Czech Republic"/>
    <x v="1"/>
    <d v="2017-08-15T00:00:00"/>
    <x v="4"/>
    <s v="Edward Khan"/>
    <n v="700"/>
    <n v="679"/>
    <n v="3.0000000000000027E-2"/>
  </r>
  <r>
    <s v="Bogota"/>
    <s v="Columbia"/>
    <x v="0"/>
    <d v="2017-08-16T00:00:00"/>
    <x v="5"/>
    <s v="Paul Puri"/>
    <n v="500"/>
    <n v="470"/>
    <n v="6.0000000000000053E-2"/>
  </r>
  <r>
    <s v="Amsterdam"/>
    <s v="Netherlands"/>
    <x v="1"/>
    <d v="2017-08-16T00:00:00"/>
    <x v="7"/>
    <s v="Danny Grant"/>
    <n v="50"/>
    <n v="49"/>
    <n v="2.0000000000000018E-2"/>
  </r>
  <r>
    <s v="Lima"/>
    <s v="Peru"/>
    <x v="0"/>
    <d v="2017-08-18T00:00:00"/>
    <x v="9"/>
    <s v="Rachel Howard"/>
    <n v="70"/>
    <n v="64"/>
    <n v="8.5714285714285743E-2"/>
  </r>
  <r>
    <s v="Tokyo"/>
    <s v="Japan"/>
    <x v="2"/>
    <d v="2017-08-18T00:00:00"/>
    <x v="0"/>
    <s v="Pauline Pope"/>
    <n v="1000"/>
    <n v="890"/>
    <n v="0.10999999999999999"/>
  </r>
  <r>
    <s v="Bogota"/>
    <s v="Columbia"/>
    <x v="0"/>
    <d v="2017-08-18T00:00:00"/>
    <x v="10"/>
    <s v="Russell Thorley"/>
    <n v="80"/>
    <n v="80"/>
    <n v="0"/>
  </r>
  <r>
    <s v="Osaka"/>
    <s v="Japan"/>
    <x v="2"/>
    <d v="2017-08-19T00:00:00"/>
    <x v="2"/>
    <s v="Selwyn Kitching"/>
    <n v="250"/>
    <n v="230"/>
    <n v="7.999999999999996E-2"/>
  </r>
  <r>
    <s v="Riyadh"/>
    <s v="Saudi Arabia"/>
    <x v="1"/>
    <d v="2017-08-19T00:00:00"/>
    <x v="9"/>
    <s v="David Adams"/>
    <n v="70"/>
    <n v="63"/>
    <n v="9.9999999999999978E-2"/>
  </r>
  <r>
    <s v="Riyadh"/>
    <s v="Saudi Arabia"/>
    <x v="1"/>
    <d v="2017-08-20T00:00:00"/>
    <x v="2"/>
    <s v="John Craig"/>
    <n v="250"/>
    <n v="225"/>
    <n v="9.9999999999999978E-2"/>
  </r>
  <r>
    <s v="Delhi"/>
    <s v="India"/>
    <x v="2"/>
    <d v="2017-08-21T00:00:00"/>
    <x v="11"/>
    <s v="Gillian Harris"/>
    <n v="500"/>
    <n v="490"/>
    <n v="2.0000000000000018E-2"/>
  </r>
  <r>
    <s v="Bangalore"/>
    <s v="India"/>
    <x v="2"/>
    <d v="2017-08-22T00:00:00"/>
    <x v="2"/>
    <s v="Stuart Hunter"/>
    <n v="250"/>
    <n v="225"/>
    <n v="9.9999999999999978E-2"/>
  </r>
  <r>
    <s v="Bangkok"/>
    <s v="Thailand"/>
    <x v="2"/>
    <d v="2017-08-22T00:00:00"/>
    <x v="3"/>
    <s v="Andi Liu"/>
    <n v="150"/>
    <n v="150"/>
    <n v="0"/>
  </r>
  <r>
    <s v="Paris"/>
    <s v="France"/>
    <x v="1"/>
    <d v="2017-08-24T00:00:00"/>
    <x v="9"/>
    <s v="Melanie Fletcher"/>
    <n v="70"/>
    <n v="67"/>
    <n v="4.2857142857142816E-2"/>
  </r>
  <r>
    <s v="Tokyo"/>
    <s v="Japan"/>
    <x v="2"/>
    <d v="2017-08-27T00:00:00"/>
    <x v="8"/>
    <s v="Basil Bell"/>
    <n v="800"/>
    <n v="560"/>
    <n v="0.30000000000000004"/>
  </r>
  <r>
    <s v="Kuala Lumpur"/>
    <s v="Malaysia"/>
    <x v="2"/>
    <d v="2017-08-27T00:00:00"/>
    <x v="3"/>
    <s v="Harold Lunn"/>
    <n v="150"/>
    <n v="140"/>
    <n v="6.6666666666666652E-2"/>
  </r>
  <r>
    <s v="Bangalore"/>
    <s v="India"/>
    <x v="2"/>
    <d v="2017-08-28T00:00:00"/>
    <x v="9"/>
    <s v="Paul Rule"/>
    <n v="70"/>
    <n v="63"/>
    <n v="9.9999999999999978E-2"/>
  </r>
  <r>
    <s v="Shanghai"/>
    <s v="China"/>
    <x v="2"/>
    <d v="2017-09-02T00:00:00"/>
    <x v="10"/>
    <s v="Glenys Raymond"/>
    <n v="80"/>
    <n v="77"/>
    <n v="3.7499999999999978E-2"/>
  </r>
  <r>
    <s v="Tijuana"/>
    <s v="Mexico"/>
    <x v="0"/>
    <d v="2017-09-03T00:00:00"/>
    <x v="6"/>
    <s v="Ryan Pearce"/>
    <n v="30"/>
    <n v="29"/>
    <n v="3.3333333333333326E-2"/>
  </r>
  <r>
    <s v="Seattle"/>
    <s v="USA"/>
    <x v="3"/>
    <d v="2017-09-03T00:00:00"/>
    <x v="8"/>
    <s v="Derek Harris"/>
    <n v="800"/>
    <n v="584"/>
    <n v="0.27"/>
  </r>
  <r>
    <s v="Riyadh"/>
    <s v="Saudi Arabia"/>
    <x v="1"/>
    <d v="2017-09-04T00:00:00"/>
    <x v="7"/>
    <s v="Victoria Sherwin"/>
    <n v="50"/>
    <n v="47"/>
    <n v="6.0000000000000053E-2"/>
  </r>
  <r>
    <s v="Sydney"/>
    <s v="Australia"/>
    <x v="2"/>
    <d v="2017-09-04T00:00:00"/>
    <x v="9"/>
    <s v="James White"/>
    <n v="70"/>
    <n v="63"/>
    <n v="9.9999999999999978E-2"/>
  </r>
  <r>
    <s v="Guangzhou"/>
    <s v="China"/>
    <x v="2"/>
    <d v="2017-09-05T00:00:00"/>
    <x v="11"/>
    <s v="Donald Higgs"/>
    <n v="500"/>
    <n v="495"/>
    <n v="1.0000000000000009E-2"/>
  </r>
  <r>
    <s v="Toronto"/>
    <s v="Canada"/>
    <x v="3"/>
    <d v="2017-09-06T00:00:00"/>
    <x v="2"/>
    <s v="Stephen James"/>
    <n v="250"/>
    <n v="238"/>
    <n v="4.8000000000000043E-2"/>
  </r>
  <r>
    <s v="Berlin"/>
    <s v="Germany"/>
    <x v="1"/>
    <d v="2017-09-06T00:00:00"/>
    <x v="2"/>
    <s v="Paul Mannion"/>
    <n v="250"/>
    <n v="243"/>
    <n v="2.8000000000000025E-2"/>
  </r>
  <r>
    <s v="Sydney"/>
    <s v="Australia"/>
    <x v="2"/>
    <d v="2017-09-06T00:00:00"/>
    <x v="1"/>
    <s v="Susan Luker"/>
    <n v="50"/>
    <n v="47"/>
    <n v="6.0000000000000053E-2"/>
  </r>
  <r>
    <s v="Bangalore"/>
    <s v="India"/>
    <x v="2"/>
    <d v="2017-09-06T00:00:00"/>
    <x v="0"/>
    <s v="Stuart Sykes"/>
    <n v="1000"/>
    <n v="570"/>
    <n v="0.43000000000000005"/>
  </r>
  <r>
    <s v="Santiago"/>
    <s v="Chile"/>
    <x v="0"/>
    <d v="2017-09-07T00:00:00"/>
    <x v="8"/>
    <s v="Julia Hammond"/>
    <n v="800"/>
    <n v="680"/>
    <n v="0.15000000000000002"/>
  </r>
  <r>
    <s v="Vienna"/>
    <s v="Austria"/>
    <x v="1"/>
    <d v="2017-09-08T00:00:00"/>
    <x v="3"/>
    <s v="Daniel Henderson"/>
    <n v="150"/>
    <n v="138"/>
    <n v="7.999999999999996E-2"/>
  </r>
  <r>
    <s v="Amsterdam"/>
    <s v="Netherlands"/>
    <x v="1"/>
    <d v="2017-09-08T00:00:00"/>
    <x v="4"/>
    <s v="Ian Christian"/>
    <n v="700"/>
    <n v="644"/>
    <n v="7.999999999999996E-2"/>
  </r>
  <r>
    <s v="London"/>
    <s v="UK"/>
    <x v="1"/>
    <d v="2017-09-09T00:00:00"/>
    <x v="0"/>
    <s v="Francis Godden"/>
    <n v="1000"/>
    <n v="890"/>
    <n v="0.10999999999999999"/>
  </r>
  <r>
    <s v="Athens"/>
    <s v="Greece"/>
    <x v="1"/>
    <d v="2017-09-12T00:00:00"/>
    <x v="6"/>
    <s v="Olivia Reynolds"/>
    <n v="30"/>
    <n v="29"/>
    <n v="3.3333333333333326E-2"/>
  </r>
  <r>
    <s v="Mexico City"/>
    <s v="Mexico"/>
    <x v="0"/>
    <d v="2017-09-13T00:00:00"/>
    <x v="6"/>
    <s v="James Anthony"/>
    <n v="30"/>
    <n v="28"/>
    <n v="6.6666666666666652E-2"/>
  </r>
  <r>
    <s v="London"/>
    <s v="UK"/>
    <x v="1"/>
    <d v="2017-09-14T00:00:00"/>
    <x v="5"/>
    <s v="James Neville"/>
    <n v="500"/>
    <n v="485"/>
    <n v="3.0000000000000027E-2"/>
  </r>
  <r>
    <s v="Los Angeles"/>
    <s v="USA"/>
    <x v="3"/>
    <d v="2017-09-15T00:00:00"/>
    <x v="10"/>
    <s v="Colin Matthews"/>
    <n v="80"/>
    <n v="72"/>
    <n v="9.9999999999999978E-2"/>
  </r>
  <r>
    <s v="Kansas City"/>
    <s v="USA"/>
    <x v="3"/>
    <d v="2017-09-15T00:00:00"/>
    <x v="0"/>
    <s v="Robert Arnold"/>
    <n v="1000"/>
    <n v="700"/>
    <n v="0.30000000000000004"/>
  </r>
  <r>
    <s v="Dublin"/>
    <s v="Ireland"/>
    <x v="1"/>
    <d v="2017-09-16T00:00:00"/>
    <x v="10"/>
    <s v="Alison Younger"/>
    <n v="80"/>
    <n v="72"/>
    <n v="9.9999999999999978E-2"/>
  </r>
  <r>
    <s v="Shanghai"/>
    <s v="China"/>
    <x v="2"/>
    <d v="2017-09-16T00:00:00"/>
    <x v="2"/>
    <s v="Craig Johnson"/>
    <n v="250"/>
    <n v="225"/>
    <n v="9.9999999999999978E-2"/>
  </r>
  <r>
    <s v="New York"/>
    <s v="USA"/>
    <x v="3"/>
    <d v="2017-09-16T00:00:00"/>
    <x v="4"/>
    <s v="Sarah Houghton"/>
    <n v="700"/>
    <n v="672"/>
    <n v="4.0000000000000036E-2"/>
  </r>
  <r>
    <s v="Dubai"/>
    <s v="UAE"/>
    <x v="1"/>
    <d v="2017-09-16T00:00:00"/>
    <x v="1"/>
    <s v="Nicholas Timbrell"/>
    <n v="50"/>
    <n v="49"/>
    <n v="2.0000000000000018E-2"/>
  </r>
  <r>
    <s v="Cairo"/>
    <s v="Egypt"/>
    <x v="1"/>
    <d v="2017-09-17T00:00:00"/>
    <x v="0"/>
    <s v="David Amos"/>
    <n v="1000"/>
    <n v="670"/>
    <n v="0.32999999999999996"/>
  </r>
  <r>
    <s v="New York"/>
    <s v="USA"/>
    <x v="3"/>
    <d v="2017-09-18T00:00:00"/>
    <x v="7"/>
    <s v="Robert Salisbury"/>
    <n v="50"/>
    <n v="45"/>
    <n v="9.9999999999999978E-2"/>
  </r>
  <r>
    <s v="Rochester"/>
    <s v="USA"/>
    <x v="3"/>
    <d v="2017-09-19T00:00:00"/>
    <x v="7"/>
    <s v="Michael Lauder"/>
    <n v="50"/>
    <n v="46"/>
    <n v="7.999999999999996E-2"/>
  </r>
  <r>
    <s v="Ho Chi Minh City"/>
    <s v="Vietnam"/>
    <x v="2"/>
    <d v="2017-09-20T00:00:00"/>
    <x v="0"/>
    <s v="Austin Parsons"/>
    <n v="1000"/>
    <n v="670"/>
    <n v="0.32999999999999996"/>
  </r>
  <r>
    <s v="Athens"/>
    <s v="Greece"/>
    <x v="1"/>
    <d v="2017-09-20T00:00:00"/>
    <x v="9"/>
    <s v="Gary Roberts"/>
    <n v="70"/>
    <n v="69"/>
    <n v="1.4285714285714235E-2"/>
  </r>
  <r>
    <s v="Athens"/>
    <s v="Greece"/>
    <x v="1"/>
    <d v="2017-09-20T00:00:00"/>
    <x v="6"/>
    <s v="Mark Lawton"/>
    <n v="30"/>
    <n v="30"/>
    <n v="0"/>
  </r>
  <r>
    <s v="Seattle"/>
    <s v="USA"/>
    <x v="3"/>
    <d v="2017-09-21T00:00:00"/>
    <x v="2"/>
    <s v="Kevin Styles"/>
    <n v="250"/>
    <n v="250"/>
    <n v="0"/>
  </r>
  <r>
    <s v="Berlin"/>
    <s v="Germany"/>
    <x v="1"/>
    <d v="2017-09-23T00:00:00"/>
    <x v="5"/>
    <s v="Paul Sherwin"/>
    <n v="500"/>
    <n v="465"/>
    <n v="6.9999999999999951E-2"/>
  </r>
  <r>
    <s v="Prague"/>
    <s v="Czech Republic"/>
    <x v="1"/>
    <d v="2017-09-24T00:00:00"/>
    <x v="10"/>
    <s v="Christopher Martin"/>
    <n v="80"/>
    <n v="78"/>
    <n v="2.5000000000000022E-2"/>
  </r>
  <r>
    <s v="Lima"/>
    <s v="Peru"/>
    <x v="0"/>
    <d v="2017-09-25T00:00:00"/>
    <x v="6"/>
    <s v="Janet Ford"/>
    <n v="30"/>
    <n v="27"/>
    <n v="9.9999999999999978E-2"/>
  </r>
  <r>
    <s v="Bangkok"/>
    <s v="Thailand"/>
    <x v="2"/>
    <d v="2017-09-26T00:00:00"/>
    <x v="7"/>
    <s v="Olive Foster"/>
    <n v="50"/>
    <n v="50"/>
    <n v="0"/>
  </r>
  <r>
    <s v="Chicago"/>
    <s v="USA"/>
    <x v="3"/>
    <d v="2017-09-27T00:00:00"/>
    <x v="2"/>
    <s v="Robert Polhill"/>
    <n v="250"/>
    <n v="240"/>
    <n v="4.0000000000000036E-2"/>
  </r>
  <r>
    <s v="Prague"/>
    <s v="Czech Republic"/>
    <x v="1"/>
    <d v="2017-09-28T00:00:00"/>
    <x v="8"/>
    <s v="Edward Khan"/>
    <n v="800"/>
    <n v="736"/>
    <n v="7.999999999999996E-2"/>
  </r>
  <r>
    <s v="Rome"/>
    <s v="Italy"/>
    <x v="1"/>
    <d v="2017-09-28T00:00:00"/>
    <x v="8"/>
    <s v="Michael Toy"/>
    <n v="800"/>
    <n v="488"/>
    <n v="0.39"/>
  </r>
  <r>
    <s v="Kuala Lumpur"/>
    <s v="Malaysia"/>
    <x v="2"/>
    <d v="2017-09-30T00:00:00"/>
    <x v="7"/>
    <s v="Stephen MacGregor"/>
    <n v="50"/>
    <n v="46"/>
    <n v="7.999999999999996E-2"/>
  </r>
  <r>
    <s v="Madria"/>
    <s v="Spain"/>
    <x v="1"/>
    <d v="2017-09-30T00:00:00"/>
    <x v="1"/>
    <s v="Paul Long"/>
    <n v="50"/>
    <n v="49"/>
    <n v="2.0000000000000018E-2"/>
  </r>
  <r>
    <s v="Bogota"/>
    <s v="Columbia"/>
    <x v="0"/>
    <d v="2017-10-04T00:00:00"/>
    <x v="2"/>
    <s v="David Finnie"/>
    <n v="250"/>
    <n v="235"/>
    <n v="6.0000000000000053E-2"/>
  </r>
  <r>
    <s v="Bucharest"/>
    <s v="Romania"/>
    <x v="1"/>
    <d v="2017-10-04T00:00:00"/>
    <x v="2"/>
    <s v="Jacqueline Todd"/>
    <n v="250"/>
    <n v="248"/>
    <n v="8.0000000000000071E-3"/>
  </r>
  <r>
    <s v="Prague"/>
    <s v="Czech Republic"/>
    <x v="1"/>
    <d v="2017-10-05T00:00:00"/>
    <x v="9"/>
    <s v="Nick Denny"/>
    <n v="70"/>
    <n v="63"/>
    <n v="9.9999999999999978E-2"/>
  </r>
  <r>
    <s v="Shanghai"/>
    <s v="China"/>
    <x v="2"/>
    <d v="2017-10-06T00:00:00"/>
    <x v="3"/>
    <s v="Michelle Murray"/>
    <n v="150"/>
    <n v="140"/>
    <n v="6.6666666666666652E-2"/>
  </r>
  <r>
    <s v="London"/>
    <s v="UK"/>
    <x v="1"/>
    <d v="2017-10-06T00:00:00"/>
    <x v="0"/>
    <s v="Ian Borowski"/>
    <n v="1000"/>
    <n v="780"/>
    <n v="0.21999999999999997"/>
  </r>
  <r>
    <s v="Buenos Aires"/>
    <s v="Argentina"/>
    <x v="0"/>
    <d v="2017-10-06T00:00:00"/>
    <x v="4"/>
    <s v="Kevin Curtis"/>
    <n v="700"/>
    <n v="658"/>
    <n v="6.0000000000000053E-2"/>
  </r>
  <r>
    <s v="Kansas City"/>
    <s v="USA"/>
    <x v="3"/>
    <d v="2017-10-06T00:00:00"/>
    <x v="9"/>
    <s v="David Rodrigues"/>
    <n v="70"/>
    <n v="69"/>
    <n v="1.4285714285714235E-2"/>
  </r>
  <r>
    <s v="Rome"/>
    <s v="Italy"/>
    <x v="1"/>
    <d v="2017-10-07T00:00:00"/>
    <x v="3"/>
    <s v="Elaine Whitfield"/>
    <n v="150"/>
    <n v="149"/>
    <n v="6.6666666666667096E-3"/>
  </r>
  <r>
    <s v="Birmingham"/>
    <s v="UK"/>
    <x v="1"/>
    <d v="2017-10-07T00:00:00"/>
    <x v="0"/>
    <s v="Robert Stocks"/>
    <n v="1000"/>
    <n v="920"/>
    <n v="7.999999999999996E-2"/>
  </r>
  <r>
    <s v="Los Angeles"/>
    <s v="USA"/>
    <x v="3"/>
    <d v="2017-10-07T00:00:00"/>
    <x v="3"/>
    <s v="Heather Beck"/>
    <n v="150"/>
    <n v="141"/>
    <n v="6.0000000000000053E-2"/>
  </r>
  <r>
    <s v="Madria"/>
    <s v="Spain"/>
    <x v="1"/>
    <d v="2017-10-07T00:00:00"/>
    <x v="11"/>
    <s v="Howard Jones"/>
    <n v="500"/>
    <n v="495"/>
    <n v="1.0000000000000009E-2"/>
  </r>
  <r>
    <s v="Tijuana"/>
    <s v="Mexico"/>
    <x v="0"/>
    <d v="2017-10-09T00:00:00"/>
    <x v="8"/>
    <s v="Timothy Younger"/>
    <n v="800"/>
    <n v="584"/>
    <n v="0.27"/>
  </r>
  <r>
    <s v="Paris"/>
    <s v="France"/>
    <x v="1"/>
    <d v="2017-10-10T00:00:00"/>
    <x v="3"/>
    <s v="Barry Smith"/>
    <n v="150"/>
    <n v="138"/>
    <n v="7.999999999999996E-2"/>
  </r>
  <r>
    <s v="London"/>
    <s v="UK"/>
    <x v="1"/>
    <d v="2017-10-10T00:00:00"/>
    <x v="11"/>
    <s v="Francis Godden"/>
    <n v="500"/>
    <n v="490"/>
    <n v="2.0000000000000018E-2"/>
  </r>
  <r>
    <s v="Riyadh"/>
    <s v="Saudi Arabia"/>
    <x v="1"/>
    <d v="2017-10-11T00:00:00"/>
    <x v="0"/>
    <s v="Daniel Battersby"/>
    <n v="1000"/>
    <n v="810"/>
    <n v="0.18999999999999995"/>
  </r>
  <r>
    <s v="Dubai"/>
    <s v="UAE"/>
    <x v="1"/>
    <d v="2017-10-11T00:00:00"/>
    <x v="7"/>
    <s v="Roy Connelly"/>
    <n v="50"/>
    <n v="46"/>
    <n v="7.999999999999996E-2"/>
  </r>
  <r>
    <s v="Osaka"/>
    <s v="Japan"/>
    <x v="2"/>
    <d v="2017-10-11T00:00:00"/>
    <x v="5"/>
    <s v="Colin Patel"/>
    <n v="500"/>
    <n v="480"/>
    <n v="4.0000000000000036E-2"/>
  </r>
  <r>
    <s v="Tel Aviv"/>
    <s v="Israel"/>
    <x v="1"/>
    <d v="2017-10-11T00:00:00"/>
    <x v="7"/>
    <s v="Frances Weller"/>
    <n v="50"/>
    <n v="49"/>
    <n v="2.0000000000000018E-2"/>
  </r>
  <r>
    <s v="Dublin"/>
    <s v="Ireland"/>
    <x v="1"/>
    <d v="2017-10-12T00:00:00"/>
    <x v="0"/>
    <s v="Robert Harris"/>
    <n v="1000"/>
    <n v="670"/>
    <n v="0.32999999999999996"/>
  </r>
  <r>
    <s v="Guangzhou"/>
    <s v="China"/>
    <x v="2"/>
    <d v="2017-10-13T00:00:00"/>
    <x v="3"/>
    <s v="Donald Higgs"/>
    <n v="150"/>
    <n v="141"/>
    <n v="6.0000000000000053E-2"/>
  </r>
  <r>
    <s v="Bogota"/>
    <s v="Columbia"/>
    <x v="0"/>
    <d v="2017-10-14T00:00:00"/>
    <x v="2"/>
    <s v="Ronald Curtis"/>
    <n v="250"/>
    <n v="230"/>
    <n v="7.999999999999996E-2"/>
  </r>
  <r>
    <s v="Dubai"/>
    <s v="UAE"/>
    <x v="1"/>
    <d v="2017-10-14T00:00:00"/>
    <x v="8"/>
    <s v="Nicholas Timbrell"/>
    <n v="800"/>
    <n v="784"/>
    <n v="2.0000000000000018E-2"/>
  </r>
  <r>
    <s v="Dublin"/>
    <s v="Ireland"/>
    <x v="1"/>
    <d v="2017-10-14T00:00:00"/>
    <x v="9"/>
    <s v="Emma Gibbons"/>
    <n v="70"/>
    <n v="67"/>
    <n v="4.2857142857142816E-2"/>
  </r>
  <r>
    <s v="Tokyo"/>
    <s v="Japan"/>
    <x v="2"/>
    <d v="2017-10-15T00:00:00"/>
    <x v="8"/>
    <s v="Basil Bell"/>
    <n v="800"/>
    <n v="736"/>
    <n v="7.999999999999996E-2"/>
  </r>
  <r>
    <s v="Lima"/>
    <s v="Peru"/>
    <x v="0"/>
    <d v="2017-10-15T00:00:00"/>
    <x v="8"/>
    <s v="Lloyd Norton"/>
    <n v="800"/>
    <n v="744"/>
    <n v="6.9999999999999951E-2"/>
  </r>
  <r>
    <s v="Cairo"/>
    <s v="Egypt"/>
    <x v="1"/>
    <d v="2017-10-16T00:00:00"/>
    <x v="7"/>
    <s v="Marek Kwiatkowski"/>
    <n v="50"/>
    <n v="50"/>
    <n v="0"/>
  </r>
  <r>
    <s v="Guangzhou"/>
    <s v="China"/>
    <x v="2"/>
    <d v="2017-10-16T00:00:00"/>
    <x v="7"/>
    <s v="Glenys Wright"/>
    <n v="50"/>
    <n v="48"/>
    <n v="4.0000000000000036E-2"/>
  </r>
  <r>
    <s v="Birmingham"/>
    <s v="UK"/>
    <x v="1"/>
    <d v="2017-10-17T00:00:00"/>
    <x v="1"/>
    <s v="Robert Reed"/>
    <n v="50"/>
    <n v="46"/>
    <n v="7.999999999999996E-2"/>
  </r>
  <r>
    <s v="Paris"/>
    <s v="France"/>
    <x v="1"/>
    <d v="2017-10-17T00:00:00"/>
    <x v="4"/>
    <s v="Ketan Bryan"/>
    <n v="700"/>
    <n v="672"/>
    <n v="4.0000000000000036E-2"/>
  </r>
  <r>
    <s v="Madria"/>
    <s v="Spain"/>
    <x v="1"/>
    <d v="2017-10-17T00:00:00"/>
    <x v="1"/>
    <s v="Paul Long"/>
    <n v="50"/>
    <n v="45"/>
    <n v="9.9999999999999978E-2"/>
  </r>
  <r>
    <s v="Dublin"/>
    <s v="Ireland"/>
    <x v="1"/>
    <d v="2017-10-18T00:00:00"/>
    <x v="2"/>
    <s v="Robert Harris"/>
    <n v="250"/>
    <n v="235"/>
    <n v="6.0000000000000053E-2"/>
  </r>
  <r>
    <s v="Guangzhou"/>
    <s v="China"/>
    <x v="2"/>
    <d v="2017-10-19T00:00:00"/>
    <x v="8"/>
    <s v="Wolfgang Carvalho"/>
    <n v="800"/>
    <n v="512"/>
    <n v="0.36"/>
  </r>
  <r>
    <s v="Berlin"/>
    <s v="Germany"/>
    <x v="1"/>
    <d v="2017-10-21T00:00:00"/>
    <x v="1"/>
    <s v="Kate Pearce"/>
    <n v="50"/>
    <n v="46"/>
    <n v="7.999999999999996E-2"/>
  </r>
  <r>
    <s v="Athens"/>
    <s v="Greece"/>
    <x v="1"/>
    <d v="2017-10-22T00:00:00"/>
    <x v="1"/>
    <s v="David Walker"/>
    <n v="50"/>
    <n v="50"/>
    <n v="0"/>
  </r>
  <r>
    <s v="Dublin"/>
    <s v="Ireland"/>
    <x v="1"/>
    <d v="2017-10-23T00:00:00"/>
    <x v="4"/>
    <s v="James Carley"/>
    <n v="700"/>
    <n v="665"/>
    <n v="5.0000000000000044E-2"/>
  </r>
  <r>
    <s v="Vienna"/>
    <s v="Austria"/>
    <x v="1"/>
    <d v="2017-10-23T00:00:00"/>
    <x v="6"/>
    <s v="Paul Munday"/>
    <n v="30"/>
    <n v="28"/>
    <n v="6.6666666666666652E-2"/>
  </r>
  <r>
    <s v="Prague"/>
    <s v="Czech Republic"/>
    <x v="1"/>
    <d v="2017-10-24T00:00:00"/>
    <x v="3"/>
    <s v="Christopher Martin"/>
    <n v="150"/>
    <n v="140"/>
    <n v="6.6666666666666652E-2"/>
  </r>
  <r>
    <s v="Sao Paolo"/>
    <s v="Brazil"/>
    <x v="0"/>
    <d v="2017-10-26T00:00:00"/>
    <x v="10"/>
    <s v="Zoe Munday"/>
    <n v="80"/>
    <n v="74"/>
    <n v="7.4999999999999956E-2"/>
  </r>
  <r>
    <s v="Chicago"/>
    <s v="USA"/>
    <x v="3"/>
    <d v="2017-10-26T00:00:00"/>
    <x v="4"/>
    <s v="Derek Anderson"/>
    <n v="700"/>
    <n v="700"/>
    <n v="0"/>
  </r>
  <r>
    <s v="Los Angeles"/>
    <s v="USA"/>
    <x v="3"/>
    <d v="2017-10-27T00:00:00"/>
    <x v="4"/>
    <s v="Heather Beck"/>
    <n v="700"/>
    <n v="693"/>
    <n v="1.0000000000000009E-2"/>
  </r>
  <r>
    <s v="Mexico City"/>
    <s v="Mexico"/>
    <x v="0"/>
    <d v="2017-10-29T00:00:00"/>
    <x v="1"/>
    <s v="Brendon Dyer"/>
    <n v="50"/>
    <n v="48"/>
    <n v="4.0000000000000036E-2"/>
  </r>
  <r>
    <s v="Mexico City"/>
    <s v="Mexico"/>
    <x v="0"/>
    <d v="2017-10-29T00:00:00"/>
    <x v="3"/>
    <s v="Jeremy Morrow"/>
    <n v="150"/>
    <n v="144"/>
    <n v="4.0000000000000036E-2"/>
  </r>
  <r>
    <s v="Seoul"/>
    <s v="South Korea"/>
    <x v="2"/>
    <d v="2017-10-29T00:00:00"/>
    <x v="8"/>
    <s v="Steven Wood"/>
    <n v="800"/>
    <n v="616"/>
    <n v="0.22999999999999998"/>
  </r>
  <r>
    <s v="Kansas City"/>
    <s v="USA"/>
    <x v="3"/>
    <d v="2017-10-30T00:00:00"/>
    <x v="7"/>
    <s v="Nick Gee"/>
    <n v="50"/>
    <n v="50"/>
    <n v="0"/>
  </r>
  <r>
    <s v="Madria"/>
    <s v="Spain"/>
    <x v="1"/>
    <d v="2017-11-01T00:00:00"/>
    <x v="6"/>
    <s v="Howard Jones"/>
    <n v="30"/>
    <n v="29"/>
    <n v="3.3333333333333326E-2"/>
  </r>
  <r>
    <s v="Rome"/>
    <s v="Italy"/>
    <x v="1"/>
    <d v="2017-11-01T00:00:00"/>
    <x v="7"/>
    <s v="Golam Reid"/>
    <n v="50"/>
    <n v="47"/>
    <n v="6.0000000000000053E-2"/>
  </r>
  <r>
    <s v="Istanbul"/>
    <s v="Turkey"/>
    <x v="1"/>
    <d v="2017-11-02T00:00:00"/>
    <x v="11"/>
    <s v="Richard Barr"/>
    <n v="500"/>
    <n v="490"/>
    <n v="2.0000000000000018E-2"/>
  </r>
  <r>
    <s v="Vienna"/>
    <s v="Austria"/>
    <x v="1"/>
    <d v="2017-11-03T00:00:00"/>
    <x v="0"/>
    <s v="Paul Drage"/>
    <n v="1000"/>
    <n v="960"/>
    <n v="4.0000000000000036E-2"/>
  </r>
  <r>
    <s v="Amsterdam"/>
    <s v="Netherlands"/>
    <x v="1"/>
    <d v="2017-11-04T00:00:00"/>
    <x v="11"/>
    <s v="Danny Grant"/>
    <n v="500"/>
    <n v="490"/>
    <n v="2.0000000000000018E-2"/>
  </r>
  <r>
    <s v="Dubai"/>
    <s v="UAE"/>
    <x v="1"/>
    <d v="2017-11-05T00:00:00"/>
    <x v="3"/>
    <s v="Marie Whitfield"/>
    <n v="150"/>
    <n v="99"/>
    <n v="0.33999999999999997"/>
  </r>
  <r>
    <s v="Istanbul"/>
    <s v="Turkey"/>
    <x v="1"/>
    <d v="2017-11-05T00:00:00"/>
    <x v="6"/>
    <s v="Richard Barr"/>
    <n v="30"/>
    <n v="28"/>
    <n v="6.6666666666666652E-2"/>
  </r>
  <r>
    <s v="Bangalore"/>
    <s v="India"/>
    <x v="2"/>
    <d v="2017-11-06T00:00:00"/>
    <x v="6"/>
    <s v="Francis Walsh"/>
    <n v="30"/>
    <n v="29"/>
    <n v="3.3333333333333326E-2"/>
  </r>
  <r>
    <s v="Dubai"/>
    <s v="UAE"/>
    <x v="1"/>
    <d v="2017-11-06T00:00:00"/>
    <x v="6"/>
    <s v="David Romero"/>
    <n v="30"/>
    <n v="30"/>
    <n v="0"/>
  </r>
  <r>
    <s v="Athens"/>
    <s v="Greece"/>
    <x v="1"/>
    <d v="2017-11-07T00:00:00"/>
    <x v="11"/>
    <s v="David Walker"/>
    <n v="500"/>
    <n v="500"/>
    <n v="0"/>
  </r>
  <r>
    <s v="Riyadh"/>
    <s v="Saudi Arabia"/>
    <x v="1"/>
    <d v="2017-11-07T00:00:00"/>
    <x v="1"/>
    <s v="Victoria Sherwin"/>
    <n v="50"/>
    <n v="46"/>
    <n v="7.999999999999996E-2"/>
  </r>
  <r>
    <s v="Berlin"/>
    <s v="Germany"/>
    <x v="1"/>
    <d v="2017-11-08T00:00:00"/>
    <x v="3"/>
    <s v="David Power"/>
    <n v="150"/>
    <n v="146"/>
    <n v="2.6666666666666616E-2"/>
  </r>
  <r>
    <s v="Rochester"/>
    <s v="USA"/>
    <x v="3"/>
    <d v="2017-11-09T00:00:00"/>
    <x v="9"/>
    <s v="Michael Lauder"/>
    <n v="70"/>
    <n v="67"/>
    <n v="4.2857142857142816E-2"/>
  </r>
  <r>
    <s v="Istanbul"/>
    <s v="Turkey"/>
    <x v="1"/>
    <d v="2017-11-11T00:00:00"/>
    <x v="9"/>
    <s v="Ian McCartan"/>
    <n v="70"/>
    <n v="68"/>
    <n v="2.8571428571428581E-2"/>
  </r>
  <r>
    <s v="Delhi"/>
    <s v="India"/>
    <x v="2"/>
    <d v="2017-11-13T00:00:00"/>
    <x v="10"/>
    <s v="Tessa Morrow"/>
    <n v="80"/>
    <n v="78"/>
    <n v="2.5000000000000022E-2"/>
  </r>
  <r>
    <s v="Bogota"/>
    <s v="Columbia"/>
    <x v="0"/>
    <d v="2017-11-13T00:00:00"/>
    <x v="3"/>
    <s v="Russell Thorley"/>
    <n v="150"/>
    <n v="147"/>
    <n v="2.0000000000000018E-2"/>
  </r>
  <r>
    <s v="Vienna"/>
    <s v="Austria"/>
    <x v="1"/>
    <d v="2017-11-14T00:00:00"/>
    <x v="1"/>
    <s v="Raymond Denning"/>
    <n v="50"/>
    <n v="47"/>
    <n v="6.0000000000000053E-2"/>
  </r>
  <r>
    <s v="Warsaw"/>
    <s v="Poland"/>
    <x v="1"/>
    <d v="2017-11-14T00:00:00"/>
    <x v="3"/>
    <s v="Anthony Connolly"/>
    <n v="150"/>
    <n v="138"/>
    <n v="7.999999999999996E-2"/>
  </r>
  <r>
    <s v="London"/>
    <s v="UK"/>
    <x v="1"/>
    <d v="2017-11-16T00:00:00"/>
    <x v="4"/>
    <s v="Francis Godden"/>
    <n v="700"/>
    <n v="665"/>
    <n v="5.0000000000000044E-2"/>
  </r>
  <r>
    <s v="Berlin"/>
    <s v="Germany"/>
    <x v="1"/>
    <d v="2017-11-17T00:00:00"/>
    <x v="8"/>
    <s v="Jacqueline Clamp"/>
    <n v="800"/>
    <n v="608"/>
    <n v="0.24"/>
  </r>
  <r>
    <s v="Buenos Aires"/>
    <s v="Argentina"/>
    <x v="0"/>
    <d v="2017-11-17T00:00:00"/>
    <x v="6"/>
    <s v="Ian Grant"/>
    <n v="30"/>
    <n v="28"/>
    <n v="6.6666666666666652E-2"/>
  </r>
  <r>
    <s v="London"/>
    <s v="UK"/>
    <x v="1"/>
    <d v="2017-11-17T00:00:00"/>
    <x v="0"/>
    <s v="Philip Dewar"/>
    <n v="1000"/>
    <n v="1000"/>
    <n v="0"/>
  </r>
  <r>
    <s v="Chicago"/>
    <s v="USA"/>
    <x v="3"/>
    <d v="2017-11-19T00:00:00"/>
    <x v="1"/>
    <s v="Heather McGill"/>
    <n v="50"/>
    <n v="48"/>
    <n v="4.0000000000000036E-2"/>
  </r>
  <r>
    <s v="Santiago"/>
    <s v="Chile"/>
    <x v="0"/>
    <d v="2017-11-22T00:00:00"/>
    <x v="7"/>
    <s v="Bruce McPhee"/>
    <n v="50"/>
    <n v="49"/>
    <n v="2.0000000000000018E-2"/>
  </r>
  <r>
    <s v="Seoul"/>
    <s v="South Korea"/>
    <x v="2"/>
    <d v="2017-11-22T00:00:00"/>
    <x v="10"/>
    <s v="Steven Wood"/>
    <n v="80"/>
    <n v="77"/>
    <n v="3.7499999999999978E-2"/>
  </r>
  <r>
    <s v="Ho Chi Minh City"/>
    <s v="Vietnam"/>
    <x v="2"/>
    <d v="2017-11-22T00:00:00"/>
    <x v="11"/>
    <s v="Susan Passey"/>
    <n v="500"/>
    <n v="495"/>
    <n v="1.0000000000000009E-2"/>
  </r>
  <r>
    <s v="London"/>
    <s v="UK"/>
    <x v="1"/>
    <d v="2017-11-23T00:00:00"/>
    <x v="11"/>
    <s v="Ian Borowski"/>
    <n v="500"/>
    <n v="495"/>
    <n v="1.0000000000000009E-2"/>
  </r>
  <r>
    <s v="Berlin"/>
    <s v="Germany"/>
    <x v="1"/>
    <d v="2017-11-24T00:00:00"/>
    <x v="2"/>
    <s v="David Townsend"/>
    <n v="250"/>
    <n v="235"/>
    <n v="6.0000000000000053E-2"/>
  </r>
  <r>
    <s v="Tel Aviv"/>
    <s v="Israel"/>
    <x v="1"/>
    <d v="2017-11-24T00:00:00"/>
    <x v="4"/>
    <s v="Maureen Reynolds"/>
    <n v="700"/>
    <n v="693"/>
    <n v="1.0000000000000009E-2"/>
  </r>
  <r>
    <s v="Sydney"/>
    <s v="Australia"/>
    <x v="2"/>
    <d v="2017-11-24T00:00:00"/>
    <x v="11"/>
    <s v="Susan Luker"/>
    <n v="500"/>
    <n v="490"/>
    <n v="2.0000000000000018E-2"/>
  </r>
  <r>
    <s v="Bogota"/>
    <s v="Columbia"/>
    <x v="0"/>
    <d v="2017-11-24T00:00:00"/>
    <x v="10"/>
    <s v="Lisa Manning"/>
    <n v="80"/>
    <n v="74"/>
    <n v="7.4999999999999956E-2"/>
  </r>
  <r>
    <s v="Santiago"/>
    <s v="Chile"/>
    <x v="0"/>
    <d v="2017-11-25T00:00:00"/>
    <x v="7"/>
    <s v="Julia Hurren"/>
    <n v="50"/>
    <n v="49"/>
    <n v="2.0000000000000018E-2"/>
  </r>
  <r>
    <s v="Warsaw"/>
    <s v="Poland"/>
    <x v="1"/>
    <d v="2017-11-25T00:00:00"/>
    <x v="6"/>
    <s v="Hin Bragg"/>
    <n v="30"/>
    <n v="27"/>
    <n v="9.9999999999999978E-2"/>
  </r>
  <r>
    <s v="Istanbul"/>
    <s v="Turkey"/>
    <x v="1"/>
    <d v="2017-11-25T00:00:00"/>
    <x v="3"/>
    <s v="Chloe Lyons"/>
    <n v="150"/>
    <n v="144"/>
    <n v="4.0000000000000036E-2"/>
  </r>
  <r>
    <s v="Berlin"/>
    <s v="Germany"/>
    <x v="1"/>
    <d v="2017-11-26T00:00:00"/>
    <x v="10"/>
    <s v="Jacqueline Clamp"/>
    <n v="80"/>
    <n v="74"/>
    <n v="7.4999999999999956E-2"/>
  </r>
  <r>
    <s v="London"/>
    <s v="UK"/>
    <x v="1"/>
    <d v="2017-11-26T00:00:00"/>
    <x v="5"/>
    <s v="Claire Brooks"/>
    <n v="500"/>
    <n v="475"/>
    <n v="5.0000000000000044E-2"/>
  </r>
  <r>
    <s v="Prague"/>
    <s v="Czech Republic"/>
    <x v="1"/>
    <d v="2017-11-27T00:00:00"/>
    <x v="8"/>
    <s v="Edward Khan"/>
    <n v="800"/>
    <n v="704"/>
    <n v="0.12"/>
  </r>
  <r>
    <s v="Prague"/>
    <s v="Czech Republic"/>
    <x v="1"/>
    <d v="2017-11-27T00:00:00"/>
    <x v="9"/>
    <s v="Terence Mirza"/>
    <n v="70"/>
    <n v="68"/>
    <n v="2.8571428571428581E-2"/>
  </r>
  <r>
    <s v="Dubai"/>
    <s v="UAE"/>
    <x v="1"/>
    <d v="2017-11-27T00:00:00"/>
    <x v="10"/>
    <s v="Nicholas Timbrell"/>
    <n v="80"/>
    <n v="78"/>
    <n v="2.5000000000000022E-2"/>
  </r>
  <r>
    <s v="New York"/>
    <s v="USA"/>
    <x v="3"/>
    <d v="2017-11-28T00:00:00"/>
    <x v="9"/>
    <s v="Matthew Crowe"/>
    <n v="70"/>
    <n v="68"/>
    <n v="2.8571428571428581E-2"/>
  </r>
  <r>
    <s v="Capetown"/>
    <s v="South Africa"/>
    <x v="1"/>
    <d v="2017-11-28T00:00:00"/>
    <x v="11"/>
    <s v="Lucy Downs"/>
    <n v="500"/>
    <n v="490"/>
    <n v="2.0000000000000018E-2"/>
  </r>
  <r>
    <s v="Prague"/>
    <s v="Czech Republic"/>
    <x v="1"/>
    <d v="2017-11-28T00:00:00"/>
    <x v="2"/>
    <s v="David Stewart"/>
    <n v="250"/>
    <n v="230"/>
    <n v="7.999999999999996E-2"/>
  </r>
  <r>
    <s v="Toronto"/>
    <s v="Canada"/>
    <x v="3"/>
    <d v="2017-11-30T00:00:00"/>
    <x v="4"/>
    <s v="Robin Hall"/>
    <n v="700"/>
    <n v="686"/>
    <n v="2.0000000000000018E-2"/>
  </r>
  <r>
    <s v="Sydney"/>
    <s v="Australia"/>
    <x v="2"/>
    <d v="2017-11-30T00:00:00"/>
    <x v="8"/>
    <s v="Stephen Neville"/>
    <n v="800"/>
    <n v="520"/>
    <n v="0.35"/>
  </r>
  <r>
    <s v="Tel Aviv"/>
    <s v="Israel"/>
    <x v="1"/>
    <d v="2017-11-30T00:00:00"/>
    <x v="10"/>
    <s v="Jacob Percival"/>
    <n v="80"/>
    <n v="76"/>
    <n v="5.0000000000000044E-2"/>
  </r>
  <r>
    <s v="Cairo"/>
    <s v="Egypt"/>
    <x v="1"/>
    <d v="2017-11-30T00:00:00"/>
    <x v="0"/>
    <s v="David Amos"/>
    <n v="1000"/>
    <n v="860"/>
    <n v="0.14000000000000001"/>
  </r>
  <r>
    <s v="Bangalore"/>
    <s v="India"/>
    <x v="2"/>
    <d v="2017-12-01T00:00:00"/>
    <x v="8"/>
    <s v="Stuart Sykes"/>
    <n v="800"/>
    <n v="608"/>
    <n v="0.24"/>
  </r>
  <r>
    <s v="Rome"/>
    <s v="Italy"/>
    <x v="1"/>
    <d v="2017-12-03T00:00:00"/>
    <x v="2"/>
    <s v="Golam Reid"/>
    <n v="250"/>
    <n v="245"/>
    <n v="2.0000000000000018E-2"/>
  </r>
  <r>
    <s v="Vancouver"/>
    <s v="Canada"/>
    <x v="3"/>
    <d v="2017-12-03T00:00:00"/>
    <x v="1"/>
    <s v="Margaret McGregor"/>
    <n v="50"/>
    <n v="45"/>
    <n v="9.9999999999999978E-2"/>
  </r>
  <r>
    <s v="Vienna"/>
    <s v="Austria"/>
    <x v="1"/>
    <d v="2017-12-04T00:00:00"/>
    <x v="4"/>
    <s v="Daniel Henderson"/>
    <n v="700"/>
    <n v="700"/>
    <n v="0"/>
  </r>
  <r>
    <s v="Birmingham"/>
    <s v="UK"/>
    <x v="1"/>
    <d v="2017-12-05T00:00:00"/>
    <x v="3"/>
    <s v="Philip Collins"/>
    <n v="150"/>
    <n v="140"/>
    <n v="6.6666666666666652E-2"/>
  </r>
  <r>
    <s v="Dubai"/>
    <s v="UAE"/>
    <x v="1"/>
    <d v="2017-12-06T00:00:00"/>
    <x v="0"/>
    <s v="George Smith"/>
    <n v="1000"/>
    <n v="790"/>
    <n v="0.20999999999999996"/>
  </r>
  <r>
    <s v="Berlin"/>
    <s v="Germany"/>
    <x v="1"/>
    <d v="2017-12-07T00:00:00"/>
    <x v="4"/>
    <s v="Paul Mannion"/>
    <n v="700"/>
    <n v="686"/>
    <n v="2.0000000000000018E-2"/>
  </r>
  <r>
    <s v="Kansas City"/>
    <s v="USA"/>
    <x v="3"/>
    <d v="2017-12-08T00:00:00"/>
    <x v="5"/>
    <s v="Christina Pedley"/>
    <n v="500"/>
    <n v="470"/>
    <n v="6.0000000000000053E-2"/>
  </r>
  <r>
    <s v="Seoul"/>
    <s v="South Korea"/>
    <x v="2"/>
    <d v="2017-12-09T00:00:00"/>
    <x v="2"/>
    <s v="James Gahagan"/>
    <n v="250"/>
    <n v="250"/>
    <n v="0"/>
  </r>
  <r>
    <s v="Vienna"/>
    <s v="Austria"/>
    <x v="1"/>
    <d v="2017-12-09T00:00:00"/>
    <x v="5"/>
    <s v="Daniel Henderson"/>
    <n v="500"/>
    <n v="470"/>
    <n v="6.0000000000000053E-2"/>
  </r>
  <r>
    <s v="Seattle"/>
    <s v="USA"/>
    <x v="3"/>
    <d v="2017-12-09T00:00:00"/>
    <x v="6"/>
    <s v="Alan Davie"/>
    <n v="30"/>
    <n v="29"/>
    <n v="3.3333333333333326E-2"/>
  </r>
  <r>
    <s v="Tokyo"/>
    <s v="Japan"/>
    <x v="2"/>
    <d v="2017-12-10T00:00:00"/>
    <x v="9"/>
    <s v="Pauline Taylor"/>
    <n v="70"/>
    <n v="69"/>
    <n v="1.4285714285714235E-2"/>
  </r>
  <r>
    <s v="Moscow"/>
    <s v="Russia"/>
    <x v="1"/>
    <d v="2017-12-11T00:00:00"/>
    <x v="7"/>
    <s v="Zulfiqar Mirza"/>
    <n v="50"/>
    <n v="50"/>
    <n v="0"/>
  </r>
  <r>
    <s v="Tel Aviv"/>
    <s v="Israel"/>
    <x v="1"/>
    <d v="2017-12-12T00:00:00"/>
    <x v="3"/>
    <s v="Rebecca Delo"/>
    <n v="150"/>
    <n v="144"/>
    <n v="4.0000000000000036E-2"/>
  </r>
  <r>
    <s v="Amsterdam"/>
    <s v="Netherlands"/>
    <x v="1"/>
    <d v="2017-12-12T00:00:00"/>
    <x v="1"/>
    <s v="David Dorey"/>
    <n v="50"/>
    <n v="50"/>
    <n v="0"/>
  </r>
  <r>
    <s v="Bangkok"/>
    <s v="Thailand"/>
    <x v="2"/>
    <d v="2017-12-12T00:00:00"/>
    <x v="7"/>
    <s v="Andi Liu"/>
    <n v="50"/>
    <n v="50"/>
    <n v="0"/>
  </r>
  <r>
    <s v="Sao Paolo"/>
    <s v="Brazil"/>
    <x v="0"/>
    <d v="2017-12-13T00:00:00"/>
    <x v="11"/>
    <s v="Elizabeth Holloway"/>
    <n v="500"/>
    <n v="490"/>
    <n v="2.0000000000000018E-2"/>
  </r>
  <r>
    <s v="Berlin"/>
    <s v="Germany"/>
    <x v="1"/>
    <d v="2017-12-14T00:00:00"/>
    <x v="9"/>
    <s v="Kate Pearce"/>
    <n v="70"/>
    <n v="64"/>
    <n v="8.5714285714285743E-2"/>
  </r>
  <r>
    <s v="Seoul"/>
    <s v="South Korea"/>
    <x v="2"/>
    <d v="2017-12-14T00:00:00"/>
    <x v="11"/>
    <s v="Mark Towey"/>
    <n v="500"/>
    <n v="495"/>
    <n v="1.0000000000000009E-2"/>
  </r>
  <r>
    <s v="Vienna"/>
    <s v="Austria"/>
    <x v="1"/>
    <d v="2017-12-16T00:00:00"/>
    <x v="7"/>
    <s v="Janet Ward"/>
    <n v="50"/>
    <n v="47"/>
    <n v="6.0000000000000053E-2"/>
  </r>
  <r>
    <s v="Osaka"/>
    <s v="Japan"/>
    <x v="2"/>
    <d v="2017-12-17T00:00:00"/>
    <x v="3"/>
    <s v="Alice Canning"/>
    <n v="150"/>
    <n v="138"/>
    <n v="7.999999999999996E-2"/>
  </r>
  <r>
    <s v="Dubai"/>
    <s v="UAE"/>
    <x v="1"/>
    <d v="2017-12-17T00:00:00"/>
    <x v="11"/>
    <s v="Brenda Lightfoot"/>
    <n v="500"/>
    <n v="500"/>
    <n v="0"/>
  </r>
  <r>
    <s v="San Fransisco"/>
    <s v="USA"/>
    <x v="3"/>
    <d v="2017-12-18T00:00:00"/>
    <x v="8"/>
    <s v="John Osborne"/>
    <n v="800"/>
    <n v="632"/>
    <n v="0.20999999999999996"/>
  </r>
  <r>
    <s v="Birmingham"/>
    <s v="UK"/>
    <x v="1"/>
    <d v="2017-12-19T00:00:00"/>
    <x v="10"/>
    <s v="Susan Goude"/>
    <n v="80"/>
    <n v="80"/>
    <n v="0"/>
  </r>
  <r>
    <s v="Berlin"/>
    <s v="Germany"/>
    <x v="1"/>
    <d v="2017-12-19T00:00:00"/>
    <x v="11"/>
    <s v="David Townsend"/>
    <n v="500"/>
    <n v="495"/>
    <n v="1.0000000000000009E-2"/>
  </r>
  <r>
    <s v="Vienna"/>
    <s v="Austria"/>
    <x v="1"/>
    <d v="2017-12-19T00:00:00"/>
    <x v="10"/>
    <s v="Raymond Denning"/>
    <n v="80"/>
    <n v="78"/>
    <n v="2.5000000000000022E-2"/>
  </r>
  <r>
    <s v="Bangalore"/>
    <s v="India"/>
    <x v="2"/>
    <d v="2017-12-20T00:00:00"/>
    <x v="0"/>
    <s v="Paul Rule"/>
    <n v="1000"/>
    <n v="500"/>
    <n v="0.5"/>
  </r>
  <r>
    <s v="Toronto"/>
    <s v="Canada"/>
    <x v="3"/>
    <d v="2017-12-20T00:00:00"/>
    <x v="1"/>
    <s v="Alison Storey"/>
    <n v="50"/>
    <n v="50"/>
    <n v="0"/>
  </r>
  <r>
    <s v="Lima"/>
    <s v="Peru"/>
    <x v="0"/>
    <d v="2017-12-24T00:00:00"/>
    <x v="3"/>
    <s v="Rachel Howard"/>
    <n v="150"/>
    <n v="135"/>
    <n v="9.9999999999999978E-2"/>
  </r>
  <r>
    <s v="Bogota"/>
    <s v="Columbia"/>
    <x v="0"/>
    <d v="2017-12-25T00:00:00"/>
    <x v="6"/>
    <s v="Lisa Manning"/>
    <n v="30"/>
    <n v="27"/>
    <n v="9.9999999999999978E-2"/>
  </r>
  <r>
    <s v="Toronto"/>
    <s v="Canada"/>
    <x v="3"/>
    <d v="2017-12-25T00:00:00"/>
    <x v="2"/>
    <s v="Robin Hall"/>
    <n v="250"/>
    <n v="235"/>
    <n v="6.0000000000000053E-2"/>
  </r>
  <r>
    <s v="Jerusalem"/>
    <s v="Israel"/>
    <x v="1"/>
    <d v="2017-12-26T00:00:00"/>
    <x v="3"/>
    <s v="John Bond"/>
    <n v="150"/>
    <n v="143"/>
    <n v="4.6666666666666634E-2"/>
  </r>
  <r>
    <s v="Warsaw"/>
    <s v="Poland"/>
    <x v="1"/>
    <d v="2017-12-27T00:00:00"/>
    <x v="5"/>
    <s v="Tony Green"/>
    <n v="500"/>
    <n v="480"/>
    <n v="4.0000000000000036E-2"/>
  </r>
  <r>
    <s v="Bangalore"/>
    <s v="India"/>
    <x v="2"/>
    <d v="2017-12-27T00:00:00"/>
    <x v="7"/>
    <s v="Johanna Mirza"/>
    <n v="50"/>
    <n v="48"/>
    <n v="4.0000000000000036E-2"/>
  </r>
  <r>
    <s v="Sao Paolo"/>
    <s v="Brazil"/>
    <x v="0"/>
    <d v="2017-12-30T00:00:00"/>
    <x v="3"/>
    <s v="Cheryl Tubbs"/>
    <n v="150"/>
    <n v="140"/>
    <n v="6.6666666666666652E-2"/>
  </r>
  <r>
    <s v="Bogota"/>
    <s v="Columbia"/>
    <x v="0"/>
    <d v="2017-12-30T00:00:00"/>
    <x v="8"/>
    <s v="Basil Nolan"/>
    <n v="800"/>
    <n v="488"/>
    <n v="0.39"/>
  </r>
  <r>
    <s v="London"/>
    <s v="UK"/>
    <x v="1"/>
    <d v="2017-12-30T00:00:00"/>
    <x v="5"/>
    <s v="Nicola Williams"/>
    <n v="500"/>
    <n v="475"/>
    <n v="5.0000000000000044E-2"/>
  </r>
  <r>
    <s v="Guangzhou"/>
    <s v="China"/>
    <x v="2"/>
    <d v="2018-01-01T00:00:00"/>
    <x v="4"/>
    <s v="Abdul Amos"/>
    <n v="700"/>
    <n v="658"/>
    <n v="6.0000000000000053E-2"/>
  </r>
  <r>
    <s v="Bangkok"/>
    <s v="Thailand"/>
    <x v="2"/>
    <d v="2018-01-02T00:00:00"/>
    <x v="11"/>
    <s v="John Jenkins"/>
    <n v="500"/>
    <n v="490"/>
    <n v="2.0000000000000018E-2"/>
  </r>
  <r>
    <s v="San Fransisco"/>
    <s v="USA"/>
    <x v="3"/>
    <d v="2018-01-05T00:00:00"/>
    <x v="6"/>
    <s v="Arthur Carley"/>
    <n v="30"/>
    <n v="26"/>
    <n v="0.1333333333333333"/>
  </r>
  <r>
    <s v="Bucharest"/>
    <s v="Romania"/>
    <x v="1"/>
    <d v="2018-01-05T00:00:00"/>
    <x v="9"/>
    <s v="Alan Grant"/>
    <n v="70"/>
    <n v="69"/>
    <n v="1.4285714285714235E-2"/>
  </r>
  <r>
    <s v="Prague"/>
    <s v="Czech Republic"/>
    <x v="1"/>
    <d v="2018-01-05T00:00:00"/>
    <x v="0"/>
    <s v="Pauline Pluck"/>
    <n v="1000"/>
    <n v="950"/>
    <n v="5.0000000000000044E-2"/>
  </r>
  <r>
    <s v="Prague"/>
    <s v="Czech Republic"/>
    <x v="1"/>
    <d v="2018-01-06T00:00:00"/>
    <x v="1"/>
    <s v="Christopher Lloyd"/>
    <n v="50"/>
    <n v="31"/>
    <n v="0.38"/>
  </r>
  <r>
    <s v="Los Angeles"/>
    <s v="USA"/>
    <x v="3"/>
    <d v="2018-01-06T00:00:00"/>
    <x v="11"/>
    <s v="Colin Matthews"/>
    <n v="500"/>
    <n v="500"/>
    <n v="0"/>
  </r>
  <r>
    <s v="Vancouver"/>
    <s v="Canada"/>
    <x v="3"/>
    <d v="2018-01-08T00:00:00"/>
    <x v="3"/>
    <s v="Brian Clarke"/>
    <n v="150"/>
    <n v="131"/>
    <n v="0.12666666666666671"/>
  </r>
  <r>
    <s v="Riyadh"/>
    <s v="Saudi Arabia"/>
    <x v="1"/>
    <d v="2018-01-10T00:00:00"/>
    <x v="1"/>
    <s v="Danny Brooks"/>
    <n v="50"/>
    <n v="45"/>
    <n v="9.9999999999999978E-2"/>
  </r>
  <r>
    <s v="Tokyo"/>
    <s v="Japan"/>
    <x v="2"/>
    <d v="2018-01-11T00:00:00"/>
    <x v="11"/>
    <s v="David Gow"/>
    <n v="500"/>
    <n v="495"/>
    <n v="1.0000000000000009E-2"/>
  </r>
  <r>
    <s v="Chicago"/>
    <s v="USA"/>
    <x v="3"/>
    <d v="2018-01-11T00:00:00"/>
    <x v="11"/>
    <s v="Amelia Scott"/>
    <n v="500"/>
    <n v="495"/>
    <n v="1.0000000000000009E-2"/>
  </r>
  <r>
    <s v="Tijuana"/>
    <s v="Mexico"/>
    <x v="0"/>
    <d v="2018-01-12T00:00:00"/>
    <x v="1"/>
    <s v="Stephen Carlin"/>
    <n v="50"/>
    <n v="44"/>
    <n v="0.12"/>
  </r>
  <r>
    <s v="Shanghai"/>
    <s v="China"/>
    <x v="2"/>
    <d v="2018-01-12T00:00:00"/>
    <x v="6"/>
    <s v="Paul Power"/>
    <n v="30"/>
    <n v="26"/>
    <n v="0.1333333333333333"/>
  </r>
  <r>
    <s v="Buenos Aires"/>
    <s v="Argentina"/>
    <x v="0"/>
    <d v="2018-01-12T00:00:00"/>
    <x v="11"/>
    <s v="Nicola Nathan"/>
    <n v="500"/>
    <n v="490"/>
    <n v="2.0000000000000018E-2"/>
  </r>
  <r>
    <s v="Rome"/>
    <s v="Italy"/>
    <x v="1"/>
    <d v="2018-01-13T00:00:00"/>
    <x v="2"/>
    <s v="Andrew Hirst"/>
    <n v="250"/>
    <n v="220"/>
    <n v="0.12"/>
  </r>
  <r>
    <s v="Tijuana"/>
    <s v="Mexico"/>
    <x v="0"/>
    <d v="2018-01-13T00:00:00"/>
    <x v="11"/>
    <s v="Richard Foy"/>
    <n v="500"/>
    <n v="490"/>
    <n v="2.0000000000000018E-2"/>
  </r>
  <r>
    <s v="Istanbul"/>
    <s v="Turkey"/>
    <x v="1"/>
    <d v="2018-01-14T00:00:00"/>
    <x v="11"/>
    <s v="Ian McCartan"/>
    <n v="500"/>
    <n v="500"/>
    <n v="0"/>
  </r>
  <r>
    <s v="Lima"/>
    <s v="Peru"/>
    <x v="0"/>
    <d v="2018-01-14T00:00:00"/>
    <x v="7"/>
    <s v="Christopher Cresswell"/>
    <n v="50"/>
    <n v="46"/>
    <n v="7.999999999999996E-2"/>
  </r>
  <r>
    <s v="Tokyo"/>
    <s v="Japan"/>
    <x v="2"/>
    <d v="2018-01-15T00:00:00"/>
    <x v="10"/>
    <s v="Nicholas Goude"/>
    <n v="80"/>
    <n v="74"/>
    <n v="7.4999999999999956E-2"/>
  </r>
  <r>
    <s v="Warsaw"/>
    <s v="Poland"/>
    <x v="1"/>
    <d v="2018-01-15T00:00:00"/>
    <x v="0"/>
    <s v="Robert Brook"/>
    <n v="1000"/>
    <n v="970"/>
    <n v="3.0000000000000027E-2"/>
  </r>
  <r>
    <s v="Istanbul"/>
    <s v="Turkey"/>
    <x v="1"/>
    <d v="2018-01-15T00:00:00"/>
    <x v="1"/>
    <s v="Ian McCartan"/>
    <n v="50"/>
    <n v="45"/>
    <n v="9.9999999999999978E-2"/>
  </r>
  <r>
    <s v="Dublin"/>
    <s v="Ireland"/>
    <x v="1"/>
    <d v="2018-01-16T00:00:00"/>
    <x v="1"/>
    <s v="Alison Younger"/>
    <n v="50"/>
    <n v="43"/>
    <n v="0.14000000000000001"/>
  </r>
  <r>
    <s v="New York"/>
    <s v="USA"/>
    <x v="3"/>
    <d v="2018-01-16T00:00:00"/>
    <x v="3"/>
    <s v="Robert Salisbury"/>
    <n v="150"/>
    <n v="128"/>
    <n v="0.14666666666666661"/>
  </r>
  <r>
    <s v="Vienna"/>
    <s v="Austria"/>
    <x v="1"/>
    <d v="2018-01-17T00:00:00"/>
    <x v="5"/>
    <s v="Bryan Clement"/>
    <n v="500"/>
    <n v="445"/>
    <n v="0.10999999999999999"/>
  </r>
  <r>
    <s v="San Fransisco"/>
    <s v="USA"/>
    <x v="3"/>
    <d v="2018-01-19T00:00:00"/>
    <x v="11"/>
    <s v="Gillan Clark"/>
    <n v="500"/>
    <n v="495"/>
    <n v="1.0000000000000009E-2"/>
  </r>
  <r>
    <s v="Birmingham"/>
    <s v="UK"/>
    <x v="1"/>
    <d v="2018-01-20T00:00:00"/>
    <x v="2"/>
    <s v="Robert Reed"/>
    <n v="250"/>
    <n v="220"/>
    <n v="0.12"/>
  </r>
  <r>
    <s v="Delhi"/>
    <s v="India"/>
    <x v="2"/>
    <d v="2018-01-21T00:00:00"/>
    <x v="9"/>
    <s v="Glen Campbell"/>
    <n v="70"/>
    <n v="64"/>
    <n v="8.5714285714285743E-2"/>
  </r>
  <r>
    <s v="Istanbul"/>
    <s v="Turkey"/>
    <x v="1"/>
    <d v="2018-01-21T00:00:00"/>
    <x v="7"/>
    <s v="Mark Buntain"/>
    <n v="50"/>
    <n v="47"/>
    <n v="6.0000000000000053E-2"/>
  </r>
  <r>
    <s v="Santiago"/>
    <s v="Chile"/>
    <x v="0"/>
    <d v="2018-01-21T00:00:00"/>
    <x v="4"/>
    <s v="Bruce McPhee"/>
    <n v="700"/>
    <n v="602"/>
    <n v="0.14000000000000001"/>
  </r>
  <r>
    <s v="San Fransisco"/>
    <s v="USA"/>
    <x v="3"/>
    <d v="2018-01-23T00:00:00"/>
    <x v="4"/>
    <s v="Robert Tattersall"/>
    <n v="700"/>
    <n v="609"/>
    <n v="0.13"/>
  </r>
  <r>
    <s v="London"/>
    <s v="UK"/>
    <x v="1"/>
    <d v="2018-01-23T00:00:00"/>
    <x v="1"/>
    <s v="Ian Borowski"/>
    <n v="50"/>
    <n v="50"/>
    <n v="0"/>
  </r>
  <r>
    <s v="Kansas City"/>
    <s v="USA"/>
    <x v="3"/>
    <d v="2018-01-24T00:00:00"/>
    <x v="5"/>
    <s v="Christina Pedley"/>
    <n v="500"/>
    <n v="495"/>
    <n v="1.0000000000000009E-2"/>
  </r>
  <r>
    <s v="Berlin"/>
    <s v="Germany"/>
    <x v="1"/>
    <d v="2018-01-25T00:00:00"/>
    <x v="2"/>
    <s v="David Townsend"/>
    <n v="250"/>
    <n v="213"/>
    <n v="0.14800000000000002"/>
  </r>
  <r>
    <s v="Jerusalem"/>
    <s v="Israel"/>
    <x v="1"/>
    <d v="2018-01-25T00:00:00"/>
    <x v="0"/>
    <s v="Harold Charters"/>
    <n v="1000"/>
    <n v="690"/>
    <n v="0.31000000000000005"/>
  </r>
  <r>
    <s v="Prague"/>
    <s v="Czech Republic"/>
    <x v="1"/>
    <d v="2018-01-26T00:00:00"/>
    <x v="9"/>
    <s v="Stephen Nolan"/>
    <n v="70"/>
    <n v="68"/>
    <n v="2.8571428571428581E-2"/>
  </r>
  <r>
    <s v="Cairo"/>
    <s v="Egypt"/>
    <x v="1"/>
    <d v="2018-01-26T00:00:00"/>
    <x v="4"/>
    <s v="Valerie Pereira"/>
    <n v="700"/>
    <n v="623"/>
    <n v="0.10999999999999999"/>
  </r>
  <r>
    <s v="Kansas City"/>
    <s v="USA"/>
    <x v="3"/>
    <d v="2018-01-26T00:00:00"/>
    <x v="11"/>
    <s v="Douglas Davies"/>
    <n v="500"/>
    <n v="500"/>
    <n v="0"/>
  </r>
  <r>
    <s v="Vienna"/>
    <s v="Austria"/>
    <x v="1"/>
    <d v="2018-01-27T00:00:00"/>
    <x v="10"/>
    <s v="Raymond Denning"/>
    <n v="80"/>
    <n v="70"/>
    <n v="0.125"/>
  </r>
  <r>
    <s v="Vienna"/>
    <s v="Austria"/>
    <x v="1"/>
    <d v="2018-01-28T00:00:00"/>
    <x v="0"/>
    <s v="Noel Hardy"/>
    <n v="1000"/>
    <n v="750"/>
    <n v="0.25"/>
  </r>
  <r>
    <s v="Delhi"/>
    <s v="India"/>
    <x v="2"/>
    <d v="2018-01-28T00:00:00"/>
    <x v="10"/>
    <s v="Geoffrey Patel"/>
    <n v="80"/>
    <n v="80"/>
    <n v="0"/>
  </r>
  <r>
    <s v="Delhi"/>
    <s v="India"/>
    <x v="2"/>
    <d v="2018-01-29T00:00:00"/>
    <x v="0"/>
    <s v="Russell Wood"/>
    <n v="1000"/>
    <n v="790"/>
    <n v="0.20999999999999996"/>
  </r>
  <r>
    <s v="Bucharest"/>
    <s v="Romania"/>
    <x v="1"/>
    <d v="2018-01-29T00:00:00"/>
    <x v="5"/>
    <s v="Geoffrey Shiner"/>
    <n v="500"/>
    <n v="490"/>
    <n v="2.0000000000000018E-2"/>
  </r>
  <r>
    <s v="Mexico City"/>
    <s v="Mexico"/>
    <x v="0"/>
    <d v="2018-01-30T00:00:00"/>
    <x v="1"/>
    <s v="Malcolm Griffith"/>
    <n v="50"/>
    <n v="43"/>
    <n v="0.14000000000000001"/>
  </r>
  <r>
    <s v="Paris"/>
    <s v="France"/>
    <x v="1"/>
    <d v="2018-02-01T00:00:00"/>
    <x v="3"/>
    <s v="Nicola Rea"/>
    <n v="150"/>
    <n v="143"/>
    <n v="4.6666666666666634E-2"/>
  </r>
  <r>
    <s v="Madria"/>
    <s v="Spain"/>
    <x v="1"/>
    <d v="2018-02-01T00:00:00"/>
    <x v="7"/>
    <s v="Howard Jones"/>
    <n v="50"/>
    <n v="47"/>
    <n v="6.0000000000000053E-2"/>
  </r>
  <r>
    <s v="New York"/>
    <s v="USA"/>
    <x v="3"/>
    <d v="2018-02-01T00:00:00"/>
    <x v="7"/>
    <s v="Robert Salisbury"/>
    <n v="50"/>
    <n v="50"/>
    <n v="0"/>
  </r>
  <r>
    <s v="Osaka"/>
    <s v="Japan"/>
    <x v="2"/>
    <d v="2018-02-02T00:00:00"/>
    <x v="9"/>
    <s v="Kenneth Walter"/>
    <n v="70"/>
    <n v="69"/>
    <n v="1.4285714285714235E-2"/>
  </r>
  <r>
    <s v="Shanghai"/>
    <s v="China"/>
    <x v="2"/>
    <d v="2018-02-03T00:00:00"/>
    <x v="2"/>
    <s v="Glenys Raymond"/>
    <n v="250"/>
    <n v="250"/>
    <n v="0"/>
  </r>
  <r>
    <s v="San Fransisco"/>
    <s v="USA"/>
    <x v="3"/>
    <d v="2018-02-03T00:00:00"/>
    <x v="6"/>
    <s v="James Bard"/>
    <n v="30"/>
    <n v="30"/>
    <n v="0"/>
  </r>
  <r>
    <s v="Ho Chi Minh City"/>
    <s v="Vietnam"/>
    <x v="2"/>
    <d v="2018-02-04T00:00:00"/>
    <x v="11"/>
    <s v="Michael Bell"/>
    <n v="500"/>
    <n v="500"/>
    <n v="0"/>
  </r>
  <r>
    <s v="Cairo"/>
    <s v="Egypt"/>
    <x v="1"/>
    <d v="2018-02-04T00:00:00"/>
    <x v="6"/>
    <s v="Robert Payne"/>
    <n v="30"/>
    <n v="29"/>
    <n v="3.3333333333333326E-2"/>
  </r>
  <r>
    <s v="Kansas City"/>
    <s v="USA"/>
    <x v="3"/>
    <d v="2018-02-04T00:00:00"/>
    <x v="7"/>
    <s v="Douglas Davies"/>
    <n v="50"/>
    <n v="45"/>
    <n v="9.9999999999999978E-2"/>
  </r>
  <r>
    <s v="Berlin"/>
    <s v="Germany"/>
    <x v="1"/>
    <d v="2018-02-06T00:00:00"/>
    <x v="8"/>
    <s v="David Townsend"/>
    <n v="800"/>
    <n v="760"/>
    <n v="5.0000000000000044E-2"/>
  </r>
  <r>
    <s v="Shenzhen"/>
    <s v="China"/>
    <x v="2"/>
    <d v="2018-02-08T00:00:00"/>
    <x v="7"/>
    <s v="Alastair Mills"/>
    <n v="50"/>
    <n v="17"/>
    <n v="0.65999999999999992"/>
  </r>
  <r>
    <s v="Dubai"/>
    <s v="UAE"/>
    <x v="1"/>
    <d v="2018-02-09T00:00:00"/>
    <x v="5"/>
    <s v="David Romero"/>
    <n v="500"/>
    <n v="100"/>
    <n v="0.8"/>
  </r>
  <r>
    <s v="Capetown"/>
    <s v="South Africa"/>
    <x v="1"/>
    <d v="2018-02-09T00:00:00"/>
    <x v="2"/>
    <s v="Lucy Downs"/>
    <n v="250"/>
    <n v="243"/>
    <n v="2.8000000000000025E-2"/>
  </r>
  <r>
    <s v="Bucharest"/>
    <s v="Romania"/>
    <x v="1"/>
    <d v="2018-02-11T00:00:00"/>
    <x v="4"/>
    <s v="Geoffrey Shiner"/>
    <n v="700"/>
    <n v="679"/>
    <n v="3.0000000000000027E-2"/>
  </r>
  <r>
    <s v="Paris"/>
    <s v="France"/>
    <x v="1"/>
    <d v="2018-02-12T00:00:00"/>
    <x v="7"/>
    <s v="Ketan Bryan"/>
    <n v="50"/>
    <n v="43"/>
    <n v="0.14000000000000001"/>
  </r>
  <r>
    <s v="Seattle"/>
    <s v="USA"/>
    <x v="3"/>
    <d v="2018-02-13T00:00:00"/>
    <x v="6"/>
    <s v="Lesleyann Pope"/>
    <n v="30"/>
    <n v="27"/>
    <n v="9.9999999999999978E-2"/>
  </r>
  <r>
    <s v="Warsaw"/>
    <s v="Poland"/>
    <x v="1"/>
    <d v="2018-02-13T00:00:00"/>
    <x v="10"/>
    <s v="Gary Mistry"/>
    <n v="80"/>
    <n v="69"/>
    <n v="0.13749999999999996"/>
  </r>
  <r>
    <s v="Capetown"/>
    <s v="South Africa"/>
    <x v="1"/>
    <d v="2018-02-13T00:00:00"/>
    <x v="9"/>
    <s v="Nicholas Holloway"/>
    <n v="70"/>
    <n v="68"/>
    <n v="2.8571428571428581E-2"/>
  </r>
  <r>
    <s v="New York"/>
    <s v="USA"/>
    <x v="3"/>
    <d v="2018-02-13T00:00:00"/>
    <x v="3"/>
    <s v="Simon Hirst"/>
    <n v="150"/>
    <n v="147"/>
    <n v="2.0000000000000018E-2"/>
  </r>
  <r>
    <s v="Berlin"/>
    <s v="Germany"/>
    <x v="1"/>
    <d v="2018-02-13T00:00:00"/>
    <x v="11"/>
    <s v="John Gunter"/>
    <n v="500"/>
    <n v="495"/>
    <n v="1.0000000000000009E-2"/>
  </r>
  <r>
    <s v="Los Angeles"/>
    <s v="USA"/>
    <x v="3"/>
    <d v="2018-02-13T00:00:00"/>
    <x v="4"/>
    <s v="Alexandra Mukherjee"/>
    <n v="700"/>
    <n v="602"/>
    <n v="0.14000000000000001"/>
  </r>
  <r>
    <s v="Delhi"/>
    <s v="India"/>
    <x v="2"/>
    <d v="2018-02-14T00:00:00"/>
    <x v="8"/>
    <s v="Tessa Morrow"/>
    <n v="800"/>
    <n v="480"/>
    <n v="0.4"/>
  </r>
  <r>
    <s v="Bucharest"/>
    <s v="Romania"/>
    <x v="1"/>
    <d v="2018-02-16T00:00:00"/>
    <x v="7"/>
    <s v="Constance Tidey"/>
    <n v="50"/>
    <n v="49"/>
    <n v="2.0000000000000018E-2"/>
  </r>
  <r>
    <s v="Warsaw"/>
    <s v="Poland"/>
    <x v="1"/>
    <d v="2018-02-17T00:00:00"/>
    <x v="8"/>
    <s v="Alexandra Wright"/>
    <n v="800"/>
    <n v="664"/>
    <n v="0.17000000000000004"/>
  </r>
  <r>
    <s v="Berlin"/>
    <s v="Germany"/>
    <x v="1"/>
    <d v="2018-02-17T00:00:00"/>
    <x v="8"/>
    <s v="Kate Pearce"/>
    <n v="800"/>
    <n v="440"/>
    <n v="0.44999999999999996"/>
  </r>
  <r>
    <s v="Toronto"/>
    <s v="Canada"/>
    <x v="3"/>
    <d v="2018-02-19T00:00:00"/>
    <x v="1"/>
    <s v="Michael Patel"/>
    <n v="50"/>
    <n v="50"/>
    <n v="0"/>
  </r>
  <r>
    <s v="Prague"/>
    <s v="Czech Republic"/>
    <x v="1"/>
    <d v="2018-02-19T00:00:00"/>
    <x v="5"/>
    <s v="Maureen Haymes"/>
    <n v="500"/>
    <n v="435"/>
    <n v="0.13"/>
  </r>
  <r>
    <s v="Kansas City"/>
    <s v="USA"/>
    <x v="3"/>
    <d v="2018-02-19T00:00:00"/>
    <x v="3"/>
    <s v="Ronnette Stocks"/>
    <n v="150"/>
    <n v="137"/>
    <n v="8.666666666666667E-2"/>
  </r>
  <r>
    <s v="Jerusalem"/>
    <s v="Israel"/>
    <x v="1"/>
    <d v="2018-02-20T00:00:00"/>
    <x v="11"/>
    <s v="Susan Carley"/>
    <n v="500"/>
    <n v="495"/>
    <n v="1.0000000000000009E-2"/>
  </r>
  <r>
    <s v="Bucharest"/>
    <s v="Romania"/>
    <x v="1"/>
    <d v="2018-02-20T00:00:00"/>
    <x v="8"/>
    <s v="Kevin Ross"/>
    <n v="800"/>
    <n v="472"/>
    <n v="0.41000000000000003"/>
  </r>
  <r>
    <s v="Shanghai"/>
    <s v="China"/>
    <x v="2"/>
    <d v="2018-02-21T00:00:00"/>
    <x v="11"/>
    <s v="Michelle Murray"/>
    <n v="500"/>
    <n v="500"/>
    <n v="0"/>
  </r>
  <r>
    <s v="Toronto"/>
    <s v="Canada"/>
    <x v="3"/>
    <d v="2018-02-22T00:00:00"/>
    <x v="10"/>
    <s v="Michael Patel"/>
    <n v="80"/>
    <n v="80"/>
    <n v="0"/>
  </r>
  <r>
    <s v="Osaka"/>
    <s v="Japan"/>
    <x v="2"/>
    <d v="2018-02-23T00:00:00"/>
    <x v="2"/>
    <s v="Denise Clark"/>
    <n v="250"/>
    <n v="250"/>
    <n v="0"/>
  </r>
  <r>
    <s v="Capetown"/>
    <s v="South Africa"/>
    <x v="1"/>
    <d v="2018-02-24T00:00:00"/>
    <x v="5"/>
    <s v="Lucy Downs"/>
    <n v="500"/>
    <n v="455"/>
    <n v="8.9999999999999969E-2"/>
  </r>
  <r>
    <s v="Buenos Aires"/>
    <s v="Argentina"/>
    <x v="0"/>
    <d v="2018-02-26T00:00:00"/>
    <x v="2"/>
    <s v="Ronald Rowlands"/>
    <n v="250"/>
    <n v="235"/>
    <n v="6.0000000000000053E-2"/>
  </r>
  <r>
    <s v="Vienna"/>
    <s v="Austria"/>
    <x v="1"/>
    <d v="2018-03-02T00:00:00"/>
    <x v="3"/>
    <s v="Jesus Timmins"/>
    <n v="150"/>
    <n v="135"/>
    <n v="9.9999999999999978E-2"/>
  </r>
  <r>
    <s v="Madria"/>
    <s v="Spain"/>
    <x v="1"/>
    <d v="2018-03-04T00:00:00"/>
    <x v="4"/>
    <s v="Zhan Whitfield"/>
    <n v="700"/>
    <n v="686"/>
    <n v="2.0000000000000018E-2"/>
  </r>
  <r>
    <s v="Kuala Lumpur"/>
    <s v="Malaysia"/>
    <x v="2"/>
    <d v="2018-03-04T00:00:00"/>
    <x v="9"/>
    <s v="Valerie Hook"/>
    <n v="70"/>
    <n v="69"/>
    <n v="1.4285714285714235E-2"/>
  </r>
  <r>
    <s v="Vienna"/>
    <s v="Austria"/>
    <x v="1"/>
    <d v="2018-03-04T00:00:00"/>
    <x v="11"/>
    <s v="Paul Drage"/>
    <n v="500"/>
    <n v="495"/>
    <n v="1.0000000000000009E-2"/>
  </r>
  <r>
    <s v="Buenos Aires"/>
    <s v="Argentina"/>
    <x v="0"/>
    <d v="2018-03-05T00:00:00"/>
    <x v="2"/>
    <s v="Stuart Brown"/>
    <n v="250"/>
    <n v="248"/>
    <n v="8.0000000000000071E-3"/>
  </r>
  <r>
    <s v="Sao Paolo"/>
    <s v="Brazil"/>
    <x v="0"/>
    <d v="2018-03-08T00:00:00"/>
    <x v="11"/>
    <s v="Stephen Smith"/>
    <n v="500"/>
    <n v="490"/>
    <n v="2.0000000000000018E-2"/>
  </r>
  <r>
    <s v="Tel Aviv"/>
    <s v="Israel"/>
    <x v="1"/>
    <d v="2018-03-08T00:00:00"/>
    <x v="4"/>
    <s v="Frances Weller"/>
    <n v="700"/>
    <n v="609"/>
    <n v="0.13"/>
  </r>
  <r>
    <s v="Seoul"/>
    <s v="South Korea"/>
    <x v="2"/>
    <d v="2018-03-09T00:00:00"/>
    <x v="0"/>
    <s v="Martin Birch"/>
    <n v="1000"/>
    <n v="780"/>
    <n v="0.21999999999999997"/>
  </r>
  <r>
    <s v="Kuala Lumpur"/>
    <s v="Malaysia"/>
    <x v="2"/>
    <d v="2018-03-10T00:00:00"/>
    <x v="1"/>
    <s v="Trudi Griffin"/>
    <n v="50"/>
    <n v="48"/>
    <n v="4.0000000000000036E-2"/>
  </r>
  <r>
    <s v="Moscow"/>
    <s v="Russia"/>
    <x v="1"/>
    <d v="2018-03-10T00:00:00"/>
    <x v="3"/>
    <s v="Zulfiqar Mirza"/>
    <n v="150"/>
    <n v="143"/>
    <n v="4.6666666666666634E-2"/>
  </r>
  <r>
    <s v="Madria"/>
    <s v="Spain"/>
    <x v="1"/>
    <d v="2018-03-14T00:00:00"/>
    <x v="6"/>
    <s v="Penelope Freeland"/>
    <n v="30"/>
    <n v="26"/>
    <n v="0.1333333333333333"/>
  </r>
  <r>
    <s v="New York"/>
    <s v="USA"/>
    <x v="3"/>
    <d v="2018-03-14T00:00:00"/>
    <x v="11"/>
    <s v="John Bull"/>
    <n v="500"/>
    <n v="490"/>
    <n v="2.0000000000000018E-2"/>
  </r>
  <r>
    <s v="Buenos Aires"/>
    <s v="Argentina"/>
    <x v="0"/>
    <d v="2018-03-14T00:00:00"/>
    <x v="3"/>
    <s v="Naeem Perry"/>
    <n v="150"/>
    <n v="128"/>
    <n v="0.14666666666666661"/>
  </r>
  <r>
    <s v="Seattle"/>
    <s v="USA"/>
    <x v="3"/>
    <d v="2018-03-14T00:00:00"/>
    <x v="8"/>
    <s v="Harold Green"/>
    <n v="800"/>
    <n v="464"/>
    <n v="0.42000000000000004"/>
  </r>
  <r>
    <s v="Madria"/>
    <s v="Spain"/>
    <x v="1"/>
    <d v="2018-03-15T00:00:00"/>
    <x v="4"/>
    <s v="Paul Long"/>
    <n v="700"/>
    <n v="616"/>
    <n v="0.12"/>
  </r>
  <r>
    <s v="Shanghai"/>
    <s v="China"/>
    <x v="2"/>
    <d v="2018-03-16T00:00:00"/>
    <x v="10"/>
    <s v="Christopher Snape"/>
    <n v="80"/>
    <n v="79"/>
    <n v="1.2499999999999956E-2"/>
  </r>
  <r>
    <s v="Sydney"/>
    <s v="Australia"/>
    <x v="2"/>
    <d v="2018-03-16T00:00:00"/>
    <x v="0"/>
    <s v="Susan Luker"/>
    <n v="1000"/>
    <n v="930"/>
    <n v="6.9999999999999951E-2"/>
  </r>
  <r>
    <s v="Madria"/>
    <s v="Spain"/>
    <x v="1"/>
    <d v="2018-03-16T00:00:00"/>
    <x v="4"/>
    <s v="Martin Mishra"/>
    <n v="700"/>
    <n v="623"/>
    <n v="0.10999999999999999"/>
  </r>
  <r>
    <s v="Los Angeles"/>
    <s v="USA"/>
    <x v="3"/>
    <d v="2018-03-17T00:00:00"/>
    <x v="11"/>
    <s v="Ron Goodman"/>
    <n v="500"/>
    <n v="490"/>
    <n v="2.0000000000000018E-2"/>
  </r>
  <r>
    <s v="Guangzhou"/>
    <s v="China"/>
    <x v="2"/>
    <d v="2018-03-17T00:00:00"/>
    <x v="5"/>
    <s v="Donald Higgs"/>
    <n v="500"/>
    <n v="435"/>
    <n v="0.13"/>
  </r>
  <r>
    <s v="Bogota"/>
    <s v="Columbia"/>
    <x v="0"/>
    <d v="2018-03-19T00:00:00"/>
    <x v="11"/>
    <s v="Russell Thorley"/>
    <n v="500"/>
    <n v="490"/>
    <n v="2.0000000000000018E-2"/>
  </r>
  <r>
    <s v="Delhi"/>
    <s v="India"/>
    <x v="2"/>
    <d v="2018-03-21T00:00:00"/>
    <x v="1"/>
    <s v="Roy Johnson"/>
    <n v="50"/>
    <n v="43"/>
    <n v="0.14000000000000001"/>
  </r>
  <r>
    <s v="Madria"/>
    <s v="Spain"/>
    <x v="1"/>
    <d v="2018-03-21T00:00:00"/>
    <x v="6"/>
    <s v="Roy Nunes"/>
    <n v="30"/>
    <n v="29"/>
    <n v="3.3333333333333326E-2"/>
  </r>
  <r>
    <s v="Dublin"/>
    <s v="Ireland"/>
    <x v="1"/>
    <d v="2018-03-22T00:00:00"/>
    <x v="11"/>
    <s v="James Carley"/>
    <n v="500"/>
    <n v="495"/>
    <n v="1.0000000000000009E-2"/>
  </r>
  <r>
    <s v="Bogota"/>
    <s v="Columbia"/>
    <x v="0"/>
    <d v="2018-03-23T00:00:00"/>
    <x v="6"/>
    <s v="Ronald Curtis"/>
    <n v="30"/>
    <n v="29"/>
    <n v="3.3333333333333326E-2"/>
  </r>
  <r>
    <s v="Delhi"/>
    <s v="India"/>
    <x v="2"/>
    <d v="2018-03-23T00:00:00"/>
    <x v="3"/>
    <s v="Gillian Harris"/>
    <n v="150"/>
    <n v="128"/>
    <n v="0.14666666666666661"/>
  </r>
  <r>
    <s v="Ho Chi Minh City"/>
    <s v="Vietnam"/>
    <x v="2"/>
    <d v="2018-03-25T00:00:00"/>
    <x v="6"/>
    <s v="Michael Bell"/>
    <n v="30"/>
    <n v="26"/>
    <n v="0.1333333333333333"/>
  </r>
  <r>
    <s v="Bucharest"/>
    <s v="Romania"/>
    <x v="1"/>
    <d v="2018-03-25T00:00:00"/>
    <x v="10"/>
    <s v="Alan Grant"/>
    <n v="80"/>
    <n v="78"/>
    <n v="2.5000000000000022E-2"/>
  </r>
  <r>
    <s v="Tel Aviv"/>
    <s v="Israel"/>
    <x v="1"/>
    <d v="2018-03-25T00:00:00"/>
    <x v="8"/>
    <s v="Frances Weller"/>
    <n v="800"/>
    <n v="496"/>
    <n v="0.38"/>
  </r>
  <r>
    <s v="Osaka"/>
    <s v="Japan"/>
    <x v="2"/>
    <d v="2018-03-26T00:00:00"/>
    <x v="9"/>
    <s v="Jill Thompson"/>
    <n v="70"/>
    <n v="64"/>
    <n v="8.5714285714285743E-2"/>
  </r>
  <r>
    <s v="Seoul"/>
    <s v="South Korea"/>
    <x v="2"/>
    <d v="2018-03-26T00:00:00"/>
    <x v="0"/>
    <s v="Roger Scott"/>
    <n v="1000"/>
    <n v="530"/>
    <n v="0.47"/>
  </r>
  <r>
    <s v="Amsterdam"/>
    <s v="Netherlands"/>
    <x v="1"/>
    <d v="2018-03-29T00:00:00"/>
    <x v="8"/>
    <s v="Christopher Hurren"/>
    <n v="800"/>
    <n v="520"/>
    <n v="0.35"/>
  </r>
  <r>
    <s v="Shanghai"/>
    <s v="China"/>
    <x v="2"/>
    <d v="2018-03-30T00:00:00"/>
    <x v="1"/>
    <s v="Jonathan Will"/>
    <n v="50"/>
    <n v="47"/>
    <n v="6.0000000000000053E-2"/>
  </r>
  <r>
    <s v="Osaka"/>
    <s v="Japan"/>
    <x v="2"/>
    <d v="2018-03-30T00:00:00"/>
    <x v="10"/>
    <s v="Tracy Stanley"/>
    <n v="80"/>
    <n v="80"/>
    <n v="0"/>
  </r>
  <r>
    <s v="Riyadh"/>
    <s v="Saudi Arabia"/>
    <x v="1"/>
    <d v="2018-03-31T00:00:00"/>
    <x v="1"/>
    <s v="Heather Murray"/>
    <n v="50"/>
    <n v="50"/>
    <n v="0"/>
  </r>
  <r>
    <s v="New York"/>
    <s v="USA"/>
    <x v="3"/>
    <d v="2018-03-31T00:00:00"/>
    <x v="8"/>
    <s v="Sarah Houghton"/>
    <n v="800"/>
    <n v="616"/>
    <n v="0.22999999999999998"/>
  </r>
  <r>
    <s v="Bogota"/>
    <s v="Columbia"/>
    <x v="0"/>
    <d v="2018-04-01T00:00:00"/>
    <x v="4"/>
    <s v="Antony Westlake"/>
    <n v="700"/>
    <n v="693"/>
    <n v="1.0000000000000009E-2"/>
  </r>
  <r>
    <s v="Cairo"/>
    <s v="Egypt"/>
    <x v="1"/>
    <d v="2018-04-01T00:00:00"/>
    <x v="1"/>
    <s v="John Barnett"/>
    <n v="50"/>
    <n v="48"/>
    <n v="4.0000000000000036E-2"/>
  </r>
  <r>
    <s v="New York"/>
    <s v="USA"/>
    <x v="3"/>
    <d v="2018-04-01T00:00:00"/>
    <x v="1"/>
    <s v="Robert Salisbury"/>
    <n v="50"/>
    <n v="48"/>
    <n v="4.0000000000000036E-2"/>
  </r>
  <r>
    <s v="Santiago"/>
    <s v="Chile"/>
    <x v="0"/>
    <d v="2018-04-01T00:00:00"/>
    <x v="8"/>
    <s v="Julia Hammond"/>
    <n v="800"/>
    <n v="640"/>
    <n v="0.19999999999999996"/>
  </r>
  <r>
    <s v="Birmingham"/>
    <s v="UK"/>
    <x v="1"/>
    <d v="2018-04-02T00:00:00"/>
    <x v="8"/>
    <s v="Susan Reay"/>
    <n v="800"/>
    <n v="664"/>
    <n v="0.17000000000000004"/>
  </r>
  <r>
    <s v="Shenzhen"/>
    <s v="China"/>
    <x v="2"/>
    <d v="2018-04-04T00:00:00"/>
    <x v="2"/>
    <s v="Gary Shaw"/>
    <n v="250"/>
    <n v="238"/>
    <n v="4.8000000000000043E-2"/>
  </r>
  <r>
    <s v="Mexico City"/>
    <s v="Mexico"/>
    <x v="0"/>
    <d v="2018-04-04T00:00:00"/>
    <x v="0"/>
    <s v="Catherine Rahman"/>
    <n v="1000"/>
    <n v="720"/>
    <n v="0.28000000000000003"/>
  </r>
  <r>
    <s v="Moscow"/>
    <s v="Russia"/>
    <x v="1"/>
    <d v="2018-04-04T00:00:00"/>
    <x v="9"/>
    <s v="Darren Brooks"/>
    <n v="70"/>
    <n v="69"/>
    <n v="1.4285714285714235E-2"/>
  </r>
  <r>
    <s v="Tijuana"/>
    <s v="Mexico"/>
    <x v="0"/>
    <d v="2018-04-05T00:00:00"/>
    <x v="9"/>
    <s v="Richard Allnutt"/>
    <n v="70"/>
    <n v="61"/>
    <n v="0.12857142857142856"/>
  </r>
  <r>
    <s v="San Fransisco"/>
    <s v="USA"/>
    <x v="3"/>
    <d v="2018-04-07T00:00:00"/>
    <x v="7"/>
    <s v="Gary Acheampong"/>
    <n v="50"/>
    <n v="49"/>
    <n v="2.0000000000000018E-2"/>
  </r>
  <r>
    <s v="Osaka"/>
    <s v="Japan"/>
    <x v="2"/>
    <d v="2018-04-08T00:00:00"/>
    <x v="0"/>
    <s v="Neil McAvoy"/>
    <n v="1000"/>
    <n v="930"/>
    <n v="6.9999999999999951E-2"/>
  </r>
  <r>
    <s v="Guangzhou"/>
    <s v="China"/>
    <x v="2"/>
    <d v="2018-04-08T00:00:00"/>
    <x v="2"/>
    <s v="Wolfgang Carvalho"/>
    <n v="250"/>
    <n v="225"/>
    <n v="9.9999999999999978E-2"/>
  </r>
  <r>
    <s v="Paris"/>
    <s v="France"/>
    <x v="1"/>
    <d v="2018-04-08T00:00:00"/>
    <x v="1"/>
    <s v="Melanie Fletcher"/>
    <n v="50"/>
    <n v="43"/>
    <n v="0.14000000000000001"/>
  </r>
  <r>
    <s v="Shanghai"/>
    <s v="China"/>
    <x v="2"/>
    <d v="2018-04-10T00:00:00"/>
    <x v="10"/>
    <s v="Sharon Hubble"/>
    <n v="80"/>
    <n v="73"/>
    <n v="8.7500000000000022E-2"/>
  </r>
  <r>
    <s v="Seoul"/>
    <s v="South Korea"/>
    <x v="2"/>
    <d v="2018-04-10T00:00:00"/>
    <x v="10"/>
    <s v="Suzanna Davies"/>
    <n v="80"/>
    <n v="76"/>
    <n v="5.0000000000000044E-2"/>
  </r>
  <r>
    <s v="Lima"/>
    <s v="Peru"/>
    <x v="0"/>
    <d v="2018-04-11T00:00:00"/>
    <x v="9"/>
    <s v="Janet Ford"/>
    <n v="70"/>
    <n v="69"/>
    <n v="1.4285714285714235E-2"/>
  </r>
  <r>
    <s v="Kuala Lumpur"/>
    <s v="Malaysia"/>
    <x v="2"/>
    <d v="2018-04-11T00:00:00"/>
    <x v="6"/>
    <s v="Harold Lunn"/>
    <n v="30"/>
    <n v="29"/>
    <n v="3.3333333333333326E-2"/>
  </r>
  <r>
    <s v="Moscow"/>
    <s v="Russia"/>
    <x v="1"/>
    <d v="2018-04-12T00:00:00"/>
    <x v="10"/>
    <s v="Zulfiqar Mirza"/>
    <n v="80"/>
    <n v="79"/>
    <n v="1.2499999999999956E-2"/>
  </r>
  <r>
    <s v="Bangkok"/>
    <s v="Thailand"/>
    <x v="2"/>
    <d v="2018-04-12T00:00:00"/>
    <x v="7"/>
    <s v="Jonathan Pereira"/>
    <n v="50"/>
    <n v="48"/>
    <n v="4.0000000000000036E-2"/>
  </r>
  <r>
    <s v="Tokyo"/>
    <s v="Japan"/>
    <x v="2"/>
    <d v="2018-04-13T00:00:00"/>
    <x v="6"/>
    <s v="David Gow"/>
    <n v="30"/>
    <n v="29"/>
    <n v="3.3333333333333326E-2"/>
  </r>
  <r>
    <s v="Kuala Lumpur"/>
    <s v="Malaysia"/>
    <x v="2"/>
    <d v="2018-04-13T00:00:00"/>
    <x v="2"/>
    <s v="Anthony Green"/>
    <n v="250"/>
    <n v="220"/>
    <n v="0.12"/>
  </r>
  <r>
    <s v="Chicago"/>
    <s v="USA"/>
    <x v="3"/>
    <d v="2018-04-13T00:00:00"/>
    <x v="10"/>
    <s v="Amelia Scott"/>
    <n v="80"/>
    <n v="80"/>
    <n v="0"/>
  </r>
  <r>
    <s v="Birmingham"/>
    <s v="UK"/>
    <x v="1"/>
    <d v="2018-04-15T00:00:00"/>
    <x v="5"/>
    <s v="Robert Reed"/>
    <n v="500"/>
    <n v="455"/>
    <n v="8.9999999999999969E-2"/>
  </r>
  <r>
    <s v="Paris"/>
    <s v="France"/>
    <x v="1"/>
    <d v="2018-04-15T00:00:00"/>
    <x v="6"/>
    <s v="Christopher Griffith"/>
    <n v="30"/>
    <n v="28"/>
    <n v="6.6666666666666652E-2"/>
  </r>
  <r>
    <s v="Paris"/>
    <s v="France"/>
    <x v="1"/>
    <d v="2018-04-16T00:00:00"/>
    <x v="2"/>
    <s v="Barry Smith"/>
    <n v="250"/>
    <n v="233"/>
    <n v="6.7999999999999949E-2"/>
  </r>
  <r>
    <s v="Tel Aviv"/>
    <s v="Israel"/>
    <x v="1"/>
    <d v="2018-04-16T00:00:00"/>
    <x v="2"/>
    <s v="Deanna Wang"/>
    <n v="250"/>
    <n v="223"/>
    <n v="0.10799999999999998"/>
  </r>
  <r>
    <s v="Moscow"/>
    <s v="Russia"/>
    <x v="1"/>
    <d v="2018-04-17T00:00:00"/>
    <x v="4"/>
    <s v="Rita Hill"/>
    <n v="700"/>
    <n v="679"/>
    <n v="3.0000000000000027E-2"/>
  </r>
  <r>
    <s v="Osaka"/>
    <s v="Japan"/>
    <x v="2"/>
    <d v="2018-04-17T00:00:00"/>
    <x v="3"/>
    <s v="Kyle Walter"/>
    <n v="150"/>
    <n v="150"/>
    <n v="0"/>
  </r>
  <r>
    <s v="Cairo"/>
    <s v="Egypt"/>
    <x v="1"/>
    <d v="2018-04-18T00:00:00"/>
    <x v="6"/>
    <s v="John Barnett"/>
    <n v="30"/>
    <n v="26"/>
    <n v="0.1333333333333333"/>
  </r>
  <r>
    <s v="Seattle"/>
    <s v="USA"/>
    <x v="3"/>
    <d v="2018-04-18T00:00:00"/>
    <x v="9"/>
    <s v="Susan Toye"/>
    <n v="70"/>
    <n v="67"/>
    <n v="4.2857142857142816E-2"/>
  </r>
  <r>
    <s v="Mexico City"/>
    <s v="Mexico"/>
    <x v="0"/>
    <d v="2018-04-19T00:00:00"/>
    <x v="1"/>
    <s v="Paul Smith"/>
    <n v="50"/>
    <n v="43"/>
    <n v="0.14000000000000001"/>
  </r>
  <r>
    <s v="Santiago"/>
    <s v="Chile"/>
    <x v="0"/>
    <d v="2018-04-19T00:00:00"/>
    <x v="11"/>
    <s v="Jason Edmund"/>
    <n v="500"/>
    <n v="490"/>
    <n v="2.0000000000000018E-2"/>
  </r>
  <r>
    <s v="Seoul"/>
    <s v="South Korea"/>
    <x v="2"/>
    <d v="2018-04-21T00:00:00"/>
    <x v="3"/>
    <s v="Rosalind Chandler"/>
    <n v="150"/>
    <n v="147"/>
    <n v="2.0000000000000018E-2"/>
  </r>
  <r>
    <s v="Seattle"/>
    <s v="USA"/>
    <x v="3"/>
    <d v="2018-04-23T00:00:00"/>
    <x v="9"/>
    <s v="Alan Davie"/>
    <n v="70"/>
    <n v="67"/>
    <n v="4.2857142857142816E-2"/>
  </r>
  <r>
    <s v="Seoul"/>
    <s v="South Korea"/>
    <x v="2"/>
    <d v="2018-04-23T00:00:00"/>
    <x v="5"/>
    <s v="Steven Wood"/>
    <n v="500"/>
    <n v="480"/>
    <n v="4.0000000000000036E-2"/>
  </r>
  <r>
    <s v="Osaka"/>
    <s v="Japan"/>
    <x v="2"/>
    <d v="2018-04-25T00:00:00"/>
    <x v="9"/>
    <s v="Colin Patel"/>
    <n v="70"/>
    <n v="69"/>
    <n v="1.4285714285714235E-2"/>
  </r>
  <r>
    <s v="Kansas City"/>
    <s v="USA"/>
    <x v="3"/>
    <d v="2018-04-26T00:00:00"/>
    <x v="8"/>
    <s v="David Rodrigues"/>
    <n v="800"/>
    <n v="560"/>
    <n v="0.30000000000000004"/>
  </r>
  <r>
    <s v="Riyadh"/>
    <s v="Saudi Arabia"/>
    <x v="1"/>
    <d v="2018-04-26T00:00:00"/>
    <x v="1"/>
    <s v="Heather Murray"/>
    <n v="50"/>
    <n v="43"/>
    <n v="0.14000000000000001"/>
  </r>
  <r>
    <s v="Madria"/>
    <s v="Spain"/>
    <x v="1"/>
    <d v="2018-04-26T00:00:00"/>
    <x v="2"/>
    <s v="Roy Lloyd"/>
    <n v="250"/>
    <n v="220"/>
    <n v="0.12"/>
  </r>
  <r>
    <s v="Moscow"/>
    <s v="Russia"/>
    <x v="1"/>
    <d v="2018-04-27T00:00:00"/>
    <x v="6"/>
    <s v="Alexander Hillier"/>
    <n v="30"/>
    <n v="29"/>
    <n v="3.3333333333333326E-2"/>
  </r>
  <r>
    <s v="Athens"/>
    <s v="Greece"/>
    <x v="1"/>
    <d v="2018-04-28T00:00:00"/>
    <x v="3"/>
    <s v="Sarah Chadwick"/>
    <n v="150"/>
    <n v="150"/>
    <n v="0"/>
  </r>
  <r>
    <s v="Dubai"/>
    <s v="UAE"/>
    <x v="1"/>
    <d v="2018-04-28T00:00:00"/>
    <x v="10"/>
    <s v="Marie Whitfield"/>
    <n v="80"/>
    <n v="58"/>
    <n v="0.27500000000000002"/>
  </r>
  <r>
    <s v="Capetown"/>
    <s v="South Africa"/>
    <x v="1"/>
    <d v="2018-04-28T00:00:00"/>
    <x v="6"/>
    <s v="Noel Bull"/>
    <n v="30"/>
    <n v="26"/>
    <n v="0.1333333333333333"/>
  </r>
  <r>
    <s v="Moscow"/>
    <s v="Russia"/>
    <x v="1"/>
    <d v="2018-04-30T00:00:00"/>
    <x v="11"/>
    <s v="Darren Brooks"/>
    <n v="500"/>
    <n v="490"/>
    <n v="2.0000000000000018E-2"/>
  </r>
  <r>
    <s v="Capetown"/>
    <s v="South Africa"/>
    <x v="1"/>
    <d v="2018-05-04T00:00:00"/>
    <x v="0"/>
    <s v="Stuart Anderson"/>
    <n v="1000"/>
    <n v="890"/>
    <n v="0.10999999999999999"/>
  </r>
  <r>
    <s v="Jerusalem"/>
    <s v="Israel"/>
    <x v="1"/>
    <d v="2018-05-04T00:00:00"/>
    <x v="1"/>
    <s v="Susan Carley"/>
    <n v="50"/>
    <n v="49"/>
    <n v="2.0000000000000018E-2"/>
  </r>
  <r>
    <s v="Dubai"/>
    <s v="UAE"/>
    <x v="1"/>
    <d v="2018-05-06T00:00:00"/>
    <x v="2"/>
    <s v="Rachel Clayton"/>
    <n v="250"/>
    <n v="223"/>
    <n v="0.10799999999999998"/>
  </r>
  <r>
    <s v="Kansas City"/>
    <s v="USA"/>
    <x v="3"/>
    <d v="2018-05-07T00:00:00"/>
    <x v="9"/>
    <s v="Nick Gee"/>
    <n v="70"/>
    <n v="60"/>
    <n v="0.1428571428571429"/>
  </r>
  <r>
    <s v="Seattle"/>
    <s v="USA"/>
    <x v="3"/>
    <d v="2018-05-07T00:00:00"/>
    <x v="11"/>
    <s v="Alan Davie"/>
    <n v="500"/>
    <n v="500"/>
    <n v="0"/>
  </r>
  <r>
    <s v="New York"/>
    <s v="USA"/>
    <x v="3"/>
    <d v="2018-05-08T00:00:00"/>
    <x v="0"/>
    <s v="Simon Hirst"/>
    <n v="1000"/>
    <n v="640"/>
    <n v="0.36"/>
  </r>
  <r>
    <s v="Bangkok"/>
    <s v="Thailand"/>
    <x v="2"/>
    <d v="2018-05-08T00:00:00"/>
    <x v="6"/>
    <s v="Martin Gee"/>
    <n v="30"/>
    <n v="30"/>
    <n v="0"/>
  </r>
  <r>
    <s v="Toronto"/>
    <s v="Canada"/>
    <x v="3"/>
    <d v="2018-05-09T00:00:00"/>
    <x v="5"/>
    <s v="David Shiner"/>
    <n v="500"/>
    <n v="425"/>
    <n v="0.15000000000000002"/>
  </r>
  <r>
    <s v="Tel Aviv"/>
    <s v="Israel"/>
    <x v="1"/>
    <d v="2018-05-10T00:00:00"/>
    <x v="4"/>
    <s v="Frances Weller"/>
    <n v="700"/>
    <n v="651"/>
    <n v="6.9999999999999951E-2"/>
  </r>
  <r>
    <s v="Delhi"/>
    <s v="India"/>
    <x v="2"/>
    <d v="2018-05-10T00:00:00"/>
    <x v="2"/>
    <s v="Francis Hughes"/>
    <n v="250"/>
    <n v="223"/>
    <n v="0.10799999999999998"/>
  </r>
  <r>
    <s v="Istanbul"/>
    <s v="Turkey"/>
    <x v="1"/>
    <d v="2018-05-10T00:00:00"/>
    <x v="10"/>
    <s v="Mark Holmes"/>
    <n v="80"/>
    <n v="80"/>
    <n v="0"/>
  </r>
  <r>
    <s v="Shanghai"/>
    <s v="China"/>
    <x v="2"/>
    <d v="2018-05-10T00:00:00"/>
    <x v="1"/>
    <s v="Glenys Raymond"/>
    <n v="50"/>
    <n v="47"/>
    <n v="6.0000000000000053E-2"/>
  </r>
  <r>
    <s v="Amsterdam"/>
    <s v="Netherlands"/>
    <x v="1"/>
    <d v="2018-05-10T00:00:00"/>
    <x v="3"/>
    <s v="Allyson Rush"/>
    <n v="150"/>
    <n v="128"/>
    <n v="0.14666666666666661"/>
  </r>
  <r>
    <s v="Tijuana"/>
    <s v="Mexico"/>
    <x v="0"/>
    <d v="2018-05-13T00:00:00"/>
    <x v="9"/>
    <s v="Emily Brierley"/>
    <n v="70"/>
    <n v="67"/>
    <n v="4.2857142857142816E-2"/>
  </r>
  <r>
    <s v="Houston"/>
    <s v="USA"/>
    <x v="3"/>
    <d v="2018-05-13T00:00:00"/>
    <x v="4"/>
    <s v="Paul Faulkner"/>
    <n v="700"/>
    <n v="658"/>
    <n v="6.0000000000000053E-2"/>
  </r>
  <r>
    <s v="Rochester"/>
    <s v="USA"/>
    <x v="3"/>
    <d v="2018-05-13T00:00:00"/>
    <x v="0"/>
    <s v="Christopher Grey"/>
    <n v="1000"/>
    <n v="670"/>
    <n v="0.32999999999999996"/>
  </r>
  <r>
    <s v="Birmingham"/>
    <s v="UK"/>
    <x v="1"/>
    <d v="2018-05-14T00:00:00"/>
    <x v="11"/>
    <s v="Robert Stocks"/>
    <n v="500"/>
    <n v="495"/>
    <n v="1.0000000000000009E-2"/>
  </r>
  <r>
    <s v="Capetown"/>
    <s v="South Africa"/>
    <x v="1"/>
    <d v="2018-05-15T00:00:00"/>
    <x v="6"/>
    <s v="Stuart Anderson"/>
    <n v="30"/>
    <n v="28"/>
    <n v="6.6666666666666652E-2"/>
  </r>
  <r>
    <s v="Seattle"/>
    <s v="USA"/>
    <x v="3"/>
    <d v="2018-05-15T00:00:00"/>
    <x v="7"/>
    <s v="Richard Anderson"/>
    <n v="50"/>
    <n v="48"/>
    <n v="4.0000000000000036E-2"/>
  </r>
  <r>
    <s v="Rome"/>
    <s v="Italy"/>
    <x v="1"/>
    <d v="2018-05-18T00:00:00"/>
    <x v="2"/>
    <s v="Michael Toy"/>
    <n v="250"/>
    <n v="228"/>
    <n v="8.7999999999999967E-2"/>
  </r>
  <r>
    <s v="Bangalore"/>
    <s v="India"/>
    <x v="2"/>
    <d v="2018-05-18T00:00:00"/>
    <x v="4"/>
    <s v="Francis Walsh"/>
    <n v="700"/>
    <n v="644"/>
    <n v="7.999999999999996E-2"/>
  </r>
  <r>
    <s v="Delhi"/>
    <s v="India"/>
    <x v="2"/>
    <d v="2018-05-19T00:00:00"/>
    <x v="5"/>
    <s v="Francis Hughes"/>
    <n v="500"/>
    <n v="445"/>
    <n v="0.10999999999999999"/>
  </r>
  <r>
    <s v="Madria"/>
    <s v="Spain"/>
    <x v="1"/>
    <d v="2018-05-20T00:00:00"/>
    <x v="6"/>
    <s v="Roy Nunes"/>
    <n v="30"/>
    <n v="28"/>
    <n v="6.6666666666666652E-2"/>
  </r>
  <r>
    <s v="Bangalore"/>
    <s v="India"/>
    <x v="2"/>
    <d v="2018-05-21T00:00:00"/>
    <x v="3"/>
    <s v="Stuart Sykes"/>
    <n v="150"/>
    <n v="138"/>
    <n v="7.999999999999996E-2"/>
  </r>
  <r>
    <s v="Warsaw"/>
    <s v="Poland"/>
    <x v="1"/>
    <d v="2018-05-21T00:00:00"/>
    <x v="2"/>
    <s v="Valerie Brown"/>
    <n v="250"/>
    <n v="50"/>
    <n v="0.8"/>
  </r>
  <r>
    <s v="Delhi"/>
    <s v="India"/>
    <x v="2"/>
    <d v="2018-05-22T00:00:00"/>
    <x v="6"/>
    <s v="Tessa Morrow"/>
    <n v="30"/>
    <n v="26"/>
    <n v="0.1333333333333333"/>
  </r>
  <r>
    <s v="Buenos Aires"/>
    <s v="Argentina"/>
    <x v="0"/>
    <d v="2018-05-24T00:00:00"/>
    <x v="4"/>
    <s v="Stuart Brown"/>
    <n v="700"/>
    <n v="651"/>
    <n v="6.9999999999999951E-2"/>
  </r>
  <r>
    <s v="Kuala Lumpur"/>
    <s v="Malaysia"/>
    <x v="2"/>
    <d v="2018-05-25T00:00:00"/>
    <x v="7"/>
    <s v="Valerie Hook"/>
    <n v="50"/>
    <n v="48"/>
    <n v="4.0000000000000036E-2"/>
  </r>
  <r>
    <s v="Toronto"/>
    <s v="Canada"/>
    <x v="3"/>
    <d v="2018-05-25T00:00:00"/>
    <x v="6"/>
    <s v="Michael Patel"/>
    <n v="30"/>
    <n v="29"/>
    <n v="3.3333333333333326E-2"/>
  </r>
  <r>
    <s v="Berlin"/>
    <s v="Germany"/>
    <x v="1"/>
    <d v="2018-05-26T00:00:00"/>
    <x v="7"/>
    <s v="John Gunter"/>
    <n v="50"/>
    <n v="48"/>
    <n v="4.0000000000000036E-2"/>
  </r>
  <r>
    <s v="Madria"/>
    <s v="Spain"/>
    <x v="1"/>
    <d v="2018-05-27T00:00:00"/>
    <x v="7"/>
    <s v="Roy Lloyd"/>
    <n v="50"/>
    <n v="50"/>
    <n v="0"/>
  </r>
  <r>
    <s v="Tijuana"/>
    <s v="Mexico"/>
    <x v="0"/>
    <d v="2018-05-28T00:00:00"/>
    <x v="0"/>
    <s v="Kevin McLauchlin"/>
    <n v="1000"/>
    <n v="920"/>
    <n v="7.999999999999996E-2"/>
  </r>
  <r>
    <s v="Warsaw"/>
    <s v="Poland"/>
    <x v="1"/>
    <d v="2018-05-30T00:00:00"/>
    <x v="0"/>
    <s v="James Lam"/>
    <n v="1000"/>
    <n v="940"/>
    <n v="6.0000000000000053E-2"/>
  </r>
  <r>
    <s v="Lima"/>
    <s v="Peru"/>
    <x v="0"/>
    <d v="2018-06-01T00:00:00"/>
    <x v="11"/>
    <s v="William Lant"/>
    <n v="500"/>
    <n v="495"/>
    <n v="1.0000000000000009E-2"/>
  </r>
  <r>
    <s v="Jerusalem"/>
    <s v="Israel"/>
    <x v="1"/>
    <d v="2018-06-03T00:00:00"/>
    <x v="2"/>
    <s v="David Hubble"/>
    <n v="250"/>
    <n v="245"/>
    <n v="2.0000000000000018E-2"/>
  </r>
  <r>
    <s v="Seoul"/>
    <s v="South Korea"/>
    <x v="2"/>
    <d v="2018-06-05T00:00:00"/>
    <x v="4"/>
    <s v="Martin Birch"/>
    <n v="700"/>
    <n v="686"/>
    <n v="2.0000000000000018E-2"/>
  </r>
  <r>
    <s v="Delhi"/>
    <s v="India"/>
    <x v="2"/>
    <d v="2018-06-06T00:00:00"/>
    <x v="0"/>
    <s v="Gillian Harris"/>
    <n v="1000"/>
    <n v="740"/>
    <n v="0.26"/>
  </r>
  <r>
    <s v="Paris"/>
    <s v="France"/>
    <x v="1"/>
    <d v="2018-06-06T00:00:00"/>
    <x v="1"/>
    <s v="Joanne Sayer"/>
    <n v="50"/>
    <n v="50"/>
    <n v="0"/>
  </r>
  <r>
    <s v="San Fransisco"/>
    <s v="USA"/>
    <x v="3"/>
    <d v="2018-06-07T00:00:00"/>
    <x v="9"/>
    <s v="Patricia Sewell"/>
    <n v="70"/>
    <n v="63"/>
    <n v="9.9999999999999978E-2"/>
  </r>
  <r>
    <s v="Sydney"/>
    <s v="Australia"/>
    <x v="2"/>
    <d v="2018-06-08T00:00:00"/>
    <x v="4"/>
    <s v="Christine Davies"/>
    <n v="700"/>
    <n v="693"/>
    <n v="1.0000000000000009E-2"/>
  </r>
  <r>
    <s v="Bucharest"/>
    <s v="Romania"/>
    <x v="1"/>
    <d v="2018-06-08T00:00:00"/>
    <x v="5"/>
    <s v="Thomas Taylor"/>
    <n v="500"/>
    <n v="485"/>
    <n v="3.0000000000000027E-2"/>
  </r>
  <r>
    <s v="Bogota"/>
    <s v="Columbia"/>
    <x v="0"/>
    <d v="2018-06-08T00:00:00"/>
    <x v="3"/>
    <s v="Philip Mishra"/>
    <n v="150"/>
    <n v="129"/>
    <n v="0.14000000000000001"/>
  </r>
  <r>
    <s v="Kansas City"/>
    <s v="USA"/>
    <x v="3"/>
    <d v="2018-06-09T00:00:00"/>
    <x v="7"/>
    <s v="Robert Jenkins"/>
    <n v="50"/>
    <n v="46"/>
    <n v="7.999999999999996E-2"/>
  </r>
  <r>
    <s v="Moscow"/>
    <s v="Russia"/>
    <x v="1"/>
    <d v="2018-06-10T00:00:00"/>
    <x v="10"/>
    <s v="May Wilmot"/>
    <n v="80"/>
    <n v="79"/>
    <n v="1.2499999999999956E-2"/>
  </r>
  <r>
    <s v="Tijuana"/>
    <s v="Mexico"/>
    <x v="0"/>
    <d v="2018-06-10T00:00:00"/>
    <x v="1"/>
    <s v="Stephen Carlin"/>
    <n v="50"/>
    <n v="43"/>
    <n v="0.14000000000000001"/>
  </r>
  <r>
    <s v="Shenzhen"/>
    <s v="China"/>
    <x v="2"/>
    <d v="2018-06-11T00:00:00"/>
    <x v="1"/>
    <s v="Roger Rust"/>
    <n v="50"/>
    <n v="50"/>
    <n v="0"/>
  </r>
  <r>
    <s v="Bogota"/>
    <s v="Columbia"/>
    <x v="0"/>
    <d v="2018-06-13T00:00:00"/>
    <x v="4"/>
    <s v="Philip Mishra"/>
    <n v="700"/>
    <n v="651"/>
    <n v="6.9999999999999951E-2"/>
  </r>
  <r>
    <s v="Tel Aviv"/>
    <s v="Israel"/>
    <x v="1"/>
    <d v="2018-06-13T00:00:00"/>
    <x v="2"/>
    <s v="Deanna Wang"/>
    <n v="250"/>
    <n v="223"/>
    <n v="0.10799999999999998"/>
  </r>
  <r>
    <s v="Sao Paolo"/>
    <s v="Brazil"/>
    <x v="0"/>
    <d v="2018-06-14T00:00:00"/>
    <x v="9"/>
    <s v="Elizabeth Holloway"/>
    <n v="70"/>
    <n v="60"/>
    <n v="0.1428571428571429"/>
  </r>
  <r>
    <s v="Los Angeles"/>
    <s v="USA"/>
    <x v="3"/>
    <d v="2018-06-14T00:00:00"/>
    <x v="10"/>
    <s v="Chandrakant Atkins"/>
    <n v="80"/>
    <n v="73"/>
    <n v="8.7500000000000022E-2"/>
  </r>
  <r>
    <s v="Cairo"/>
    <s v="Egypt"/>
    <x v="1"/>
    <d v="2018-06-14T00:00:00"/>
    <x v="11"/>
    <s v="Robert Payne"/>
    <n v="500"/>
    <n v="500"/>
    <n v="0"/>
  </r>
  <r>
    <s v="Capetown"/>
    <s v="South Africa"/>
    <x v="1"/>
    <d v="2018-06-15T00:00:00"/>
    <x v="3"/>
    <s v="Helen Cooke"/>
    <n v="150"/>
    <n v="147"/>
    <n v="2.0000000000000018E-2"/>
  </r>
  <r>
    <s v="Osaka"/>
    <s v="Japan"/>
    <x v="2"/>
    <d v="2018-06-15T00:00:00"/>
    <x v="8"/>
    <s v="Kyle Walter"/>
    <n v="800"/>
    <n v="744"/>
    <n v="6.9999999999999951E-2"/>
  </r>
  <r>
    <s v="Cairo"/>
    <s v="Egypt"/>
    <x v="1"/>
    <d v="2018-06-16T00:00:00"/>
    <x v="0"/>
    <s v="David Amos"/>
    <n v="1000"/>
    <n v="880"/>
    <n v="0.12"/>
  </r>
  <r>
    <s v="Los Angeles"/>
    <s v="USA"/>
    <x v="3"/>
    <d v="2018-06-16T00:00:00"/>
    <x v="4"/>
    <s v="Colin Matthews"/>
    <n v="700"/>
    <n v="637"/>
    <n v="8.9999999999999969E-2"/>
  </r>
  <r>
    <s v="Kuala Lumpur"/>
    <s v="Malaysia"/>
    <x v="2"/>
    <d v="2018-06-17T00:00:00"/>
    <x v="6"/>
    <s v="Rachel Oliver"/>
    <n v="30"/>
    <n v="26"/>
    <n v="0.1333333333333333"/>
  </r>
  <r>
    <s v="Kuala Lumpur"/>
    <s v="Malaysia"/>
    <x v="2"/>
    <d v="2018-06-18T00:00:00"/>
    <x v="10"/>
    <s v="Ian Baker"/>
    <n v="80"/>
    <n v="74"/>
    <n v="7.4999999999999956E-2"/>
  </r>
  <r>
    <s v="Paris"/>
    <s v="France"/>
    <x v="1"/>
    <d v="2018-06-18T00:00:00"/>
    <x v="5"/>
    <s v="Darren Webb"/>
    <n v="500"/>
    <n v="455"/>
    <n v="8.9999999999999969E-2"/>
  </r>
  <r>
    <s v="Lima"/>
    <s v="Peru"/>
    <x v="0"/>
    <d v="2018-06-19T00:00:00"/>
    <x v="5"/>
    <s v="Michael Wood"/>
    <n v="500"/>
    <n v="485"/>
    <n v="3.0000000000000027E-2"/>
  </r>
  <r>
    <s v="Kansas City"/>
    <s v="USA"/>
    <x v="3"/>
    <d v="2018-06-20T00:00:00"/>
    <x v="2"/>
    <s v="David Rodrigues"/>
    <n v="250"/>
    <n v="245"/>
    <n v="2.0000000000000018E-2"/>
  </r>
  <r>
    <s v="Vancouver"/>
    <s v="Canada"/>
    <x v="3"/>
    <d v="2018-06-20T00:00:00"/>
    <x v="3"/>
    <s v="Elaine Ricketts"/>
    <n v="150"/>
    <n v="140"/>
    <n v="6.6666666666666652E-2"/>
  </r>
  <r>
    <s v="Athens"/>
    <s v="Greece"/>
    <x v="1"/>
    <d v="2018-06-21T00:00:00"/>
    <x v="6"/>
    <s v="Martin Timmins"/>
    <n v="30"/>
    <n v="30"/>
    <n v="0"/>
  </r>
  <r>
    <s v="Athens"/>
    <s v="Greece"/>
    <x v="1"/>
    <d v="2018-06-21T00:00:00"/>
    <x v="8"/>
    <s v="Sarah Chadwick"/>
    <n v="800"/>
    <n v="456"/>
    <n v="0.43000000000000005"/>
  </r>
  <r>
    <s v="Bangalore"/>
    <s v="India"/>
    <x v="2"/>
    <d v="2018-06-23T00:00:00"/>
    <x v="11"/>
    <s v="Stuart Hunter"/>
    <n v="500"/>
    <n v="490"/>
    <n v="2.0000000000000018E-2"/>
  </r>
  <r>
    <s v="Tijuana"/>
    <s v="Mexico"/>
    <x v="0"/>
    <d v="2018-06-24T00:00:00"/>
    <x v="8"/>
    <s v="Gillian Allnutt"/>
    <n v="800"/>
    <n v="704"/>
    <n v="0.12"/>
  </r>
  <r>
    <s v="Rome"/>
    <s v="Italy"/>
    <x v="1"/>
    <d v="2018-06-24T00:00:00"/>
    <x v="2"/>
    <s v="Michael Toy"/>
    <n v="250"/>
    <n v="235"/>
    <n v="6.0000000000000053E-2"/>
  </r>
  <r>
    <s v="London"/>
    <s v="UK"/>
    <x v="1"/>
    <d v="2018-06-26T00:00:00"/>
    <x v="3"/>
    <s v="Damilola Raymond"/>
    <n v="150"/>
    <n v="150"/>
    <n v="0"/>
  </r>
  <r>
    <s v="Dublin"/>
    <s v="Ireland"/>
    <x v="1"/>
    <d v="2018-06-26T00:00:00"/>
    <x v="0"/>
    <s v="Andrew Phillips"/>
    <n v="1000"/>
    <n v="680"/>
    <n v="0.31999999999999995"/>
  </r>
  <r>
    <s v="Riyadh"/>
    <s v="Saudi Arabia"/>
    <x v="1"/>
    <d v="2018-06-28T00:00:00"/>
    <x v="9"/>
    <s v="John Craig"/>
    <n v="70"/>
    <n v="60"/>
    <n v="0.1428571428571429"/>
  </r>
  <r>
    <s v="New York"/>
    <s v="USA"/>
    <x v="3"/>
    <d v="2018-06-28T00:00:00"/>
    <x v="8"/>
    <s v="Richard Nash"/>
    <n v="800"/>
    <n v="552"/>
    <n v="0.31000000000000005"/>
  </r>
  <r>
    <s v="Warsaw"/>
    <s v="Poland"/>
    <x v="1"/>
    <d v="2018-06-28T00:00:00"/>
    <x v="8"/>
    <s v="Hin Bragg"/>
    <n v="800"/>
    <n v="576"/>
    <n v="0.28000000000000003"/>
  </r>
  <r>
    <s v="Capetown"/>
    <s v="South Africa"/>
    <x v="1"/>
    <d v="2018-06-29T00:00:00"/>
    <x v="0"/>
    <s v="Stuart Anderson"/>
    <n v="1000"/>
    <n v="930"/>
    <n v="6.9999999999999951E-2"/>
  </r>
  <r>
    <s v="Prague"/>
    <s v="Czech Republic"/>
    <x v="1"/>
    <d v="2018-06-30T00:00:00"/>
    <x v="9"/>
    <s v="Stephen Nolan"/>
    <n v="70"/>
    <n v="65"/>
    <n v="7.1428571428571397E-2"/>
  </r>
  <r>
    <s v="Berlin"/>
    <s v="Germany"/>
    <x v="1"/>
    <d v="2018-07-01T00:00:00"/>
    <x v="4"/>
    <s v="Natasha Carvalho"/>
    <n v="700"/>
    <n v="623"/>
    <n v="0.10999999999999999"/>
  </r>
  <r>
    <s v="Rochester"/>
    <s v="USA"/>
    <x v="3"/>
    <d v="2018-07-01T00:00:00"/>
    <x v="9"/>
    <s v="Helen Deignan"/>
    <n v="70"/>
    <n v="69"/>
    <n v="1.4285714285714235E-2"/>
  </r>
  <r>
    <s v="Sydney"/>
    <s v="Australia"/>
    <x v="2"/>
    <d v="2018-07-04T00:00:00"/>
    <x v="11"/>
    <s v="James Ricketts"/>
    <n v="500"/>
    <n v="495"/>
    <n v="1.0000000000000009E-2"/>
  </r>
  <r>
    <s v="Jerusalem"/>
    <s v="Israel"/>
    <x v="1"/>
    <d v="2018-07-05T00:00:00"/>
    <x v="4"/>
    <s v="John Bond"/>
    <n v="700"/>
    <n v="672"/>
    <n v="4.0000000000000036E-2"/>
  </r>
  <r>
    <s v="Seattle"/>
    <s v="USA"/>
    <x v="3"/>
    <d v="2018-07-05T00:00:00"/>
    <x v="6"/>
    <s v="Kate Nash"/>
    <n v="30"/>
    <n v="29"/>
    <n v="3.3333333333333326E-2"/>
  </r>
  <r>
    <s v="Dublin"/>
    <s v="Ireland"/>
    <x v="1"/>
    <d v="2018-07-06T00:00:00"/>
    <x v="6"/>
    <s v="John Curtis"/>
    <n v="30"/>
    <n v="29"/>
    <n v="3.3333333333333326E-2"/>
  </r>
  <r>
    <s v="Dublin"/>
    <s v="Ireland"/>
    <x v="1"/>
    <d v="2018-07-06T00:00:00"/>
    <x v="1"/>
    <s v="James Carley"/>
    <n v="50"/>
    <n v="44"/>
    <n v="0.12"/>
  </r>
  <r>
    <s v="Bucharest"/>
    <s v="Romania"/>
    <x v="1"/>
    <d v="2018-07-07T00:00:00"/>
    <x v="5"/>
    <s v="Jacqueline Todd"/>
    <n v="500"/>
    <n v="500"/>
    <n v="0"/>
  </r>
  <r>
    <s v="Sydney"/>
    <s v="Australia"/>
    <x v="2"/>
    <d v="2018-07-07T00:00:00"/>
    <x v="2"/>
    <s v="Robert Faulkner"/>
    <n v="250"/>
    <n v="213"/>
    <n v="0.14800000000000002"/>
  </r>
  <r>
    <s v="London"/>
    <s v="UK"/>
    <x v="1"/>
    <d v="2018-07-08T00:00:00"/>
    <x v="5"/>
    <s v="Ian Borowski"/>
    <n v="500"/>
    <n v="490"/>
    <n v="2.0000000000000018E-2"/>
  </r>
  <r>
    <s v="Santiago"/>
    <s v="Chile"/>
    <x v="0"/>
    <d v="2018-07-08T00:00:00"/>
    <x v="10"/>
    <s v="Karen Hopewell"/>
    <n v="80"/>
    <n v="78"/>
    <n v="2.5000000000000022E-2"/>
  </r>
  <r>
    <s v="San Fransisco"/>
    <s v="USA"/>
    <x v="3"/>
    <d v="2018-07-08T00:00:00"/>
    <x v="11"/>
    <s v="Gillan Clark"/>
    <n v="500"/>
    <n v="495"/>
    <n v="1.0000000000000009E-2"/>
  </r>
  <r>
    <s v="Capetown"/>
    <s v="South Africa"/>
    <x v="1"/>
    <d v="2018-07-09T00:00:00"/>
    <x v="0"/>
    <s v="Nicholas Holloway"/>
    <n v="1000"/>
    <n v="640"/>
    <n v="0.36"/>
  </r>
  <r>
    <s v="Cairo"/>
    <s v="Egypt"/>
    <x v="1"/>
    <d v="2018-07-09T00:00:00"/>
    <x v="1"/>
    <s v="Basil Bain"/>
    <n v="50"/>
    <n v="47"/>
    <n v="6.0000000000000053E-2"/>
  </r>
  <r>
    <s v="San Fransisco"/>
    <s v="USA"/>
    <x v="3"/>
    <d v="2018-07-10T00:00:00"/>
    <x v="3"/>
    <s v="Patricia Sewell"/>
    <n v="150"/>
    <n v="147"/>
    <n v="2.0000000000000018E-2"/>
  </r>
  <r>
    <s v="Delhi"/>
    <s v="India"/>
    <x v="2"/>
    <d v="2018-07-10T00:00:00"/>
    <x v="2"/>
    <s v="Tessa Morrow"/>
    <n v="250"/>
    <n v="240"/>
    <n v="4.0000000000000036E-2"/>
  </r>
  <r>
    <s v="Amsterdam"/>
    <s v="Netherlands"/>
    <x v="1"/>
    <d v="2018-07-14T00:00:00"/>
    <x v="10"/>
    <s v="Ian Christian"/>
    <n v="80"/>
    <n v="73"/>
    <n v="8.7500000000000022E-2"/>
  </r>
  <r>
    <s v="Lima"/>
    <s v="Peru"/>
    <x v="0"/>
    <d v="2018-07-14T00:00:00"/>
    <x v="5"/>
    <s v="Michael Wood"/>
    <n v="500"/>
    <n v="475"/>
    <n v="5.0000000000000044E-2"/>
  </r>
  <r>
    <s v="Chicago"/>
    <s v="USA"/>
    <x v="3"/>
    <d v="2018-07-15T00:00:00"/>
    <x v="6"/>
    <s v="Amelia Scott"/>
    <n v="30"/>
    <n v="29"/>
    <n v="3.3333333333333326E-2"/>
  </r>
  <r>
    <s v="Guangzhou"/>
    <s v="China"/>
    <x v="2"/>
    <d v="2018-07-16T00:00:00"/>
    <x v="2"/>
    <s v="Glenys Wright"/>
    <n v="250"/>
    <n v="245"/>
    <n v="2.0000000000000018E-2"/>
  </r>
  <r>
    <s v="Dublin"/>
    <s v="Ireland"/>
    <x v="1"/>
    <d v="2018-07-16T00:00:00"/>
    <x v="8"/>
    <s v="Alison Younger"/>
    <n v="800"/>
    <n v="712"/>
    <n v="0.10999999999999999"/>
  </r>
  <r>
    <s v="Prague"/>
    <s v="Czech Republic"/>
    <x v="1"/>
    <d v="2018-07-17T00:00:00"/>
    <x v="10"/>
    <s v="Nick Denny"/>
    <n v="80"/>
    <n v="79"/>
    <n v="1.2499999999999956E-2"/>
  </r>
  <r>
    <s v="Toronto"/>
    <s v="Canada"/>
    <x v="3"/>
    <d v="2018-07-19T00:00:00"/>
    <x v="6"/>
    <s v="Robin Hall"/>
    <n v="30"/>
    <n v="27"/>
    <n v="9.9999999999999978E-2"/>
  </r>
  <r>
    <s v="Kansas City"/>
    <s v="USA"/>
    <x v="3"/>
    <d v="2018-07-19T00:00:00"/>
    <x v="11"/>
    <s v="Nick Gee"/>
    <n v="500"/>
    <n v="500"/>
    <n v="0"/>
  </r>
  <r>
    <s v="Dublin"/>
    <s v="Ireland"/>
    <x v="1"/>
    <d v="2018-07-22T00:00:00"/>
    <x v="10"/>
    <s v="Alison Younger"/>
    <n v="80"/>
    <n v="78"/>
    <n v="2.5000000000000022E-2"/>
  </r>
  <r>
    <s v="Warsaw"/>
    <s v="Poland"/>
    <x v="1"/>
    <d v="2018-07-22T00:00:00"/>
    <x v="2"/>
    <s v="David Grey"/>
    <n v="250"/>
    <n v="235"/>
    <n v="6.0000000000000053E-2"/>
  </r>
  <r>
    <s v="Rochester"/>
    <s v="USA"/>
    <x v="3"/>
    <d v="2018-07-23T00:00:00"/>
    <x v="7"/>
    <s v="Michael Lauder"/>
    <n v="50"/>
    <n v="48"/>
    <n v="4.0000000000000036E-2"/>
  </r>
  <r>
    <s v="Lima"/>
    <s v="Peru"/>
    <x v="0"/>
    <d v="2018-07-24T00:00:00"/>
    <x v="6"/>
    <s v="Claire Storey"/>
    <n v="30"/>
    <n v="30"/>
    <n v="0"/>
  </r>
  <r>
    <s v="Mexico City"/>
    <s v="Mexico"/>
    <x v="0"/>
    <d v="2018-07-26T00:00:00"/>
    <x v="7"/>
    <s v="Brendon Dyer"/>
    <n v="50"/>
    <n v="45"/>
    <n v="9.9999999999999978E-2"/>
  </r>
  <r>
    <s v="Lima"/>
    <s v="Peru"/>
    <x v="0"/>
    <d v="2018-07-26T00:00:00"/>
    <x v="11"/>
    <s v="William Lant"/>
    <n v="500"/>
    <n v="490"/>
    <n v="2.0000000000000018E-2"/>
  </r>
  <r>
    <s v="Tijuana"/>
    <s v="Mexico"/>
    <x v="0"/>
    <d v="2018-07-26T00:00:00"/>
    <x v="4"/>
    <s v="Paul Skiba"/>
    <n v="700"/>
    <n v="630"/>
    <n v="9.9999999999999978E-2"/>
  </r>
  <r>
    <s v="Shenzhen"/>
    <s v="China"/>
    <x v="2"/>
    <d v="2018-07-28T00:00:00"/>
    <x v="11"/>
    <s v="Fatima James"/>
    <n v="500"/>
    <n v="500"/>
    <n v="0"/>
  </r>
  <r>
    <s v="Dublin"/>
    <s v="Ireland"/>
    <x v="1"/>
    <d v="2018-07-29T00:00:00"/>
    <x v="2"/>
    <s v="Alison Younger"/>
    <n v="250"/>
    <n v="250"/>
    <n v="0"/>
  </r>
  <r>
    <s v="Madria"/>
    <s v="Spain"/>
    <x v="1"/>
    <d v="2018-07-29T00:00:00"/>
    <x v="6"/>
    <s v="Pauline Gagg"/>
    <n v="30"/>
    <n v="27"/>
    <n v="9.9999999999999978E-2"/>
  </r>
  <r>
    <s v="Jerusalem"/>
    <s v="Israel"/>
    <x v="1"/>
    <d v="2018-07-30T00:00:00"/>
    <x v="7"/>
    <s v="Harold Charters"/>
    <n v="50"/>
    <n v="44"/>
    <n v="0.12"/>
  </r>
  <r>
    <s v="Dubai"/>
    <s v="UAE"/>
    <x v="1"/>
    <d v="2018-08-01T00:00:00"/>
    <x v="7"/>
    <s v="Nicholas Timbrell"/>
    <n v="50"/>
    <n v="47"/>
    <n v="6.0000000000000053E-2"/>
  </r>
  <r>
    <s v="Amsterdam"/>
    <s v="Netherlands"/>
    <x v="1"/>
    <d v="2018-08-01T00:00:00"/>
    <x v="4"/>
    <s v="Allyson Parker"/>
    <n v="700"/>
    <n v="623"/>
    <n v="0.10999999999999999"/>
  </r>
  <r>
    <s v="Madria"/>
    <s v="Spain"/>
    <x v="1"/>
    <d v="2018-08-02T00:00:00"/>
    <x v="10"/>
    <s v="Catherine Gagg"/>
    <n v="80"/>
    <n v="70"/>
    <n v="0.125"/>
  </r>
  <r>
    <s v="Birmingham"/>
    <s v="UK"/>
    <x v="1"/>
    <d v="2018-08-04T00:00:00"/>
    <x v="8"/>
    <s v="Johanna Collins"/>
    <n v="800"/>
    <n v="648"/>
    <n v="0.18999999999999995"/>
  </r>
  <r>
    <s v="Tijuana"/>
    <s v="Mexico"/>
    <x v="0"/>
    <d v="2018-08-05T00:00:00"/>
    <x v="8"/>
    <s v="Paul Salmon"/>
    <n v="800"/>
    <n v="712"/>
    <n v="0.10999999999999999"/>
  </r>
  <r>
    <s v="Capetown"/>
    <s v="South Africa"/>
    <x v="1"/>
    <d v="2018-08-06T00:00:00"/>
    <x v="10"/>
    <s v="Stuart Anderson"/>
    <n v="80"/>
    <n v="69"/>
    <n v="0.13749999999999996"/>
  </r>
  <r>
    <s v="Delhi"/>
    <s v="India"/>
    <x v="2"/>
    <d v="2018-08-07T00:00:00"/>
    <x v="3"/>
    <s v="Steven Batty"/>
    <n v="150"/>
    <n v="143"/>
    <n v="4.6666666666666634E-2"/>
  </r>
  <r>
    <s v="Kuala Lumpur"/>
    <s v="Malaysia"/>
    <x v="2"/>
    <d v="2018-08-07T00:00:00"/>
    <x v="11"/>
    <s v="Trudi Griffin"/>
    <n v="500"/>
    <n v="500"/>
    <n v="0"/>
  </r>
  <r>
    <s v="Bangalore"/>
    <s v="India"/>
    <x v="2"/>
    <d v="2018-08-08T00:00:00"/>
    <x v="3"/>
    <s v="Delia Muhammad"/>
    <n v="150"/>
    <n v="131"/>
    <n v="0.12666666666666671"/>
  </r>
  <r>
    <s v="Shenzhen"/>
    <s v="China"/>
    <x v="2"/>
    <d v="2018-08-09T00:00:00"/>
    <x v="11"/>
    <s v="Joanne Ripley"/>
    <n v="500"/>
    <n v="495"/>
    <n v="1.0000000000000009E-2"/>
  </r>
  <r>
    <s v="Warsaw"/>
    <s v="Poland"/>
    <x v="1"/>
    <d v="2018-08-11T00:00:00"/>
    <x v="6"/>
    <s v="Anthony Connolly"/>
    <n v="30"/>
    <n v="28"/>
    <n v="6.6666666666666652E-2"/>
  </r>
  <r>
    <s v="Los Angeles"/>
    <s v="USA"/>
    <x v="3"/>
    <d v="2018-08-13T00:00:00"/>
    <x v="11"/>
    <s v="Christopher Kitching"/>
    <n v="500"/>
    <n v="495"/>
    <n v="1.0000000000000009E-2"/>
  </r>
  <r>
    <s v="Madria"/>
    <s v="Spain"/>
    <x v="1"/>
    <d v="2018-08-13T00:00:00"/>
    <x v="1"/>
    <s v="Martin Mishra"/>
    <n v="50"/>
    <n v="48"/>
    <n v="4.0000000000000036E-2"/>
  </r>
  <r>
    <s v="Birmingham"/>
    <s v="UK"/>
    <x v="1"/>
    <d v="2018-08-13T00:00:00"/>
    <x v="10"/>
    <s v="John Whitehead"/>
    <n v="80"/>
    <n v="70"/>
    <n v="0.125"/>
  </r>
  <r>
    <s v="Istanbul"/>
    <s v="Turkey"/>
    <x v="1"/>
    <d v="2018-08-14T00:00:00"/>
    <x v="3"/>
    <s v="Mark Buntain"/>
    <n v="150"/>
    <n v="137"/>
    <n v="8.666666666666667E-2"/>
  </r>
  <r>
    <s v="Sao Paolo"/>
    <s v="Brazil"/>
    <x v="0"/>
    <d v="2018-08-14T00:00:00"/>
    <x v="2"/>
    <s v="Richard Kay"/>
    <n v="250"/>
    <n v="250"/>
    <n v="0"/>
  </r>
  <r>
    <s v="Tel Aviv"/>
    <s v="Israel"/>
    <x v="1"/>
    <d v="2018-08-14T00:00:00"/>
    <x v="6"/>
    <s v="Deanna Wang"/>
    <n v="30"/>
    <n v="29"/>
    <n v="3.3333333333333326E-2"/>
  </r>
  <r>
    <s v="Rome"/>
    <s v="Italy"/>
    <x v="1"/>
    <d v="2018-08-15T00:00:00"/>
    <x v="1"/>
    <s v="Steven Bell"/>
    <n v="50"/>
    <n v="43"/>
    <n v="0.14000000000000001"/>
  </r>
  <r>
    <s v="Amsterdam"/>
    <s v="Netherlands"/>
    <x v="1"/>
    <d v="2018-08-15T00:00:00"/>
    <x v="7"/>
    <s v="Allyson Rush"/>
    <n v="50"/>
    <n v="44"/>
    <n v="0.12"/>
  </r>
  <r>
    <s v="Guangzhou"/>
    <s v="China"/>
    <x v="2"/>
    <d v="2018-08-15T00:00:00"/>
    <x v="2"/>
    <s v="Donald Higgs"/>
    <n v="250"/>
    <n v="240"/>
    <n v="4.0000000000000036E-2"/>
  </r>
  <r>
    <s v="Tijuana"/>
    <s v="Mexico"/>
    <x v="0"/>
    <d v="2018-08-15T00:00:00"/>
    <x v="9"/>
    <s v="Paul Skiba"/>
    <n v="70"/>
    <n v="70"/>
    <n v="0"/>
  </r>
  <r>
    <s v="Riyadh"/>
    <s v="Saudi Arabia"/>
    <x v="1"/>
    <d v="2018-08-15T00:00:00"/>
    <x v="10"/>
    <s v="Lloyd Barr"/>
    <n v="80"/>
    <n v="74"/>
    <n v="7.4999999999999956E-2"/>
  </r>
  <r>
    <s v="Dublin"/>
    <s v="Ireland"/>
    <x v="1"/>
    <d v="2018-08-17T00:00:00"/>
    <x v="5"/>
    <s v="John Curtis"/>
    <n v="500"/>
    <n v="495"/>
    <n v="1.0000000000000009E-2"/>
  </r>
  <r>
    <s v="Kuala Lumpur"/>
    <s v="Malaysia"/>
    <x v="2"/>
    <d v="2018-08-17T00:00:00"/>
    <x v="1"/>
    <s v="Trudi Griffin"/>
    <n v="50"/>
    <n v="49"/>
    <n v="2.0000000000000018E-2"/>
  </r>
  <r>
    <s v="San Fransisco"/>
    <s v="USA"/>
    <x v="3"/>
    <d v="2018-08-17T00:00:00"/>
    <x v="3"/>
    <s v="Kevin Ahmed"/>
    <n v="150"/>
    <n v="128"/>
    <n v="0.14666666666666661"/>
  </r>
  <r>
    <s v="Warsaw"/>
    <s v="Poland"/>
    <x v="1"/>
    <d v="2018-08-17T00:00:00"/>
    <x v="11"/>
    <s v="Valerie Brown"/>
    <n v="500"/>
    <n v="500"/>
    <n v="0"/>
  </r>
  <r>
    <s v="Bangalore"/>
    <s v="India"/>
    <x v="2"/>
    <d v="2018-08-18T00:00:00"/>
    <x v="6"/>
    <s v="Paul Rule"/>
    <n v="30"/>
    <n v="29"/>
    <n v="3.3333333333333326E-2"/>
  </r>
  <r>
    <s v="Santiago"/>
    <s v="Chile"/>
    <x v="0"/>
    <d v="2018-08-19T00:00:00"/>
    <x v="8"/>
    <s v="Karen Hopewell"/>
    <n v="800"/>
    <n v="528"/>
    <n v="0.33999999999999997"/>
  </r>
  <r>
    <s v="Osaka"/>
    <s v="Japan"/>
    <x v="2"/>
    <d v="2018-08-19T00:00:00"/>
    <x v="4"/>
    <s v="Alice Canning"/>
    <n v="700"/>
    <n v="686"/>
    <n v="2.0000000000000018E-2"/>
  </r>
  <r>
    <s v="Chicago"/>
    <s v="USA"/>
    <x v="3"/>
    <d v="2018-08-26T00:00:00"/>
    <x v="3"/>
    <s v="Barry Baldwin"/>
    <n v="150"/>
    <n v="147"/>
    <n v="2.0000000000000018E-2"/>
  </r>
  <r>
    <s v="Tokyo"/>
    <s v="Japan"/>
    <x v="2"/>
    <d v="2018-08-26T00:00:00"/>
    <x v="1"/>
    <s v="Michelle Hunter"/>
    <n v="50"/>
    <n v="45"/>
    <n v="9.9999999999999978E-2"/>
  </r>
  <r>
    <s v="Seattle"/>
    <s v="USA"/>
    <x v="3"/>
    <d v="2018-08-26T00:00:00"/>
    <x v="8"/>
    <s v="Susan Toye"/>
    <n v="800"/>
    <n v="680"/>
    <n v="0.15000000000000002"/>
  </r>
  <r>
    <s v="Moscow"/>
    <s v="Russia"/>
    <x v="1"/>
    <d v="2018-08-26T00:00:00"/>
    <x v="10"/>
    <s v="Dermot Bailey"/>
    <n v="80"/>
    <n v="78"/>
    <n v="2.5000000000000022E-2"/>
  </r>
  <r>
    <s v="Riyadh"/>
    <s v="Saudi Arabia"/>
    <x v="1"/>
    <d v="2018-08-27T00:00:00"/>
    <x v="5"/>
    <s v="Gillian Crawley"/>
    <n v="500"/>
    <n v="465"/>
    <n v="6.9999999999999951E-2"/>
  </r>
  <r>
    <s v="San Fransisco"/>
    <s v="USA"/>
    <x v="3"/>
    <d v="2018-08-30T00:00:00"/>
    <x v="1"/>
    <s v="Gillan Clark"/>
    <n v="50"/>
    <n v="43"/>
    <n v="0.14000000000000001"/>
  </r>
  <r>
    <s v="Kuala Lumpur"/>
    <s v="Malaysia"/>
    <x v="2"/>
    <d v="2018-08-30T00:00:00"/>
    <x v="9"/>
    <s v="Ian Baker"/>
    <n v="70"/>
    <n v="65"/>
    <n v="7.1428571428571397E-2"/>
  </r>
  <r>
    <s v="Kuala Lumpur"/>
    <s v="Malaysia"/>
    <x v="2"/>
    <d v="2018-08-30T00:00:00"/>
    <x v="1"/>
    <s v="Valerie Hook"/>
    <n v="50"/>
    <n v="44"/>
    <n v="0.12"/>
  </r>
  <r>
    <s v="Seattle"/>
    <s v="USA"/>
    <x v="3"/>
    <d v="2018-08-30T00:00:00"/>
    <x v="7"/>
    <s v="Kevin Styles"/>
    <n v="50"/>
    <n v="46"/>
    <n v="7.999999999999996E-2"/>
  </r>
  <r>
    <s v="Osaka"/>
    <s v="Japan"/>
    <x v="2"/>
    <d v="2018-08-30T00:00:00"/>
    <x v="8"/>
    <s v="Alice Canning"/>
    <n v="800"/>
    <n v="752"/>
    <n v="6.0000000000000053E-2"/>
  </r>
  <r>
    <s v="Tel Aviv"/>
    <s v="Israel"/>
    <x v="1"/>
    <d v="2018-08-31T00:00:00"/>
    <x v="9"/>
    <s v="Jacob Percival"/>
    <n v="70"/>
    <n v="69"/>
    <n v="1.4285714285714235E-2"/>
  </r>
  <r>
    <s v="Berlin"/>
    <s v="Germany"/>
    <x v="1"/>
    <d v="2018-08-31T00:00:00"/>
    <x v="11"/>
    <s v="Paul Sherwin"/>
    <n v="500"/>
    <n v="495"/>
    <n v="1.0000000000000009E-2"/>
  </r>
  <r>
    <s v="Vancouver"/>
    <s v="Canada"/>
    <x v="3"/>
    <d v="2018-08-31T00:00:00"/>
    <x v="10"/>
    <s v="Margaret McGregor"/>
    <n v="80"/>
    <n v="74"/>
    <n v="7.4999999999999956E-2"/>
  </r>
  <r>
    <s v="Vienna"/>
    <s v="Austria"/>
    <x v="1"/>
    <d v="2018-09-01T00:00:00"/>
    <x v="8"/>
    <s v="Paul Munday"/>
    <n v="800"/>
    <n v="776"/>
    <n v="3.0000000000000027E-2"/>
  </r>
  <r>
    <s v="Bangkok"/>
    <s v="Thailand"/>
    <x v="2"/>
    <d v="2018-09-01T00:00:00"/>
    <x v="9"/>
    <s v="Alan Procter"/>
    <n v="70"/>
    <n v="69"/>
    <n v="1.4285714285714235E-2"/>
  </r>
  <r>
    <s v="Tokyo"/>
    <s v="Japan"/>
    <x v="2"/>
    <d v="2018-09-01T00:00:00"/>
    <x v="9"/>
    <s v="Nicholas Goude"/>
    <n v="70"/>
    <n v="65"/>
    <n v="7.1428571428571397E-2"/>
  </r>
  <r>
    <s v="Amsterdam"/>
    <s v="Netherlands"/>
    <x v="1"/>
    <d v="2018-09-02T00:00:00"/>
    <x v="3"/>
    <s v="Ian Christian"/>
    <n v="150"/>
    <n v="131"/>
    <n v="0.12666666666666671"/>
  </r>
  <r>
    <s v="Cairo"/>
    <s v="Egypt"/>
    <x v="1"/>
    <d v="2018-09-03T00:00:00"/>
    <x v="0"/>
    <s v="John Barnett"/>
    <n v="1000"/>
    <n v="960"/>
    <n v="4.0000000000000036E-2"/>
  </r>
  <r>
    <s v="Sao Paolo"/>
    <s v="Brazil"/>
    <x v="0"/>
    <d v="2018-09-03T00:00:00"/>
    <x v="3"/>
    <s v="Zoe Munday"/>
    <n v="150"/>
    <n v="144"/>
    <n v="4.0000000000000036E-2"/>
  </r>
  <r>
    <s v="Seoul"/>
    <s v="South Korea"/>
    <x v="2"/>
    <d v="2018-09-03T00:00:00"/>
    <x v="10"/>
    <s v="Mark Brook"/>
    <n v="80"/>
    <n v="80"/>
    <n v="0"/>
  </r>
  <r>
    <s v="Berlin"/>
    <s v="Germany"/>
    <x v="1"/>
    <d v="2018-09-04T00:00:00"/>
    <x v="8"/>
    <s v="Paul Mannion"/>
    <n v="800"/>
    <n v="496"/>
    <n v="0.38"/>
  </r>
  <r>
    <s v="San Fransisco"/>
    <s v="USA"/>
    <x v="3"/>
    <d v="2018-09-04T00:00:00"/>
    <x v="4"/>
    <s v="James Scott"/>
    <n v="700"/>
    <n v="672"/>
    <n v="4.0000000000000036E-2"/>
  </r>
  <r>
    <s v="Kansas City"/>
    <s v="USA"/>
    <x v="3"/>
    <d v="2018-09-04T00:00:00"/>
    <x v="2"/>
    <s v="Ronnette Stocks"/>
    <n v="250"/>
    <n v="218"/>
    <n v="0.128"/>
  </r>
  <r>
    <s v="Lima"/>
    <s v="Peru"/>
    <x v="0"/>
    <d v="2018-09-05T00:00:00"/>
    <x v="7"/>
    <s v="Kevin Goad"/>
    <n v="50"/>
    <n v="50"/>
    <n v="0"/>
  </r>
  <r>
    <s v="Delhi"/>
    <s v="India"/>
    <x v="2"/>
    <d v="2018-09-05T00:00:00"/>
    <x v="5"/>
    <s v="Tessa Morrow"/>
    <n v="500"/>
    <n v="480"/>
    <n v="4.0000000000000036E-2"/>
  </r>
  <r>
    <s v="Seoul"/>
    <s v="South Korea"/>
    <x v="2"/>
    <d v="2018-09-06T00:00:00"/>
    <x v="8"/>
    <s v="James Gahagan"/>
    <n v="800"/>
    <n v="552"/>
    <n v="0.31000000000000005"/>
  </r>
  <r>
    <s v="Amsterdam"/>
    <s v="Netherlands"/>
    <x v="1"/>
    <d v="2018-09-07T00:00:00"/>
    <x v="9"/>
    <s v="David Dorey"/>
    <n v="70"/>
    <n v="67"/>
    <n v="4.2857142857142816E-2"/>
  </r>
  <r>
    <s v="Chicago"/>
    <s v="USA"/>
    <x v="3"/>
    <d v="2018-09-09T00:00:00"/>
    <x v="2"/>
    <s v="Amelia Scott"/>
    <n v="250"/>
    <n v="248"/>
    <n v="8.0000000000000071E-3"/>
  </r>
  <r>
    <s v="San Fransisco"/>
    <s v="USA"/>
    <x v="3"/>
    <d v="2018-09-10T00:00:00"/>
    <x v="8"/>
    <s v="Arthur Carley"/>
    <n v="800"/>
    <n v="544"/>
    <n v="0.31999999999999995"/>
  </r>
  <r>
    <s v="Moscow"/>
    <s v="Russia"/>
    <x v="1"/>
    <d v="2018-09-11T00:00:00"/>
    <x v="1"/>
    <s v="Zulfiqar Mirza"/>
    <n v="50"/>
    <n v="49"/>
    <n v="2.0000000000000018E-2"/>
  </r>
  <r>
    <s v="Berlin"/>
    <s v="Germany"/>
    <x v="1"/>
    <d v="2018-09-11T00:00:00"/>
    <x v="2"/>
    <s v="Jacqueline Clamp"/>
    <n v="250"/>
    <n v="228"/>
    <n v="8.7999999999999967E-2"/>
  </r>
  <r>
    <s v="Ho Chi Minh City"/>
    <s v="Vietnam"/>
    <x v="2"/>
    <d v="2018-09-11T00:00:00"/>
    <x v="5"/>
    <s v="Austin Parsons"/>
    <n v="500"/>
    <n v="490"/>
    <n v="2.0000000000000018E-2"/>
  </r>
  <r>
    <s v="Mexico City"/>
    <s v="Mexico"/>
    <x v="0"/>
    <d v="2018-09-12T00:00:00"/>
    <x v="0"/>
    <s v="Catherine Rahman"/>
    <n v="1000"/>
    <n v="700"/>
    <n v="0.30000000000000004"/>
  </r>
  <r>
    <s v="Moscow"/>
    <s v="Russia"/>
    <x v="1"/>
    <d v="2018-09-12T00:00:00"/>
    <x v="8"/>
    <s v="Alexander Hillier"/>
    <n v="800"/>
    <n v="640"/>
    <n v="0.19999999999999996"/>
  </r>
  <r>
    <s v="Los Angeles"/>
    <s v="USA"/>
    <x v="3"/>
    <d v="2018-09-12T00:00:00"/>
    <x v="11"/>
    <s v="Rita Jenkins"/>
    <n v="500"/>
    <n v="500"/>
    <n v="0"/>
  </r>
  <r>
    <s v="Riyadh"/>
    <s v="Saudi Arabia"/>
    <x v="1"/>
    <d v="2018-09-13T00:00:00"/>
    <x v="3"/>
    <s v="David Adams"/>
    <n v="150"/>
    <n v="143"/>
    <n v="4.6666666666666634E-2"/>
  </r>
  <r>
    <s v="Dubai"/>
    <s v="UAE"/>
    <x v="1"/>
    <d v="2018-09-13T00:00:00"/>
    <x v="6"/>
    <s v="Rachel Clayton"/>
    <n v="30"/>
    <n v="29"/>
    <n v="3.3333333333333326E-2"/>
  </r>
  <r>
    <s v="Toronto"/>
    <s v="Canada"/>
    <x v="3"/>
    <d v="2018-09-16T00:00:00"/>
    <x v="8"/>
    <s v="Alison Storey"/>
    <n v="800"/>
    <n v="696"/>
    <n v="0.13"/>
  </r>
  <r>
    <s v="Los Angeles"/>
    <s v="USA"/>
    <x v="3"/>
    <d v="2018-09-16T00:00:00"/>
    <x v="11"/>
    <s v="Rita Jenkins"/>
    <n v="500"/>
    <n v="490"/>
    <n v="2.0000000000000018E-2"/>
  </r>
  <r>
    <s v="Tel Aviv"/>
    <s v="Israel"/>
    <x v="1"/>
    <d v="2018-09-17T00:00:00"/>
    <x v="11"/>
    <s v="Thomas Gordon"/>
    <n v="500"/>
    <n v="500"/>
    <n v="0"/>
  </r>
  <r>
    <s v="Bogota"/>
    <s v="Columbia"/>
    <x v="0"/>
    <d v="2018-09-17T00:00:00"/>
    <x v="0"/>
    <s v="Basil Nolan"/>
    <n v="1000"/>
    <n v="590"/>
    <n v="0.41000000000000003"/>
  </r>
  <r>
    <s v="San Fransisco"/>
    <s v="USA"/>
    <x v="3"/>
    <d v="2018-09-17T00:00:00"/>
    <x v="7"/>
    <s v="Gillan Clark"/>
    <n v="50"/>
    <n v="48"/>
    <n v="4.0000000000000036E-2"/>
  </r>
  <r>
    <s v="Birmingham"/>
    <s v="UK"/>
    <x v="1"/>
    <d v="2018-09-18T00:00:00"/>
    <x v="0"/>
    <s v="Susan Goude"/>
    <n v="1000"/>
    <n v="930"/>
    <n v="6.9999999999999951E-2"/>
  </r>
  <r>
    <s v="Warsaw"/>
    <s v="Poland"/>
    <x v="1"/>
    <d v="2018-09-21T00:00:00"/>
    <x v="11"/>
    <s v="Alexandra Wright"/>
    <n v="500"/>
    <n v="500"/>
    <n v="0"/>
  </r>
  <r>
    <s v="Bangalore"/>
    <s v="India"/>
    <x v="2"/>
    <d v="2018-09-22T00:00:00"/>
    <x v="7"/>
    <s v="Delia Muhammad"/>
    <n v="50"/>
    <n v="50"/>
    <n v="0"/>
  </r>
  <r>
    <s v="Ho Chi Minh City"/>
    <s v="Vietnam"/>
    <x v="2"/>
    <d v="2018-09-22T00:00:00"/>
    <x v="6"/>
    <s v="Michael Bell"/>
    <n v="30"/>
    <n v="29"/>
    <n v="3.3333333333333326E-2"/>
  </r>
  <r>
    <s v="Tijuana"/>
    <s v="Mexico"/>
    <x v="0"/>
    <d v="2018-09-23T00:00:00"/>
    <x v="2"/>
    <s v="Timothy Younger"/>
    <n v="250"/>
    <n v="220"/>
    <n v="0.12"/>
  </r>
  <r>
    <s v="Bogota"/>
    <s v="Columbia"/>
    <x v="0"/>
    <d v="2018-09-25T00:00:00"/>
    <x v="1"/>
    <s v="Russell Thorley"/>
    <n v="50"/>
    <n v="45"/>
    <n v="9.9999999999999978E-2"/>
  </r>
  <r>
    <s v="Riyadh"/>
    <s v="Saudi Arabia"/>
    <x v="1"/>
    <d v="2018-09-25T00:00:00"/>
    <x v="6"/>
    <s v="Victoria Sherwin"/>
    <n v="30"/>
    <n v="27"/>
    <n v="9.9999999999999978E-2"/>
  </r>
  <r>
    <s v="Seoul"/>
    <s v="South Korea"/>
    <x v="2"/>
    <d v="2018-09-26T00:00:00"/>
    <x v="9"/>
    <s v="Roger Scott"/>
    <n v="70"/>
    <n v="69"/>
    <n v="1.4285714285714235E-2"/>
  </r>
  <r>
    <s v="Bangalore"/>
    <s v="India"/>
    <x v="2"/>
    <d v="2018-09-27T00:00:00"/>
    <x v="6"/>
    <s v="Colin Lima"/>
    <n v="30"/>
    <n v="26"/>
    <n v="0.1333333333333333"/>
  </r>
  <r>
    <s v="Prague"/>
    <s v="Czech Republic"/>
    <x v="1"/>
    <d v="2018-09-28T00:00:00"/>
    <x v="6"/>
    <s v="Rachel Blane"/>
    <n v="30"/>
    <n v="29"/>
    <n v="3.3333333333333326E-2"/>
  </r>
  <r>
    <s v="Tokyo"/>
    <s v="Japan"/>
    <x v="2"/>
    <d v="2018-09-29T00:00:00"/>
    <x v="6"/>
    <s v="Pauline Taylor"/>
    <n v="30"/>
    <n v="27"/>
    <n v="9.9999999999999978E-2"/>
  </r>
  <r>
    <s v="Santiago"/>
    <s v="Chile"/>
    <x v="0"/>
    <d v="2018-09-29T00:00:00"/>
    <x v="8"/>
    <s v="Bruce McPhee"/>
    <n v="800"/>
    <n v="616"/>
    <n v="0.22999999999999998"/>
  </r>
  <r>
    <s v="Santiago"/>
    <s v="Chile"/>
    <x v="0"/>
    <d v="2018-09-29T00:00:00"/>
    <x v="9"/>
    <s v="Bruce McPhee"/>
    <n v="70"/>
    <n v="66"/>
    <n v="5.7142857142857162E-2"/>
  </r>
  <r>
    <s v="Los Angeles"/>
    <s v="USA"/>
    <x v="3"/>
    <d v="2018-09-30T00:00:00"/>
    <x v="5"/>
    <s v="Christopher Kitching"/>
    <n v="500"/>
    <n v="485"/>
    <n v="3.0000000000000027E-2"/>
  </r>
  <r>
    <s v="Capetown"/>
    <s v="South Africa"/>
    <x v="1"/>
    <d v="2018-09-30T00:00:00"/>
    <x v="8"/>
    <s v="Margaret Philp"/>
    <n v="800"/>
    <n v="696"/>
    <n v="0.13"/>
  </r>
  <r>
    <s v="Buenos Aires"/>
    <s v="Argentina"/>
    <x v="0"/>
    <d v="2018-10-01T00:00:00"/>
    <x v="0"/>
    <s v="Stuart Brown"/>
    <n v="1000"/>
    <n v="570"/>
    <n v="0.43000000000000005"/>
  </r>
  <r>
    <s v="Seoul"/>
    <s v="South Korea"/>
    <x v="2"/>
    <d v="2018-10-02T00:00:00"/>
    <x v="1"/>
    <s v="Martin Birch"/>
    <n v="50"/>
    <n v="49"/>
    <n v="2.0000000000000018E-2"/>
  </r>
  <r>
    <s v="Toronto"/>
    <s v="Canada"/>
    <x v="3"/>
    <d v="2018-10-03T00:00:00"/>
    <x v="10"/>
    <s v="James Hammond"/>
    <n v="80"/>
    <n v="73"/>
    <n v="8.7500000000000022E-2"/>
  </r>
  <r>
    <s v="Shanghai"/>
    <s v="China"/>
    <x v="2"/>
    <d v="2018-10-03T00:00:00"/>
    <x v="6"/>
    <s v="Glenys Raymond"/>
    <n v="30"/>
    <n v="26"/>
    <n v="0.1333333333333333"/>
  </r>
  <r>
    <s v="Birmingham"/>
    <s v="UK"/>
    <x v="1"/>
    <d v="2018-10-03T00:00:00"/>
    <x v="1"/>
    <s v="Stephen Muhammad"/>
    <n v="50"/>
    <n v="44"/>
    <n v="0.12"/>
  </r>
  <r>
    <s v="Amsterdam"/>
    <s v="Netherlands"/>
    <x v="1"/>
    <d v="2018-10-05T00:00:00"/>
    <x v="9"/>
    <s v="Danny Grant"/>
    <n v="70"/>
    <n v="68"/>
    <n v="2.8571428571428581E-2"/>
  </r>
  <r>
    <s v="Bangalore"/>
    <s v="India"/>
    <x v="2"/>
    <d v="2018-10-05T00:00:00"/>
    <x v="8"/>
    <s v="Paul Benton"/>
    <n v="800"/>
    <n v="712"/>
    <n v="0.10999999999999999"/>
  </r>
  <r>
    <s v="Bangkok"/>
    <s v="Thailand"/>
    <x v="2"/>
    <d v="2018-10-08T00:00:00"/>
    <x v="10"/>
    <s v="Arthur Moncrieff"/>
    <n v="80"/>
    <n v="78"/>
    <n v="2.5000000000000022E-2"/>
  </r>
  <r>
    <s v="Tokyo"/>
    <s v="Japan"/>
    <x v="2"/>
    <d v="2018-10-09T00:00:00"/>
    <x v="4"/>
    <s v="Alexander Uddin"/>
    <n v="700"/>
    <n v="686"/>
    <n v="2.0000000000000018E-2"/>
  </r>
  <r>
    <s v="Paris"/>
    <s v="France"/>
    <x v="1"/>
    <d v="2018-10-09T00:00:00"/>
    <x v="1"/>
    <s v="Darren Webb"/>
    <n v="50"/>
    <n v="48"/>
    <n v="4.0000000000000036E-2"/>
  </r>
  <r>
    <s v="Seoul"/>
    <s v="South Korea"/>
    <x v="2"/>
    <d v="2018-10-10T00:00:00"/>
    <x v="4"/>
    <s v="Suzanna Davies"/>
    <n v="700"/>
    <n v="672"/>
    <n v="4.0000000000000036E-2"/>
  </r>
  <r>
    <s v="Mexico City"/>
    <s v="Mexico"/>
    <x v="0"/>
    <d v="2018-10-11T00:00:00"/>
    <x v="6"/>
    <s v="Paul Smith"/>
    <n v="30"/>
    <n v="28"/>
    <n v="6.6666666666666652E-2"/>
  </r>
  <r>
    <s v="Vienna"/>
    <s v="Austria"/>
    <x v="1"/>
    <d v="2018-10-13T00:00:00"/>
    <x v="8"/>
    <s v="Baljinder Anderson"/>
    <n v="800"/>
    <n v="688"/>
    <n v="0.14000000000000001"/>
  </r>
  <r>
    <s v="Seattle"/>
    <s v="USA"/>
    <x v="3"/>
    <d v="2018-10-14T00:00:00"/>
    <x v="1"/>
    <s v="Lesleyann Pope"/>
    <n v="50"/>
    <n v="45"/>
    <n v="9.9999999999999978E-2"/>
  </r>
  <r>
    <s v="Toronto"/>
    <s v="Canada"/>
    <x v="3"/>
    <d v="2018-10-15T00:00:00"/>
    <x v="11"/>
    <s v="Stephen James"/>
    <n v="500"/>
    <n v="500"/>
    <n v="0"/>
  </r>
  <r>
    <s v="New York"/>
    <s v="USA"/>
    <x v="3"/>
    <d v="2018-10-15T00:00:00"/>
    <x v="11"/>
    <s v="Ian Coates"/>
    <n v="500"/>
    <n v="495"/>
    <n v="1.0000000000000009E-2"/>
  </r>
  <r>
    <s v="Delhi"/>
    <s v="India"/>
    <x v="2"/>
    <d v="2018-10-16T00:00:00"/>
    <x v="3"/>
    <s v="David Johnson"/>
    <n v="150"/>
    <n v="129"/>
    <n v="0.14000000000000001"/>
  </r>
  <r>
    <s v="Shanghai"/>
    <s v="China"/>
    <x v="2"/>
    <d v="2018-10-18T00:00:00"/>
    <x v="0"/>
    <s v="Michelle Murray"/>
    <n v="1000"/>
    <n v="710"/>
    <n v="0.29000000000000004"/>
  </r>
  <r>
    <s v="Buenos Aires"/>
    <s v="Argentina"/>
    <x v="0"/>
    <d v="2018-10-18T00:00:00"/>
    <x v="7"/>
    <s v="Simon Snape"/>
    <n v="50"/>
    <n v="44"/>
    <n v="0.12"/>
  </r>
  <r>
    <s v="Sydney"/>
    <s v="Australia"/>
    <x v="2"/>
    <d v="2018-10-19T00:00:00"/>
    <x v="1"/>
    <s v="James Ricketts"/>
    <n v="50"/>
    <n v="45"/>
    <n v="9.9999999999999978E-2"/>
  </r>
  <r>
    <s v="Bogota"/>
    <s v="Columbia"/>
    <x v="0"/>
    <d v="2018-10-20T00:00:00"/>
    <x v="8"/>
    <s v="Antony Westlake"/>
    <n v="800"/>
    <n v="720"/>
    <n v="9.9999999999999978E-2"/>
  </r>
  <r>
    <s v="Tokyo"/>
    <s v="Japan"/>
    <x v="2"/>
    <d v="2018-10-21T00:00:00"/>
    <x v="6"/>
    <s v="Nicholas Goude"/>
    <n v="30"/>
    <n v="27"/>
    <n v="9.9999999999999978E-2"/>
  </r>
  <r>
    <s v="Bangalore"/>
    <s v="India"/>
    <x v="2"/>
    <d v="2018-10-23T00:00:00"/>
    <x v="5"/>
    <s v="Paresh Mathews"/>
    <n v="500"/>
    <n v="435"/>
    <n v="0.13"/>
  </r>
  <r>
    <s v="Bangkok"/>
    <s v="Thailand"/>
    <x v="2"/>
    <d v="2018-10-24T00:00:00"/>
    <x v="2"/>
    <s v="Alan Procter"/>
    <n v="250"/>
    <n v="250"/>
    <n v="0"/>
  </r>
  <r>
    <s v="Seattle"/>
    <s v="USA"/>
    <x v="3"/>
    <d v="2018-10-24T00:00:00"/>
    <x v="6"/>
    <s v="Harold Green"/>
    <n v="30"/>
    <n v="29"/>
    <n v="3.3333333333333326E-2"/>
  </r>
  <r>
    <s v="Mexico City"/>
    <s v="Mexico"/>
    <x v="0"/>
    <d v="2018-10-24T00:00:00"/>
    <x v="1"/>
    <s v="Brendon Dyer"/>
    <n v="50"/>
    <n v="44"/>
    <n v="0.12"/>
  </r>
  <r>
    <s v="Kansas City"/>
    <s v="USA"/>
    <x v="3"/>
    <d v="2018-10-25T00:00:00"/>
    <x v="6"/>
    <s v="David Rodrigues"/>
    <n v="30"/>
    <n v="29"/>
    <n v="3.3333333333333326E-2"/>
  </r>
  <r>
    <s v="Capetown"/>
    <s v="South Africa"/>
    <x v="1"/>
    <d v="2018-10-25T00:00:00"/>
    <x v="10"/>
    <s v="Helen Cooke"/>
    <n v="80"/>
    <n v="68"/>
    <n v="0.15000000000000002"/>
  </r>
  <r>
    <s v="New York"/>
    <s v="USA"/>
    <x v="3"/>
    <d v="2018-10-26T00:00:00"/>
    <x v="8"/>
    <s v="Stephen Cohen"/>
    <n v="800"/>
    <n v="776"/>
    <n v="3.0000000000000027E-2"/>
  </r>
  <r>
    <s v="Tijuana"/>
    <s v="Mexico"/>
    <x v="0"/>
    <d v="2018-10-26T00:00:00"/>
    <x v="4"/>
    <s v="Richard Foy"/>
    <n v="700"/>
    <n v="623"/>
    <n v="0.10999999999999999"/>
  </r>
  <r>
    <s v="Madria"/>
    <s v="Spain"/>
    <x v="1"/>
    <d v="2018-10-29T00:00:00"/>
    <x v="8"/>
    <s v="Paul Long"/>
    <n v="800"/>
    <n v="736"/>
    <n v="7.999999999999996E-2"/>
  </r>
  <r>
    <s v="Bucharest"/>
    <s v="Romania"/>
    <x v="1"/>
    <d v="2018-10-31T00:00:00"/>
    <x v="10"/>
    <s v="Dell Lockwood"/>
    <n v="80"/>
    <n v="76"/>
    <n v="5.0000000000000044E-2"/>
  </r>
  <r>
    <s v="Tel Aviv"/>
    <s v="Israel"/>
    <x v="1"/>
    <d v="2018-10-31T00:00:00"/>
    <x v="4"/>
    <s v="Jacob Percival"/>
    <n v="700"/>
    <n v="637"/>
    <n v="8.9999999999999969E-2"/>
  </r>
  <r>
    <s v="Prague"/>
    <s v="Czech Republic"/>
    <x v="1"/>
    <d v="2018-11-01T00:00:00"/>
    <x v="7"/>
    <s v="Christopher Martin"/>
    <n v="50"/>
    <n v="44"/>
    <n v="0.12"/>
  </r>
  <r>
    <s v="Tijuana"/>
    <s v="Mexico"/>
    <x v="0"/>
    <d v="2018-11-01T00:00:00"/>
    <x v="7"/>
    <s v="Gillian Allnutt"/>
    <n v="50"/>
    <n v="43"/>
    <n v="0.14000000000000001"/>
  </r>
  <r>
    <s v="Birmingham"/>
    <s v="UK"/>
    <x v="1"/>
    <d v="2018-11-03T00:00:00"/>
    <x v="2"/>
    <s v="Philip Collins"/>
    <n v="250"/>
    <n v="225"/>
    <n v="9.9999999999999978E-2"/>
  </r>
  <r>
    <s v="New York"/>
    <s v="USA"/>
    <x v="3"/>
    <d v="2018-11-03T00:00:00"/>
    <x v="6"/>
    <s v="Ian Coates"/>
    <n v="30"/>
    <n v="26"/>
    <n v="0.1333333333333333"/>
  </r>
  <r>
    <s v="Paris"/>
    <s v="France"/>
    <x v="1"/>
    <d v="2018-11-03T00:00:00"/>
    <x v="4"/>
    <s v="Ketan Bryan"/>
    <n v="700"/>
    <n v="637"/>
    <n v="8.9999999999999969E-2"/>
  </r>
  <r>
    <s v="Kuala Lumpur"/>
    <s v="Malaysia"/>
    <x v="2"/>
    <d v="2018-11-06T00:00:00"/>
    <x v="6"/>
    <s v="Stephen MacGregor"/>
    <n v="30"/>
    <n v="28"/>
    <n v="6.6666666666666652E-2"/>
  </r>
  <r>
    <s v="Toronto"/>
    <s v="Canada"/>
    <x v="3"/>
    <d v="2018-11-06T00:00:00"/>
    <x v="1"/>
    <s v="Alison Storey"/>
    <n v="50"/>
    <n v="49"/>
    <n v="2.0000000000000018E-2"/>
  </r>
  <r>
    <s v="Shanghai"/>
    <s v="China"/>
    <x v="2"/>
    <d v="2018-11-07T00:00:00"/>
    <x v="6"/>
    <s v="Timothy Fraser"/>
    <n v="30"/>
    <n v="30"/>
    <n v="0"/>
  </r>
  <r>
    <s v="San Fransisco"/>
    <s v="USA"/>
    <x v="3"/>
    <d v="2018-11-07T00:00:00"/>
    <x v="0"/>
    <s v="James Stephen"/>
    <n v="1000"/>
    <n v="650"/>
    <n v="0.35"/>
  </r>
  <r>
    <s v="Tokyo"/>
    <s v="Japan"/>
    <x v="2"/>
    <d v="2018-11-08T00:00:00"/>
    <x v="11"/>
    <s v="Tony Milner"/>
    <n v="500"/>
    <n v="500"/>
    <n v="0"/>
  </r>
  <r>
    <s v="Sydney"/>
    <s v="Australia"/>
    <x v="2"/>
    <d v="2018-11-08T00:00:00"/>
    <x v="10"/>
    <s v="Stephen Neville"/>
    <n v="80"/>
    <n v="69"/>
    <n v="0.13749999999999996"/>
  </r>
  <r>
    <s v="Toronto"/>
    <s v="Canada"/>
    <x v="3"/>
    <d v="2018-11-09T00:00:00"/>
    <x v="10"/>
    <s v="Alison Storey"/>
    <n v="80"/>
    <n v="72"/>
    <n v="9.9999999999999978E-2"/>
  </r>
  <r>
    <s v="Tijuana"/>
    <s v="Mexico"/>
    <x v="0"/>
    <d v="2018-11-09T00:00:00"/>
    <x v="7"/>
    <s v="Paul Skiba"/>
    <n v="50"/>
    <n v="45"/>
    <n v="9.9999999999999978E-2"/>
  </r>
  <r>
    <s v="Houston"/>
    <s v="USA"/>
    <x v="3"/>
    <d v="2018-11-09T00:00:00"/>
    <x v="6"/>
    <s v="Rachel Snape"/>
    <n v="30"/>
    <n v="27"/>
    <n v="9.9999999999999978E-2"/>
  </r>
  <r>
    <s v="Mexico City"/>
    <s v="Mexico"/>
    <x v="0"/>
    <d v="2018-11-09T00:00:00"/>
    <x v="0"/>
    <s v="James Anthony"/>
    <n v="1000"/>
    <n v="960"/>
    <n v="4.0000000000000036E-2"/>
  </r>
  <r>
    <s v="New York"/>
    <s v="USA"/>
    <x v="3"/>
    <d v="2018-11-10T00:00:00"/>
    <x v="6"/>
    <s v="Stephen Cohen"/>
    <n v="30"/>
    <n v="28"/>
    <n v="6.6666666666666652E-2"/>
  </r>
  <r>
    <s v="Athens"/>
    <s v="Greece"/>
    <x v="1"/>
    <d v="2018-11-10T00:00:00"/>
    <x v="8"/>
    <s v="Charles Ali"/>
    <n v="800"/>
    <n v="440"/>
    <n v="0.44999999999999996"/>
  </r>
  <r>
    <s v="Shanghai"/>
    <s v="China"/>
    <x v="2"/>
    <d v="2018-11-12T00:00:00"/>
    <x v="5"/>
    <s v="Glenys Raymond"/>
    <n v="500"/>
    <n v="475"/>
    <n v="5.0000000000000044E-2"/>
  </r>
  <r>
    <s v="Ho Chi Minh City"/>
    <s v="Vietnam"/>
    <x v="2"/>
    <d v="2018-11-12T00:00:00"/>
    <x v="4"/>
    <s v="Rosemary Aziz"/>
    <n v="700"/>
    <n v="602"/>
    <n v="0.14000000000000001"/>
  </r>
  <r>
    <s v="Bangalore"/>
    <s v="India"/>
    <x v="2"/>
    <d v="2018-11-13T00:00:00"/>
    <x v="9"/>
    <s v="Delia Muhammad"/>
    <n v="70"/>
    <n v="67"/>
    <n v="4.2857142857142816E-2"/>
  </r>
  <r>
    <s v="New York"/>
    <s v="USA"/>
    <x v="3"/>
    <d v="2018-11-15T00:00:00"/>
    <x v="6"/>
    <s v="Andrew Jones"/>
    <n v="30"/>
    <n v="29"/>
    <n v="3.3333333333333326E-2"/>
  </r>
  <r>
    <s v="Moscow"/>
    <s v="Russia"/>
    <x v="1"/>
    <d v="2018-11-15T00:00:00"/>
    <x v="8"/>
    <s v="Darren Brooks"/>
    <n v="800"/>
    <n v="480"/>
    <n v="0.4"/>
  </r>
  <r>
    <s v="Bangkok"/>
    <s v="Thailand"/>
    <x v="2"/>
    <d v="2018-11-16T00:00:00"/>
    <x v="8"/>
    <s v="Olive Foster"/>
    <n v="800"/>
    <n v="776"/>
    <n v="3.0000000000000027E-2"/>
  </r>
  <r>
    <s v="San Fransisco"/>
    <s v="USA"/>
    <x v="3"/>
    <d v="2018-11-18T00:00:00"/>
    <x v="1"/>
    <s v="Patricia Sewell"/>
    <n v="50"/>
    <n v="43"/>
    <n v="0.14000000000000001"/>
  </r>
  <r>
    <s v="Amsterdam"/>
    <s v="Netherlands"/>
    <x v="1"/>
    <d v="2018-11-18T00:00:00"/>
    <x v="7"/>
    <s v="Allyson Parker"/>
    <n v="50"/>
    <n v="44"/>
    <n v="0.12"/>
  </r>
  <r>
    <s v="Tel Aviv"/>
    <s v="Israel"/>
    <x v="1"/>
    <d v="2018-11-19T00:00:00"/>
    <x v="0"/>
    <s v="Deanna Wang"/>
    <n v="1000"/>
    <n v="850"/>
    <n v="0.15000000000000002"/>
  </r>
  <r>
    <s v="Prague"/>
    <s v="Czech Republic"/>
    <x v="1"/>
    <d v="2018-11-20T00:00:00"/>
    <x v="11"/>
    <s v="David Stewart"/>
    <n v="500"/>
    <n v="495"/>
    <n v="1.0000000000000009E-2"/>
  </r>
  <r>
    <s v="Los Angeles"/>
    <s v="USA"/>
    <x v="3"/>
    <d v="2018-11-20T00:00:00"/>
    <x v="7"/>
    <s v="Maxine Stockdale"/>
    <n v="50"/>
    <n v="45"/>
    <n v="9.9999999999999978E-2"/>
  </r>
  <r>
    <s v="Moscow"/>
    <s v="Russia"/>
    <x v="1"/>
    <d v="2018-11-21T00:00:00"/>
    <x v="3"/>
    <s v="Rita Hill"/>
    <n v="150"/>
    <n v="147"/>
    <n v="2.0000000000000018E-2"/>
  </r>
  <r>
    <s v="Tijuana"/>
    <s v="Mexico"/>
    <x v="0"/>
    <d v="2018-11-21T00:00:00"/>
    <x v="6"/>
    <s v="Stephen Carlin"/>
    <n v="30"/>
    <n v="27"/>
    <n v="9.9999999999999978E-2"/>
  </r>
  <r>
    <s v="Tel Aviv"/>
    <s v="Israel"/>
    <x v="1"/>
    <d v="2018-11-22T00:00:00"/>
    <x v="0"/>
    <s v="John Verma"/>
    <n v="1000"/>
    <n v="540"/>
    <n v="0.45999999999999996"/>
  </r>
  <r>
    <s v="Delhi"/>
    <s v="India"/>
    <x v="2"/>
    <d v="2018-11-23T00:00:00"/>
    <x v="11"/>
    <s v="Glen Campbell"/>
    <n v="500"/>
    <n v="500"/>
    <n v="0"/>
  </r>
  <r>
    <s v="Tokyo"/>
    <s v="Japan"/>
    <x v="2"/>
    <d v="2018-11-23T00:00:00"/>
    <x v="7"/>
    <s v="Basil Bell"/>
    <n v="50"/>
    <n v="46"/>
    <n v="7.999999999999996E-2"/>
  </r>
  <r>
    <s v="Riyadh"/>
    <s v="Saudi Arabia"/>
    <x v="1"/>
    <d v="2018-11-24T00:00:00"/>
    <x v="6"/>
    <s v="Victoria Sherwin"/>
    <n v="30"/>
    <n v="30"/>
    <n v="0"/>
  </r>
  <r>
    <s v="Toronto"/>
    <s v="Canada"/>
    <x v="3"/>
    <d v="2018-11-24T00:00:00"/>
    <x v="1"/>
    <s v="Nick Blacklock"/>
    <n v="50"/>
    <n v="47"/>
    <n v="6.0000000000000053E-2"/>
  </r>
  <r>
    <s v="Berlin"/>
    <s v="Germany"/>
    <x v="1"/>
    <d v="2018-11-27T00:00:00"/>
    <x v="2"/>
    <s v="John Gunter"/>
    <n v="250"/>
    <n v="250"/>
    <n v="0"/>
  </r>
  <r>
    <s v="Berlin"/>
    <s v="Germany"/>
    <x v="1"/>
    <d v="2018-11-29T00:00:00"/>
    <x v="10"/>
    <s v="Paul Mannion"/>
    <n v="80"/>
    <n v="74"/>
    <n v="7.4999999999999956E-2"/>
  </r>
  <r>
    <s v="Prague"/>
    <s v="Czech Republic"/>
    <x v="1"/>
    <d v="2018-11-30T00:00:00"/>
    <x v="10"/>
    <s v="Stephen Nolan"/>
    <n v="80"/>
    <n v="78"/>
    <n v="2.5000000000000022E-2"/>
  </r>
  <r>
    <s v="Riyadh"/>
    <s v="Saudi Arabia"/>
    <x v="1"/>
    <d v="2018-11-30T00:00:00"/>
    <x v="1"/>
    <s v="Gillian Crawley"/>
    <n v="50"/>
    <n v="48"/>
    <n v="4.0000000000000036E-2"/>
  </r>
  <r>
    <s v="Tijuana"/>
    <s v="Mexico"/>
    <x v="0"/>
    <d v="2018-11-30T00:00:00"/>
    <x v="6"/>
    <s v="Timothy Younger"/>
    <n v="30"/>
    <n v="26"/>
    <n v="0.1333333333333333"/>
  </r>
  <r>
    <s v="Rome"/>
    <s v="Italy"/>
    <x v="1"/>
    <d v="2018-12-02T00:00:00"/>
    <x v="2"/>
    <s v="Steven Bell"/>
    <n v="250"/>
    <n v="240"/>
    <n v="4.0000000000000036E-2"/>
  </r>
  <r>
    <s v="Osaka"/>
    <s v="Japan"/>
    <x v="2"/>
    <d v="2018-12-02T00:00:00"/>
    <x v="8"/>
    <s v="Neil McAvoy"/>
    <n v="800"/>
    <n v="480"/>
    <n v="0.4"/>
  </r>
  <r>
    <s v="Guangzhou"/>
    <s v="China"/>
    <x v="2"/>
    <d v="2018-12-02T00:00:00"/>
    <x v="6"/>
    <s v="Helen Watt"/>
    <n v="30"/>
    <n v="26"/>
    <n v="0.1333333333333333"/>
  </r>
  <r>
    <s v="Osaka"/>
    <s v="Japan"/>
    <x v="2"/>
    <d v="2018-12-04T00:00:00"/>
    <x v="1"/>
    <s v="Jill Thompson"/>
    <n v="50"/>
    <n v="44"/>
    <n v="0.12"/>
  </r>
  <r>
    <s v="Vienna"/>
    <s v="Austria"/>
    <x v="1"/>
    <d v="2018-12-04T00:00:00"/>
    <x v="7"/>
    <s v="Paul Munday"/>
    <n v="50"/>
    <n v="48"/>
    <n v="4.0000000000000036E-2"/>
  </r>
  <r>
    <s v="New York"/>
    <s v="USA"/>
    <x v="3"/>
    <d v="2018-12-05T00:00:00"/>
    <x v="4"/>
    <s v="Matthew Crowe"/>
    <n v="700"/>
    <n v="700"/>
    <n v="0"/>
  </r>
  <r>
    <s v="Dubai"/>
    <s v="UAE"/>
    <x v="1"/>
    <d v="2018-12-05T00:00:00"/>
    <x v="7"/>
    <s v="Ernie Dyer"/>
    <n v="50"/>
    <n v="47"/>
    <n v="6.0000000000000053E-2"/>
  </r>
  <r>
    <s v="London"/>
    <s v="UK"/>
    <x v="1"/>
    <d v="2018-12-06T00:00:00"/>
    <x v="0"/>
    <s v="Damilola Raymond"/>
    <n v="1000"/>
    <n v="810"/>
    <n v="0.18999999999999995"/>
  </r>
  <r>
    <s v="Ho Chi Minh City"/>
    <s v="Vietnam"/>
    <x v="2"/>
    <d v="2018-12-06T00:00:00"/>
    <x v="0"/>
    <s v="Sophie Petersen"/>
    <n v="1000"/>
    <n v="590"/>
    <n v="0.41000000000000003"/>
  </r>
  <r>
    <s v="Shanghai"/>
    <s v="China"/>
    <x v="2"/>
    <d v="2018-12-07T00:00:00"/>
    <x v="8"/>
    <s v="Craig Johnson"/>
    <n v="800"/>
    <n v="512"/>
    <n v="0.36"/>
  </r>
  <r>
    <s v="Capetown"/>
    <s v="South Africa"/>
    <x v="1"/>
    <d v="2018-12-07T00:00:00"/>
    <x v="5"/>
    <s v="Marcus Jacob"/>
    <n v="500"/>
    <n v="440"/>
    <n v="0.12"/>
  </r>
  <r>
    <s v="Cairo"/>
    <s v="Egypt"/>
    <x v="1"/>
    <d v="2018-12-08T00:00:00"/>
    <x v="11"/>
    <s v="David Amos"/>
    <n v="500"/>
    <n v="490"/>
    <n v="2.0000000000000018E-2"/>
  </r>
  <r>
    <s v="Tijuana"/>
    <s v="Mexico"/>
    <x v="0"/>
    <d v="2018-12-09T00:00:00"/>
    <x v="1"/>
    <s v="Rosemary Hatcher"/>
    <n v="50"/>
    <n v="45"/>
    <n v="9.9999999999999978E-2"/>
  </r>
  <r>
    <s v="Istanbul"/>
    <s v="Turkey"/>
    <x v="1"/>
    <d v="2018-12-10T00:00:00"/>
    <x v="2"/>
    <s v="David Philp"/>
    <n v="250"/>
    <n v="240"/>
    <n v="4.0000000000000036E-2"/>
  </r>
  <r>
    <s v="Sydney"/>
    <s v="Australia"/>
    <x v="2"/>
    <d v="2018-12-11T00:00:00"/>
    <x v="8"/>
    <s v="James Ricketts"/>
    <n v="800"/>
    <n v="672"/>
    <n v="0.16000000000000003"/>
  </r>
  <r>
    <s v="Dublin"/>
    <s v="Ireland"/>
    <x v="1"/>
    <d v="2018-12-11T00:00:00"/>
    <x v="4"/>
    <s v="Alison Younger"/>
    <n v="700"/>
    <n v="609"/>
    <n v="0.13"/>
  </r>
  <r>
    <s v="Buenos Aires"/>
    <s v="Argentina"/>
    <x v="0"/>
    <d v="2018-12-11T00:00:00"/>
    <x v="7"/>
    <s v="Ian Grant"/>
    <n v="50"/>
    <n v="45"/>
    <n v="9.9999999999999978E-2"/>
  </r>
  <r>
    <s v="Capetown"/>
    <s v="South Africa"/>
    <x v="1"/>
    <d v="2018-12-12T00:00:00"/>
    <x v="11"/>
    <s v="Helen Cooke"/>
    <n v="500"/>
    <n v="500"/>
    <n v="0"/>
  </r>
  <r>
    <s v="Capetown"/>
    <s v="South Africa"/>
    <x v="1"/>
    <d v="2018-12-13T00:00:00"/>
    <x v="8"/>
    <s v="Nicholas Holloway"/>
    <n v="800"/>
    <n v="584"/>
    <n v="0.27"/>
  </r>
  <r>
    <s v="London"/>
    <s v="UK"/>
    <x v="1"/>
    <d v="2018-12-13T00:00:00"/>
    <x v="0"/>
    <s v="James Neville"/>
    <n v="1000"/>
    <n v="730"/>
    <n v="0.27"/>
  </r>
  <r>
    <s v="Vienna"/>
    <s v="Austria"/>
    <x v="1"/>
    <d v="2018-12-15T00:00:00"/>
    <x v="9"/>
    <s v="Gillian Rodrigues"/>
    <n v="70"/>
    <n v="63"/>
    <n v="9.9999999999999978E-2"/>
  </r>
  <r>
    <s v="Kuala Lumpur"/>
    <s v="Malaysia"/>
    <x v="2"/>
    <d v="2018-12-16T00:00:00"/>
    <x v="11"/>
    <s v="Valerie Hook"/>
    <n v="500"/>
    <n v="490"/>
    <n v="2.0000000000000018E-2"/>
  </r>
  <r>
    <s v="Santiago"/>
    <s v="Chile"/>
    <x v="0"/>
    <d v="2018-12-16T00:00:00"/>
    <x v="1"/>
    <s v="Julia Hammond"/>
    <n v="50"/>
    <n v="49"/>
    <n v="2.0000000000000018E-2"/>
  </r>
  <r>
    <s v="Birmingham"/>
    <s v="UK"/>
    <x v="1"/>
    <d v="2018-12-17T00:00:00"/>
    <x v="11"/>
    <s v="Robert Reed"/>
    <n v="500"/>
    <n v="500"/>
    <n v="0"/>
  </r>
  <r>
    <s v="Santiago"/>
    <s v="Chile"/>
    <x v="0"/>
    <d v="2018-12-17T00:00:00"/>
    <x v="6"/>
    <s v="Richard James"/>
    <n v="30"/>
    <n v="29"/>
    <n v="3.3333333333333326E-2"/>
  </r>
  <r>
    <s v="Tel Aviv"/>
    <s v="Israel"/>
    <x v="1"/>
    <d v="2018-12-18T00:00:00"/>
    <x v="5"/>
    <s v="Thomas Gordon"/>
    <n v="500"/>
    <n v="500"/>
    <n v="0"/>
  </r>
  <r>
    <s v="New York"/>
    <s v="USA"/>
    <x v="3"/>
    <d v="2018-12-19T00:00:00"/>
    <x v="5"/>
    <s v="Matthew Crowe"/>
    <n v="500"/>
    <n v="450"/>
    <n v="9.9999999999999978E-2"/>
  </r>
  <r>
    <s v="Delhi"/>
    <s v="India"/>
    <x v="2"/>
    <d v="2018-12-19T00:00:00"/>
    <x v="10"/>
    <s v="David Johnson"/>
    <n v="80"/>
    <n v="72"/>
    <n v="9.9999999999999978E-2"/>
  </r>
  <r>
    <s v="Paris"/>
    <s v="France"/>
    <x v="1"/>
    <d v="2018-12-22T00:00:00"/>
    <x v="2"/>
    <s v="Rory Bullion"/>
    <n v="250"/>
    <n v="243"/>
    <n v="2.8000000000000025E-2"/>
  </r>
  <r>
    <s v="Tel Aviv"/>
    <s v="Israel"/>
    <x v="1"/>
    <d v="2018-12-22T00:00:00"/>
    <x v="3"/>
    <s v="Rebecca Delo"/>
    <n v="150"/>
    <n v="144"/>
    <n v="4.0000000000000036E-2"/>
  </r>
  <r>
    <s v="Tokyo"/>
    <s v="Japan"/>
    <x v="2"/>
    <d v="2018-12-22T00:00:00"/>
    <x v="5"/>
    <s v="Pauline Pope"/>
    <n v="500"/>
    <n v="490"/>
    <n v="2.0000000000000018E-2"/>
  </r>
  <r>
    <s v="Bangkok"/>
    <s v="Thailand"/>
    <x v="2"/>
    <d v="2018-12-25T00:00:00"/>
    <x v="9"/>
    <s v="Nicole Marshall"/>
    <n v="70"/>
    <n v="69"/>
    <n v="1.4285714285714235E-2"/>
  </r>
  <r>
    <s v="Tel Aviv"/>
    <s v="Israel"/>
    <x v="1"/>
    <d v="2018-12-27T00:00:00"/>
    <x v="2"/>
    <s v="Rebecca Delo"/>
    <n v="250"/>
    <n v="213"/>
    <n v="0.14800000000000002"/>
  </r>
  <r>
    <s v="Bangkok"/>
    <s v="Thailand"/>
    <x v="2"/>
    <d v="2018-12-28T00:00:00"/>
    <x v="7"/>
    <s v="Olive Foster"/>
    <n v="50"/>
    <n v="49"/>
    <n v="2.0000000000000018E-2"/>
  </r>
  <r>
    <s v="Mexico City"/>
    <s v="Mexico"/>
    <x v="0"/>
    <d v="2018-12-30T00:00:00"/>
    <x v="1"/>
    <s v="James Anthony"/>
    <n v="50"/>
    <n v="48"/>
    <n v="4.0000000000000036E-2"/>
  </r>
  <r>
    <s v="Jerusalem"/>
    <s v="Israel"/>
    <x v="1"/>
    <d v="2018-12-30T00:00:00"/>
    <x v="6"/>
    <s v="William Collins"/>
    <n v="30"/>
    <n v="30"/>
    <n v="0"/>
  </r>
  <r>
    <s v="Kansas City"/>
    <s v="USA"/>
    <x v="3"/>
    <d v="2018-12-30T00:00:00"/>
    <x v="9"/>
    <s v="Christina Pedley"/>
    <n v="70"/>
    <n v="69"/>
    <n v="1.4285714285714235E-2"/>
  </r>
  <r>
    <s v="Bangkok"/>
    <s v="Thailand"/>
    <x v="2"/>
    <d v="2018-12-31T00:00:00"/>
    <x v="6"/>
    <s v="Martin Gee"/>
    <n v="30"/>
    <n v="29"/>
    <n v="3.3333333333333326E-2"/>
  </r>
  <r>
    <s v="Bangalore"/>
    <s v="India"/>
    <x v="2"/>
    <d v="2018-12-31T00:00:00"/>
    <x v="10"/>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x v="0"/>
    <x v="0"/>
  </r>
  <r>
    <x v="1"/>
    <n v="390.6"/>
    <x v="0"/>
    <x v="1"/>
  </r>
  <r>
    <x v="2"/>
    <n v="390.6"/>
    <x v="0"/>
    <x v="2"/>
  </r>
  <r>
    <x v="3"/>
    <n v="390.58"/>
    <x v="0"/>
    <x v="3"/>
  </r>
  <r>
    <x v="4"/>
    <n v="390.57"/>
    <x v="1"/>
    <x v="4"/>
  </r>
  <r>
    <x v="5"/>
    <n v="390.56"/>
    <x v="1"/>
    <x v="5"/>
  </r>
  <r>
    <x v="6"/>
    <n v="390.55"/>
    <x v="1"/>
    <x v="6"/>
  </r>
  <r>
    <x v="7"/>
    <n v="390.56"/>
    <x v="1"/>
    <x v="5"/>
  </r>
  <r>
    <x v="8"/>
    <n v="390.55"/>
    <x v="1"/>
    <x v="7"/>
  </r>
  <r>
    <x v="9"/>
    <n v="390.53"/>
    <x v="1"/>
    <x v="8"/>
  </r>
  <r>
    <x v="10"/>
    <n v="390.5"/>
    <x v="2"/>
    <x v="9"/>
  </r>
  <r>
    <x v="11"/>
    <n v="390.48"/>
    <x v="2"/>
    <x v="10"/>
  </r>
  <r>
    <x v="12"/>
    <n v="390.46"/>
    <x v="2"/>
    <x v="11"/>
  </r>
  <r>
    <x v="13"/>
    <n v="390.43"/>
    <x v="3"/>
    <x v="12"/>
  </r>
  <r>
    <x v="14"/>
    <n v="390.38"/>
    <x v="3"/>
    <x v="13"/>
  </r>
  <r>
    <x v="15"/>
    <n v="390.3"/>
    <x v="4"/>
    <x v="14"/>
  </r>
  <r>
    <x v="16"/>
    <n v="390.2"/>
    <x v="5"/>
    <x v="15"/>
  </r>
  <r>
    <x v="17"/>
    <n v="390.17"/>
    <x v="5"/>
    <x v="16"/>
  </r>
  <r>
    <x v="18"/>
    <n v="390.13"/>
    <x v="6"/>
    <x v="17"/>
  </r>
  <r>
    <x v="19"/>
    <n v="390.07"/>
    <x v="6"/>
    <x v="18"/>
  </r>
  <r>
    <x v="20"/>
    <n v="390.05"/>
    <x v="7"/>
    <x v="19"/>
  </r>
  <r>
    <x v="21"/>
    <n v="390.04"/>
    <x v="7"/>
    <x v="20"/>
  </r>
  <r>
    <x v="22"/>
    <n v="390.03"/>
    <x v="7"/>
    <x v="21"/>
  </r>
  <r>
    <x v="23"/>
    <n v="390.02"/>
    <x v="7"/>
    <x v="22"/>
  </r>
  <r>
    <x v="24"/>
    <n v="390.03"/>
    <x v="7"/>
    <x v="22"/>
  </r>
  <r>
    <x v="25"/>
    <n v="390.03"/>
    <x v="7"/>
    <x v="23"/>
  </r>
  <r>
    <x v="26"/>
    <n v="390.03"/>
    <x v="7"/>
    <x v="21"/>
  </r>
  <r>
    <x v="27"/>
    <n v="390.03"/>
    <x v="7"/>
    <x v="21"/>
  </r>
  <r>
    <x v="28"/>
    <n v="390.03"/>
    <x v="7"/>
    <x v="21"/>
  </r>
  <r>
    <x v="29"/>
    <n v="390.03"/>
    <x v="7"/>
    <x v="21"/>
  </r>
  <r>
    <x v="30"/>
    <n v="390.02"/>
    <x v="7"/>
    <x v="22"/>
  </r>
  <r>
    <x v="31"/>
    <n v="390.05"/>
    <x v="7"/>
    <x v="19"/>
  </r>
  <r>
    <x v="32"/>
    <n v="390.09"/>
    <x v="6"/>
    <x v="24"/>
  </r>
  <r>
    <x v="33"/>
    <n v="390.08"/>
    <x v="6"/>
    <x v="25"/>
  </r>
  <r>
    <x v="34"/>
    <n v="390.08"/>
    <x v="6"/>
    <x v="25"/>
  </r>
  <r>
    <x v="35"/>
    <n v="390.07"/>
    <x v="6"/>
    <x v="26"/>
  </r>
  <r>
    <x v="36"/>
    <n v="390.03"/>
    <x v="7"/>
    <x v="22"/>
  </r>
  <r>
    <x v="37"/>
    <n v="389.97"/>
    <x v="8"/>
    <x v="27"/>
  </r>
  <r>
    <x v="38"/>
    <n v="389.97"/>
    <x v="8"/>
    <x v="27"/>
  </r>
  <r>
    <x v="39"/>
    <n v="389.96"/>
    <x v="8"/>
    <x v="28"/>
  </r>
  <r>
    <x v="40"/>
    <n v="389.96"/>
    <x v="8"/>
    <x v="29"/>
  </r>
  <r>
    <x v="41"/>
    <n v="389.96"/>
    <x v="8"/>
    <x v="29"/>
  </r>
  <r>
    <x v="42"/>
    <n v="389.96"/>
    <x v="8"/>
    <x v="29"/>
  </r>
  <r>
    <x v="43"/>
    <n v="389.98"/>
    <x v="8"/>
    <x v="30"/>
  </r>
  <r>
    <x v="44"/>
    <n v="390.02"/>
    <x v="7"/>
    <x v="22"/>
  </r>
  <r>
    <x v="45"/>
    <n v="390.01"/>
    <x v="7"/>
    <x v="31"/>
  </r>
  <r>
    <x v="46"/>
    <n v="389.99"/>
    <x v="7"/>
    <x v="32"/>
  </r>
  <r>
    <x v="47"/>
    <n v="389.96"/>
    <x v="8"/>
    <x v="28"/>
  </r>
  <r>
    <x v="48"/>
    <n v="389.95"/>
    <x v="8"/>
    <x v="33"/>
  </r>
  <r>
    <x v="49"/>
    <n v="389.95"/>
    <x v="8"/>
    <x v="34"/>
  </r>
  <r>
    <x v="50"/>
    <n v="389.94"/>
    <x v="8"/>
    <x v="35"/>
  </r>
  <r>
    <x v="51"/>
    <n v="389.94"/>
    <x v="8"/>
    <x v="35"/>
  </r>
  <r>
    <x v="52"/>
    <n v="389.93"/>
    <x v="8"/>
    <x v="36"/>
  </r>
  <r>
    <x v="53"/>
    <n v="389.92"/>
    <x v="8"/>
    <x v="37"/>
  </r>
  <r>
    <x v="54"/>
    <n v="389.9"/>
    <x v="9"/>
    <x v="38"/>
  </r>
  <r>
    <x v="55"/>
    <n v="389.88"/>
    <x v="9"/>
    <x v="39"/>
  </r>
  <r>
    <x v="56"/>
    <n v="389.86"/>
    <x v="9"/>
    <x v="40"/>
  </r>
  <r>
    <x v="57"/>
    <n v="389.86"/>
    <x v="9"/>
    <x v="40"/>
  </r>
  <r>
    <x v="58"/>
    <n v="389.86"/>
    <x v="9"/>
    <x v="41"/>
  </r>
  <r>
    <x v="59"/>
    <n v="389.83"/>
    <x v="9"/>
    <x v="42"/>
  </r>
  <r>
    <x v="60"/>
    <n v="389.81"/>
    <x v="10"/>
    <x v="43"/>
  </r>
  <r>
    <x v="61"/>
    <n v="389.78"/>
    <x v="10"/>
    <x v="44"/>
  </r>
  <r>
    <x v="62"/>
    <n v="389.78"/>
    <x v="10"/>
    <x v="44"/>
  </r>
  <r>
    <x v="63"/>
    <n v="390.2"/>
    <x v="5"/>
    <x v="45"/>
  </r>
  <r>
    <x v="64"/>
    <n v="390.37"/>
    <x v="3"/>
    <x v="46"/>
  </r>
  <r>
    <x v="65"/>
    <n v="390.71"/>
    <x v="11"/>
    <x v="47"/>
  </r>
  <r>
    <x v="66"/>
    <n v="390.88"/>
    <x v="12"/>
    <x v="48"/>
  </r>
  <r>
    <x v="67"/>
    <n v="391.09"/>
    <x v="13"/>
    <x v="49"/>
  </r>
  <r>
    <x v="68"/>
    <n v="391.35"/>
    <x v="14"/>
    <x v="50"/>
  </r>
  <r>
    <x v="69"/>
    <n v="391.94"/>
    <x v="15"/>
    <x v="51"/>
  </r>
  <r>
    <x v="70"/>
    <n v="392.2"/>
    <x v="16"/>
    <x v="52"/>
  </r>
  <r>
    <x v="71"/>
    <n v="392.5"/>
    <x v="17"/>
    <x v="53"/>
  </r>
  <r>
    <x v="72"/>
    <n v="392.88"/>
    <x v="18"/>
    <x v="54"/>
  </r>
  <r>
    <x v="73"/>
    <n v="393.27"/>
    <x v="19"/>
    <x v="55"/>
  </r>
  <r>
    <x v="74"/>
    <n v="394.1"/>
    <x v="20"/>
    <x v="56"/>
  </r>
  <r>
    <x v="75"/>
    <n v="394.21"/>
    <x v="21"/>
    <x v="57"/>
  </r>
  <r>
    <x v="76"/>
    <n v="394.41"/>
    <x v="22"/>
    <x v="58"/>
  </r>
  <r>
    <x v="77"/>
    <n v="394.66"/>
    <x v="23"/>
    <x v="59"/>
  </r>
  <r>
    <x v="78"/>
    <n v="395.06"/>
    <x v="24"/>
    <x v="60"/>
  </r>
  <r>
    <x v="79"/>
    <n v="395.66"/>
    <x v="25"/>
    <x v="61"/>
  </r>
  <r>
    <x v="80"/>
    <n v="395.83"/>
    <x v="26"/>
    <x v="62"/>
  </r>
  <r>
    <x v="81"/>
    <n v="395.62"/>
    <x v="27"/>
    <x v="63"/>
  </r>
  <r>
    <x v="82"/>
    <n v="395.27"/>
    <x v="28"/>
    <x v="64"/>
  </r>
  <r>
    <x v="83"/>
    <n v="395.05"/>
    <x v="24"/>
    <x v="65"/>
  </r>
  <r>
    <x v="84"/>
    <n v="394.9"/>
    <x v="29"/>
    <x v="66"/>
  </r>
  <r>
    <x v="85"/>
    <n v="394.73"/>
    <x v="30"/>
    <x v="67"/>
  </r>
  <r>
    <x v="86"/>
    <n v="394.89"/>
    <x v="29"/>
    <x v="68"/>
  </r>
  <r>
    <x v="87"/>
    <n v="394.97"/>
    <x v="31"/>
    <x v="69"/>
  </r>
  <r>
    <x v="88"/>
    <n v="394.55"/>
    <x v="32"/>
    <x v="70"/>
  </r>
  <r>
    <x v="89"/>
    <n v="394.55"/>
    <x v="32"/>
    <x v="70"/>
  </r>
  <r>
    <x v="90"/>
    <n v="394.77"/>
    <x v="33"/>
    <x v="71"/>
  </r>
  <r>
    <x v="91"/>
    <n v="394.87"/>
    <x v="34"/>
    <x v="72"/>
  </r>
  <r>
    <x v="92"/>
    <n v="395.14"/>
    <x v="35"/>
    <x v="73"/>
  </r>
  <r>
    <x v="93"/>
    <n v="395.56"/>
    <x v="36"/>
    <x v="74"/>
  </r>
  <r>
    <x v="94"/>
    <n v="396.12"/>
    <x v="37"/>
    <x v="75"/>
  </r>
  <r>
    <x v="95"/>
    <n v="396.61"/>
    <x v="38"/>
    <x v="76"/>
  </r>
  <r>
    <x v="96"/>
    <n v="397.04"/>
    <x v="39"/>
    <x v="77"/>
  </r>
  <r>
    <x v="97"/>
    <n v="397.49"/>
    <x v="40"/>
    <x v="78"/>
  </r>
  <r>
    <x v="98"/>
    <n v="397.74"/>
    <x v="41"/>
    <x v="79"/>
  </r>
  <r>
    <x v="99"/>
    <n v="397.98"/>
    <x v="42"/>
    <x v="80"/>
  </r>
  <r>
    <x v="100"/>
    <n v="398.48"/>
    <x v="43"/>
    <x v="81"/>
  </r>
  <r>
    <x v="101"/>
    <n v="398.85"/>
    <x v="44"/>
    <x v="82"/>
  </r>
  <r>
    <x v="102"/>
    <n v="399.17"/>
    <x v="45"/>
    <x v="83"/>
  </r>
  <r>
    <x v="103"/>
    <n v="399.49"/>
    <x v="46"/>
    <x v="84"/>
  </r>
  <r>
    <x v="104"/>
    <n v="399.81"/>
    <x v="47"/>
    <x v="85"/>
  </r>
  <r>
    <x v="105"/>
    <n v="400.4"/>
    <x v="48"/>
    <x v="86"/>
  </r>
  <r>
    <x v="106"/>
    <n v="400.65"/>
    <x v="49"/>
    <x v="87"/>
  </r>
  <r>
    <x v="107"/>
    <n v="400.29"/>
    <x v="50"/>
    <x v="88"/>
  </r>
  <r>
    <x v="108"/>
    <n v="400.28"/>
    <x v="50"/>
    <x v="89"/>
  </r>
  <r>
    <x v="109"/>
    <n v="400.47"/>
    <x v="51"/>
    <x v="90"/>
  </r>
  <r>
    <x v="110"/>
    <n v="400.8"/>
    <x v="52"/>
    <x v="91"/>
  </r>
  <r>
    <x v="111"/>
    <n v="401.11"/>
    <x v="53"/>
    <x v="92"/>
  </r>
  <r>
    <x v="112"/>
    <n v="401.24"/>
    <x v="54"/>
    <x v="93"/>
  </r>
  <r>
    <x v="113"/>
    <n v="401.33"/>
    <x v="55"/>
    <x v="94"/>
  </r>
  <r>
    <x v="114"/>
    <n v="401.47"/>
    <x v="56"/>
    <x v="95"/>
  </r>
  <r>
    <x v="115"/>
    <n v="401.7"/>
    <x v="57"/>
    <x v="96"/>
  </r>
  <r>
    <x v="116"/>
    <n v="401.72"/>
    <x v="58"/>
    <x v="97"/>
  </r>
  <r>
    <x v="117"/>
    <n v="402.12"/>
    <x v="59"/>
    <x v="98"/>
  </r>
  <r>
    <x v="118"/>
    <n v="402.21"/>
    <x v="60"/>
    <x v="99"/>
  </r>
  <r>
    <x v="119"/>
    <n v="402.15"/>
    <x v="61"/>
    <x v="100"/>
  </r>
  <r>
    <x v="120"/>
    <n v="402.17"/>
    <x v="61"/>
    <x v="101"/>
  </r>
  <r>
    <x v="121"/>
    <n v="0"/>
    <x v="61"/>
    <x v="102"/>
  </r>
  <r>
    <x v="122"/>
    <n v="402.03"/>
    <x v="62"/>
    <x v="103"/>
  </r>
  <r>
    <x v="123"/>
    <n v="402"/>
    <x v="63"/>
    <x v="104"/>
  </r>
  <r>
    <x v="124"/>
    <n v="401.88"/>
    <x v="64"/>
    <x v="105"/>
  </r>
  <r>
    <x v="125"/>
    <n v="401.78"/>
    <x v="65"/>
    <x v="106"/>
  </r>
  <r>
    <x v="126"/>
    <n v="401.61"/>
    <x v="66"/>
    <x v="107"/>
  </r>
  <r>
    <x v="127"/>
    <n v="401.53"/>
    <x v="67"/>
    <x v="108"/>
  </r>
  <r>
    <x v="128"/>
    <n v="401.48"/>
    <x v="56"/>
    <x v="109"/>
  </r>
  <r>
    <x v="129"/>
    <n v="401.57"/>
    <x v="68"/>
    <x v="110"/>
  </r>
  <r>
    <x v="130"/>
    <n v="401.82"/>
    <x v="65"/>
    <x v="111"/>
  </r>
  <r>
    <x v="131"/>
    <n v="402.14"/>
    <x v="61"/>
    <x v="112"/>
  </r>
  <r>
    <x v="132"/>
    <n v="402.22"/>
    <x v="60"/>
    <x v="113"/>
  </r>
  <r>
    <x v="133"/>
    <n v="402.32"/>
    <x v="69"/>
    <x v="114"/>
  </r>
  <r>
    <x v="134"/>
    <n v="402.51"/>
    <x v="70"/>
    <x v="115"/>
  </r>
  <r>
    <x v="135"/>
    <n v="402.78"/>
    <x v="71"/>
    <x v="116"/>
  </r>
  <r>
    <x v="135"/>
    <n v="402.78"/>
    <x v="71"/>
    <x v="117"/>
  </r>
  <r>
    <x v="136"/>
    <n v="403.13"/>
    <x v="72"/>
    <x v="118"/>
  </r>
  <r>
    <x v="137"/>
    <n v="403.5"/>
    <x v="73"/>
    <x v="119"/>
  </r>
  <r>
    <x v="138"/>
    <n v="403.79"/>
    <x v="74"/>
    <x v="120"/>
  </r>
  <r>
    <x v="139"/>
    <n v="403.91"/>
    <x v="75"/>
    <x v="121"/>
  </r>
  <r>
    <x v="140"/>
    <n v="403.88"/>
    <x v="76"/>
    <x v="122"/>
  </r>
  <r>
    <x v="141"/>
    <n v="403.88"/>
    <x v="76"/>
    <x v="122"/>
  </r>
  <r>
    <x v="142"/>
    <n v="403.89"/>
    <x v="76"/>
    <x v="123"/>
  </r>
  <r>
    <x v="143"/>
    <n v="404.22"/>
    <x v="77"/>
    <x v="124"/>
  </r>
  <r>
    <x v="144"/>
    <n v="404.77"/>
    <x v="78"/>
    <x v="125"/>
  </r>
  <r>
    <x v="145"/>
    <n v="405.24"/>
    <x v="79"/>
    <x v="126"/>
  </r>
  <r>
    <x v="146"/>
    <n v="405.72"/>
    <x v="80"/>
    <x v="127"/>
  </r>
  <r>
    <x v="147"/>
    <n v="405.92"/>
    <x v="81"/>
    <x v="128"/>
  </r>
  <r>
    <x v="148"/>
    <n v="405.94"/>
    <x v="81"/>
    <x v="129"/>
  </r>
  <r>
    <x v="149"/>
    <n v="406.06"/>
    <x v="82"/>
    <x v="130"/>
  </r>
  <r>
    <x v="150"/>
    <n v="406.3"/>
    <x v="83"/>
    <x v="131"/>
  </r>
  <r>
    <x v="151"/>
    <n v="406.31"/>
    <x v="83"/>
    <x v="132"/>
  </r>
  <r>
    <x v="152"/>
    <n v="406.41"/>
    <x v="84"/>
    <x v="133"/>
  </r>
  <r>
    <x v="153"/>
    <n v="406.51"/>
    <x v="85"/>
    <x v="134"/>
  </r>
  <r>
    <x v="154"/>
    <n v="406.62"/>
    <x v="86"/>
    <x v="135"/>
  </r>
  <r>
    <x v="155"/>
    <n v="406.69"/>
    <x v="87"/>
    <x v="136"/>
  </r>
  <r>
    <x v="156"/>
    <n v="407.03"/>
    <x v="88"/>
    <x v="137"/>
  </r>
  <r>
    <x v="157"/>
    <n v="407.24"/>
    <x v="89"/>
    <x v="138"/>
  </r>
  <r>
    <x v="158"/>
    <n v="407.41"/>
    <x v="90"/>
    <x v="139"/>
  </r>
  <r>
    <x v="159"/>
    <n v="407.62"/>
    <x v="91"/>
    <x v="140"/>
  </r>
  <r>
    <x v="160"/>
    <n v="407.7"/>
    <x v="92"/>
    <x v="141"/>
  </r>
  <r>
    <x v="160"/>
    <n v="407.69"/>
    <x v="92"/>
    <x v="141"/>
  </r>
  <r>
    <x v="161"/>
    <n v="407.99"/>
    <x v="93"/>
    <x v="142"/>
  </r>
  <r>
    <x v="162"/>
    <n v="408.17"/>
    <x v="94"/>
    <x v="143"/>
  </r>
  <r>
    <x v="163"/>
    <n v="408.3"/>
    <x v="95"/>
    <x v="144"/>
  </r>
  <r>
    <x v="164"/>
    <n v="408.31"/>
    <x v="95"/>
    <x v="145"/>
  </r>
  <r>
    <x v="165"/>
    <n v="408.3"/>
    <x v="95"/>
    <x v="146"/>
  </r>
  <r>
    <x v="166"/>
    <n v="408.32"/>
    <x v="95"/>
    <x v="147"/>
  </r>
  <r>
    <x v="167"/>
    <n v="408.43"/>
    <x v="96"/>
    <x v="148"/>
  </r>
  <r>
    <x v="167"/>
    <n v="408.43"/>
    <x v="97"/>
    <x v="148"/>
  </r>
  <r>
    <x v="168"/>
    <n v="408.52"/>
    <x v="98"/>
    <x v="149"/>
  </r>
  <r>
    <x v="169"/>
    <n v="408.52"/>
    <x v="98"/>
    <x v="149"/>
  </r>
  <r>
    <x v="170"/>
    <n v="408.6"/>
    <x v="99"/>
    <x v="150"/>
  </r>
  <r>
    <x v="171"/>
    <n v="408.76"/>
    <x v="100"/>
    <x v="151"/>
  </r>
  <r>
    <x v="172"/>
    <n v="408.96"/>
    <x v="101"/>
    <x v="152"/>
  </r>
  <r>
    <x v="173"/>
    <n v="409.12"/>
    <x v="102"/>
    <x v="153"/>
  </r>
  <r>
    <x v="174"/>
    <n v="409.09"/>
    <x v="103"/>
    <x v="154"/>
  </r>
  <r>
    <x v="175"/>
    <n v="409.08"/>
    <x v="103"/>
    <x v="155"/>
  </r>
  <r>
    <x v="176"/>
    <n v="409.07"/>
    <x v="104"/>
    <x v="156"/>
  </r>
  <r>
    <x v="177"/>
    <n v="409.04"/>
    <x v="104"/>
    <x v="157"/>
  </r>
  <r>
    <x v="178"/>
    <n v="409.14"/>
    <x v="102"/>
    <x v="158"/>
  </r>
  <r>
    <x v="179"/>
    <n v="409.25"/>
    <x v="105"/>
    <x v="159"/>
  </r>
  <r>
    <x v="180"/>
    <n v="409.28"/>
    <x v="105"/>
    <x v="160"/>
  </r>
  <r>
    <x v="181"/>
    <n v="409.49"/>
    <x v="106"/>
    <x v="161"/>
  </r>
  <r>
    <x v="182"/>
    <n v="409.51"/>
    <x v="106"/>
    <x v="162"/>
  </r>
  <r>
    <x v="183"/>
    <n v="409.79"/>
    <x v="107"/>
    <x v="163"/>
  </r>
  <r>
    <x v="184"/>
    <n v="409.89"/>
    <x v="108"/>
    <x v="164"/>
  </r>
  <r>
    <x v="185"/>
    <n v="409.94"/>
    <x v="109"/>
    <x v="165"/>
  </r>
  <r>
    <x v="186"/>
    <n v="409.98"/>
    <x v="110"/>
    <x v="166"/>
  </r>
  <r>
    <x v="187"/>
    <n v="410.08"/>
    <x v="111"/>
    <x v="167"/>
  </r>
  <r>
    <x v="188"/>
    <n v="410.27"/>
    <x v="112"/>
    <x v="168"/>
  </r>
  <r>
    <x v="189"/>
    <n v="410.42"/>
    <x v="113"/>
    <x v="169"/>
  </r>
  <r>
    <x v="190"/>
    <n v="410.52"/>
    <x v="114"/>
    <x v="170"/>
  </r>
  <r>
    <x v="191"/>
    <n v="410.68"/>
    <x v="115"/>
    <x v="171"/>
  </r>
  <r>
    <x v="192"/>
    <n v="410.81"/>
    <x v="116"/>
    <x v="172"/>
  </r>
  <r>
    <x v="193"/>
    <n v="410.89"/>
    <x v="117"/>
    <x v="173"/>
  </r>
  <r>
    <x v="194"/>
    <n v="411.03"/>
    <x v="118"/>
    <x v="174"/>
  </r>
  <r>
    <x v="195"/>
    <n v="411.2"/>
    <x v="119"/>
    <x v="175"/>
  </r>
  <r>
    <x v="196"/>
    <n v="411.33"/>
    <x v="120"/>
    <x v="176"/>
  </r>
  <r>
    <x v="197"/>
    <n v="411.38"/>
    <x v="121"/>
    <x v="177"/>
  </r>
  <r>
    <x v="198"/>
    <n v="411.5"/>
    <x v="122"/>
    <x v="178"/>
  </r>
  <r>
    <x v="199"/>
    <n v="411.63"/>
    <x v="123"/>
    <x v="179"/>
  </r>
  <r>
    <x v="200"/>
    <n v="411.67"/>
    <x v="124"/>
    <x v="180"/>
  </r>
  <r>
    <x v="201"/>
    <n v="411.67"/>
    <x v="124"/>
    <x v="181"/>
  </r>
  <r>
    <x v="202"/>
    <n v="411.7"/>
    <x v="125"/>
    <x v="182"/>
  </r>
  <r>
    <x v="203"/>
    <n v="411.85"/>
    <x v="126"/>
    <x v="183"/>
  </r>
  <r>
    <x v="204"/>
    <n v="411.8"/>
    <x v="127"/>
    <x v="184"/>
  </r>
  <r>
    <x v="205"/>
    <n v="411.82"/>
    <x v="128"/>
    <x v="185"/>
  </r>
  <r>
    <x v="206"/>
    <n v="411.87"/>
    <x v="126"/>
    <x v="186"/>
  </r>
  <r>
    <x v="207"/>
    <n v="411.88"/>
    <x v="126"/>
    <x v="187"/>
  </r>
  <r>
    <x v="208"/>
    <n v="411.88"/>
    <x v="126"/>
    <x v="187"/>
  </r>
  <r>
    <x v="209"/>
    <n v="411.99"/>
    <x v="129"/>
    <x v="188"/>
  </r>
  <r>
    <x v="210"/>
    <n v="412.12"/>
    <x v="130"/>
    <x v="189"/>
  </r>
  <r>
    <x v="211"/>
    <n v="412.43"/>
    <x v="131"/>
    <x v="190"/>
  </r>
  <r>
    <x v="212"/>
    <n v="412.77"/>
    <x v="132"/>
    <x v="191"/>
  </r>
  <r>
    <x v="213"/>
    <n v="412.79"/>
    <x v="133"/>
    <x v="192"/>
  </r>
  <r>
    <x v="214"/>
    <n v="412.8"/>
    <x v="133"/>
    <x v="193"/>
  </r>
  <r>
    <x v="215"/>
    <n v="412.81"/>
    <x v="133"/>
    <x v="194"/>
  </r>
  <r>
    <x v="216"/>
    <n v="412.79"/>
    <x v="133"/>
    <x v="192"/>
  </r>
  <r>
    <x v="217"/>
    <n v="412.7"/>
    <x v="134"/>
    <x v="195"/>
  </r>
  <r>
    <x v="218"/>
    <n v="412.59"/>
    <x v="135"/>
    <x v="196"/>
  </r>
  <r>
    <x v="219"/>
    <n v="412.46"/>
    <x v="136"/>
    <x v="197"/>
  </r>
  <r>
    <x v="220"/>
    <n v="412.44"/>
    <x v="131"/>
    <x v="198"/>
  </r>
  <r>
    <x v="221"/>
    <n v="412.42"/>
    <x v="131"/>
    <x v="199"/>
  </r>
  <r>
    <x v="222"/>
    <n v="412.58"/>
    <x v="135"/>
    <x v="200"/>
  </r>
  <r>
    <x v="223"/>
    <n v="412.91"/>
    <x v="137"/>
    <x v="201"/>
  </r>
  <r>
    <x v="224"/>
    <n v="413.14"/>
    <x v="138"/>
    <x v="202"/>
  </r>
  <r>
    <x v="225"/>
    <n v="413"/>
    <x v="139"/>
    <x v="203"/>
  </r>
  <r>
    <x v="226"/>
    <n v="412.92"/>
    <x v="97"/>
    <x v="204"/>
  </r>
  <r>
    <x v="227"/>
    <n v="412.79"/>
    <x v="133"/>
    <x v="205"/>
  </r>
  <r>
    <x v="228"/>
    <n v="412.3"/>
    <x v="140"/>
    <x v="206"/>
  </r>
  <r>
    <x v="229"/>
    <n v="412.03"/>
    <x v="141"/>
    <x v="207"/>
  </r>
  <r>
    <x v="230"/>
    <n v="411.94"/>
    <x v="142"/>
    <x v="208"/>
  </r>
  <r>
    <x v="231"/>
    <n v="411.93"/>
    <x v="142"/>
    <x v="209"/>
  </r>
  <r>
    <x v="232"/>
    <n v="411.99"/>
    <x v="129"/>
    <x v="210"/>
  </r>
  <r>
    <x v="233"/>
    <n v="412.22"/>
    <x v="143"/>
    <x v="211"/>
  </r>
  <r>
    <x v="234"/>
    <n v="412.26"/>
    <x v="143"/>
    <x v="212"/>
  </r>
  <r>
    <x v="235"/>
    <n v="412.23"/>
    <x v="143"/>
    <x v="213"/>
  </r>
  <r>
    <x v="236"/>
    <n v="412.28"/>
    <x v="144"/>
    <x v="214"/>
  </r>
  <r>
    <x v="237"/>
    <n v="412.12"/>
    <x v="130"/>
    <x v="215"/>
  </r>
  <r>
    <x v="238"/>
    <n v="412.11"/>
    <x v="130"/>
    <x v="216"/>
  </r>
  <r>
    <x v="239"/>
    <n v="412.1"/>
    <x v="145"/>
    <x v="217"/>
  </r>
  <r>
    <x v="240"/>
    <n v="412.29"/>
    <x v="144"/>
    <x v="218"/>
  </r>
  <r>
    <x v="241"/>
    <n v="412.36"/>
    <x v="146"/>
    <x v="219"/>
  </r>
  <r>
    <x v="242"/>
    <n v="412.26"/>
    <x v="143"/>
    <x v="212"/>
  </r>
  <r>
    <x v="243"/>
    <n v="412.03"/>
    <x v="141"/>
    <x v="207"/>
  </r>
  <r>
    <x v="244"/>
    <n v="412"/>
    <x v="141"/>
    <x v="220"/>
  </r>
  <r>
    <x v="245"/>
    <n v="412.11"/>
    <x v="130"/>
    <x v="221"/>
  </r>
  <r>
    <x v="246"/>
    <n v="411.87"/>
    <x v="126"/>
    <x v="222"/>
  </r>
  <r>
    <x v="247"/>
    <n v="411.93"/>
    <x v="142"/>
    <x v="223"/>
  </r>
  <r>
    <x v="248"/>
    <n v="412.03"/>
    <x v="97"/>
    <x v="204"/>
  </r>
  <r>
    <x v="249"/>
    <n v="412.03"/>
    <x v="147"/>
    <x v="224"/>
  </r>
  <r>
    <x v="250"/>
    <n v="412.11"/>
    <x v="130"/>
    <x v="225"/>
  </r>
  <r>
    <x v="251"/>
    <n v="412.22"/>
    <x v="143"/>
    <x v="211"/>
  </r>
  <r>
    <x v="252"/>
    <n v="411.88"/>
    <x v="126"/>
    <x v="226"/>
  </r>
  <r>
    <x v="253"/>
    <n v="411.78"/>
    <x v="127"/>
    <x v="227"/>
  </r>
  <r>
    <x v="254"/>
    <n v="411.71"/>
    <x v="125"/>
    <x v="228"/>
  </r>
  <r>
    <x v="255"/>
    <n v="411.6"/>
    <x v="148"/>
    <x v="229"/>
  </r>
  <r>
    <x v="256"/>
    <n v="411.47"/>
    <x v="149"/>
    <x v="230"/>
  </r>
  <r>
    <x v="257"/>
    <n v="411.32"/>
    <x v="120"/>
    <x v="231"/>
  </r>
  <r>
    <x v="258"/>
    <n v="411.16"/>
    <x v="150"/>
    <x v="232"/>
  </r>
  <r>
    <x v="259"/>
    <n v="410.84"/>
    <x v="151"/>
    <x v="233"/>
  </r>
  <r>
    <x v="260"/>
    <n v="410.3"/>
    <x v="152"/>
    <x v="234"/>
  </r>
  <r>
    <x v="261"/>
    <n v="409.79"/>
    <x v="107"/>
    <x v="235"/>
  </r>
  <r>
    <x v="262"/>
    <n v="409.57"/>
    <x v="153"/>
    <x v="236"/>
  </r>
  <r>
    <x v="263"/>
    <n v="409.41"/>
    <x v="154"/>
    <x v="237"/>
  </r>
  <r>
    <x v="264"/>
    <n v="409.24"/>
    <x v="105"/>
    <x v="238"/>
  </r>
  <r>
    <x v="265"/>
    <n v="409.04"/>
    <x v="104"/>
    <x v="239"/>
  </r>
  <r>
    <x v="266"/>
    <n v="408.6"/>
    <x v="99"/>
    <x v="240"/>
  </r>
  <r>
    <x v="267"/>
    <n v="408.42"/>
    <x v="96"/>
    <x v="241"/>
  </r>
  <r>
    <x v="268"/>
    <n v="408.21"/>
    <x v="155"/>
    <x v="242"/>
  </r>
  <r>
    <x v="269"/>
    <n v="407.81"/>
    <x v="156"/>
    <x v="243"/>
  </r>
  <r>
    <x v="270"/>
    <n v="407.38"/>
    <x v="157"/>
    <x v="244"/>
  </r>
  <r>
    <x v="271"/>
    <n v="407.29"/>
    <x v="158"/>
    <x v="245"/>
  </r>
  <r>
    <x v="272"/>
    <n v="407.26"/>
    <x v="159"/>
    <x v="246"/>
  </r>
  <r>
    <x v="273"/>
    <n v="407.23"/>
    <x v="89"/>
    <x v="247"/>
  </r>
  <r>
    <x v="274"/>
    <n v="407.19"/>
    <x v="160"/>
    <x v="248"/>
  </r>
  <r>
    <x v="275"/>
    <n v="407.15"/>
    <x v="161"/>
    <x v="249"/>
  </r>
  <r>
    <x v="276"/>
    <n v="407.12"/>
    <x v="162"/>
    <x v="250"/>
  </r>
  <r>
    <x v="277"/>
    <n v="407.08"/>
    <x v="162"/>
    <x v="251"/>
  </r>
  <r>
    <x v="278"/>
    <n v="407.04"/>
    <x v="163"/>
    <x v="252"/>
  </r>
  <r>
    <x v="279"/>
    <n v="406.99"/>
    <x v="88"/>
    <x v="253"/>
  </r>
  <r>
    <x v="280"/>
    <n v="406.94"/>
    <x v="164"/>
    <x v="254"/>
  </r>
  <r>
    <x v="281"/>
    <n v="406.91"/>
    <x v="164"/>
    <x v="255"/>
  </r>
  <r>
    <x v="282"/>
    <n v="406.88"/>
    <x v="165"/>
    <x v="256"/>
  </r>
  <r>
    <x v="283"/>
    <n v="406.85"/>
    <x v="166"/>
    <x v="257"/>
  </r>
  <r>
    <x v="284"/>
    <n v="406.83"/>
    <x v="166"/>
    <x v="258"/>
  </r>
  <r>
    <x v="285"/>
    <n v="406.8"/>
    <x v="167"/>
    <x v="259"/>
  </r>
  <r>
    <x v="286"/>
    <n v="406.77"/>
    <x v="167"/>
    <x v="260"/>
  </r>
  <r>
    <x v="287"/>
    <n v="406.74"/>
    <x v="168"/>
    <x v="261"/>
  </r>
  <r>
    <x v="288"/>
    <n v="406.71"/>
    <x v="87"/>
    <x v="262"/>
  </r>
  <r>
    <x v="289"/>
    <n v="406.68"/>
    <x v="87"/>
    <x v="263"/>
  </r>
  <r>
    <x v="290"/>
    <n v="406.64"/>
    <x v="169"/>
    <x v="264"/>
  </r>
  <r>
    <x v="291"/>
    <n v="406.6"/>
    <x v="86"/>
    <x v="265"/>
  </r>
  <r>
    <x v="292"/>
    <n v="406.57"/>
    <x v="170"/>
    <x v="266"/>
  </r>
  <r>
    <x v="293"/>
    <n v="406.55"/>
    <x v="170"/>
    <x v="267"/>
  </r>
  <r>
    <x v="294"/>
    <n v="406.52"/>
    <x v="85"/>
    <x v="268"/>
  </r>
  <r>
    <x v="295"/>
    <n v="406.48"/>
    <x v="171"/>
    <x v="269"/>
  </r>
  <r>
    <x v="296"/>
    <n v="406.43"/>
    <x v="172"/>
    <x v="270"/>
  </r>
  <r>
    <x v="297"/>
    <n v="406.4"/>
    <x v="84"/>
    <x v="271"/>
  </r>
  <r>
    <x v="298"/>
    <n v="406.38"/>
    <x v="84"/>
    <x v="272"/>
  </r>
  <r>
    <x v="299"/>
    <n v="406.35"/>
    <x v="173"/>
    <x v="273"/>
  </r>
  <r>
    <x v="300"/>
    <n v="406.32"/>
    <x v="173"/>
    <x v="274"/>
  </r>
  <r>
    <x v="301"/>
    <n v="406.3"/>
    <x v="83"/>
    <x v="275"/>
  </r>
  <r>
    <x v="302"/>
    <n v="406.27"/>
    <x v="174"/>
    <x v="276"/>
  </r>
  <r>
    <x v="303"/>
    <n v="406.24"/>
    <x v="174"/>
    <x v="277"/>
  </r>
  <r>
    <x v="304"/>
    <n v="406.21"/>
    <x v="175"/>
    <x v="278"/>
  </r>
  <r>
    <x v="305"/>
    <n v="406.19"/>
    <x v="176"/>
    <x v="279"/>
  </r>
  <r>
    <x v="306"/>
    <n v="406.16"/>
    <x v="176"/>
    <x v="280"/>
  </r>
  <r>
    <x v="307"/>
    <n v="406.13"/>
    <x v="177"/>
    <x v="281"/>
  </r>
  <r>
    <x v="308"/>
    <n v="406.11"/>
    <x v="177"/>
    <x v="282"/>
  </r>
  <r>
    <x v="309"/>
    <n v="406.08"/>
    <x v="82"/>
    <x v="283"/>
  </r>
  <r>
    <x v="310"/>
    <n v="406.06"/>
    <x v="82"/>
    <x v="130"/>
  </r>
  <r>
    <x v="311"/>
    <n v="406.03"/>
    <x v="178"/>
    <x v="284"/>
  </r>
  <r>
    <x v="312"/>
    <n v="406"/>
    <x v="179"/>
    <x v="285"/>
  </r>
  <r>
    <x v="313"/>
    <n v="405.97"/>
    <x v="179"/>
    <x v="286"/>
  </r>
  <r>
    <x v="314"/>
    <n v="405.94"/>
    <x v="81"/>
    <x v="287"/>
  </r>
  <r>
    <x v="315"/>
    <n v="405.91"/>
    <x v="180"/>
    <x v="288"/>
  </r>
  <r>
    <x v="316"/>
    <n v="405.88"/>
    <x v="180"/>
    <x v="289"/>
  </r>
  <r>
    <x v="317"/>
    <n v="405.85"/>
    <x v="181"/>
    <x v="290"/>
  </r>
  <r>
    <x v="318"/>
    <n v="405.82"/>
    <x v="182"/>
    <x v="291"/>
  </r>
  <r>
    <x v="319"/>
    <n v="405.79"/>
    <x v="182"/>
    <x v="292"/>
  </r>
  <r>
    <x v="320"/>
    <n v="405.75"/>
    <x v="183"/>
    <x v="293"/>
  </r>
  <r>
    <x v="321"/>
    <n v="405.71"/>
    <x v="80"/>
    <x v="294"/>
  </r>
  <r>
    <x v="322"/>
    <n v="405.68"/>
    <x v="184"/>
    <x v="295"/>
  </r>
  <r>
    <x v="323"/>
    <n v="405.67"/>
    <x v="184"/>
    <x v="296"/>
  </r>
  <r>
    <x v="324"/>
    <n v="405.66"/>
    <x v="184"/>
    <x v="297"/>
  </r>
  <r>
    <x v="325"/>
    <n v="405.62"/>
    <x v="185"/>
    <x v="298"/>
  </r>
  <r>
    <x v="326"/>
    <n v="405.57"/>
    <x v="186"/>
    <x v="299"/>
  </r>
  <r>
    <x v="327"/>
    <n v="405.53"/>
    <x v="187"/>
    <x v="300"/>
  </r>
  <r>
    <x v="328"/>
    <n v="405.48"/>
    <x v="188"/>
    <x v="301"/>
  </r>
  <r>
    <x v="329"/>
    <n v="405.5"/>
    <x v="188"/>
    <x v="302"/>
  </r>
  <r>
    <x v="330"/>
    <n v="405.46"/>
    <x v="188"/>
    <x v="303"/>
  </r>
  <r>
    <x v="331"/>
    <n v="405.49"/>
    <x v="188"/>
    <x v="304"/>
  </r>
  <r>
    <x v="332"/>
    <n v="405.46"/>
    <x v="188"/>
    <x v="305"/>
  </r>
  <r>
    <x v="333"/>
    <n v="405.42"/>
    <x v="189"/>
    <x v="306"/>
  </r>
  <r>
    <x v="334"/>
    <n v="405.37"/>
    <x v="190"/>
    <x v="307"/>
  </r>
  <r>
    <x v="335"/>
    <n v="405.31"/>
    <x v="191"/>
    <x v="308"/>
  </r>
  <r>
    <x v="336"/>
    <n v="405.25"/>
    <x v="79"/>
    <x v="309"/>
  </r>
  <r>
    <x v="337"/>
    <n v="405.19"/>
    <x v="192"/>
    <x v="310"/>
  </r>
  <r>
    <x v="338"/>
    <n v="405.12"/>
    <x v="193"/>
    <x v="311"/>
  </r>
  <r>
    <x v="339"/>
    <n v="405.06"/>
    <x v="194"/>
    <x v="312"/>
  </r>
  <r>
    <x v="340"/>
    <n v="405"/>
    <x v="195"/>
    <x v="3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2376B5-C3DA-4676-AC08-4FD29F2C6C06}"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56" firstHeaderRow="1" firstDataRow="1" firstDataCol="1"/>
  <pivotFields count="9">
    <pivotField showAll="0"/>
    <pivotField showAll="0"/>
    <pivotField axis="axisRow" showAll="0">
      <items count="5">
        <item x="2"/>
        <item x="1"/>
        <item x="0"/>
        <item x="3"/>
        <item t="default"/>
      </items>
    </pivotField>
    <pivotField numFmtId="14" showAll="0"/>
    <pivotField axis="axisRow" dataField="1" showAll="0">
      <items count="13">
        <item x="4"/>
        <item x="1"/>
        <item x="3"/>
        <item x="9"/>
        <item x="5"/>
        <item x="6"/>
        <item x="10"/>
        <item x="11"/>
        <item x="0"/>
        <item x="7"/>
        <item x="2"/>
        <item x="8"/>
        <item t="default"/>
      </items>
    </pivotField>
    <pivotField showAll="0"/>
    <pivotField showAll="0"/>
    <pivotField showAll="0"/>
    <pivotField numFmtId="10" showAll="0"/>
  </pivotFields>
  <rowFields count="2">
    <field x="2"/>
    <field x="4"/>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E9E82C-0A72-4CA8-9FBA-C85F16EC07F6}"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2:L15" firstHeaderRow="0" firstDataRow="1" firstDataCol="1"/>
  <pivotFields count="6">
    <pivotField axis="axisRow"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5"/>
    <field x="4"/>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Nivell absolut (msnm)" fld="1" baseField="0" baseItem="0"/>
    <dataField name="Sum of Volum embassat (hm3)" fld="3"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7E1DF8-D22A-43E3-B46B-48580904428A}"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G15" firstHeaderRow="1" firstDataRow="1" firstDataCol="1"/>
  <pivotFields count="6">
    <pivotField axis="axisRow"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197">
        <item x="10"/>
        <item x="9"/>
        <item x="8"/>
        <item x="7"/>
        <item x="6"/>
        <item x="5"/>
        <item x="4"/>
        <item x="3"/>
        <item x="2"/>
        <item x="1"/>
        <item x="0"/>
        <item x="11"/>
        <item x="12"/>
        <item x="13"/>
        <item x="14"/>
        <item x="15"/>
        <item x="16"/>
        <item x="17"/>
        <item x="18"/>
        <item x="19"/>
        <item x="20"/>
        <item x="21"/>
        <item x="22"/>
        <item x="32"/>
        <item x="23"/>
        <item x="30"/>
        <item x="33"/>
        <item x="34"/>
        <item x="29"/>
        <item x="31"/>
        <item x="24"/>
        <item x="35"/>
        <item x="28"/>
        <item x="36"/>
        <item x="27"/>
        <item x="25"/>
        <item x="26"/>
        <item x="37"/>
        <item x="38"/>
        <item x="39"/>
        <item x="40"/>
        <item x="41"/>
        <item x="42"/>
        <item x="43"/>
        <item x="44"/>
        <item x="45"/>
        <item x="46"/>
        <item x="47"/>
        <item x="50"/>
        <item x="48"/>
        <item x="51"/>
        <item x="49"/>
        <item x="52"/>
        <item x="53"/>
        <item x="54"/>
        <item x="55"/>
        <item x="56"/>
        <item x="67"/>
        <item x="68"/>
        <item x="66"/>
        <item x="57"/>
        <item x="58"/>
        <item x="65"/>
        <item x="64"/>
        <item x="63"/>
        <item x="62"/>
        <item x="59"/>
        <item x="61"/>
        <item x="60"/>
        <item x="69"/>
        <item x="70"/>
        <item x="71"/>
        <item x="72"/>
        <item x="73"/>
        <item x="74"/>
        <item x="76"/>
        <item x="75"/>
        <item x="77"/>
        <item x="78"/>
        <item x="195"/>
        <item x="194"/>
        <item x="193"/>
        <item x="192"/>
        <item x="79"/>
        <item x="191"/>
        <item x="190"/>
        <item x="189"/>
        <item x="188"/>
        <item x="187"/>
        <item x="186"/>
        <item x="185"/>
        <item x="184"/>
        <item x="80"/>
        <item x="183"/>
        <item x="182"/>
        <item x="181"/>
        <item x="180"/>
        <item x="81"/>
        <item x="179"/>
        <item x="178"/>
        <item x="82"/>
        <item x="177"/>
        <item x="176"/>
        <item x="175"/>
        <item x="174"/>
        <item x="83"/>
        <item x="173"/>
        <item x="84"/>
        <item x="172"/>
        <item x="171"/>
        <item x="85"/>
        <item x="170"/>
        <item x="86"/>
        <item x="169"/>
        <item x="87"/>
        <item x="168"/>
        <item x="167"/>
        <item x="166"/>
        <item x="165"/>
        <item x="164"/>
        <item x="88"/>
        <item x="163"/>
        <item x="162"/>
        <item x="161"/>
        <item x="160"/>
        <item x="89"/>
        <item x="159"/>
        <item x="158"/>
        <item x="157"/>
        <item x="90"/>
        <item x="91"/>
        <item x="92"/>
        <item x="156"/>
        <item x="93"/>
        <item x="94"/>
        <item x="155"/>
        <item x="95"/>
        <item x="96"/>
        <item x="98"/>
        <item x="99"/>
        <item x="100"/>
        <item x="101"/>
        <item x="104"/>
        <item x="103"/>
        <item x="102"/>
        <item x="105"/>
        <item x="154"/>
        <item x="106"/>
        <item x="153"/>
        <item x="107"/>
        <item x="108"/>
        <item x="109"/>
        <item x="110"/>
        <item x="111"/>
        <item x="112"/>
        <item x="152"/>
        <item x="113"/>
        <item x="114"/>
        <item x="115"/>
        <item x="116"/>
        <item x="151"/>
        <item x="117"/>
        <item x="118"/>
        <item x="150"/>
        <item x="119"/>
        <item x="120"/>
        <item x="121"/>
        <item x="149"/>
        <item x="122"/>
        <item x="148"/>
        <item x="123"/>
        <item x="124"/>
        <item x="125"/>
        <item x="127"/>
        <item x="128"/>
        <item x="126"/>
        <item x="142"/>
        <item x="129"/>
        <item x="141"/>
        <item x="147"/>
        <item x="145"/>
        <item x="130"/>
        <item x="143"/>
        <item x="144"/>
        <item x="140"/>
        <item x="146"/>
        <item x="131"/>
        <item x="136"/>
        <item x="135"/>
        <item x="134"/>
        <item x="132"/>
        <item x="133"/>
        <item x="137"/>
        <item x="139"/>
        <item x="138"/>
        <item x="97"/>
        <item t="default"/>
      </items>
    </pivotField>
    <pivotField dataField="1" showAll="0">
      <items count="315">
        <item x="102"/>
        <item x="44"/>
        <item x="43"/>
        <item x="42"/>
        <item x="41"/>
        <item x="40"/>
        <item x="39"/>
        <item x="38"/>
        <item x="37"/>
        <item x="36"/>
        <item x="35"/>
        <item x="34"/>
        <item x="33"/>
        <item x="29"/>
        <item x="28"/>
        <item x="27"/>
        <item x="30"/>
        <item x="32"/>
        <item x="31"/>
        <item x="22"/>
        <item x="21"/>
        <item x="23"/>
        <item x="20"/>
        <item x="19"/>
        <item x="18"/>
        <item x="26"/>
        <item x="25"/>
        <item x="24"/>
        <item x="17"/>
        <item x="16"/>
        <item x="45"/>
        <item x="15"/>
        <item x="14"/>
        <item x="46"/>
        <item x="13"/>
        <item x="12"/>
        <item x="11"/>
        <item x="10"/>
        <item x="9"/>
        <item x="8"/>
        <item x="7"/>
        <item x="6"/>
        <item x="5"/>
        <item x="4"/>
        <item x="3"/>
        <item x="2"/>
        <item x="1"/>
        <item x="0"/>
        <item x="47"/>
        <item x="48"/>
        <item x="49"/>
        <item x="50"/>
        <item x="51"/>
        <item x="52"/>
        <item x="53"/>
        <item x="54"/>
        <item x="55"/>
        <item x="56"/>
        <item x="57"/>
        <item x="58"/>
        <item x="70"/>
        <item x="59"/>
        <item x="67"/>
        <item x="71"/>
        <item x="72"/>
        <item x="68"/>
        <item x="66"/>
        <item x="69"/>
        <item x="65"/>
        <item x="60"/>
        <item x="73"/>
        <item x="64"/>
        <item x="74"/>
        <item x="63"/>
        <item x="61"/>
        <item x="62"/>
        <item x="75"/>
        <item x="76"/>
        <item x="77"/>
        <item x="78"/>
        <item x="79"/>
        <item x="80"/>
        <item x="81"/>
        <item x="82"/>
        <item x="83"/>
        <item x="84"/>
        <item x="85"/>
        <item x="89"/>
        <item x="88"/>
        <item x="86"/>
        <item x="90"/>
        <item x="87"/>
        <item x="91"/>
        <item x="92"/>
        <item x="93"/>
        <item x="94"/>
        <item x="95"/>
        <item x="109"/>
        <item x="108"/>
        <item x="110"/>
        <item x="107"/>
        <item x="96"/>
        <item x="97"/>
        <item x="106"/>
        <item x="111"/>
        <item x="105"/>
        <item x="104"/>
        <item x="103"/>
        <item x="98"/>
        <item x="112"/>
        <item x="100"/>
        <item x="101"/>
        <item x="99"/>
        <item x="113"/>
        <item x="114"/>
        <item x="115"/>
        <item x="116"/>
        <item x="117"/>
        <item x="118"/>
        <item x="119"/>
        <item x="120"/>
        <item x="122"/>
        <item x="123"/>
        <item x="121"/>
        <item x="124"/>
        <item x="125"/>
        <item x="313"/>
        <item x="312"/>
        <item x="311"/>
        <item x="310"/>
        <item x="126"/>
        <item x="309"/>
        <item x="308"/>
        <item x="307"/>
        <item x="306"/>
        <item x="303"/>
        <item x="305"/>
        <item x="301"/>
        <item x="304"/>
        <item x="302"/>
        <item x="300"/>
        <item x="299"/>
        <item x="298"/>
        <item x="297"/>
        <item x="296"/>
        <item x="295"/>
        <item x="294"/>
        <item x="127"/>
        <item x="293"/>
        <item x="292"/>
        <item x="291"/>
        <item x="290"/>
        <item x="289"/>
        <item x="288"/>
        <item x="128"/>
        <item x="287"/>
        <item x="129"/>
        <item x="286"/>
        <item x="285"/>
        <item x="284"/>
        <item x="130"/>
        <item x="283"/>
        <item x="282"/>
        <item x="281"/>
        <item x="280"/>
        <item x="279"/>
        <item x="278"/>
        <item x="277"/>
        <item x="276"/>
        <item x="275"/>
        <item x="131"/>
        <item x="132"/>
        <item x="274"/>
        <item x="273"/>
        <item x="272"/>
        <item x="271"/>
        <item x="133"/>
        <item x="270"/>
        <item x="269"/>
        <item x="134"/>
        <item x="268"/>
        <item x="267"/>
        <item x="266"/>
        <item x="265"/>
        <item x="135"/>
        <item x="264"/>
        <item x="263"/>
        <item x="136"/>
        <item x="262"/>
        <item x="261"/>
        <item x="260"/>
        <item x="259"/>
        <item x="258"/>
        <item x="257"/>
        <item x="256"/>
        <item x="255"/>
        <item x="254"/>
        <item x="253"/>
        <item x="137"/>
        <item x="252"/>
        <item x="251"/>
        <item x="250"/>
        <item x="249"/>
        <item x="248"/>
        <item x="247"/>
        <item x="138"/>
        <item x="246"/>
        <item x="245"/>
        <item x="244"/>
        <item x="139"/>
        <item x="140"/>
        <item x="141"/>
        <item x="243"/>
        <item x="142"/>
        <item x="143"/>
        <item x="242"/>
        <item x="144"/>
        <item x="146"/>
        <item x="145"/>
        <item x="147"/>
        <item x="241"/>
        <item x="148"/>
        <item x="149"/>
        <item x="150"/>
        <item x="240"/>
        <item x="151"/>
        <item x="152"/>
        <item x="239"/>
        <item x="157"/>
        <item x="156"/>
        <item x="155"/>
        <item x="154"/>
        <item x="153"/>
        <item x="158"/>
        <item x="238"/>
        <item x="159"/>
        <item x="160"/>
        <item x="237"/>
        <item x="161"/>
        <item x="162"/>
        <item x="236"/>
        <item x="163"/>
        <item x="235"/>
        <item x="164"/>
        <item x="165"/>
        <item x="166"/>
        <item x="167"/>
        <item x="168"/>
        <item x="234"/>
        <item x="169"/>
        <item x="170"/>
        <item x="171"/>
        <item x="172"/>
        <item x="233"/>
        <item x="173"/>
        <item x="174"/>
        <item x="232"/>
        <item x="175"/>
        <item x="231"/>
        <item x="176"/>
        <item x="177"/>
        <item x="230"/>
        <item x="178"/>
        <item x="229"/>
        <item x="179"/>
        <item x="180"/>
        <item x="181"/>
        <item x="182"/>
        <item x="228"/>
        <item x="227"/>
        <item x="184"/>
        <item x="185"/>
        <item x="183"/>
        <item x="186"/>
        <item x="222"/>
        <item x="187"/>
        <item x="226"/>
        <item x="223"/>
        <item x="209"/>
        <item x="208"/>
        <item x="210"/>
        <item x="188"/>
        <item x="220"/>
        <item x="207"/>
        <item x="224"/>
        <item x="217"/>
        <item x="216"/>
        <item x="225"/>
        <item x="221"/>
        <item x="215"/>
        <item x="189"/>
        <item x="211"/>
        <item x="213"/>
        <item x="212"/>
        <item x="214"/>
        <item x="218"/>
        <item x="206"/>
        <item x="219"/>
        <item x="199"/>
        <item x="190"/>
        <item x="198"/>
        <item x="197"/>
        <item x="200"/>
        <item x="196"/>
        <item x="195"/>
        <item x="191"/>
        <item x="205"/>
        <item x="192"/>
        <item x="193"/>
        <item x="194"/>
        <item x="201"/>
        <item x="203"/>
        <item x="202"/>
        <item x="204"/>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5"/>
    <field x="4"/>
    <field x="0"/>
  </rowFields>
  <rowItems count="13">
    <i>
      <x v="1"/>
    </i>
    <i>
      <x v="2"/>
    </i>
    <i>
      <x v="3"/>
    </i>
    <i>
      <x v="4"/>
    </i>
    <i>
      <x v="5"/>
    </i>
    <i>
      <x v="6"/>
    </i>
    <i>
      <x v="7"/>
    </i>
    <i>
      <x v="8"/>
    </i>
    <i>
      <x v="9"/>
    </i>
    <i>
      <x v="10"/>
    </i>
    <i>
      <x v="11"/>
    </i>
    <i>
      <x v="12"/>
    </i>
    <i t="grand">
      <x/>
    </i>
  </rowItems>
  <colItems count="1">
    <i/>
  </colItems>
  <dataFields count="1">
    <dataField name="Sum of Volum embassat (hm3)"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1D7478-7919-41D5-B0E1-26C60E8BE83A}" name="Table3" displayName="Table3" ref="A1:I2340" totalsRowShown="0">
  <autoFilter ref="A1:I2340" xr:uid="{221D7478-7919-41D5-B0E1-26C60E8BE83A}"/>
  <tableColumns count="9">
    <tableColumn id="1" xr3:uid="{D4054F49-16B2-4AAE-8EBC-05D8AE1FAB86}" name="Store"/>
    <tableColumn id="2" xr3:uid="{914E323A-B141-408D-A91D-0ABB9DFD7146}" name="Country"/>
    <tableColumn id="3" xr3:uid="{26DFA2F1-65B3-45EB-A29D-ACB63653434C}" name="Region"/>
    <tableColumn id="4" xr3:uid="{4CC66264-44A1-48B3-AA41-120BB1820B9C}" name="Date" dataDxfId="32"/>
    <tableColumn id="5" xr3:uid="{BFFB96F3-C844-434F-BF54-233A6B10C1A7}" name="Item"/>
    <tableColumn id="6" xr3:uid="{08E27549-F6E2-4BC6-AAE5-5B5DBD6B4FFD}" name="Salesperson"/>
    <tableColumn id="7" xr3:uid="{DC7FC056-6DBF-4C03-9356-AF4FFA9BA653}" name="List Price"/>
    <tableColumn id="8" xr3:uid="{4C6922D1-0863-4057-81CF-F0B5836A3AA3}" name="Actual Price"/>
    <tableColumn id="9" xr3:uid="{0CD87FA4-52AD-4B41-866C-98AD40333286}" name="Discount %" dataDxfId="31"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CE82F-1DE8-4C65-AD94-5F1268BCC42D}" name="Table4" displayName="Table4" ref="A1:D345" totalsRowShown="0">
  <autoFilter ref="A1:D345" xr:uid="{0AB21C62-67FE-4CED-B63A-B31AA0CDE461}"/>
  <tableColumns count="4">
    <tableColumn id="1" xr3:uid="{469EC9BE-5270-463D-A1C5-5A48F35044D6}" name="Dia" dataDxfId="30"/>
    <tableColumn id="2" xr3:uid="{1E8C42CC-B6F1-49C0-A3F0-BE088D395565}" name="Nivell absolut (msnm)"/>
    <tableColumn id="3" xr3:uid="{7425B732-D87D-4B6A-9F27-8072762DA44B}" name="Percentatge volum embassat (%)"/>
    <tableColumn id="4" xr3:uid="{52C7D1FC-EFD3-41DD-B926-4E94570205C9}" name="Volum embassat (hm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4A29C1-2208-483D-9CEA-211E61A3E643}" name="Table5" displayName="Table5" ref="A1:J334" totalsRowShown="0">
  <autoFilter ref="A1:J334" xr:uid="{A84A29C1-2208-483D-9CEA-211E61A3E643}"/>
  <tableColumns count="10">
    <tableColumn id="1" xr3:uid="{1A08838B-3CEE-4503-AB72-2D29613C76B8}" name="id"/>
    <tableColumn id="2" xr3:uid="{AD7E9F10-AB11-46C3-8C80-288D2FF70FBD}" name="species"/>
    <tableColumn id="3" xr3:uid="{799CC848-D1C1-4159-B1A0-9D1C9E3F29D7}" name="island"/>
    <tableColumn id="4" xr3:uid="{5794A5FD-2DD0-46BA-96E3-37C674467456}" name="bill_length_mm"/>
    <tableColumn id="5" xr3:uid="{CB4F3F4B-DCE6-4BF9-86FA-C367F3023930}" name="bill_depth_mm"/>
    <tableColumn id="6" xr3:uid="{71854D82-7145-4A84-8218-B95E9F0EE8A3}" name="flipper_length_mm"/>
    <tableColumn id="7" xr3:uid="{60159EAA-530D-4422-AFCE-2D7035CCDC05}" name="body_mass_g"/>
    <tableColumn id="8" xr3:uid="{26B26058-8A4C-4A9A-AF6B-D1442005B40E}" name="sex"/>
    <tableColumn id="9" xr3:uid="{D9BFFE9D-670B-44B0-B63D-3F13AA829BA4}" name="year"/>
    <tableColumn id="11" xr3:uid="{00731D00-B746-4E31-B9A1-68EFEA7E6C29}" name="BIM" dataDxfId="0">
      <calculatedColumnFormula>Table5[[#This Row],[body_mass_g]]/Table5[[#This Row],[flipper_length_mm]]</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34"/>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33"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zoomScale="85" zoomScaleNormal="85" workbookViewId="0">
      <selection activeCell="N16" sqref="N16"/>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40"/>
  <sheetViews>
    <sheetView topLeftCell="E1" workbookViewId="0">
      <selection activeCell="M10" sqref="M10"/>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9.6328125" bestFit="1" customWidth="1"/>
    <col min="12" max="12" width="12.45312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12" x14ac:dyDescent="0.35">
      <c r="A1" t="s">
        <v>5</v>
      </c>
      <c r="B1" t="s">
        <v>7</v>
      </c>
      <c r="C1" t="s">
        <v>8</v>
      </c>
      <c r="D1" t="s">
        <v>0</v>
      </c>
      <c r="E1" t="s">
        <v>1</v>
      </c>
      <c r="F1" t="s">
        <v>2</v>
      </c>
      <c r="G1" t="s">
        <v>3</v>
      </c>
      <c r="H1" t="s">
        <v>4</v>
      </c>
      <c r="I1" t="s">
        <v>6</v>
      </c>
    </row>
    <row r="2" spans="1:12" x14ac:dyDescent="0.35">
      <c r="A2" t="s">
        <v>18</v>
      </c>
      <c r="B2" t="s">
        <v>19</v>
      </c>
      <c r="C2" t="s">
        <v>20</v>
      </c>
      <c r="D2" s="1">
        <v>41641</v>
      </c>
      <c r="E2" t="s">
        <v>49</v>
      </c>
      <c r="F2" t="s">
        <v>252</v>
      </c>
      <c r="G2">
        <v>1000</v>
      </c>
      <c r="H2">
        <v>590</v>
      </c>
      <c r="I2" s="2">
        <v>0.41000000000000003</v>
      </c>
    </row>
    <row r="3" spans="1:12" x14ac:dyDescent="0.35">
      <c r="A3" t="s">
        <v>9</v>
      </c>
      <c r="B3" t="s">
        <v>10</v>
      </c>
      <c r="C3" t="s">
        <v>11</v>
      </c>
      <c r="D3" s="1">
        <v>41642</v>
      </c>
      <c r="E3" t="s">
        <v>90</v>
      </c>
      <c r="F3" t="s">
        <v>407</v>
      </c>
      <c r="G3">
        <v>50</v>
      </c>
      <c r="H3">
        <v>48</v>
      </c>
      <c r="I3" s="2">
        <v>4.0000000000000036E-2</v>
      </c>
      <c r="K3" s="4" t="s">
        <v>668</v>
      </c>
      <c r="L3" t="s">
        <v>670</v>
      </c>
    </row>
    <row r="4" spans="1:12" x14ac:dyDescent="0.35">
      <c r="A4" t="s">
        <v>32</v>
      </c>
      <c r="B4" t="s">
        <v>33</v>
      </c>
      <c r="C4" t="s">
        <v>29</v>
      </c>
      <c r="D4" s="1">
        <v>41642</v>
      </c>
      <c r="E4" t="s">
        <v>86</v>
      </c>
      <c r="F4" t="s">
        <v>555</v>
      </c>
      <c r="G4">
        <v>250</v>
      </c>
      <c r="H4">
        <v>235</v>
      </c>
      <c r="I4" s="2">
        <v>6.0000000000000053E-2</v>
      </c>
      <c r="K4" s="5" t="s">
        <v>29</v>
      </c>
      <c r="L4" s="6">
        <v>570</v>
      </c>
    </row>
    <row r="5" spans="1:12" x14ac:dyDescent="0.35">
      <c r="A5" t="s">
        <v>99</v>
      </c>
      <c r="B5" t="s">
        <v>71</v>
      </c>
      <c r="C5" t="s">
        <v>29</v>
      </c>
      <c r="D5" s="1">
        <v>41642</v>
      </c>
      <c r="E5" t="s">
        <v>49</v>
      </c>
      <c r="F5" t="s">
        <v>138</v>
      </c>
      <c r="G5">
        <v>1000</v>
      </c>
      <c r="H5">
        <v>620</v>
      </c>
      <c r="I5" s="2">
        <v>0.38</v>
      </c>
      <c r="K5" s="7" t="s">
        <v>21</v>
      </c>
      <c r="L5" s="6">
        <v>54</v>
      </c>
    </row>
    <row r="6" spans="1:12" x14ac:dyDescent="0.35">
      <c r="A6" t="s">
        <v>113</v>
      </c>
      <c r="B6" t="s">
        <v>82</v>
      </c>
      <c r="C6" t="s">
        <v>16</v>
      </c>
      <c r="D6" s="1">
        <v>41644</v>
      </c>
      <c r="E6" t="s">
        <v>86</v>
      </c>
      <c r="F6" t="s">
        <v>131</v>
      </c>
      <c r="G6">
        <v>250</v>
      </c>
      <c r="H6">
        <v>193</v>
      </c>
      <c r="I6" s="2">
        <v>0.22799999999999998</v>
      </c>
      <c r="K6" s="7" t="s">
        <v>90</v>
      </c>
      <c r="L6" s="6">
        <v>43</v>
      </c>
    </row>
    <row r="7" spans="1:12" x14ac:dyDescent="0.35">
      <c r="A7" t="s">
        <v>92</v>
      </c>
      <c r="B7" t="s">
        <v>33</v>
      </c>
      <c r="C7" t="s">
        <v>29</v>
      </c>
      <c r="D7" s="1">
        <v>41645</v>
      </c>
      <c r="E7" t="s">
        <v>25</v>
      </c>
      <c r="F7" t="s">
        <v>464</v>
      </c>
      <c r="G7">
        <v>150</v>
      </c>
      <c r="H7">
        <v>123</v>
      </c>
      <c r="I7" s="2">
        <v>0.18000000000000005</v>
      </c>
      <c r="K7" s="7" t="s">
        <v>25</v>
      </c>
      <c r="L7" s="6">
        <v>40</v>
      </c>
    </row>
    <row r="8" spans="1:12" x14ac:dyDescent="0.35">
      <c r="A8" t="s">
        <v>177</v>
      </c>
      <c r="B8" t="s">
        <v>82</v>
      </c>
      <c r="C8" t="s">
        <v>16</v>
      </c>
      <c r="D8" s="1">
        <v>41647</v>
      </c>
      <c r="E8" t="s">
        <v>21</v>
      </c>
      <c r="F8" t="s">
        <v>288</v>
      </c>
      <c r="G8">
        <v>700</v>
      </c>
      <c r="H8">
        <v>686</v>
      </c>
      <c r="I8" s="2">
        <v>2.0000000000000018E-2</v>
      </c>
      <c r="K8" s="7" t="s">
        <v>79</v>
      </c>
      <c r="L8" s="6">
        <v>53</v>
      </c>
    </row>
    <row r="9" spans="1:12" x14ac:dyDescent="0.35">
      <c r="A9" t="s">
        <v>531</v>
      </c>
      <c r="B9" t="s">
        <v>82</v>
      </c>
      <c r="C9" t="s">
        <v>16</v>
      </c>
      <c r="D9" s="1">
        <v>41647</v>
      </c>
      <c r="E9" t="s">
        <v>38</v>
      </c>
      <c r="F9" t="s">
        <v>524</v>
      </c>
      <c r="G9">
        <v>500</v>
      </c>
      <c r="H9">
        <v>360</v>
      </c>
      <c r="I9" s="2">
        <v>0.28000000000000003</v>
      </c>
      <c r="K9" s="7" t="s">
        <v>38</v>
      </c>
      <c r="L9" s="6">
        <v>37</v>
      </c>
    </row>
    <row r="10" spans="1:12" x14ac:dyDescent="0.35">
      <c r="A10" t="s">
        <v>85</v>
      </c>
      <c r="B10" t="s">
        <v>44</v>
      </c>
      <c r="C10" t="s">
        <v>11</v>
      </c>
      <c r="D10" s="1">
        <v>41648</v>
      </c>
      <c r="E10" t="s">
        <v>25</v>
      </c>
      <c r="F10" t="s">
        <v>618</v>
      </c>
      <c r="G10">
        <v>150</v>
      </c>
      <c r="H10">
        <v>141</v>
      </c>
      <c r="I10" s="2">
        <v>6.0000000000000053E-2</v>
      </c>
      <c r="K10" s="7" t="s">
        <v>34</v>
      </c>
      <c r="L10" s="6">
        <v>60</v>
      </c>
    </row>
    <row r="11" spans="1:12" x14ac:dyDescent="0.35">
      <c r="A11" t="s">
        <v>63</v>
      </c>
      <c r="B11" t="s">
        <v>64</v>
      </c>
      <c r="C11" t="s">
        <v>11</v>
      </c>
      <c r="D11" s="1">
        <v>41648</v>
      </c>
      <c r="E11" t="s">
        <v>21</v>
      </c>
      <c r="F11" t="s">
        <v>465</v>
      </c>
      <c r="G11">
        <v>700</v>
      </c>
      <c r="H11">
        <v>672</v>
      </c>
      <c r="I11" s="2">
        <v>4.0000000000000036E-2</v>
      </c>
      <c r="K11" s="7" t="s">
        <v>12</v>
      </c>
      <c r="L11" s="6">
        <v>52</v>
      </c>
    </row>
    <row r="12" spans="1:12" x14ac:dyDescent="0.35">
      <c r="A12" t="s">
        <v>155</v>
      </c>
      <c r="B12" t="s">
        <v>156</v>
      </c>
      <c r="C12" t="s">
        <v>11</v>
      </c>
      <c r="D12" s="1">
        <v>41648</v>
      </c>
      <c r="E12" t="s">
        <v>90</v>
      </c>
      <c r="F12" t="s">
        <v>588</v>
      </c>
      <c r="G12">
        <v>50</v>
      </c>
      <c r="H12">
        <v>37</v>
      </c>
      <c r="I12" s="2">
        <v>0.26</v>
      </c>
      <c r="K12" s="7" t="s">
        <v>57</v>
      </c>
      <c r="L12" s="6">
        <v>48</v>
      </c>
    </row>
    <row r="13" spans="1:12" x14ac:dyDescent="0.35">
      <c r="A13" t="s">
        <v>14</v>
      </c>
      <c r="B13" t="s">
        <v>15</v>
      </c>
      <c r="C13" t="s">
        <v>16</v>
      </c>
      <c r="D13" s="1">
        <v>41649</v>
      </c>
      <c r="E13" t="s">
        <v>90</v>
      </c>
      <c r="F13" t="s">
        <v>261</v>
      </c>
      <c r="G13">
        <v>50</v>
      </c>
      <c r="H13">
        <v>48</v>
      </c>
      <c r="I13" s="2">
        <v>4.0000000000000036E-2</v>
      </c>
      <c r="K13" s="7" t="s">
        <v>49</v>
      </c>
      <c r="L13" s="6">
        <v>49</v>
      </c>
    </row>
    <row r="14" spans="1:12" x14ac:dyDescent="0.35">
      <c r="A14" t="s">
        <v>47</v>
      </c>
      <c r="B14" t="s">
        <v>48</v>
      </c>
      <c r="C14" t="s">
        <v>11</v>
      </c>
      <c r="D14" s="1">
        <v>41651</v>
      </c>
      <c r="E14" t="s">
        <v>34</v>
      </c>
      <c r="F14" t="s">
        <v>502</v>
      </c>
      <c r="G14">
        <v>30</v>
      </c>
      <c r="H14">
        <v>29</v>
      </c>
      <c r="I14" s="2">
        <v>3.3333333333333326E-2</v>
      </c>
      <c r="K14" s="7" t="s">
        <v>30</v>
      </c>
      <c r="L14" s="6">
        <v>45</v>
      </c>
    </row>
    <row r="15" spans="1:12" x14ac:dyDescent="0.35">
      <c r="A15" t="s">
        <v>145</v>
      </c>
      <c r="B15" t="s">
        <v>33</v>
      </c>
      <c r="C15" t="s">
        <v>29</v>
      </c>
      <c r="D15" s="1">
        <v>41652</v>
      </c>
      <c r="E15" t="s">
        <v>34</v>
      </c>
      <c r="F15" t="s">
        <v>513</v>
      </c>
      <c r="G15">
        <v>30</v>
      </c>
      <c r="H15">
        <v>27</v>
      </c>
      <c r="I15" s="2">
        <v>9.9999999999999978E-2</v>
      </c>
      <c r="K15" s="7" t="s">
        <v>86</v>
      </c>
      <c r="L15" s="6">
        <v>41</v>
      </c>
    </row>
    <row r="16" spans="1:12" x14ac:dyDescent="0.35">
      <c r="A16" t="s">
        <v>121</v>
      </c>
      <c r="B16" t="s">
        <v>122</v>
      </c>
      <c r="C16" t="s">
        <v>11</v>
      </c>
      <c r="D16" s="1">
        <v>41653</v>
      </c>
      <c r="E16" t="s">
        <v>49</v>
      </c>
      <c r="F16" t="s">
        <v>222</v>
      </c>
      <c r="G16">
        <v>1000</v>
      </c>
      <c r="H16">
        <v>510</v>
      </c>
      <c r="I16" s="2">
        <v>0.49</v>
      </c>
      <c r="K16" s="7" t="s">
        <v>45</v>
      </c>
      <c r="L16" s="6">
        <v>48</v>
      </c>
    </row>
    <row r="17" spans="1:12" x14ac:dyDescent="0.35">
      <c r="A17" t="s">
        <v>97</v>
      </c>
      <c r="B17" t="s">
        <v>82</v>
      </c>
      <c r="C17" t="s">
        <v>16</v>
      </c>
      <c r="D17" s="1">
        <v>41654</v>
      </c>
      <c r="E17" t="s">
        <v>34</v>
      </c>
      <c r="F17" t="s">
        <v>193</v>
      </c>
      <c r="G17">
        <v>30</v>
      </c>
      <c r="H17">
        <v>29</v>
      </c>
      <c r="I17" s="2">
        <v>3.3333333333333326E-2</v>
      </c>
      <c r="K17" s="5" t="s">
        <v>11</v>
      </c>
      <c r="L17" s="6">
        <v>1024</v>
      </c>
    </row>
    <row r="18" spans="1:12" x14ac:dyDescent="0.35">
      <c r="A18" t="s">
        <v>83</v>
      </c>
      <c r="B18" t="s">
        <v>64</v>
      </c>
      <c r="C18" t="s">
        <v>11</v>
      </c>
      <c r="D18" s="1">
        <v>41654</v>
      </c>
      <c r="E18" t="s">
        <v>90</v>
      </c>
      <c r="F18" t="s">
        <v>98</v>
      </c>
      <c r="G18">
        <v>50</v>
      </c>
      <c r="H18">
        <v>48</v>
      </c>
      <c r="I18" s="2">
        <v>4.0000000000000036E-2</v>
      </c>
      <c r="K18" s="7" t="s">
        <v>21</v>
      </c>
      <c r="L18" s="6">
        <v>82</v>
      </c>
    </row>
    <row r="19" spans="1:12" x14ac:dyDescent="0.35">
      <c r="A19" t="s">
        <v>145</v>
      </c>
      <c r="B19" t="s">
        <v>33</v>
      </c>
      <c r="C19" t="s">
        <v>29</v>
      </c>
      <c r="D19" s="1">
        <v>41655</v>
      </c>
      <c r="E19" t="s">
        <v>30</v>
      </c>
      <c r="F19" t="s">
        <v>257</v>
      </c>
      <c r="G19">
        <v>50</v>
      </c>
      <c r="H19">
        <v>46</v>
      </c>
      <c r="I19" s="2">
        <v>7.999999999999996E-2</v>
      </c>
      <c r="K19" s="7" t="s">
        <v>90</v>
      </c>
      <c r="L19" s="6">
        <v>88</v>
      </c>
    </row>
    <row r="20" spans="1:12" x14ac:dyDescent="0.35">
      <c r="A20" t="s">
        <v>9</v>
      </c>
      <c r="B20" t="s">
        <v>10</v>
      </c>
      <c r="C20" t="s">
        <v>11</v>
      </c>
      <c r="D20" s="1">
        <v>41656</v>
      </c>
      <c r="E20" t="s">
        <v>45</v>
      </c>
      <c r="F20" t="s">
        <v>394</v>
      </c>
      <c r="G20">
        <v>800</v>
      </c>
      <c r="H20">
        <v>528</v>
      </c>
      <c r="I20" s="2">
        <v>0.33999999999999997</v>
      </c>
      <c r="K20" s="7" t="s">
        <v>25</v>
      </c>
      <c r="L20" s="6">
        <v>82</v>
      </c>
    </row>
    <row r="21" spans="1:12" x14ac:dyDescent="0.35">
      <c r="A21" t="s">
        <v>14</v>
      </c>
      <c r="B21" t="s">
        <v>15</v>
      </c>
      <c r="C21" t="s">
        <v>16</v>
      </c>
      <c r="D21" s="1">
        <v>41658</v>
      </c>
      <c r="E21" t="s">
        <v>34</v>
      </c>
      <c r="F21" t="s">
        <v>261</v>
      </c>
      <c r="G21">
        <v>30</v>
      </c>
      <c r="H21">
        <v>21</v>
      </c>
      <c r="I21" s="2">
        <v>0.30000000000000004</v>
      </c>
      <c r="K21" s="7" t="s">
        <v>79</v>
      </c>
      <c r="L21" s="6">
        <v>77</v>
      </c>
    </row>
    <row r="22" spans="1:12" x14ac:dyDescent="0.35">
      <c r="A22" t="s">
        <v>129</v>
      </c>
      <c r="B22" t="s">
        <v>130</v>
      </c>
      <c r="C22" t="s">
        <v>11</v>
      </c>
      <c r="D22" s="1">
        <v>41658</v>
      </c>
      <c r="E22" t="s">
        <v>30</v>
      </c>
      <c r="F22" t="s">
        <v>231</v>
      </c>
      <c r="G22">
        <v>50</v>
      </c>
      <c r="H22">
        <v>38</v>
      </c>
      <c r="I22" s="2">
        <v>0.24</v>
      </c>
      <c r="K22" s="7" t="s">
        <v>38</v>
      </c>
      <c r="L22" s="6">
        <v>90</v>
      </c>
    </row>
    <row r="23" spans="1:12" x14ac:dyDescent="0.35">
      <c r="A23" t="s">
        <v>55</v>
      </c>
      <c r="B23" t="s">
        <v>56</v>
      </c>
      <c r="C23" t="s">
        <v>29</v>
      </c>
      <c r="D23" s="1">
        <v>41660</v>
      </c>
      <c r="E23" t="s">
        <v>34</v>
      </c>
      <c r="F23" t="s">
        <v>519</v>
      </c>
      <c r="G23">
        <v>30</v>
      </c>
      <c r="H23">
        <v>23</v>
      </c>
      <c r="I23" s="2">
        <v>0.23333333333333328</v>
      </c>
      <c r="K23" s="7" t="s">
        <v>34</v>
      </c>
      <c r="L23" s="6">
        <v>100</v>
      </c>
    </row>
    <row r="24" spans="1:12" x14ac:dyDescent="0.35">
      <c r="A24" t="s">
        <v>108</v>
      </c>
      <c r="B24" t="s">
        <v>109</v>
      </c>
      <c r="C24" t="s">
        <v>11</v>
      </c>
      <c r="D24" s="1">
        <v>41660</v>
      </c>
      <c r="E24" t="s">
        <v>38</v>
      </c>
      <c r="F24" t="s">
        <v>114</v>
      </c>
      <c r="G24">
        <v>500</v>
      </c>
      <c r="H24">
        <v>360</v>
      </c>
      <c r="I24" s="2">
        <v>0.28000000000000003</v>
      </c>
      <c r="K24" s="7" t="s">
        <v>12</v>
      </c>
      <c r="L24" s="6">
        <v>90</v>
      </c>
    </row>
    <row r="25" spans="1:12" x14ac:dyDescent="0.35">
      <c r="A25" t="s">
        <v>60</v>
      </c>
      <c r="B25" t="s">
        <v>61</v>
      </c>
      <c r="C25" t="s">
        <v>29</v>
      </c>
      <c r="D25" s="1">
        <v>41661</v>
      </c>
      <c r="E25" t="s">
        <v>86</v>
      </c>
      <c r="F25" t="s">
        <v>312</v>
      </c>
      <c r="G25">
        <v>250</v>
      </c>
      <c r="H25">
        <v>205</v>
      </c>
      <c r="I25" s="2">
        <v>0.18000000000000005</v>
      </c>
      <c r="K25" s="7" t="s">
        <v>57</v>
      </c>
      <c r="L25" s="6">
        <v>78</v>
      </c>
    </row>
    <row r="26" spans="1:12" x14ac:dyDescent="0.35">
      <c r="A26" t="s">
        <v>70</v>
      </c>
      <c r="B26" t="s">
        <v>71</v>
      </c>
      <c r="C26" t="s">
        <v>29</v>
      </c>
      <c r="D26" s="1">
        <v>41661</v>
      </c>
      <c r="E26" t="s">
        <v>90</v>
      </c>
      <c r="F26" t="s">
        <v>592</v>
      </c>
      <c r="G26">
        <v>50</v>
      </c>
      <c r="H26">
        <v>48</v>
      </c>
      <c r="I26" s="2">
        <v>4.0000000000000036E-2</v>
      </c>
      <c r="K26" s="7" t="s">
        <v>49</v>
      </c>
      <c r="L26" s="6">
        <v>84</v>
      </c>
    </row>
    <row r="27" spans="1:12" x14ac:dyDescent="0.35">
      <c r="A27" t="s">
        <v>137</v>
      </c>
      <c r="B27" t="s">
        <v>622</v>
      </c>
      <c r="C27" t="s">
        <v>20</v>
      </c>
      <c r="D27" s="1">
        <v>41662</v>
      </c>
      <c r="E27" t="s">
        <v>45</v>
      </c>
      <c r="F27" t="s">
        <v>226</v>
      </c>
      <c r="G27">
        <v>800</v>
      </c>
      <c r="H27">
        <v>544</v>
      </c>
      <c r="I27" s="2">
        <v>0.31999999999999995</v>
      </c>
      <c r="K27" s="7" t="s">
        <v>30</v>
      </c>
      <c r="L27" s="6">
        <v>72</v>
      </c>
    </row>
    <row r="28" spans="1:12" x14ac:dyDescent="0.35">
      <c r="A28" t="s">
        <v>191</v>
      </c>
      <c r="B28" t="s">
        <v>192</v>
      </c>
      <c r="C28" t="s">
        <v>11</v>
      </c>
      <c r="D28" s="1">
        <v>41662</v>
      </c>
      <c r="E28" t="s">
        <v>86</v>
      </c>
      <c r="F28" t="s">
        <v>377</v>
      </c>
      <c r="G28">
        <v>250</v>
      </c>
      <c r="H28">
        <v>248</v>
      </c>
      <c r="I28" s="2">
        <v>8.0000000000000071E-3</v>
      </c>
      <c r="K28" s="7" t="s">
        <v>86</v>
      </c>
      <c r="L28" s="6">
        <v>92</v>
      </c>
    </row>
    <row r="29" spans="1:12" x14ac:dyDescent="0.35">
      <c r="A29" t="s">
        <v>99</v>
      </c>
      <c r="B29" t="s">
        <v>71</v>
      </c>
      <c r="C29" t="s">
        <v>29</v>
      </c>
      <c r="D29" s="1">
        <v>41663</v>
      </c>
      <c r="E29" t="s">
        <v>38</v>
      </c>
      <c r="F29" t="s">
        <v>96</v>
      </c>
      <c r="G29">
        <v>500</v>
      </c>
      <c r="H29">
        <v>350</v>
      </c>
      <c r="I29" s="2">
        <v>0.30000000000000004</v>
      </c>
      <c r="K29" s="7" t="s">
        <v>45</v>
      </c>
      <c r="L29" s="6">
        <v>89</v>
      </c>
    </row>
    <row r="30" spans="1:12" x14ac:dyDescent="0.35">
      <c r="A30" t="s">
        <v>97</v>
      </c>
      <c r="B30" t="s">
        <v>82</v>
      </c>
      <c r="C30" t="s">
        <v>16</v>
      </c>
      <c r="D30" s="1">
        <v>41665</v>
      </c>
      <c r="E30" t="s">
        <v>30</v>
      </c>
      <c r="F30" t="s">
        <v>193</v>
      </c>
      <c r="G30">
        <v>50</v>
      </c>
      <c r="H30">
        <v>40</v>
      </c>
      <c r="I30" s="2">
        <v>0.19999999999999996</v>
      </c>
      <c r="K30" s="5" t="s">
        <v>20</v>
      </c>
      <c r="L30" s="6">
        <v>352</v>
      </c>
    </row>
    <row r="31" spans="1:12" x14ac:dyDescent="0.35">
      <c r="A31" t="s">
        <v>118</v>
      </c>
      <c r="B31" t="s">
        <v>119</v>
      </c>
      <c r="C31" t="s">
        <v>11</v>
      </c>
      <c r="D31" s="1">
        <v>41665</v>
      </c>
      <c r="E31" t="s">
        <v>79</v>
      </c>
      <c r="F31" t="s">
        <v>221</v>
      </c>
      <c r="G31">
        <v>70</v>
      </c>
      <c r="H31">
        <v>53</v>
      </c>
      <c r="I31" s="2">
        <v>0.24285714285714288</v>
      </c>
      <c r="K31" s="7" t="s">
        <v>21</v>
      </c>
      <c r="L31" s="6">
        <v>26</v>
      </c>
    </row>
    <row r="32" spans="1:12" x14ac:dyDescent="0.35">
      <c r="A32" t="s">
        <v>60</v>
      </c>
      <c r="B32" t="s">
        <v>61</v>
      </c>
      <c r="C32" t="s">
        <v>29</v>
      </c>
      <c r="D32" s="1">
        <v>41666</v>
      </c>
      <c r="E32" t="s">
        <v>34</v>
      </c>
      <c r="F32" t="s">
        <v>245</v>
      </c>
      <c r="G32">
        <v>30</v>
      </c>
      <c r="H32">
        <v>29</v>
      </c>
      <c r="I32" s="2">
        <v>3.3333333333333326E-2</v>
      </c>
      <c r="K32" s="7" t="s">
        <v>90</v>
      </c>
      <c r="L32" s="6">
        <v>34</v>
      </c>
    </row>
    <row r="33" spans="1:12" x14ac:dyDescent="0.35">
      <c r="A33" t="s">
        <v>161</v>
      </c>
      <c r="B33" t="s">
        <v>162</v>
      </c>
      <c r="C33" t="s">
        <v>11</v>
      </c>
      <c r="D33" s="1">
        <v>41667</v>
      </c>
      <c r="E33" t="s">
        <v>21</v>
      </c>
      <c r="F33" t="s">
        <v>503</v>
      </c>
      <c r="G33">
        <v>700</v>
      </c>
      <c r="H33">
        <v>574</v>
      </c>
      <c r="I33" s="2">
        <v>0.18000000000000005</v>
      </c>
      <c r="K33" s="7" t="s">
        <v>25</v>
      </c>
      <c r="L33" s="6">
        <v>24</v>
      </c>
    </row>
    <row r="34" spans="1:12" x14ac:dyDescent="0.35">
      <c r="A34" t="s">
        <v>88</v>
      </c>
      <c r="B34" t="s">
        <v>89</v>
      </c>
      <c r="C34" t="s">
        <v>29</v>
      </c>
      <c r="D34" s="1">
        <v>41667</v>
      </c>
      <c r="E34" t="s">
        <v>34</v>
      </c>
      <c r="F34" t="s">
        <v>253</v>
      </c>
      <c r="G34">
        <v>30</v>
      </c>
      <c r="H34">
        <v>29</v>
      </c>
      <c r="I34" s="2">
        <v>3.3333333333333326E-2</v>
      </c>
      <c r="K34" s="7" t="s">
        <v>79</v>
      </c>
      <c r="L34" s="6">
        <v>27</v>
      </c>
    </row>
    <row r="35" spans="1:12" x14ac:dyDescent="0.35">
      <c r="A35" t="s">
        <v>83</v>
      </c>
      <c r="B35" t="s">
        <v>64</v>
      </c>
      <c r="C35" t="s">
        <v>11</v>
      </c>
      <c r="D35" s="1">
        <v>41667</v>
      </c>
      <c r="E35" t="s">
        <v>21</v>
      </c>
      <c r="F35" t="s">
        <v>178</v>
      </c>
      <c r="G35">
        <v>700</v>
      </c>
      <c r="H35">
        <v>623</v>
      </c>
      <c r="I35" s="2">
        <v>0.10999999999999999</v>
      </c>
      <c r="K35" s="7" t="s">
        <v>38</v>
      </c>
      <c r="L35" s="6">
        <v>27</v>
      </c>
    </row>
    <row r="36" spans="1:12" x14ac:dyDescent="0.35">
      <c r="A36" t="s">
        <v>145</v>
      </c>
      <c r="B36" t="s">
        <v>33</v>
      </c>
      <c r="C36" t="s">
        <v>29</v>
      </c>
      <c r="D36" s="1">
        <v>41670</v>
      </c>
      <c r="E36" t="s">
        <v>34</v>
      </c>
      <c r="F36" t="s">
        <v>613</v>
      </c>
      <c r="G36">
        <v>30</v>
      </c>
      <c r="H36">
        <v>28</v>
      </c>
      <c r="I36" s="2">
        <v>6.6666666666666652E-2</v>
      </c>
      <c r="K36" s="7" t="s">
        <v>34</v>
      </c>
      <c r="L36" s="6">
        <v>35</v>
      </c>
    </row>
    <row r="37" spans="1:12" x14ac:dyDescent="0.35">
      <c r="A37" t="s">
        <v>85</v>
      </c>
      <c r="B37" t="s">
        <v>44</v>
      </c>
      <c r="C37" t="s">
        <v>11</v>
      </c>
      <c r="D37" s="1">
        <v>41670</v>
      </c>
      <c r="E37" t="s">
        <v>12</v>
      </c>
      <c r="F37" t="s">
        <v>618</v>
      </c>
      <c r="G37">
        <v>80</v>
      </c>
      <c r="H37">
        <v>61</v>
      </c>
      <c r="I37" s="2">
        <v>0.23750000000000004</v>
      </c>
      <c r="K37" s="7" t="s">
        <v>12</v>
      </c>
      <c r="L37" s="6">
        <v>30</v>
      </c>
    </row>
    <row r="38" spans="1:12" x14ac:dyDescent="0.35">
      <c r="A38" t="s">
        <v>118</v>
      </c>
      <c r="B38" t="s">
        <v>119</v>
      </c>
      <c r="C38" t="s">
        <v>11</v>
      </c>
      <c r="D38" s="1">
        <v>41671</v>
      </c>
      <c r="E38" t="s">
        <v>30</v>
      </c>
      <c r="F38" t="s">
        <v>325</v>
      </c>
      <c r="G38">
        <v>50</v>
      </c>
      <c r="H38">
        <v>44</v>
      </c>
      <c r="I38" s="2">
        <v>0.12</v>
      </c>
      <c r="K38" s="7" t="s">
        <v>57</v>
      </c>
      <c r="L38" s="6">
        <v>31</v>
      </c>
    </row>
    <row r="39" spans="1:12" x14ac:dyDescent="0.35">
      <c r="A39" t="s">
        <v>14</v>
      </c>
      <c r="B39" t="s">
        <v>15</v>
      </c>
      <c r="C39" t="s">
        <v>16</v>
      </c>
      <c r="D39" s="1">
        <v>41672</v>
      </c>
      <c r="E39" t="s">
        <v>49</v>
      </c>
      <c r="F39" t="s">
        <v>308</v>
      </c>
      <c r="G39">
        <v>1000</v>
      </c>
      <c r="H39">
        <v>750</v>
      </c>
      <c r="I39" s="2">
        <v>0.25</v>
      </c>
      <c r="K39" s="7" t="s">
        <v>49</v>
      </c>
      <c r="L39" s="6">
        <v>26</v>
      </c>
    </row>
    <row r="40" spans="1:12" x14ac:dyDescent="0.35">
      <c r="A40" t="s">
        <v>121</v>
      </c>
      <c r="B40" t="s">
        <v>122</v>
      </c>
      <c r="C40" t="s">
        <v>11</v>
      </c>
      <c r="D40" s="1">
        <v>41673</v>
      </c>
      <c r="E40" t="s">
        <v>25</v>
      </c>
      <c r="F40" t="s">
        <v>222</v>
      </c>
      <c r="G40">
        <v>150</v>
      </c>
      <c r="H40">
        <v>128</v>
      </c>
      <c r="I40" s="2">
        <v>0.14666666666666661</v>
      </c>
      <c r="K40" s="7" t="s">
        <v>30</v>
      </c>
      <c r="L40" s="6">
        <v>30</v>
      </c>
    </row>
    <row r="41" spans="1:12" x14ac:dyDescent="0.35">
      <c r="A41" t="s">
        <v>32</v>
      </c>
      <c r="B41" t="s">
        <v>33</v>
      </c>
      <c r="C41" t="s">
        <v>29</v>
      </c>
      <c r="D41" s="1">
        <v>41673</v>
      </c>
      <c r="E41" t="s">
        <v>21</v>
      </c>
      <c r="F41" t="s">
        <v>164</v>
      </c>
      <c r="G41">
        <v>700</v>
      </c>
      <c r="H41">
        <v>539</v>
      </c>
      <c r="I41" s="2">
        <v>0.22999999999999998</v>
      </c>
      <c r="K41" s="7" t="s">
        <v>86</v>
      </c>
      <c r="L41" s="6">
        <v>32</v>
      </c>
    </row>
    <row r="42" spans="1:12" x14ac:dyDescent="0.35">
      <c r="A42" t="s">
        <v>217</v>
      </c>
      <c r="B42" t="s">
        <v>218</v>
      </c>
      <c r="C42" t="s">
        <v>11</v>
      </c>
      <c r="D42" s="1">
        <v>41673</v>
      </c>
      <c r="E42" t="s">
        <v>30</v>
      </c>
      <c r="F42" t="s">
        <v>117</v>
      </c>
      <c r="G42">
        <v>50</v>
      </c>
      <c r="H42">
        <v>46</v>
      </c>
      <c r="I42" s="2">
        <v>7.999999999999996E-2</v>
      </c>
      <c r="K42" s="7" t="s">
        <v>45</v>
      </c>
      <c r="L42" s="6">
        <v>30</v>
      </c>
    </row>
    <row r="43" spans="1:12" x14ac:dyDescent="0.35">
      <c r="A43" t="s">
        <v>129</v>
      </c>
      <c r="B43" t="s">
        <v>130</v>
      </c>
      <c r="C43" t="s">
        <v>11</v>
      </c>
      <c r="D43" s="1">
        <v>41674</v>
      </c>
      <c r="E43" t="s">
        <v>30</v>
      </c>
      <c r="F43" t="s">
        <v>441</v>
      </c>
      <c r="G43">
        <v>50</v>
      </c>
      <c r="H43">
        <v>43</v>
      </c>
      <c r="I43" s="2">
        <v>0.14000000000000001</v>
      </c>
      <c r="K43" s="5" t="s">
        <v>16</v>
      </c>
      <c r="L43" s="6">
        <v>393</v>
      </c>
    </row>
    <row r="44" spans="1:12" x14ac:dyDescent="0.35">
      <c r="A44" t="s">
        <v>145</v>
      </c>
      <c r="B44" t="s">
        <v>33</v>
      </c>
      <c r="C44" t="s">
        <v>29</v>
      </c>
      <c r="D44" s="1">
        <v>41675</v>
      </c>
      <c r="E44" t="s">
        <v>34</v>
      </c>
      <c r="F44" t="s">
        <v>284</v>
      </c>
      <c r="G44">
        <v>30</v>
      </c>
      <c r="H44">
        <v>26</v>
      </c>
      <c r="I44" s="2">
        <v>0.1333333333333333</v>
      </c>
      <c r="K44" s="7" t="s">
        <v>21</v>
      </c>
      <c r="L44" s="6">
        <v>33</v>
      </c>
    </row>
    <row r="45" spans="1:12" x14ac:dyDescent="0.35">
      <c r="A45" t="s">
        <v>126</v>
      </c>
      <c r="B45" t="s">
        <v>82</v>
      </c>
      <c r="C45" t="s">
        <v>16</v>
      </c>
      <c r="D45" s="1">
        <v>41676</v>
      </c>
      <c r="E45" t="s">
        <v>34</v>
      </c>
      <c r="F45" t="s">
        <v>334</v>
      </c>
      <c r="G45">
        <v>30</v>
      </c>
      <c r="H45">
        <v>26</v>
      </c>
      <c r="I45" s="2">
        <v>0.1333333333333333</v>
      </c>
      <c r="K45" s="7" t="s">
        <v>90</v>
      </c>
      <c r="L45" s="6">
        <v>31</v>
      </c>
    </row>
    <row r="46" spans="1:12" x14ac:dyDescent="0.35">
      <c r="A46" t="s">
        <v>113</v>
      </c>
      <c r="B46" t="s">
        <v>82</v>
      </c>
      <c r="C46" t="s">
        <v>16</v>
      </c>
      <c r="D46" s="1">
        <v>41676</v>
      </c>
      <c r="E46" t="s">
        <v>34</v>
      </c>
      <c r="F46" t="s">
        <v>401</v>
      </c>
      <c r="G46">
        <v>30</v>
      </c>
      <c r="H46">
        <v>26</v>
      </c>
      <c r="I46" s="2">
        <v>0.1333333333333333</v>
      </c>
      <c r="K46" s="7" t="s">
        <v>25</v>
      </c>
      <c r="L46" s="6">
        <v>34</v>
      </c>
    </row>
    <row r="47" spans="1:12" x14ac:dyDescent="0.35">
      <c r="A47" t="s">
        <v>83</v>
      </c>
      <c r="B47" t="s">
        <v>64</v>
      </c>
      <c r="C47" t="s">
        <v>11</v>
      </c>
      <c r="D47" s="1">
        <v>41677</v>
      </c>
      <c r="E47" t="s">
        <v>34</v>
      </c>
      <c r="F47" t="s">
        <v>389</v>
      </c>
      <c r="G47">
        <v>30</v>
      </c>
      <c r="H47">
        <v>22</v>
      </c>
      <c r="I47" s="2">
        <v>0.26666666666666672</v>
      </c>
      <c r="K47" s="7" t="s">
        <v>79</v>
      </c>
      <c r="L47" s="6">
        <v>32</v>
      </c>
    </row>
    <row r="48" spans="1:12" x14ac:dyDescent="0.35">
      <c r="A48" t="s">
        <v>85</v>
      </c>
      <c r="B48" t="s">
        <v>44</v>
      </c>
      <c r="C48" t="s">
        <v>11</v>
      </c>
      <c r="D48" s="1">
        <v>41679</v>
      </c>
      <c r="E48" t="s">
        <v>34</v>
      </c>
      <c r="F48" t="s">
        <v>518</v>
      </c>
      <c r="G48">
        <v>30</v>
      </c>
      <c r="H48">
        <v>29</v>
      </c>
      <c r="I48" s="2">
        <v>3.3333333333333326E-2</v>
      </c>
      <c r="K48" s="7" t="s">
        <v>38</v>
      </c>
      <c r="L48" s="6">
        <v>20</v>
      </c>
    </row>
    <row r="49" spans="1:12" x14ac:dyDescent="0.35">
      <c r="A49" t="s">
        <v>97</v>
      </c>
      <c r="B49" t="s">
        <v>82</v>
      </c>
      <c r="C49" t="s">
        <v>16</v>
      </c>
      <c r="D49" s="1">
        <v>41680</v>
      </c>
      <c r="E49" t="s">
        <v>34</v>
      </c>
      <c r="F49" t="s">
        <v>141</v>
      </c>
      <c r="G49">
        <v>30</v>
      </c>
      <c r="H49">
        <v>30</v>
      </c>
      <c r="I49" s="2">
        <v>0</v>
      </c>
      <c r="K49" s="7" t="s">
        <v>34</v>
      </c>
      <c r="L49" s="6">
        <v>44</v>
      </c>
    </row>
    <row r="50" spans="1:12" x14ac:dyDescent="0.35">
      <c r="A50" t="s">
        <v>73</v>
      </c>
      <c r="B50" t="s">
        <v>74</v>
      </c>
      <c r="C50" t="s">
        <v>11</v>
      </c>
      <c r="D50" s="1">
        <v>41680</v>
      </c>
      <c r="E50" t="s">
        <v>34</v>
      </c>
      <c r="F50" t="s">
        <v>435</v>
      </c>
      <c r="G50">
        <v>30</v>
      </c>
      <c r="H50">
        <v>30</v>
      </c>
      <c r="I50" s="2">
        <v>0</v>
      </c>
      <c r="K50" s="7" t="s">
        <v>12</v>
      </c>
      <c r="L50" s="6">
        <v>31</v>
      </c>
    </row>
    <row r="51" spans="1:12" x14ac:dyDescent="0.35">
      <c r="A51" t="s">
        <v>165</v>
      </c>
      <c r="B51" t="s">
        <v>166</v>
      </c>
      <c r="C51" t="s">
        <v>11</v>
      </c>
      <c r="D51" s="1">
        <v>41681</v>
      </c>
      <c r="E51" t="s">
        <v>38</v>
      </c>
      <c r="F51" t="s">
        <v>326</v>
      </c>
      <c r="G51">
        <v>500</v>
      </c>
      <c r="H51">
        <v>500</v>
      </c>
      <c r="I51" s="2">
        <v>0</v>
      </c>
      <c r="K51" s="7" t="s">
        <v>57</v>
      </c>
      <c r="L51" s="6">
        <v>37</v>
      </c>
    </row>
    <row r="52" spans="1:12" x14ac:dyDescent="0.35">
      <c r="A52" t="s">
        <v>43</v>
      </c>
      <c r="B52" t="s">
        <v>44</v>
      </c>
      <c r="C52" t="s">
        <v>11</v>
      </c>
      <c r="D52" s="1">
        <v>41681</v>
      </c>
      <c r="E52" t="s">
        <v>79</v>
      </c>
      <c r="F52" t="s">
        <v>243</v>
      </c>
      <c r="G52">
        <v>70</v>
      </c>
      <c r="H52">
        <v>69</v>
      </c>
      <c r="I52" s="2">
        <v>1.4285714285714235E-2</v>
      </c>
      <c r="K52" s="7" t="s">
        <v>49</v>
      </c>
      <c r="L52" s="6">
        <v>25</v>
      </c>
    </row>
    <row r="53" spans="1:12" x14ac:dyDescent="0.35">
      <c r="A53" t="s">
        <v>169</v>
      </c>
      <c r="B53" t="s">
        <v>170</v>
      </c>
      <c r="C53" t="s">
        <v>29</v>
      </c>
      <c r="D53" s="1">
        <v>41681</v>
      </c>
      <c r="E53" t="s">
        <v>57</v>
      </c>
      <c r="F53" t="s">
        <v>582</v>
      </c>
      <c r="G53">
        <v>500</v>
      </c>
      <c r="H53">
        <v>495</v>
      </c>
      <c r="I53" s="2">
        <v>1.0000000000000009E-2</v>
      </c>
      <c r="K53" s="7" t="s">
        <v>30</v>
      </c>
      <c r="L53" s="6">
        <v>43</v>
      </c>
    </row>
    <row r="54" spans="1:12" x14ac:dyDescent="0.35">
      <c r="A54" t="s">
        <v>73</v>
      </c>
      <c r="B54" t="s">
        <v>74</v>
      </c>
      <c r="C54" t="s">
        <v>11</v>
      </c>
      <c r="D54" s="1">
        <v>41681</v>
      </c>
      <c r="E54" t="s">
        <v>49</v>
      </c>
      <c r="F54" t="s">
        <v>435</v>
      </c>
      <c r="G54">
        <v>1000</v>
      </c>
      <c r="H54">
        <v>910</v>
      </c>
      <c r="I54" s="2">
        <v>8.9999999999999969E-2</v>
      </c>
      <c r="K54" s="7" t="s">
        <v>86</v>
      </c>
      <c r="L54" s="6">
        <v>31</v>
      </c>
    </row>
    <row r="55" spans="1:12" x14ac:dyDescent="0.35">
      <c r="A55" t="s">
        <v>169</v>
      </c>
      <c r="B55" t="s">
        <v>170</v>
      </c>
      <c r="C55" t="s">
        <v>29</v>
      </c>
      <c r="D55" s="1">
        <v>41681</v>
      </c>
      <c r="E55" t="s">
        <v>12</v>
      </c>
      <c r="F55" t="s">
        <v>254</v>
      </c>
      <c r="G55">
        <v>80</v>
      </c>
      <c r="H55">
        <v>73</v>
      </c>
      <c r="I55" s="2">
        <v>8.7500000000000022E-2</v>
      </c>
      <c r="K55" s="7" t="s">
        <v>45</v>
      </c>
      <c r="L55" s="6">
        <v>32</v>
      </c>
    </row>
    <row r="56" spans="1:12" x14ac:dyDescent="0.35">
      <c r="A56" t="s">
        <v>121</v>
      </c>
      <c r="B56" t="s">
        <v>122</v>
      </c>
      <c r="C56" t="s">
        <v>11</v>
      </c>
      <c r="D56" s="1">
        <v>41682</v>
      </c>
      <c r="E56" t="s">
        <v>38</v>
      </c>
      <c r="F56" t="s">
        <v>176</v>
      </c>
      <c r="G56">
        <v>500</v>
      </c>
      <c r="H56">
        <v>370</v>
      </c>
      <c r="I56" s="2">
        <v>0.26</v>
      </c>
      <c r="K56" s="5" t="s">
        <v>669</v>
      </c>
      <c r="L56" s="6">
        <v>2339</v>
      </c>
    </row>
    <row r="57" spans="1:12" x14ac:dyDescent="0.35">
      <c r="A57" t="s">
        <v>113</v>
      </c>
      <c r="B57" t="s">
        <v>82</v>
      </c>
      <c r="C57" t="s">
        <v>16</v>
      </c>
      <c r="D57" s="1">
        <v>41682</v>
      </c>
      <c r="E57" t="s">
        <v>25</v>
      </c>
      <c r="F57" t="s">
        <v>401</v>
      </c>
      <c r="G57">
        <v>150</v>
      </c>
      <c r="H57">
        <v>111</v>
      </c>
      <c r="I57" s="2">
        <v>0.26</v>
      </c>
    </row>
    <row r="58" spans="1:12" x14ac:dyDescent="0.35">
      <c r="A58" t="s">
        <v>23</v>
      </c>
      <c r="B58" t="s">
        <v>24</v>
      </c>
      <c r="C58" t="s">
        <v>11</v>
      </c>
      <c r="D58" s="1">
        <v>41682</v>
      </c>
      <c r="E58" t="s">
        <v>34</v>
      </c>
      <c r="F58" t="s">
        <v>418</v>
      </c>
      <c r="G58">
        <v>30</v>
      </c>
      <c r="H58">
        <v>29</v>
      </c>
      <c r="I58" s="2">
        <v>3.3333333333333326E-2</v>
      </c>
    </row>
    <row r="59" spans="1:12" x14ac:dyDescent="0.35">
      <c r="A59" t="s">
        <v>85</v>
      </c>
      <c r="B59" t="s">
        <v>44</v>
      </c>
      <c r="C59" t="s">
        <v>11</v>
      </c>
      <c r="D59" s="1">
        <v>41682</v>
      </c>
      <c r="E59" t="s">
        <v>86</v>
      </c>
      <c r="F59" t="s">
        <v>322</v>
      </c>
      <c r="G59">
        <v>250</v>
      </c>
      <c r="H59">
        <v>223</v>
      </c>
      <c r="I59" s="2">
        <v>0.10799999999999998</v>
      </c>
    </row>
    <row r="60" spans="1:12" x14ac:dyDescent="0.35">
      <c r="A60" t="s">
        <v>191</v>
      </c>
      <c r="B60" t="s">
        <v>192</v>
      </c>
      <c r="C60" t="s">
        <v>11</v>
      </c>
      <c r="D60" s="1">
        <v>41682</v>
      </c>
      <c r="E60" t="s">
        <v>45</v>
      </c>
      <c r="F60" t="s">
        <v>596</v>
      </c>
      <c r="G60">
        <v>800</v>
      </c>
      <c r="H60">
        <v>648</v>
      </c>
      <c r="I60" s="2">
        <v>0.18999999999999995</v>
      </c>
    </row>
    <row r="61" spans="1:12" x14ac:dyDescent="0.35">
      <c r="A61" t="s">
        <v>147</v>
      </c>
      <c r="B61" t="s">
        <v>41</v>
      </c>
      <c r="C61" t="s">
        <v>20</v>
      </c>
      <c r="D61" s="1">
        <v>41683</v>
      </c>
      <c r="E61" t="s">
        <v>86</v>
      </c>
      <c r="F61" t="s">
        <v>91</v>
      </c>
      <c r="G61">
        <v>250</v>
      </c>
      <c r="H61">
        <v>215</v>
      </c>
      <c r="I61" s="2">
        <v>0.14000000000000001</v>
      </c>
    </row>
    <row r="62" spans="1:12" x14ac:dyDescent="0.35">
      <c r="A62" t="s">
        <v>43</v>
      </c>
      <c r="B62" t="s">
        <v>44</v>
      </c>
      <c r="C62" t="s">
        <v>11</v>
      </c>
      <c r="D62" s="1">
        <v>41684</v>
      </c>
      <c r="E62" t="s">
        <v>12</v>
      </c>
      <c r="F62" t="s">
        <v>262</v>
      </c>
      <c r="G62">
        <v>80</v>
      </c>
      <c r="H62">
        <v>79</v>
      </c>
      <c r="I62" s="2">
        <v>1.2499999999999956E-2</v>
      </c>
    </row>
    <row r="63" spans="1:12" x14ac:dyDescent="0.35">
      <c r="A63" t="s">
        <v>99</v>
      </c>
      <c r="B63" t="s">
        <v>71</v>
      </c>
      <c r="C63" t="s">
        <v>29</v>
      </c>
      <c r="D63" s="1">
        <v>41685</v>
      </c>
      <c r="E63" t="s">
        <v>79</v>
      </c>
      <c r="F63" t="s">
        <v>337</v>
      </c>
      <c r="G63">
        <v>70</v>
      </c>
      <c r="H63">
        <v>57</v>
      </c>
      <c r="I63" s="2">
        <v>0.18571428571428572</v>
      </c>
    </row>
    <row r="64" spans="1:12"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zoomScale="72" workbookViewId="0">
      <selection activeCell="J21" sqref="J21"/>
    </sheetView>
  </sheetViews>
  <sheetFormatPr defaultRowHeight="14.5" x14ac:dyDescent="0.35"/>
  <cols>
    <col min="1" max="1" width="10.54296875" bestFit="1"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autoFilter ref="A1:G867" xr:uid="{991AA7DC-41F6-46CC-9B06-8E92DAB08F6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L345"/>
  <sheetViews>
    <sheetView zoomScale="54" workbookViewId="0">
      <selection activeCell="Q25" sqref="Q25"/>
    </sheetView>
  </sheetViews>
  <sheetFormatPr defaultRowHeight="14.5" x14ac:dyDescent="0.35"/>
  <cols>
    <col min="1" max="1" width="10.54296875" bestFit="1" customWidth="1"/>
    <col min="2" max="2" width="21" customWidth="1"/>
    <col min="3" max="3" width="30.26953125" customWidth="1"/>
    <col min="4" max="4" width="22.26953125" customWidth="1"/>
    <col min="6" max="6" width="12.36328125" bestFit="1" customWidth="1"/>
    <col min="7" max="7" width="26.90625" bestFit="1" customWidth="1"/>
    <col min="8" max="9" width="6.81640625" bestFit="1" customWidth="1"/>
    <col min="10" max="10" width="14.7265625" bestFit="1" customWidth="1"/>
    <col min="11" max="11" width="26.7265625" bestFit="1" customWidth="1"/>
    <col min="12" max="12" width="27.7265625" bestFit="1" customWidth="1"/>
    <col min="13" max="15" width="5.81640625" bestFit="1" customWidth="1"/>
    <col min="16" max="17" width="6.81640625" bestFit="1" customWidth="1"/>
    <col min="18" max="21" width="5.81640625" bestFit="1" customWidth="1"/>
    <col min="22" max="24" width="4.81640625" bestFit="1" customWidth="1"/>
    <col min="25" max="30" width="5.81640625" bestFit="1" customWidth="1"/>
    <col min="31" max="31" width="4.81640625" bestFit="1" customWidth="1"/>
    <col min="32" max="62" width="5.81640625" bestFit="1" customWidth="1"/>
    <col min="63" max="63" width="6.81640625" bestFit="1" customWidth="1"/>
    <col min="64" max="67" width="5.81640625" bestFit="1" customWidth="1"/>
    <col min="68" max="68" width="4.81640625" bestFit="1" customWidth="1"/>
    <col min="69" max="69" width="6.81640625" bestFit="1" customWidth="1"/>
    <col min="70" max="71" width="5.81640625" bestFit="1" customWidth="1"/>
    <col min="72" max="72" width="4.81640625" bestFit="1" customWidth="1"/>
    <col min="73" max="73" width="5.81640625" bestFit="1" customWidth="1"/>
    <col min="74" max="75" width="6.81640625" bestFit="1" customWidth="1"/>
    <col min="76" max="77" width="5.81640625" bestFit="1" customWidth="1"/>
    <col min="78" max="78" width="6.81640625" bestFit="1" customWidth="1"/>
    <col min="79" max="81" width="5.81640625" bestFit="1" customWidth="1"/>
    <col min="82" max="82" width="6.81640625" bestFit="1" customWidth="1"/>
    <col min="83" max="86" width="5.81640625" bestFit="1" customWidth="1"/>
    <col min="87" max="87" width="4.81640625" bestFit="1" customWidth="1"/>
    <col min="88" max="89" width="5.81640625" bestFit="1" customWidth="1"/>
    <col min="90" max="90" width="6.81640625" bestFit="1" customWidth="1"/>
    <col min="91" max="93" width="5.81640625" bestFit="1" customWidth="1"/>
    <col min="94" max="94" width="6.81640625" bestFit="1" customWidth="1"/>
    <col min="95" max="97" width="5.81640625" bestFit="1" customWidth="1"/>
    <col min="98" max="99" width="6.81640625" bestFit="1" customWidth="1"/>
    <col min="100" max="100" width="5.81640625" bestFit="1" customWidth="1"/>
    <col min="101" max="101" width="6.81640625" bestFit="1" customWidth="1"/>
    <col min="102" max="103" width="5.81640625" bestFit="1" customWidth="1"/>
    <col min="104" max="105" width="6.81640625" bestFit="1" customWidth="1"/>
    <col min="106" max="106" width="5.81640625" bestFit="1" customWidth="1"/>
    <col min="107" max="109" width="6.81640625" bestFit="1" customWidth="1"/>
    <col min="110" max="110" width="5.81640625" bestFit="1" customWidth="1"/>
    <col min="111" max="114" width="6.81640625" bestFit="1" customWidth="1"/>
    <col min="115" max="116" width="5.81640625" bestFit="1" customWidth="1"/>
    <col min="117" max="117" width="6.81640625" bestFit="1" customWidth="1"/>
    <col min="118" max="118" width="5.81640625" bestFit="1" customWidth="1"/>
    <col min="119" max="119" width="6.81640625" bestFit="1" customWidth="1"/>
    <col min="120" max="120" width="5.81640625" bestFit="1" customWidth="1"/>
    <col min="121" max="121" width="6.81640625" bestFit="1" customWidth="1"/>
    <col min="122" max="122" width="5.81640625" bestFit="1" customWidth="1"/>
    <col min="123" max="124" width="6.81640625" bestFit="1" customWidth="1"/>
    <col min="125" max="125" width="5.81640625" bestFit="1" customWidth="1"/>
    <col min="126" max="127" width="6.81640625" bestFit="1" customWidth="1"/>
    <col min="128" max="128" width="5.81640625" bestFit="1" customWidth="1"/>
    <col min="129" max="129" width="6.81640625" bestFit="1" customWidth="1"/>
    <col min="130" max="131" width="5.81640625" bestFit="1" customWidth="1"/>
    <col min="132" max="132" width="6.81640625" bestFit="1" customWidth="1"/>
    <col min="133" max="133" width="5.81640625" bestFit="1" customWidth="1"/>
    <col min="134" max="134" width="4.81640625" bestFit="1" customWidth="1"/>
    <col min="135" max="137" width="5.81640625" bestFit="1" customWidth="1"/>
    <col min="138" max="138" width="6.81640625" bestFit="1" customWidth="1"/>
    <col min="139" max="142" width="5.81640625" bestFit="1" customWidth="1"/>
    <col min="143" max="146" width="6.81640625" bestFit="1" customWidth="1"/>
    <col min="147" max="148" width="5.81640625" bestFit="1" customWidth="1"/>
    <col min="149" max="152" width="6.81640625" bestFit="1" customWidth="1"/>
    <col min="153" max="155" width="5.81640625" bestFit="1" customWidth="1"/>
    <col min="156" max="156" width="6.81640625" bestFit="1" customWidth="1"/>
    <col min="157" max="171" width="5.81640625" bestFit="1" customWidth="1"/>
    <col min="172" max="172" width="6.81640625" bestFit="1" customWidth="1"/>
    <col min="173" max="175" width="5.81640625" bestFit="1" customWidth="1"/>
    <col min="176" max="176" width="4.81640625" bestFit="1" customWidth="1"/>
    <col min="177" max="177" width="5.81640625" bestFit="1" customWidth="1"/>
    <col min="178" max="179" width="6.81640625" bestFit="1" customWidth="1"/>
    <col min="180" max="181" width="5.81640625" bestFit="1" customWidth="1"/>
    <col min="182" max="185" width="6.81640625" bestFit="1" customWidth="1"/>
    <col min="186" max="186" width="5.81640625" bestFit="1" customWidth="1"/>
    <col min="187" max="192" width="6.81640625" bestFit="1" customWidth="1"/>
    <col min="193" max="193" width="5.81640625" bestFit="1" customWidth="1"/>
    <col min="194" max="199" width="6.81640625" bestFit="1" customWidth="1"/>
    <col min="200" max="200" width="5.81640625" bestFit="1" customWidth="1"/>
    <col min="201" max="201" width="6.81640625" bestFit="1" customWidth="1"/>
    <col min="202" max="202" width="6.7265625" bestFit="1" customWidth="1"/>
    <col min="203" max="203" width="10.7265625" bestFit="1" customWidth="1"/>
    <col min="204" max="204" width="5.81640625" bestFit="1" customWidth="1"/>
    <col min="205" max="205" width="4.81640625" bestFit="1" customWidth="1"/>
    <col min="206" max="206" width="5.81640625" bestFit="1" customWidth="1"/>
    <col min="207" max="207" width="4.81640625" bestFit="1" customWidth="1"/>
    <col min="208" max="213" width="5.81640625" bestFit="1" customWidth="1"/>
    <col min="214" max="214" width="4.81640625" bestFit="1" customWidth="1"/>
    <col min="215" max="235" width="5.81640625" bestFit="1" customWidth="1"/>
    <col min="236" max="236" width="4.81640625" bestFit="1" customWidth="1"/>
    <col min="237" max="237" width="5.81640625" bestFit="1" customWidth="1"/>
    <col min="238" max="238" width="4.81640625" bestFit="1" customWidth="1"/>
    <col min="239" max="239" width="5.81640625" bestFit="1" customWidth="1"/>
    <col min="240" max="240" width="4.81640625" bestFit="1" customWidth="1"/>
    <col min="241" max="244" width="5.81640625" bestFit="1" customWidth="1"/>
    <col min="245" max="246" width="4.81640625" bestFit="1" customWidth="1"/>
    <col min="247" max="264" width="5.81640625" bestFit="1" customWidth="1"/>
    <col min="265" max="265" width="4.81640625" bestFit="1" customWidth="1"/>
    <col min="266" max="269" width="5.81640625" bestFit="1" customWidth="1"/>
    <col min="270" max="270" width="4.81640625" bestFit="1" customWidth="1"/>
    <col min="271" max="272" width="5.81640625" bestFit="1" customWidth="1"/>
    <col min="273" max="273" width="4.81640625" bestFit="1" customWidth="1"/>
    <col min="274" max="285" width="5.81640625" bestFit="1" customWidth="1"/>
    <col min="286" max="286" width="6.81640625" bestFit="1" customWidth="1"/>
    <col min="287" max="287" width="5.81640625" bestFit="1" customWidth="1"/>
    <col min="288" max="290" width="6.81640625" bestFit="1" customWidth="1"/>
    <col min="291" max="291" width="5.81640625" bestFit="1" customWidth="1"/>
    <col min="292" max="317" width="6.81640625" bestFit="1" customWidth="1"/>
    <col min="318" max="318" width="5.81640625" bestFit="1" customWidth="1"/>
    <col min="319" max="319" width="6.81640625" bestFit="1" customWidth="1"/>
    <col min="320" max="320" width="6.7265625" bestFit="1" customWidth="1"/>
    <col min="321" max="321" width="10.7265625" bestFit="1" customWidth="1"/>
  </cols>
  <sheetData>
    <row r="1" spans="1:12" x14ac:dyDescent="0.35">
      <c r="A1" t="s">
        <v>630</v>
      </c>
      <c r="B1" t="s">
        <v>631</v>
      </c>
      <c r="C1" t="s">
        <v>632</v>
      </c>
      <c r="D1" t="s">
        <v>633</v>
      </c>
    </row>
    <row r="2" spans="1:12" x14ac:dyDescent="0.35">
      <c r="A2" s="1">
        <v>44926</v>
      </c>
      <c r="B2">
        <v>390.61</v>
      </c>
      <c r="C2">
        <v>19.2</v>
      </c>
      <c r="D2">
        <v>31.7</v>
      </c>
      <c r="F2" s="4" t="s">
        <v>668</v>
      </c>
      <c r="G2" t="s">
        <v>671</v>
      </c>
      <c r="J2" s="4" t="s">
        <v>668</v>
      </c>
      <c r="K2" t="s">
        <v>684</v>
      </c>
      <c r="L2" t="s">
        <v>671</v>
      </c>
    </row>
    <row r="3" spans="1:12" x14ac:dyDescent="0.35">
      <c r="A3" s="1">
        <v>44925</v>
      </c>
      <c r="B3">
        <v>390.6</v>
      </c>
      <c r="C3">
        <v>19.2</v>
      </c>
      <c r="D3">
        <v>31.69</v>
      </c>
      <c r="F3" s="5" t="s">
        <v>678</v>
      </c>
      <c r="G3" s="6">
        <v>2313.3699999999994</v>
      </c>
      <c r="J3" s="5" t="s">
        <v>678</v>
      </c>
      <c r="K3" s="6">
        <v>12573.55</v>
      </c>
      <c r="L3" s="6">
        <v>2313.3699999999994</v>
      </c>
    </row>
    <row r="4" spans="1:12" x14ac:dyDescent="0.35">
      <c r="A4" s="1">
        <v>44924</v>
      </c>
      <c r="B4">
        <v>390.6</v>
      </c>
      <c r="C4">
        <v>19.2</v>
      </c>
      <c r="D4">
        <v>31.68</v>
      </c>
      <c r="F4" s="5" t="s">
        <v>679</v>
      </c>
      <c r="G4" s="6">
        <v>2178.9499999999998</v>
      </c>
      <c r="J4" s="5" t="s">
        <v>679</v>
      </c>
      <c r="K4" s="6">
        <v>11381.189999999999</v>
      </c>
      <c r="L4" s="6">
        <v>2178.9499999999998</v>
      </c>
    </row>
    <row r="5" spans="1:12" x14ac:dyDescent="0.35">
      <c r="A5" s="1">
        <v>44923</v>
      </c>
      <c r="B5">
        <v>390.58</v>
      </c>
      <c r="C5">
        <v>19.2</v>
      </c>
      <c r="D5">
        <v>31.65</v>
      </c>
      <c r="F5" s="5" t="s">
        <v>680</v>
      </c>
      <c r="G5" s="6">
        <v>2624.400000000001</v>
      </c>
      <c r="J5" s="5" t="s">
        <v>680</v>
      </c>
      <c r="K5" s="6">
        <v>12267.730000000003</v>
      </c>
      <c r="L5" s="6">
        <v>2624.400000000001</v>
      </c>
    </row>
    <row r="6" spans="1:12" x14ac:dyDescent="0.35">
      <c r="A6" s="1">
        <v>44922</v>
      </c>
      <c r="B6">
        <v>390.57</v>
      </c>
      <c r="C6">
        <v>19.100000000000001</v>
      </c>
      <c r="D6">
        <v>31.61</v>
      </c>
      <c r="F6" s="5" t="s">
        <v>683</v>
      </c>
      <c r="G6" s="6">
        <v>2115.86</v>
      </c>
      <c r="J6" s="5" t="s">
        <v>683</v>
      </c>
      <c r="K6" s="6">
        <v>9066.42</v>
      </c>
      <c r="L6" s="6">
        <v>2115.86</v>
      </c>
    </row>
    <row r="7" spans="1:12" x14ac:dyDescent="0.35">
      <c r="A7" s="1">
        <v>44921</v>
      </c>
      <c r="B7">
        <v>390.56</v>
      </c>
      <c r="C7">
        <v>19.100000000000001</v>
      </c>
      <c r="D7">
        <v>31.59</v>
      </c>
      <c r="F7" s="5" t="s">
        <v>682</v>
      </c>
      <c r="G7" s="6">
        <v>2852.97</v>
      </c>
      <c r="J7" s="5" t="s">
        <v>682</v>
      </c>
      <c r="K7" s="6">
        <v>11959.250000000002</v>
      </c>
      <c r="L7" s="6">
        <v>2852.97</v>
      </c>
    </row>
    <row r="8" spans="1:12" x14ac:dyDescent="0.35">
      <c r="A8" s="1">
        <v>44920</v>
      </c>
      <c r="B8">
        <v>390.55</v>
      </c>
      <c r="C8">
        <v>19.100000000000001</v>
      </c>
      <c r="D8">
        <v>31.58</v>
      </c>
      <c r="F8" s="5" t="s">
        <v>681</v>
      </c>
      <c r="G8" s="6">
        <v>2762.6700000000005</v>
      </c>
      <c r="J8" s="5" t="s">
        <v>681</v>
      </c>
      <c r="K8" s="6">
        <v>12302.8</v>
      </c>
      <c r="L8" s="6">
        <v>2762.6700000000005</v>
      </c>
    </row>
    <row r="9" spans="1:12" x14ac:dyDescent="0.35">
      <c r="A9" s="1">
        <v>44919</v>
      </c>
      <c r="B9">
        <v>390.56</v>
      </c>
      <c r="C9">
        <v>19.100000000000001</v>
      </c>
      <c r="D9">
        <v>31.59</v>
      </c>
      <c r="F9" s="5" t="s">
        <v>677</v>
      </c>
      <c r="G9" s="6">
        <v>2614.2099999999996</v>
      </c>
      <c r="J9" s="5" t="s">
        <v>677</v>
      </c>
      <c r="K9" s="6">
        <v>13424.94</v>
      </c>
      <c r="L9" s="6">
        <v>2614.2099999999996</v>
      </c>
    </row>
    <row r="10" spans="1:12" x14ac:dyDescent="0.35">
      <c r="A10" s="1">
        <v>44918</v>
      </c>
      <c r="B10">
        <v>390.55</v>
      </c>
      <c r="C10">
        <v>19.100000000000001</v>
      </c>
      <c r="D10">
        <v>31.57</v>
      </c>
      <c r="F10" s="5" t="s">
        <v>676</v>
      </c>
      <c r="G10" s="6">
        <v>1879.2600000000002</v>
      </c>
      <c r="J10" s="5" t="s">
        <v>676</v>
      </c>
      <c r="K10" s="6">
        <v>12062.799999999997</v>
      </c>
      <c r="L10" s="6">
        <v>1879.2600000000002</v>
      </c>
    </row>
    <row r="11" spans="1:12" x14ac:dyDescent="0.35">
      <c r="A11" s="1">
        <v>44917</v>
      </c>
      <c r="B11">
        <v>390.53</v>
      </c>
      <c r="C11">
        <v>19.100000000000001</v>
      </c>
      <c r="D11">
        <v>31.52</v>
      </c>
      <c r="F11" s="5" t="s">
        <v>675</v>
      </c>
      <c r="G11" s="6">
        <v>1343.42</v>
      </c>
      <c r="J11" s="5" t="s">
        <v>675</v>
      </c>
      <c r="K11" s="6">
        <v>11120.119999999999</v>
      </c>
      <c r="L11" s="6">
        <v>1343.42</v>
      </c>
    </row>
    <row r="12" spans="1:12" x14ac:dyDescent="0.35">
      <c r="A12" s="1">
        <v>44916</v>
      </c>
      <c r="B12">
        <v>390.5</v>
      </c>
      <c r="C12">
        <v>19</v>
      </c>
      <c r="D12">
        <v>31.47</v>
      </c>
      <c r="F12" s="5" t="s">
        <v>672</v>
      </c>
      <c r="G12" s="6">
        <v>918.44000000000017</v>
      </c>
      <c r="J12" s="5" t="s">
        <v>672</v>
      </c>
      <c r="K12" s="6">
        <v>10195.720000000001</v>
      </c>
      <c r="L12" s="6">
        <v>918.44000000000017</v>
      </c>
    </row>
    <row r="13" spans="1:12" x14ac:dyDescent="0.35">
      <c r="A13" s="1">
        <v>44915</v>
      </c>
      <c r="B13">
        <v>390.48</v>
      </c>
      <c r="C13">
        <v>19</v>
      </c>
      <c r="D13">
        <v>31.42</v>
      </c>
      <c r="F13" s="5" t="s">
        <v>673</v>
      </c>
      <c r="G13" s="6">
        <v>758.24000000000012</v>
      </c>
      <c r="J13" s="5" t="s">
        <v>673</v>
      </c>
      <c r="K13" s="6">
        <v>9749.5499999999975</v>
      </c>
      <c r="L13" s="6">
        <v>758.24000000000012</v>
      </c>
    </row>
    <row r="14" spans="1:12" x14ac:dyDescent="0.35">
      <c r="A14" s="1">
        <v>44914</v>
      </c>
      <c r="B14">
        <v>390.46</v>
      </c>
      <c r="C14">
        <v>19</v>
      </c>
      <c r="D14">
        <v>31.37</v>
      </c>
      <c r="F14" s="5" t="s">
        <v>674</v>
      </c>
      <c r="G14" s="6">
        <v>961.46999999999969</v>
      </c>
      <c r="J14" s="5" t="s">
        <v>674</v>
      </c>
      <c r="K14" s="6">
        <v>12099.170000000007</v>
      </c>
      <c r="L14" s="6">
        <v>961.46999999999969</v>
      </c>
    </row>
    <row r="15" spans="1:12" x14ac:dyDescent="0.35">
      <c r="A15" s="1">
        <v>44913</v>
      </c>
      <c r="B15">
        <v>390.43</v>
      </c>
      <c r="C15">
        <v>18.899999999999999</v>
      </c>
      <c r="D15">
        <v>31.32</v>
      </c>
      <c r="F15" s="5" t="s">
        <v>669</v>
      </c>
      <c r="G15" s="6">
        <v>23323.260000000002</v>
      </c>
      <c r="J15" s="5" t="s">
        <v>669</v>
      </c>
      <c r="K15" s="6">
        <v>138203.24000000002</v>
      </c>
      <c r="L15" s="6">
        <v>23323.260000000002</v>
      </c>
    </row>
    <row r="16" spans="1:12" x14ac:dyDescent="0.35">
      <c r="A16" s="1">
        <v>44912</v>
      </c>
      <c r="B16">
        <v>390.38</v>
      </c>
      <c r="C16">
        <v>18.899999999999999</v>
      </c>
      <c r="D16">
        <v>31.2</v>
      </c>
    </row>
    <row r="17" spans="1:4" x14ac:dyDescent="0.35">
      <c r="A17" s="1">
        <v>44911</v>
      </c>
      <c r="B17">
        <v>390.3</v>
      </c>
      <c r="C17">
        <v>18.8</v>
      </c>
      <c r="D17">
        <v>31.02</v>
      </c>
    </row>
    <row r="18" spans="1:4" x14ac:dyDescent="0.35">
      <c r="A18" s="1">
        <v>44910</v>
      </c>
      <c r="B18">
        <v>390.2</v>
      </c>
      <c r="C18">
        <v>18.600000000000001</v>
      </c>
      <c r="D18">
        <v>30.81</v>
      </c>
    </row>
    <row r="19" spans="1:4" x14ac:dyDescent="0.35">
      <c r="A19" s="1">
        <v>44909</v>
      </c>
      <c r="B19">
        <v>390.17</v>
      </c>
      <c r="C19">
        <v>18.600000000000001</v>
      </c>
      <c r="D19">
        <v>30.73</v>
      </c>
    </row>
    <row r="20" spans="1:4" x14ac:dyDescent="0.35">
      <c r="A20" s="1">
        <v>44908</v>
      </c>
      <c r="B20">
        <v>390.13</v>
      </c>
      <c r="C20">
        <v>18.5</v>
      </c>
      <c r="D20">
        <v>30.65</v>
      </c>
    </row>
    <row r="21" spans="1:4" x14ac:dyDescent="0.35">
      <c r="A21" s="1">
        <v>44907</v>
      </c>
      <c r="B21">
        <v>390.07</v>
      </c>
      <c r="C21">
        <v>18.5</v>
      </c>
      <c r="D21">
        <v>30.51</v>
      </c>
    </row>
    <row r="22" spans="1:4" x14ac:dyDescent="0.35">
      <c r="A22" s="1">
        <v>44906</v>
      </c>
      <c r="B22">
        <v>390.05</v>
      </c>
      <c r="C22">
        <v>18.399999999999999</v>
      </c>
      <c r="D22">
        <v>30.48</v>
      </c>
    </row>
    <row r="23" spans="1:4" x14ac:dyDescent="0.35">
      <c r="A23" s="1">
        <v>44905</v>
      </c>
      <c r="B23">
        <v>390.04</v>
      </c>
      <c r="C23">
        <v>18.399999999999999</v>
      </c>
      <c r="D23">
        <v>30.46</v>
      </c>
    </row>
    <row r="24" spans="1:4" x14ac:dyDescent="0.35">
      <c r="A24" s="1">
        <v>44904</v>
      </c>
      <c r="B24">
        <v>390.03</v>
      </c>
      <c r="C24">
        <v>18.399999999999999</v>
      </c>
      <c r="D24">
        <v>30.43</v>
      </c>
    </row>
    <row r="25" spans="1:4" x14ac:dyDescent="0.35">
      <c r="A25" s="1">
        <v>44903</v>
      </c>
      <c r="B25">
        <v>390.02</v>
      </c>
      <c r="C25">
        <v>18.399999999999999</v>
      </c>
      <c r="D25">
        <v>30.42</v>
      </c>
    </row>
    <row r="26" spans="1:4" x14ac:dyDescent="0.35">
      <c r="A26" s="1">
        <v>44902</v>
      </c>
      <c r="B26">
        <v>390.03</v>
      </c>
      <c r="C26">
        <v>18.399999999999999</v>
      </c>
      <c r="D26">
        <v>30.42</v>
      </c>
    </row>
    <row r="27" spans="1:4" x14ac:dyDescent="0.35">
      <c r="A27" s="1">
        <v>44901</v>
      </c>
      <c r="B27">
        <v>390.03</v>
      </c>
      <c r="C27">
        <v>18.399999999999999</v>
      </c>
      <c r="D27">
        <v>30.44</v>
      </c>
    </row>
    <row r="28" spans="1:4" x14ac:dyDescent="0.35">
      <c r="A28" s="1">
        <v>44900</v>
      </c>
      <c r="B28">
        <v>390.03</v>
      </c>
      <c r="C28">
        <v>18.399999999999999</v>
      </c>
      <c r="D28">
        <v>30.43</v>
      </c>
    </row>
    <row r="29" spans="1:4" x14ac:dyDescent="0.35">
      <c r="A29" s="1">
        <v>44899</v>
      </c>
      <c r="B29">
        <v>390.03</v>
      </c>
      <c r="C29">
        <v>18.399999999999999</v>
      </c>
      <c r="D29">
        <v>30.43</v>
      </c>
    </row>
    <row r="30" spans="1:4" x14ac:dyDescent="0.35">
      <c r="A30" s="1">
        <v>44898</v>
      </c>
      <c r="B30">
        <v>390.03</v>
      </c>
      <c r="C30">
        <v>18.399999999999999</v>
      </c>
      <c r="D30">
        <v>30.43</v>
      </c>
    </row>
    <row r="31" spans="1:4" x14ac:dyDescent="0.35">
      <c r="A31" s="1">
        <v>44897</v>
      </c>
      <c r="B31">
        <v>390.03</v>
      </c>
      <c r="C31">
        <v>18.399999999999999</v>
      </c>
      <c r="D31">
        <v>30.43</v>
      </c>
    </row>
    <row r="32" spans="1:4"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conditionalFormatting sqref="C2:C345">
    <cfRule type="duplicateValues" dxfId="10" priority="1"/>
  </conditionalFormatting>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J334"/>
  <sheetViews>
    <sheetView tabSelected="1" topLeftCell="A2" zoomScale="70" zoomScaleNormal="70" workbookViewId="0">
      <selection activeCell="M26" sqref="M26"/>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 min="12" max="12" width="12.36328125" bestFit="1" customWidth="1"/>
    <col min="13" max="13" width="18.6328125" bestFit="1" customWidth="1"/>
    <col min="15" max="15" width="13.1796875" bestFit="1" customWidth="1"/>
  </cols>
  <sheetData>
    <row r="1" spans="1:10" x14ac:dyDescent="0.35">
      <c r="A1" t="s">
        <v>634</v>
      </c>
      <c r="B1" t="s">
        <v>635</v>
      </c>
      <c r="C1" t="s">
        <v>636</v>
      </c>
      <c r="D1" t="s">
        <v>637</v>
      </c>
      <c r="E1" t="s">
        <v>638</v>
      </c>
      <c r="F1" t="s">
        <v>639</v>
      </c>
      <c r="G1" t="s">
        <v>640</v>
      </c>
      <c r="H1" t="s">
        <v>641</v>
      </c>
      <c r="I1" t="s">
        <v>642</v>
      </c>
      <c r="J1" t="s">
        <v>685</v>
      </c>
    </row>
    <row r="2" spans="1:10" x14ac:dyDescent="0.35">
      <c r="A2">
        <v>1</v>
      </c>
      <c r="B2" t="s">
        <v>643</v>
      </c>
      <c r="C2" t="s">
        <v>644</v>
      </c>
      <c r="D2">
        <v>39.1</v>
      </c>
      <c r="E2">
        <v>18.7</v>
      </c>
      <c r="F2">
        <v>181</v>
      </c>
      <c r="G2">
        <v>3750</v>
      </c>
      <c r="H2" t="s">
        <v>645</v>
      </c>
      <c r="I2">
        <v>2007</v>
      </c>
      <c r="J2">
        <f>Table5[[#This Row],[body_mass_g]]/Table5[[#This Row],[flipper_length_mm]]</f>
        <v>20.718232044198896</v>
      </c>
    </row>
    <row r="3" spans="1:10" x14ac:dyDescent="0.35">
      <c r="A3">
        <v>2</v>
      </c>
      <c r="B3" t="s">
        <v>643</v>
      </c>
      <c r="C3" t="s">
        <v>644</v>
      </c>
      <c r="D3">
        <v>39.5</v>
      </c>
      <c r="E3">
        <v>17.399999999999999</v>
      </c>
      <c r="F3">
        <v>186</v>
      </c>
      <c r="G3">
        <v>3800</v>
      </c>
      <c r="H3" t="s">
        <v>646</v>
      </c>
      <c r="I3">
        <v>2007</v>
      </c>
      <c r="J3">
        <f>Table5[[#This Row],[body_mass_g]]/Table5[[#This Row],[flipper_length_mm]]</f>
        <v>20.43010752688172</v>
      </c>
    </row>
    <row r="4" spans="1:10" x14ac:dyDescent="0.35">
      <c r="A4">
        <v>3</v>
      </c>
      <c r="B4" t="s">
        <v>643</v>
      </c>
      <c r="C4" t="s">
        <v>644</v>
      </c>
      <c r="D4">
        <v>40.299999999999997</v>
      </c>
      <c r="E4">
        <v>18</v>
      </c>
      <c r="F4">
        <v>195</v>
      </c>
      <c r="G4">
        <v>3250</v>
      </c>
      <c r="H4" t="s">
        <v>646</v>
      </c>
      <c r="I4">
        <v>2007</v>
      </c>
      <c r="J4">
        <f>Table5[[#This Row],[body_mass_g]]/Table5[[#This Row],[flipper_length_mm]]</f>
        <v>16.666666666666668</v>
      </c>
    </row>
    <row r="5" spans="1:10" x14ac:dyDescent="0.35">
      <c r="A5">
        <v>5</v>
      </c>
      <c r="B5" t="s">
        <v>643</v>
      </c>
      <c r="C5" t="s">
        <v>644</v>
      </c>
      <c r="D5">
        <v>36.700000000000003</v>
      </c>
      <c r="E5">
        <v>19.3</v>
      </c>
      <c r="F5">
        <v>193</v>
      </c>
      <c r="G5">
        <v>3450</v>
      </c>
      <c r="H5" t="s">
        <v>646</v>
      </c>
      <c r="I5">
        <v>2007</v>
      </c>
      <c r="J5">
        <f>Table5[[#This Row],[body_mass_g]]/Table5[[#This Row],[flipper_length_mm]]</f>
        <v>17.875647668393782</v>
      </c>
    </row>
    <row r="6" spans="1:10" x14ac:dyDescent="0.35">
      <c r="A6">
        <v>6</v>
      </c>
      <c r="B6" t="s">
        <v>643</v>
      </c>
      <c r="C6" t="s">
        <v>644</v>
      </c>
      <c r="D6">
        <v>39.299999999999997</v>
      </c>
      <c r="E6">
        <v>20.6</v>
      </c>
      <c r="F6">
        <v>190</v>
      </c>
      <c r="G6">
        <v>3650</v>
      </c>
      <c r="H6" t="s">
        <v>645</v>
      </c>
      <c r="I6">
        <v>2007</v>
      </c>
      <c r="J6">
        <f>Table5[[#This Row],[body_mass_g]]/Table5[[#This Row],[flipper_length_mm]]</f>
        <v>19.210526315789473</v>
      </c>
    </row>
    <row r="7" spans="1:10" x14ac:dyDescent="0.35">
      <c r="A7">
        <v>7</v>
      </c>
      <c r="B7" t="s">
        <v>643</v>
      </c>
      <c r="C7" t="s">
        <v>644</v>
      </c>
      <c r="D7">
        <v>38.9</v>
      </c>
      <c r="E7">
        <v>17.8</v>
      </c>
      <c r="F7">
        <v>181</v>
      </c>
      <c r="G7">
        <v>3625</v>
      </c>
      <c r="H7" t="s">
        <v>646</v>
      </c>
      <c r="I7">
        <v>2007</v>
      </c>
      <c r="J7">
        <f>Table5[[#This Row],[body_mass_g]]/Table5[[#This Row],[flipper_length_mm]]</f>
        <v>20.027624309392266</v>
      </c>
    </row>
    <row r="8" spans="1:10" x14ac:dyDescent="0.35">
      <c r="A8">
        <v>8</v>
      </c>
      <c r="B8" t="s">
        <v>643</v>
      </c>
      <c r="C8" t="s">
        <v>644</v>
      </c>
      <c r="D8">
        <v>39.200000000000003</v>
      </c>
      <c r="E8">
        <v>19.600000000000001</v>
      </c>
      <c r="F8">
        <v>195</v>
      </c>
      <c r="G8">
        <v>4675</v>
      </c>
      <c r="H8" t="s">
        <v>645</v>
      </c>
      <c r="I8">
        <v>2007</v>
      </c>
      <c r="J8">
        <f>Table5[[#This Row],[body_mass_g]]/Table5[[#This Row],[flipper_length_mm]]</f>
        <v>23.974358974358974</v>
      </c>
    </row>
    <row r="9" spans="1:10" x14ac:dyDescent="0.35">
      <c r="A9">
        <v>13</v>
      </c>
      <c r="B9" t="s">
        <v>643</v>
      </c>
      <c r="C9" t="s">
        <v>644</v>
      </c>
      <c r="D9">
        <v>41.1</v>
      </c>
      <c r="E9">
        <v>17.600000000000001</v>
      </c>
      <c r="F9">
        <v>182</v>
      </c>
      <c r="G9">
        <v>3200</v>
      </c>
      <c r="H9" t="s">
        <v>646</v>
      </c>
      <c r="I9">
        <v>2007</v>
      </c>
      <c r="J9">
        <f>Table5[[#This Row],[body_mass_g]]/Table5[[#This Row],[flipper_length_mm]]</f>
        <v>17.582417582417584</v>
      </c>
    </row>
    <row r="10" spans="1:10" x14ac:dyDescent="0.35">
      <c r="A10">
        <v>14</v>
      </c>
      <c r="B10" t="s">
        <v>643</v>
      </c>
      <c r="C10" t="s">
        <v>644</v>
      </c>
      <c r="D10">
        <v>38.6</v>
      </c>
      <c r="E10">
        <v>21.2</v>
      </c>
      <c r="F10">
        <v>191</v>
      </c>
      <c r="G10">
        <v>3800</v>
      </c>
      <c r="H10" t="s">
        <v>645</v>
      </c>
      <c r="I10">
        <v>2007</v>
      </c>
      <c r="J10">
        <f>Table5[[#This Row],[body_mass_g]]/Table5[[#This Row],[flipper_length_mm]]</f>
        <v>19.895287958115183</v>
      </c>
    </row>
    <row r="11" spans="1:10" x14ac:dyDescent="0.35">
      <c r="A11">
        <v>15</v>
      </c>
      <c r="B11" t="s">
        <v>643</v>
      </c>
      <c r="C11" t="s">
        <v>644</v>
      </c>
      <c r="D11">
        <v>34.6</v>
      </c>
      <c r="E11">
        <v>21.1</v>
      </c>
      <c r="F11">
        <v>198</v>
      </c>
      <c r="G11">
        <v>4400</v>
      </c>
      <c r="H11" t="s">
        <v>645</v>
      </c>
      <c r="I11">
        <v>2007</v>
      </c>
      <c r="J11">
        <f>Table5[[#This Row],[body_mass_g]]/Table5[[#This Row],[flipper_length_mm]]</f>
        <v>22.222222222222221</v>
      </c>
    </row>
    <row r="12" spans="1:10" x14ac:dyDescent="0.35">
      <c r="A12">
        <v>16</v>
      </c>
      <c r="B12" t="s">
        <v>643</v>
      </c>
      <c r="C12" t="s">
        <v>644</v>
      </c>
      <c r="D12">
        <v>36.6</v>
      </c>
      <c r="E12">
        <v>17.8</v>
      </c>
      <c r="F12">
        <v>185</v>
      </c>
      <c r="G12">
        <v>3700</v>
      </c>
      <c r="H12" t="s">
        <v>646</v>
      </c>
      <c r="I12">
        <v>2007</v>
      </c>
      <c r="J12">
        <f>Table5[[#This Row],[body_mass_g]]/Table5[[#This Row],[flipper_length_mm]]</f>
        <v>20</v>
      </c>
    </row>
    <row r="13" spans="1:10" x14ac:dyDescent="0.35">
      <c r="A13">
        <v>17</v>
      </c>
      <c r="B13" t="s">
        <v>643</v>
      </c>
      <c r="C13" t="s">
        <v>644</v>
      </c>
      <c r="D13">
        <v>38.700000000000003</v>
      </c>
      <c r="E13">
        <v>19</v>
      </c>
      <c r="F13">
        <v>195</v>
      </c>
      <c r="G13">
        <v>3450</v>
      </c>
      <c r="H13" t="s">
        <v>646</v>
      </c>
      <c r="I13">
        <v>2007</v>
      </c>
      <c r="J13">
        <f>Table5[[#This Row],[body_mass_g]]/Table5[[#This Row],[flipper_length_mm]]</f>
        <v>17.692307692307693</v>
      </c>
    </row>
    <row r="14" spans="1:10" x14ac:dyDescent="0.35">
      <c r="A14">
        <v>18</v>
      </c>
      <c r="B14" t="s">
        <v>643</v>
      </c>
      <c r="C14" t="s">
        <v>644</v>
      </c>
      <c r="D14">
        <v>42.5</v>
      </c>
      <c r="E14">
        <v>20.7</v>
      </c>
      <c r="F14">
        <v>197</v>
      </c>
      <c r="G14">
        <v>4500</v>
      </c>
      <c r="H14" t="s">
        <v>645</v>
      </c>
      <c r="I14">
        <v>2007</v>
      </c>
      <c r="J14">
        <f>Table5[[#This Row],[body_mass_g]]/Table5[[#This Row],[flipper_length_mm]]</f>
        <v>22.842639593908629</v>
      </c>
    </row>
    <row r="15" spans="1:10" x14ac:dyDescent="0.35">
      <c r="A15">
        <v>19</v>
      </c>
      <c r="B15" t="s">
        <v>643</v>
      </c>
      <c r="C15" t="s">
        <v>644</v>
      </c>
      <c r="D15">
        <v>34.4</v>
      </c>
      <c r="E15">
        <v>18.399999999999999</v>
      </c>
      <c r="F15">
        <v>184</v>
      </c>
      <c r="G15">
        <v>3325</v>
      </c>
      <c r="H15" t="s">
        <v>646</v>
      </c>
      <c r="I15">
        <v>2007</v>
      </c>
      <c r="J15">
        <f>Table5[[#This Row],[body_mass_g]]/Table5[[#This Row],[flipper_length_mm]]</f>
        <v>18.070652173913043</v>
      </c>
    </row>
    <row r="16" spans="1:10" x14ac:dyDescent="0.35">
      <c r="A16">
        <v>20</v>
      </c>
      <c r="B16" t="s">
        <v>643</v>
      </c>
      <c r="C16" t="s">
        <v>644</v>
      </c>
      <c r="D16">
        <v>46</v>
      </c>
      <c r="E16">
        <v>21.5</v>
      </c>
      <c r="F16">
        <v>194</v>
      </c>
      <c r="G16">
        <v>4200</v>
      </c>
      <c r="H16" t="s">
        <v>645</v>
      </c>
      <c r="I16">
        <v>2007</v>
      </c>
      <c r="J16">
        <f>Table5[[#This Row],[body_mass_g]]/Table5[[#This Row],[flipper_length_mm]]</f>
        <v>21.649484536082475</v>
      </c>
    </row>
    <row r="17" spans="1:10" x14ac:dyDescent="0.35">
      <c r="A17">
        <v>21</v>
      </c>
      <c r="B17" t="s">
        <v>643</v>
      </c>
      <c r="C17" t="s">
        <v>647</v>
      </c>
      <c r="D17">
        <v>37.799999999999997</v>
      </c>
      <c r="E17">
        <v>18.3</v>
      </c>
      <c r="F17">
        <v>174</v>
      </c>
      <c r="G17">
        <v>3400</v>
      </c>
      <c r="H17" t="s">
        <v>646</v>
      </c>
      <c r="I17">
        <v>2007</v>
      </c>
      <c r="J17">
        <f>Table5[[#This Row],[body_mass_g]]/Table5[[#This Row],[flipper_length_mm]]</f>
        <v>19.540229885057471</v>
      </c>
    </row>
    <row r="18" spans="1:10" x14ac:dyDescent="0.35">
      <c r="A18">
        <v>22</v>
      </c>
      <c r="B18" t="s">
        <v>643</v>
      </c>
      <c r="C18" t="s">
        <v>647</v>
      </c>
      <c r="D18">
        <v>37.700000000000003</v>
      </c>
      <c r="E18">
        <v>18.7</v>
      </c>
      <c r="F18">
        <v>180</v>
      </c>
      <c r="G18">
        <v>3600</v>
      </c>
      <c r="H18" t="s">
        <v>645</v>
      </c>
      <c r="I18">
        <v>2007</v>
      </c>
      <c r="J18">
        <f>Table5[[#This Row],[body_mass_g]]/Table5[[#This Row],[flipper_length_mm]]</f>
        <v>20</v>
      </c>
    </row>
    <row r="19" spans="1:10" x14ac:dyDescent="0.35">
      <c r="A19">
        <v>23</v>
      </c>
      <c r="B19" t="s">
        <v>643</v>
      </c>
      <c r="C19" t="s">
        <v>647</v>
      </c>
      <c r="D19">
        <v>35.9</v>
      </c>
      <c r="E19">
        <v>19.2</v>
      </c>
      <c r="F19">
        <v>189</v>
      </c>
      <c r="G19">
        <v>3800</v>
      </c>
      <c r="H19" t="s">
        <v>646</v>
      </c>
      <c r="I19">
        <v>2007</v>
      </c>
      <c r="J19">
        <f>Table5[[#This Row],[body_mass_g]]/Table5[[#This Row],[flipper_length_mm]]</f>
        <v>20.105820105820104</v>
      </c>
    </row>
    <row r="20" spans="1:10" x14ac:dyDescent="0.35">
      <c r="A20">
        <v>24</v>
      </c>
      <c r="B20" t="s">
        <v>643</v>
      </c>
      <c r="C20" t="s">
        <v>647</v>
      </c>
      <c r="D20">
        <v>38.200000000000003</v>
      </c>
      <c r="E20">
        <v>18.100000000000001</v>
      </c>
      <c r="F20">
        <v>185</v>
      </c>
      <c r="G20">
        <v>3950</v>
      </c>
      <c r="H20" t="s">
        <v>645</v>
      </c>
      <c r="I20">
        <v>2007</v>
      </c>
      <c r="J20">
        <f>Table5[[#This Row],[body_mass_g]]/Table5[[#This Row],[flipper_length_mm]]</f>
        <v>21.351351351351351</v>
      </c>
    </row>
    <row r="21" spans="1:10" x14ac:dyDescent="0.35">
      <c r="A21">
        <v>25</v>
      </c>
      <c r="B21" t="s">
        <v>643</v>
      </c>
      <c r="C21" t="s">
        <v>647</v>
      </c>
      <c r="D21">
        <v>38.799999999999997</v>
      </c>
      <c r="E21">
        <v>17.2</v>
      </c>
      <c r="F21">
        <v>180</v>
      </c>
      <c r="G21">
        <v>3800</v>
      </c>
      <c r="H21" t="s">
        <v>645</v>
      </c>
      <c r="I21">
        <v>2007</v>
      </c>
      <c r="J21">
        <f>Table5[[#This Row],[body_mass_g]]/Table5[[#This Row],[flipper_length_mm]]</f>
        <v>21.111111111111111</v>
      </c>
    </row>
    <row r="22" spans="1:10" x14ac:dyDescent="0.35">
      <c r="A22">
        <v>26</v>
      </c>
      <c r="B22" t="s">
        <v>643</v>
      </c>
      <c r="C22" t="s">
        <v>647</v>
      </c>
      <c r="D22">
        <v>35.299999999999997</v>
      </c>
      <c r="E22">
        <v>18.899999999999999</v>
      </c>
      <c r="F22">
        <v>187</v>
      </c>
      <c r="G22">
        <v>3800</v>
      </c>
      <c r="H22" t="s">
        <v>646</v>
      </c>
      <c r="I22">
        <v>2007</v>
      </c>
      <c r="J22">
        <f>Table5[[#This Row],[body_mass_g]]/Table5[[#This Row],[flipper_length_mm]]</f>
        <v>20.320855614973262</v>
      </c>
    </row>
    <row r="23" spans="1:10" x14ac:dyDescent="0.35">
      <c r="A23">
        <v>27</v>
      </c>
      <c r="B23" t="s">
        <v>643</v>
      </c>
      <c r="C23" t="s">
        <v>647</v>
      </c>
      <c r="D23">
        <v>40.6</v>
      </c>
      <c r="E23">
        <v>18.600000000000001</v>
      </c>
      <c r="F23">
        <v>183</v>
      </c>
      <c r="G23">
        <v>3550</v>
      </c>
      <c r="H23" t="s">
        <v>645</v>
      </c>
      <c r="I23">
        <v>2007</v>
      </c>
      <c r="J23">
        <f>Table5[[#This Row],[body_mass_g]]/Table5[[#This Row],[flipper_length_mm]]</f>
        <v>19.398907103825138</v>
      </c>
    </row>
    <row r="24" spans="1:10" x14ac:dyDescent="0.35">
      <c r="A24">
        <v>28</v>
      </c>
      <c r="B24" t="s">
        <v>643</v>
      </c>
      <c r="C24" t="s">
        <v>647</v>
      </c>
      <c r="D24">
        <v>40.5</v>
      </c>
      <c r="E24">
        <v>17.899999999999999</v>
      </c>
      <c r="F24">
        <v>187</v>
      </c>
      <c r="G24">
        <v>3200</v>
      </c>
      <c r="H24" t="s">
        <v>646</v>
      </c>
      <c r="I24">
        <v>2007</v>
      </c>
      <c r="J24">
        <f>Table5[[#This Row],[body_mass_g]]/Table5[[#This Row],[flipper_length_mm]]</f>
        <v>17.112299465240643</v>
      </c>
    </row>
    <row r="25" spans="1:10" x14ac:dyDescent="0.35">
      <c r="A25">
        <v>29</v>
      </c>
      <c r="B25" t="s">
        <v>643</v>
      </c>
      <c r="C25" t="s">
        <v>647</v>
      </c>
      <c r="D25">
        <v>37.9</v>
      </c>
      <c r="E25">
        <v>18.600000000000001</v>
      </c>
      <c r="F25">
        <v>172</v>
      </c>
      <c r="G25">
        <v>3150</v>
      </c>
      <c r="H25" t="s">
        <v>646</v>
      </c>
      <c r="I25">
        <v>2007</v>
      </c>
      <c r="J25">
        <f>Table5[[#This Row],[body_mass_g]]/Table5[[#This Row],[flipper_length_mm]]</f>
        <v>18.313953488372093</v>
      </c>
    </row>
    <row r="26" spans="1:10" x14ac:dyDescent="0.35">
      <c r="A26">
        <v>30</v>
      </c>
      <c r="B26" t="s">
        <v>643</v>
      </c>
      <c r="C26" t="s">
        <v>647</v>
      </c>
      <c r="D26">
        <v>40.5</v>
      </c>
      <c r="E26">
        <v>18.899999999999999</v>
      </c>
      <c r="F26">
        <v>180</v>
      </c>
      <c r="G26">
        <v>3950</v>
      </c>
      <c r="H26" t="s">
        <v>645</v>
      </c>
      <c r="I26">
        <v>2007</v>
      </c>
      <c r="J26">
        <f>Table5[[#This Row],[body_mass_g]]/Table5[[#This Row],[flipper_length_mm]]</f>
        <v>21.944444444444443</v>
      </c>
    </row>
    <row r="27" spans="1:10" x14ac:dyDescent="0.35">
      <c r="A27">
        <v>31</v>
      </c>
      <c r="B27" t="s">
        <v>643</v>
      </c>
      <c r="C27" t="s">
        <v>648</v>
      </c>
      <c r="D27">
        <v>39.5</v>
      </c>
      <c r="E27">
        <v>16.7</v>
      </c>
      <c r="F27">
        <v>178</v>
      </c>
      <c r="G27">
        <v>3250</v>
      </c>
      <c r="H27" t="s">
        <v>646</v>
      </c>
      <c r="I27">
        <v>2007</v>
      </c>
      <c r="J27">
        <f>Table5[[#This Row],[body_mass_g]]/Table5[[#This Row],[flipper_length_mm]]</f>
        <v>18.258426966292134</v>
      </c>
    </row>
    <row r="28" spans="1:10" x14ac:dyDescent="0.35">
      <c r="A28">
        <v>32</v>
      </c>
      <c r="B28" t="s">
        <v>643</v>
      </c>
      <c r="C28" t="s">
        <v>648</v>
      </c>
      <c r="D28">
        <v>37.200000000000003</v>
      </c>
      <c r="E28">
        <v>18.100000000000001</v>
      </c>
      <c r="F28">
        <v>178</v>
      </c>
      <c r="G28">
        <v>3900</v>
      </c>
      <c r="H28" t="s">
        <v>645</v>
      </c>
      <c r="I28">
        <v>2007</v>
      </c>
      <c r="J28">
        <f>Table5[[#This Row],[body_mass_g]]/Table5[[#This Row],[flipper_length_mm]]</f>
        <v>21.910112359550563</v>
      </c>
    </row>
    <row r="29" spans="1:10" x14ac:dyDescent="0.35">
      <c r="A29">
        <v>33</v>
      </c>
      <c r="B29" t="s">
        <v>643</v>
      </c>
      <c r="C29" t="s">
        <v>648</v>
      </c>
      <c r="D29">
        <v>39.5</v>
      </c>
      <c r="E29">
        <v>17.8</v>
      </c>
      <c r="F29">
        <v>188</v>
      </c>
      <c r="G29">
        <v>3300</v>
      </c>
      <c r="H29" t="s">
        <v>646</v>
      </c>
      <c r="I29">
        <v>2007</v>
      </c>
      <c r="J29">
        <f>Table5[[#This Row],[body_mass_g]]/Table5[[#This Row],[flipper_length_mm]]</f>
        <v>17.553191489361701</v>
      </c>
    </row>
    <row r="30" spans="1:10" x14ac:dyDescent="0.35">
      <c r="A30">
        <v>34</v>
      </c>
      <c r="B30" t="s">
        <v>643</v>
      </c>
      <c r="C30" t="s">
        <v>648</v>
      </c>
      <c r="D30">
        <v>40.9</v>
      </c>
      <c r="E30">
        <v>18.899999999999999</v>
      </c>
      <c r="F30">
        <v>184</v>
      </c>
      <c r="G30">
        <v>3900</v>
      </c>
      <c r="H30" t="s">
        <v>645</v>
      </c>
      <c r="I30">
        <v>2007</v>
      </c>
      <c r="J30">
        <f>Table5[[#This Row],[body_mass_g]]/Table5[[#This Row],[flipper_length_mm]]</f>
        <v>21.195652173913043</v>
      </c>
    </row>
    <row r="31" spans="1:10" x14ac:dyDescent="0.35">
      <c r="A31">
        <v>35</v>
      </c>
      <c r="B31" t="s">
        <v>643</v>
      </c>
      <c r="C31" t="s">
        <v>648</v>
      </c>
      <c r="D31">
        <v>36.4</v>
      </c>
      <c r="E31">
        <v>17</v>
      </c>
      <c r="F31">
        <v>195</v>
      </c>
      <c r="G31">
        <v>3325</v>
      </c>
      <c r="H31" t="s">
        <v>646</v>
      </c>
      <c r="I31">
        <v>2007</v>
      </c>
      <c r="J31">
        <f>Table5[[#This Row],[body_mass_g]]/Table5[[#This Row],[flipper_length_mm]]</f>
        <v>17.051282051282051</v>
      </c>
    </row>
    <row r="32" spans="1:10" x14ac:dyDescent="0.35">
      <c r="A32">
        <v>36</v>
      </c>
      <c r="B32" t="s">
        <v>643</v>
      </c>
      <c r="C32" t="s">
        <v>648</v>
      </c>
      <c r="D32">
        <v>39.200000000000003</v>
      </c>
      <c r="E32">
        <v>21.1</v>
      </c>
      <c r="F32">
        <v>196</v>
      </c>
      <c r="G32">
        <v>4150</v>
      </c>
      <c r="H32" t="s">
        <v>645</v>
      </c>
      <c r="I32">
        <v>2007</v>
      </c>
      <c r="J32">
        <f>Table5[[#This Row],[body_mass_g]]/Table5[[#This Row],[flipper_length_mm]]</f>
        <v>21.173469387755102</v>
      </c>
    </row>
    <row r="33" spans="1:10" x14ac:dyDescent="0.35">
      <c r="A33">
        <v>37</v>
      </c>
      <c r="B33" t="s">
        <v>643</v>
      </c>
      <c r="C33" t="s">
        <v>648</v>
      </c>
      <c r="D33">
        <v>38.799999999999997</v>
      </c>
      <c r="E33">
        <v>20</v>
      </c>
      <c r="F33">
        <v>190</v>
      </c>
      <c r="G33">
        <v>3950</v>
      </c>
      <c r="H33" t="s">
        <v>645</v>
      </c>
      <c r="I33">
        <v>2007</v>
      </c>
      <c r="J33">
        <f>Table5[[#This Row],[body_mass_g]]/Table5[[#This Row],[flipper_length_mm]]</f>
        <v>20.789473684210527</v>
      </c>
    </row>
    <row r="34" spans="1:10" x14ac:dyDescent="0.35">
      <c r="A34">
        <v>38</v>
      </c>
      <c r="B34" t="s">
        <v>643</v>
      </c>
      <c r="C34" t="s">
        <v>648</v>
      </c>
      <c r="D34">
        <v>42.2</v>
      </c>
      <c r="E34">
        <v>18.5</v>
      </c>
      <c r="F34">
        <v>180</v>
      </c>
      <c r="G34">
        <v>3550</v>
      </c>
      <c r="H34" t="s">
        <v>646</v>
      </c>
      <c r="I34">
        <v>2007</v>
      </c>
      <c r="J34">
        <f>Table5[[#This Row],[body_mass_g]]/Table5[[#This Row],[flipper_length_mm]]</f>
        <v>19.722222222222221</v>
      </c>
    </row>
    <row r="35" spans="1:10" x14ac:dyDescent="0.35">
      <c r="A35">
        <v>39</v>
      </c>
      <c r="B35" t="s">
        <v>643</v>
      </c>
      <c r="C35" t="s">
        <v>648</v>
      </c>
      <c r="D35">
        <v>37.6</v>
      </c>
      <c r="E35">
        <v>19.3</v>
      </c>
      <c r="F35">
        <v>181</v>
      </c>
      <c r="G35">
        <v>3300</v>
      </c>
      <c r="H35" t="s">
        <v>646</v>
      </c>
      <c r="I35">
        <v>2007</v>
      </c>
      <c r="J35">
        <f>Table5[[#This Row],[body_mass_g]]/Table5[[#This Row],[flipper_length_mm]]</f>
        <v>18.232044198895029</v>
      </c>
    </row>
    <row r="36" spans="1:10" x14ac:dyDescent="0.35">
      <c r="A36">
        <v>40</v>
      </c>
      <c r="B36" t="s">
        <v>643</v>
      </c>
      <c r="C36" t="s">
        <v>648</v>
      </c>
      <c r="D36">
        <v>39.799999999999997</v>
      </c>
      <c r="E36">
        <v>19.100000000000001</v>
      </c>
      <c r="F36">
        <v>184</v>
      </c>
      <c r="G36">
        <v>4650</v>
      </c>
      <c r="H36" t="s">
        <v>645</v>
      </c>
      <c r="I36">
        <v>2007</v>
      </c>
      <c r="J36">
        <f>Table5[[#This Row],[body_mass_g]]/Table5[[#This Row],[flipper_length_mm]]</f>
        <v>25.271739130434781</v>
      </c>
    </row>
    <row r="37" spans="1:10" x14ac:dyDescent="0.35">
      <c r="A37">
        <v>41</v>
      </c>
      <c r="B37" t="s">
        <v>643</v>
      </c>
      <c r="C37" t="s">
        <v>648</v>
      </c>
      <c r="D37">
        <v>36.5</v>
      </c>
      <c r="E37">
        <v>18</v>
      </c>
      <c r="F37">
        <v>182</v>
      </c>
      <c r="G37">
        <v>3150</v>
      </c>
      <c r="H37" t="s">
        <v>646</v>
      </c>
      <c r="I37">
        <v>2007</v>
      </c>
      <c r="J37">
        <f>Table5[[#This Row],[body_mass_g]]/Table5[[#This Row],[flipper_length_mm]]</f>
        <v>17.307692307692307</v>
      </c>
    </row>
    <row r="38" spans="1:10" x14ac:dyDescent="0.35">
      <c r="A38">
        <v>42</v>
      </c>
      <c r="B38" t="s">
        <v>643</v>
      </c>
      <c r="C38" t="s">
        <v>648</v>
      </c>
      <c r="D38">
        <v>40.799999999999997</v>
      </c>
      <c r="E38">
        <v>18.399999999999999</v>
      </c>
      <c r="F38">
        <v>195</v>
      </c>
      <c r="G38">
        <v>3900</v>
      </c>
      <c r="H38" t="s">
        <v>645</v>
      </c>
      <c r="I38">
        <v>2007</v>
      </c>
      <c r="J38">
        <f>Table5[[#This Row],[body_mass_g]]/Table5[[#This Row],[flipper_length_mm]]</f>
        <v>20</v>
      </c>
    </row>
    <row r="39" spans="1:10" x14ac:dyDescent="0.35">
      <c r="A39">
        <v>43</v>
      </c>
      <c r="B39" t="s">
        <v>643</v>
      </c>
      <c r="C39" t="s">
        <v>648</v>
      </c>
      <c r="D39">
        <v>36</v>
      </c>
      <c r="E39">
        <v>18.5</v>
      </c>
      <c r="F39">
        <v>186</v>
      </c>
      <c r="G39">
        <v>3100</v>
      </c>
      <c r="H39" t="s">
        <v>646</v>
      </c>
      <c r="I39">
        <v>2007</v>
      </c>
      <c r="J39">
        <f>Table5[[#This Row],[body_mass_g]]/Table5[[#This Row],[flipper_length_mm]]</f>
        <v>16.666666666666668</v>
      </c>
    </row>
    <row r="40" spans="1:10" x14ac:dyDescent="0.35">
      <c r="A40">
        <v>44</v>
      </c>
      <c r="B40" t="s">
        <v>643</v>
      </c>
      <c r="C40" t="s">
        <v>648</v>
      </c>
      <c r="D40">
        <v>44.1</v>
      </c>
      <c r="E40">
        <v>19.7</v>
      </c>
      <c r="F40">
        <v>196</v>
      </c>
      <c r="G40">
        <v>4400</v>
      </c>
      <c r="H40" t="s">
        <v>645</v>
      </c>
      <c r="I40">
        <v>2007</v>
      </c>
      <c r="J40">
        <f>Table5[[#This Row],[body_mass_g]]/Table5[[#This Row],[flipper_length_mm]]</f>
        <v>22.448979591836736</v>
      </c>
    </row>
    <row r="41" spans="1:10" x14ac:dyDescent="0.35">
      <c r="A41">
        <v>45</v>
      </c>
      <c r="B41" t="s">
        <v>643</v>
      </c>
      <c r="C41" t="s">
        <v>648</v>
      </c>
      <c r="D41">
        <v>37</v>
      </c>
      <c r="E41">
        <v>16.899999999999999</v>
      </c>
      <c r="F41">
        <v>185</v>
      </c>
      <c r="G41">
        <v>3000</v>
      </c>
      <c r="H41" t="s">
        <v>646</v>
      </c>
      <c r="I41">
        <v>2007</v>
      </c>
      <c r="J41">
        <f>Table5[[#This Row],[body_mass_g]]/Table5[[#This Row],[flipper_length_mm]]</f>
        <v>16.216216216216218</v>
      </c>
    </row>
    <row r="42" spans="1:10" x14ac:dyDescent="0.35">
      <c r="A42">
        <v>46</v>
      </c>
      <c r="B42" t="s">
        <v>643</v>
      </c>
      <c r="C42" t="s">
        <v>648</v>
      </c>
      <c r="D42">
        <v>39.6</v>
      </c>
      <c r="E42">
        <v>18.8</v>
      </c>
      <c r="F42">
        <v>190</v>
      </c>
      <c r="G42">
        <v>4600</v>
      </c>
      <c r="H42" t="s">
        <v>645</v>
      </c>
      <c r="I42">
        <v>2007</v>
      </c>
      <c r="J42">
        <f>Table5[[#This Row],[body_mass_g]]/Table5[[#This Row],[flipper_length_mm]]</f>
        <v>24.210526315789473</v>
      </c>
    </row>
    <row r="43" spans="1:10" x14ac:dyDescent="0.35">
      <c r="A43">
        <v>47</v>
      </c>
      <c r="B43" t="s">
        <v>643</v>
      </c>
      <c r="C43" t="s">
        <v>648</v>
      </c>
      <c r="D43">
        <v>41.1</v>
      </c>
      <c r="E43">
        <v>19</v>
      </c>
      <c r="F43">
        <v>182</v>
      </c>
      <c r="G43">
        <v>3425</v>
      </c>
      <c r="H43" t="s">
        <v>645</v>
      </c>
      <c r="I43">
        <v>2007</v>
      </c>
      <c r="J43">
        <f>Table5[[#This Row],[body_mass_g]]/Table5[[#This Row],[flipper_length_mm]]</f>
        <v>18.818681318681318</v>
      </c>
    </row>
    <row r="44" spans="1:10" x14ac:dyDescent="0.35">
      <c r="A44">
        <v>49</v>
      </c>
      <c r="B44" t="s">
        <v>643</v>
      </c>
      <c r="C44" t="s">
        <v>648</v>
      </c>
      <c r="D44">
        <v>36</v>
      </c>
      <c r="E44">
        <v>17.899999999999999</v>
      </c>
      <c r="F44">
        <v>190</v>
      </c>
      <c r="G44">
        <v>3450</v>
      </c>
      <c r="H44" t="s">
        <v>646</v>
      </c>
      <c r="I44">
        <v>2007</v>
      </c>
      <c r="J44">
        <f>Table5[[#This Row],[body_mass_g]]/Table5[[#This Row],[flipper_length_mm]]</f>
        <v>18.157894736842106</v>
      </c>
    </row>
    <row r="45" spans="1:10" x14ac:dyDescent="0.35">
      <c r="A45">
        <v>50</v>
      </c>
      <c r="B45" t="s">
        <v>643</v>
      </c>
      <c r="C45" t="s">
        <v>648</v>
      </c>
      <c r="D45">
        <v>42.3</v>
      </c>
      <c r="E45">
        <v>21.2</v>
      </c>
      <c r="F45">
        <v>191</v>
      </c>
      <c r="G45">
        <v>4150</v>
      </c>
      <c r="H45" t="s">
        <v>645</v>
      </c>
      <c r="I45">
        <v>2007</v>
      </c>
      <c r="J45">
        <f>Table5[[#This Row],[body_mass_g]]/Table5[[#This Row],[flipper_length_mm]]</f>
        <v>21.727748691099478</v>
      </c>
    </row>
    <row r="46" spans="1:10" x14ac:dyDescent="0.35">
      <c r="A46">
        <v>51</v>
      </c>
      <c r="B46" t="s">
        <v>643</v>
      </c>
      <c r="C46" t="s">
        <v>647</v>
      </c>
      <c r="D46">
        <v>39.6</v>
      </c>
      <c r="E46">
        <v>17.7</v>
      </c>
      <c r="F46">
        <v>186</v>
      </c>
      <c r="G46">
        <v>3500</v>
      </c>
      <c r="H46" t="s">
        <v>646</v>
      </c>
      <c r="I46">
        <v>2008</v>
      </c>
      <c r="J46">
        <f>Table5[[#This Row],[body_mass_g]]/Table5[[#This Row],[flipper_length_mm]]</f>
        <v>18.817204301075268</v>
      </c>
    </row>
    <row r="47" spans="1:10" x14ac:dyDescent="0.35">
      <c r="A47">
        <v>52</v>
      </c>
      <c r="B47" t="s">
        <v>643</v>
      </c>
      <c r="C47" t="s">
        <v>647</v>
      </c>
      <c r="D47">
        <v>40.1</v>
      </c>
      <c r="E47">
        <v>18.899999999999999</v>
      </c>
      <c r="F47">
        <v>188</v>
      </c>
      <c r="G47">
        <v>4300</v>
      </c>
      <c r="H47" t="s">
        <v>645</v>
      </c>
      <c r="I47">
        <v>2008</v>
      </c>
      <c r="J47">
        <f>Table5[[#This Row],[body_mass_g]]/Table5[[#This Row],[flipper_length_mm]]</f>
        <v>22.872340425531913</v>
      </c>
    </row>
    <row r="48" spans="1:10" x14ac:dyDescent="0.35">
      <c r="A48">
        <v>53</v>
      </c>
      <c r="B48" t="s">
        <v>643</v>
      </c>
      <c r="C48" t="s">
        <v>647</v>
      </c>
      <c r="D48">
        <v>35</v>
      </c>
      <c r="E48">
        <v>17.899999999999999</v>
      </c>
      <c r="F48">
        <v>190</v>
      </c>
      <c r="G48">
        <v>3450</v>
      </c>
      <c r="H48" t="s">
        <v>646</v>
      </c>
      <c r="I48">
        <v>2008</v>
      </c>
      <c r="J48">
        <f>Table5[[#This Row],[body_mass_g]]/Table5[[#This Row],[flipper_length_mm]]</f>
        <v>18.157894736842106</v>
      </c>
    </row>
    <row r="49" spans="1:10" x14ac:dyDescent="0.35">
      <c r="A49">
        <v>54</v>
      </c>
      <c r="B49" t="s">
        <v>643</v>
      </c>
      <c r="C49" t="s">
        <v>647</v>
      </c>
      <c r="D49">
        <v>42</v>
      </c>
      <c r="E49">
        <v>19.5</v>
      </c>
      <c r="F49">
        <v>200</v>
      </c>
      <c r="G49">
        <v>4050</v>
      </c>
      <c r="H49" t="s">
        <v>645</v>
      </c>
      <c r="I49">
        <v>2008</v>
      </c>
      <c r="J49">
        <f>Table5[[#This Row],[body_mass_g]]/Table5[[#This Row],[flipper_length_mm]]</f>
        <v>20.25</v>
      </c>
    </row>
    <row r="50" spans="1:10" x14ac:dyDescent="0.35">
      <c r="A50">
        <v>55</v>
      </c>
      <c r="B50" t="s">
        <v>643</v>
      </c>
      <c r="C50" t="s">
        <v>647</v>
      </c>
      <c r="D50">
        <v>34.5</v>
      </c>
      <c r="E50">
        <v>18.100000000000001</v>
      </c>
      <c r="F50">
        <v>187</v>
      </c>
      <c r="G50">
        <v>2900</v>
      </c>
      <c r="H50" t="s">
        <v>646</v>
      </c>
      <c r="I50">
        <v>2008</v>
      </c>
      <c r="J50">
        <f>Table5[[#This Row],[body_mass_g]]/Table5[[#This Row],[flipper_length_mm]]</f>
        <v>15.508021390374331</v>
      </c>
    </row>
    <row r="51" spans="1:10" x14ac:dyDescent="0.35">
      <c r="A51">
        <v>56</v>
      </c>
      <c r="B51" t="s">
        <v>643</v>
      </c>
      <c r="C51" t="s">
        <v>647</v>
      </c>
      <c r="D51">
        <v>41.4</v>
      </c>
      <c r="E51">
        <v>18.600000000000001</v>
      </c>
      <c r="F51">
        <v>191</v>
      </c>
      <c r="G51">
        <v>3700</v>
      </c>
      <c r="H51" t="s">
        <v>645</v>
      </c>
      <c r="I51">
        <v>2008</v>
      </c>
      <c r="J51">
        <f>Table5[[#This Row],[body_mass_g]]/Table5[[#This Row],[flipper_length_mm]]</f>
        <v>19.3717277486911</v>
      </c>
    </row>
    <row r="52" spans="1:10" x14ac:dyDescent="0.35">
      <c r="A52">
        <v>57</v>
      </c>
      <c r="B52" t="s">
        <v>643</v>
      </c>
      <c r="C52" t="s">
        <v>647</v>
      </c>
      <c r="D52">
        <v>39</v>
      </c>
      <c r="E52">
        <v>17.5</v>
      </c>
      <c r="F52">
        <v>186</v>
      </c>
      <c r="G52">
        <v>3550</v>
      </c>
      <c r="H52" t="s">
        <v>646</v>
      </c>
      <c r="I52">
        <v>2008</v>
      </c>
      <c r="J52">
        <f>Table5[[#This Row],[body_mass_g]]/Table5[[#This Row],[flipper_length_mm]]</f>
        <v>19.086021505376344</v>
      </c>
    </row>
    <row r="53" spans="1:10" x14ac:dyDescent="0.35">
      <c r="A53">
        <v>58</v>
      </c>
      <c r="B53" t="s">
        <v>643</v>
      </c>
      <c r="C53" t="s">
        <v>647</v>
      </c>
      <c r="D53">
        <v>40.6</v>
      </c>
      <c r="E53">
        <v>18.8</v>
      </c>
      <c r="F53">
        <v>193</v>
      </c>
      <c r="G53">
        <v>3800</v>
      </c>
      <c r="H53" t="s">
        <v>645</v>
      </c>
      <c r="I53">
        <v>2008</v>
      </c>
      <c r="J53">
        <f>Table5[[#This Row],[body_mass_g]]/Table5[[#This Row],[flipper_length_mm]]</f>
        <v>19.689119170984455</v>
      </c>
    </row>
    <row r="54" spans="1:10" x14ac:dyDescent="0.35">
      <c r="A54">
        <v>59</v>
      </c>
      <c r="B54" t="s">
        <v>643</v>
      </c>
      <c r="C54" t="s">
        <v>647</v>
      </c>
      <c r="D54">
        <v>36.5</v>
      </c>
      <c r="E54">
        <v>16.600000000000001</v>
      </c>
      <c r="F54">
        <v>181</v>
      </c>
      <c r="G54">
        <v>2850</v>
      </c>
      <c r="H54" t="s">
        <v>646</v>
      </c>
      <c r="I54">
        <v>2008</v>
      </c>
      <c r="J54">
        <f>Table5[[#This Row],[body_mass_g]]/Table5[[#This Row],[flipper_length_mm]]</f>
        <v>15.74585635359116</v>
      </c>
    </row>
    <row r="55" spans="1:10" x14ac:dyDescent="0.35">
      <c r="A55">
        <v>60</v>
      </c>
      <c r="B55" t="s">
        <v>643</v>
      </c>
      <c r="C55" t="s">
        <v>647</v>
      </c>
      <c r="D55">
        <v>37.6</v>
      </c>
      <c r="E55">
        <v>19.100000000000001</v>
      </c>
      <c r="F55">
        <v>194</v>
      </c>
      <c r="G55">
        <v>3750</v>
      </c>
      <c r="H55" t="s">
        <v>645</v>
      </c>
      <c r="I55">
        <v>2008</v>
      </c>
      <c r="J55">
        <f>Table5[[#This Row],[body_mass_g]]/Table5[[#This Row],[flipper_length_mm]]</f>
        <v>19.329896907216494</v>
      </c>
    </row>
    <row r="56" spans="1:10" x14ac:dyDescent="0.35">
      <c r="A56">
        <v>61</v>
      </c>
      <c r="B56" t="s">
        <v>643</v>
      </c>
      <c r="C56" t="s">
        <v>647</v>
      </c>
      <c r="D56">
        <v>35.700000000000003</v>
      </c>
      <c r="E56">
        <v>16.899999999999999</v>
      </c>
      <c r="F56">
        <v>185</v>
      </c>
      <c r="G56">
        <v>3150</v>
      </c>
      <c r="H56" t="s">
        <v>646</v>
      </c>
      <c r="I56">
        <v>2008</v>
      </c>
      <c r="J56">
        <f>Table5[[#This Row],[body_mass_g]]/Table5[[#This Row],[flipper_length_mm]]</f>
        <v>17.027027027027028</v>
      </c>
    </row>
    <row r="57" spans="1:10" x14ac:dyDescent="0.35">
      <c r="A57">
        <v>62</v>
      </c>
      <c r="B57" t="s">
        <v>643</v>
      </c>
      <c r="C57" t="s">
        <v>647</v>
      </c>
      <c r="D57">
        <v>41.3</v>
      </c>
      <c r="E57">
        <v>21.1</v>
      </c>
      <c r="F57">
        <v>195</v>
      </c>
      <c r="G57">
        <v>4400</v>
      </c>
      <c r="H57" t="s">
        <v>645</v>
      </c>
      <c r="I57">
        <v>2008</v>
      </c>
      <c r="J57">
        <f>Table5[[#This Row],[body_mass_g]]/Table5[[#This Row],[flipper_length_mm]]</f>
        <v>22.564102564102566</v>
      </c>
    </row>
    <row r="58" spans="1:10" x14ac:dyDescent="0.35">
      <c r="A58">
        <v>63</v>
      </c>
      <c r="B58" t="s">
        <v>643</v>
      </c>
      <c r="C58" t="s">
        <v>647</v>
      </c>
      <c r="D58">
        <v>37.6</v>
      </c>
      <c r="E58">
        <v>17</v>
      </c>
      <c r="F58">
        <v>185</v>
      </c>
      <c r="G58">
        <v>3600</v>
      </c>
      <c r="H58" t="s">
        <v>646</v>
      </c>
      <c r="I58">
        <v>2008</v>
      </c>
      <c r="J58">
        <f>Table5[[#This Row],[body_mass_g]]/Table5[[#This Row],[flipper_length_mm]]</f>
        <v>19.45945945945946</v>
      </c>
    </row>
    <row r="59" spans="1:10" x14ac:dyDescent="0.35">
      <c r="A59">
        <v>64</v>
      </c>
      <c r="B59" t="s">
        <v>643</v>
      </c>
      <c r="C59" t="s">
        <v>647</v>
      </c>
      <c r="D59">
        <v>41.1</v>
      </c>
      <c r="E59">
        <v>18.2</v>
      </c>
      <c r="F59">
        <v>192</v>
      </c>
      <c r="G59">
        <v>4050</v>
      </c>
      <c r="H59" t="s">
        <v>645</v>
      </c>
      <c r="I59">
        <v>2008</v>
      </c>
      <c r="J59">
        <f>Table5[[#This Row],[body_mass_g]]/Table5[[#This Row],[flipper_length_mm]]</f>
        <v>21.09375</v>
      </c>
    </row>
    <row r="60" spans="1:10" x14ac:dyDescent="0.35">
      <c r="A60">
        <v>65</v>
      </c>
      <c r="B60" t="s">
        <v>643</v>
      </c>
      <c r="C60" t="s">
        <v>647</v>
      </c>
      <c r="D60">
        <v>36.4</v>
      </c>
      <c r="E60">
        <v>17.100000000000001</v>
      </c>
      <c r="F60">
        <v>184</v>
      </c>
      <c r="G60">
        <v>2850</v>
      </c>
      <c r="H60" t="s">
        <v>646</v>
      </c>
      <c r="I60">
        <v>2008</v>
      </c>
      <c r="J60">
        <f>Table5[[#This Row],[body_mass_g]]/Table5[[#This Row],[flipper_length_mm]]</f>
        <v>15.489130434782609</v>
      </c>
    </row>
    <row r="61" spans="1:10" x14ac:dyDescent="0.35">
      <c r="A61">
        <v>66</v>
      </c>
      <c r="B61" t="s">
        <v>643</v>
      </c>
      <c r="C61" t="s">
        <v>647</v>
      </c>
      <c r="D61">
        <v>41.6</v>
      </c>
      <c r="E61">
        <v>18</v>
      </c>
      <c r="F61">
        <v>192</v>
      </c>
      <c r="G61">
        <v>3950</v>
      </c>
      <c r="H61" t="s">
        <v>645</v>
      </c>
      <c r="I61">
        <v>2008</v>
      </c>
      <c r="J61">
        <f>Table5[[#This Row],[body_mass_g]]/Table5[[#This Row],[flipper_length_mm]]</f>
        <v>20.572916666666668</v>
      </c>
    </row>
    <row r="62" spans="1:10" x14ac:dyDescent="0.35">
      <c r="A62">
        <v>67</v>
      </c>
      <c r="B62" t="s">
        <v>643</v>
      </c>
      <c r="C62" t="s">
        <v>647</v>
      </c>
      <c r="D62">
        <v>35.5</v>
      </c>
      <c r="E62">
        <v>16.2</v>
      </c>
      <c r="F62">
        <v>195</v>
      </c>
      <c r="G62">
        <v>3350</v>
      </c>
      <c r="H62" t="s">
        <v>646</v>
      </c>
      <c r="I62">
        <v>2008</v>
      </c>
      <c r="J62">
        <f>Table5[[#This Row],[body_mass_g]]/Table5[[#This Row],[flipper_length_mm]]</f>
        <v>17.179487179487179</v>
      </c>
    </row>
    <row r="63" spans="1:10" x14ac:dyDescent="0.35">
      <c r="A63">
        <v>68</v>
      </c>
      <c r="B63" t="s">
        <v>643</v>
      </c>
      <c r="C63" t="s">
        <v>647</v>
      </c>
      <c r="D63">
        <v>41.1</v>
      </c>
      <c r="E63">
        <v>19.100000000000001</v>
      </c>
      <c r="F63">
        <v>188</v>
      </c>
      <c r="G63">
        <v>4100</v>
      </c>
      <c r="H63" t="s">
        <v>645</v>
      </c>
      <c r="I63">
        <v>2008</v>
      </c>
      <c r="J63">
        <f>Table5[[#This Row],[body_mass_g]]/Table5[[#This Row],[flipper_length_mm]]</f>
        <v>21.808510638297872</v>
      </c>
    </row>
    <row r="64" spans="1:10" x14ac:dyDescent="0.35">
      <c r="A64">
        <v>69</v>
      </c>
      <c r="B64" t="s">
        <v>643</v>
      </c>
      <c r="C64" t="s">
        <v>644</v>
      </c>
      <c r="D64">
        <v>35.9</v>
      </c>
      <c r="E64">
        <v>16.600000000000001</v>
      </c>
      <c r="F64">
        <v>190</v>
      </c>
      <c r="G64">
        <v>3050</v>
      </c>
      <c r="H64" t="s">
        <v>646</v>
      </c>
      <c r="I64">
        <v>2008</v>
      </c>
      <c r="J64">
        <f>Table5[[#This Row],[body_mass_g]]/Table5[[#This Row],[flipper_length_mm]]</f>
        <v>16.05263157894737</v>
      </c>
    </row>
    <row r="65" spans="1:10" x14ac:dyDescent="0.35">
      <c r="A65">
        <v>70</v>
      </c>
      <c r="B65" t="s">
        <v>643</v>
      </c>
      <c r="C65" t="s">
        <v>644</v>
      </c>
      <c r="D65">
        <v>41.8</v>
      </c>
      <c r="E65">
        <v>19.399999999999999</v>
      </c>
      <c r="F65">
        <v>198</v>
      </c>
      <c r="G65">
        <v>4450</v>
      </c>
      <c r="H65" t="s">
        <v>645</v>
      </c>
      <c r="I65">
        <v>2008</v>
      </c>
      <c r="J65">
        <f>Table5[[#This Row],[body_mass_g]]/Table5[[#This Row],[flipper_length_mm]]</f>
        <v>22.474747474747474</v>
      </c>
    </row>
    <row r="66" spans="1:10" x14ac:dyDescent="0.35">
      <c r="A66">
        <v>71</v>
      </c>
      <c r="B66" t="s">
        <v>643</v>
      </c>
      <c r="C66" t="s">
        <v>644</v>
      </c>
      <c r="D66">
        <v>33.5</v>
      </c>
      <c r="E66">
        <v>19</v>
      </c>
      <c r="F66">
        <v>190</v>
      </c>
      <c r="G66">
        <v>3600</v>
      </c>
      <c r="H66" t="s">
        <v>646</v>
      </c>
      <c r="I66">
        <v>2008</v>
      </c>
      <c r="J66">
        <f>Table5[[#This Row],[body_mass_g]]/Table5[[#This Row],[flipper_length_mm]]</f>
        <v>18.94736842105263</v>
      </c>
    </row>
    <row r="67" spans="1:10" x14ac:dyDescent="0.35">
      <c r="A67">
        <v>72</v>
      </c>
      <c r="B67" t="s">
        <v>643</v>
      </c>
      <c r="C67" t="s">
        <v>644</v>
      </c>
      <c r="D67">
        <v>39.700000000000003</v>
      </c>
      <c r="E67">
        <v>18.399999999999999</v>
      </c>
      <c r="F67">
        <v>190</v>
      </c>
      <c r="G67">
        <v>3900</v>
      </c>
      <c r="H67" t="s">
        <v>645</v>
      </c>
      <c r="I67">
        <v>2008</v>
      </c>
      <c r="J67">
        <f>Table5[[#This Row],[body_mass_g]]/Table5[[#This Row],[flipper_length_mm]]</f>
        <v>20.526315789473685</v>
      </c>
    </row>
    <row r="68" spans="1:10" x14ac:dyDescent="0.35">
      <c r="A68">
        <v>73</v>
      </c>
      <c r="B68" t="s">
        <v>643</v>
      </c>
      <c r="C68" t="s">
        <v>644</v>
      </c>
      <c r="D68">
        <v>39.6</v>
      </c>
      <c r="E68">
        <v>17.2</v>
      </c>
      <c r="F68">
        <v>196</v>
      </c>
      <c r="G68">
        <v>3550</v>
      </c>
      <c r="H68" t="s">
        <v>646</v>
      </c>
      <c r="I68">
        <v>2008</v>
      </c>
      <c r="J68">
        <f>Table5[[#This Row],[body_mass_g]]/Table5[[#This Row],[flipper_length_mm]]</f>
        <v>18.112244897959183</v>
      </c>
    </row>
    <row r="69" spans="1:10" x14ac:dyDescent="0.35">
      <c r="A69">
        <v>74</v>
      </c>
      <c r="B69" t="s">
        <v>643</v>
      </c>
      <c r="C69" t="s">
        <v>644</v>
      </c>
      <c r="D69">
        <v>45.8</v>
      </c>
      <c r="E69">
        <v>18.899999999999999</v>
      </c>
      <c r="F69">
        <v>197</v>
      </c>
      <c r="G69">
        <v>4150</v>
      </c>
      <c r="H69" t="s">
        <v>645</v>
      </c>
      <c r="I69">
        <v>2008</v>
      </c>
      <c r="J69">
        <f>Table5[[#This Row],[body_mass_g]]/Table5[[#This Row],[flipper_length_mm]]</f>
        <v>21.065989847715738</v>
      </c>
    </row>
    <row r="70" spans="1:10" x14ac:dyDescent="0.35">
      <c r="A70">
        <v>75</v>
      </c>
      <c r="B70" t="s">
        <v>643</v>
      </c>
      <c r="C70" t="s">
        <v>644</v>
      </c>
      <c r="D70">
        <v>35.5</v>
      </c>
      <c r="E70">
        <v>17.5</v>
      </c>
      <c r="F70">
        <v>190</v>
      </c>
      <c r="G70">
        <v>3700</v>
      </c>
      <c r="H70" t="s">
        <v>646</v>
      </c>
      <c r="I70">
        <v>2008</v>
      </c>
      <c r="J70">
        <f>Table5[[#This Row],[body_mass_g]]/Table5[[#This Row],[flipper_length_mm]]</f>
        <v>19.473684210526315</v>
      </c>
    </row>
    <row r="71" spans="1:10" x14ac:dyDescent="0.35">
      <c r="A71">
        <v>76</v>
      </c>
      <c r="B71" t="s">
        <v>643</v>
      </c>
      <c r="C71" t="s">
        <v>644</v>
      </c>
      <c r="D71">
        <v>42.8</v>
      </c>
      <c r="E71">
        <v>18.5</v>
      </c>
      <c r="F71">
        <v>195</v>
      </c>
      <c r="G71">
        <v>4250</v>
      </c>
      <c r="H71" t="s">
        <v>645</v>
      </c>
      <c r="I71">
        <v>2008</v>
      </c>
      <c r="J71">
        <f>Table5[[#This Row],[body_mass_g]]/Table5[[#This Row],[flipper_length_mm]]</f>
        <v>21.794871794871796</v>
      </c>
    </row>
    <row r="72" spans="1:10" x14ac:dyDescent="0.35">
      <c r="A72">
        <v>77</v>
      </c>
      <c r="B72" t="s">
        <v>643</v>
      </c>
      <c r="C72" t="s">
        <v>644</v>
      </c>
      <c r="D72">
        <v>40.9</v>
      </c>
      <c r="E72">
        <v>16.8</v>
      </c>
      <c r="F72">
        <v>191</v>
      </c>
      <c r="G72">
        <v>3700</v>
      </c>
      <c r="H72" t="s">
        <v>646</v>
      </c>
      <c r="I72">
        <v>2008</v>
      </c>
      <c r="J72">
        <f>Table5[[#This Row],[body_mass_g]]/Table5[[#This Row],[flipper_length_mm]]</f>
        <v>19.3717277486911</v>
      </c>
    </row>
    <row r="73" spans="1:10" x14ac:dyDescent="0.35">
      <c r="A73">
        <v>78</v>
      </c>
      <c r="B73" t="s">
        <v>643</v>
      </c>
      <c r="C73" t="s">
        <v>644</v>
      </c>
      <c r="D73">
        <v>37.200000000000003</v>
      </c>
      <c r="E73">
        <v>19.399999999999999</v>
      </c>
      <c r="F73">
        <v>184</v>
      </c>
      <c r="G73">
        <v>3900</v>
      </c>
      <c r="H73" t="s">
        <v>645</v>
      </c>
      <c r="I73">
        <v>2008</v>
      </c>
      <c r="J73">
        <f>Table5[[#This Row],[body_mass_g]]/Table5[[#This Row],[flipper_length_mm]]</f>
        <v>21.195652173913043</v>
      </c>
    </row>
    <row r="74" spans="1:10" x14ac:dyDescent="0.35">
      <c r="A74">
        <v>79</v>
      </c>
      <c r="B74" t="s">
        <v>643</v>
      </c>
      <c r="C74" t="s">
        <v>644</v>
      </c>
      <c r="D74">
        <v>36.200000000000003</v>
      </c>
      <c r="E74">
        <v>16.100000000000001</v>
      </c>
      <c r="F74">
        <v>187</v>
      </c>
      <c r="G74">
        <v>3550</v>
      </c>
      <c r="H74" t="s">
        <v>646</v>
      </c>
      <c r="I74">
        <v>2008</v>
      </c>
      <c r="J74">
        <f>Table5[[#This Row],[body_mass_g]]/Table5[[#This Row],[flipper_length_mm]]</f>
        <v>18.983957219251337</v>
      </c>
    </row>
    <row r="75" spans="1:10" x14ac:dyDescent="0.35">
      <c r="A75">
        <v>80</v>
      </c>
      <c r="B75" t="s">
        <v>643</v>
      </c>
      <c r="C75" t="s">
        <v>644</v>
      </c>
      <c r="D75">
        <v>42.1</v>
      </c>
      <c r="E75">
        <v>19.100000000000001</v>
      </c>
      <c r="F75">
        <v>195</v>
      </c>
      <c r="G75">
        <v>4000</v>
      </c>
      <c r="H75" t="s">
        <v>645</v>
      </c>
      <c r="I75">
        <v>2008</v>
      </c>
      <c r="J75">
        <f>Table5[[#This Row],[body_mass_g]]/Table5[[#This Row],[flipper_length_mm]]</f>
        <v>20.512820512820515</v>
      </c>
    </row>
    <row r="76" spans="1:10" x14ac:dyDescent="0.35">
      <c r="A76">
        <v>81</v>
      </c>
      <c r="B76" t="s">
        <v>643</v>
      </c>
      <c r="C76" t="s">
        <v>644</v>
      </c>
      <c r="D76">
        <v>34.6</v>
      </c>
      <c r="E76">
        <v>17.2</v>
      </c>
      <c r="F76">
        <v>189</v>
      </c>
      <c r="G76">
        <v>3200</v>
      </c>
      <c r="H76" t="s">
        <v>646</v>
      </c>
      <c r="I76">
        <v>2008</v>
      </c>
      <c r="J76">
        <f>Table5[[#This Row],[body_mass_g]]/Table5[[#This Row],[flipper_length_mm]]</f>
        <v>16.93121693121693</v>
      </c>
    </row>
    <row r="77" spans="1:10" x14ac:dyDescent="0.35">
      <c r="A77">
        <v>82</v>
      </c>
      <c r="B77" t="s">
        <v>643</v>
      </c>
      <c r="C77" t="s">
        <v>644</v>
      </c>
      <c r="D77">
        <v>42.9</v>
      </c>
      <c r="E77">
        <v>17.600000000000001</v>
      </c>
      <c r="F77">
        <v>196</v>
      </c>
      <c r="G77">
        <v>4700</v>
      </c>
      <c r="H77" t="s">
        <v>645</v>
      </c>
      <c r="I77">
        <v>2008</v>
      </c>
      <c r="J77">
        <f>Table5[[#This Row],[body_mass_g]]/Table5[[#This Row],[flipper_length_mm]]</f>
        <v>23.979591836734695</v>
      </c>
    </row>
    <row r="78" spans="1:10" x14ac:dyDescent="0.35">
      <c r="A78">
        <v>83</v>
      </c>
      <c r="B78" t="s">
        <v>643</v>
      </c>
      <c r="C78" t="s">
        <v>644</v>
      </c>
      <c r="D78">
        <v>36.700000000000003</v>
      </c>
      <c r="E78">
        <v>18.8</v>
      </c>
      <c r="F78">
        <v>187</v>
      </c>
      <c r="G78">
        <v>3800</v>
      </c>
      <c r="H78" t="s">
        <v>646</v>
      </c>
      <c r="I78">
        <v>2008</v>
      </c>
      <c r="J78">
        <f>Table5[[#This Row],[body_mass_g]]/Table5[[#This Row],[flipper_length_mm]]</f>
        <v>20.320855614973262</v>
      </c>
    </row>
    <row r="79" spans="1:10" x14ac:dyDescent="0.35">
      <c r="A79">
        <v>84</v>
      </c>
      <c r="B79" t="s">
        <v>643</v>
      </c>
      <c r="C79" t="s">
        <v>644</v>
      </c>
      <c r="D79">
        <v>35.1</v>
      </c>
      <c r="E79">
        <v>19.399999999999999</v>
      </c>
      <c r="F79">
        <v>193</v>
      </c>
      <c r="G79">
        <v>4200</v>
      </c>
      <c r="H79" t="s">
        <v>645</v>
      </c>
      <c r="I79">
        <v>2008</v>
      </c>
      <c r="J79">
        <f>Table5[[#This Row],[body_mass_g]]/Table5[[#This Row],[flipper_length_mm]]</f>
        <v>21.761658031088082</v>
      </c>
    </row>
    <row r="80" spans="1:10" x14ac:dyDescent="0.35">
      <c r="A80">
        <v>85</v>
      </c>
      <c r="B80" t="s">
        <v>643</v>
      </c>
      <c r="C80" t="s">
        <v>648</v>
      </c>
      <c r="D80">
        <v>37.299999999999997</v>
      </c>
      <c r="E80">
        <v>17.8</v>
      </c>
      <c r="F80">
        <v>191</v>
      </c>
      <c r="G80">
        <v>3350</v>
      </c>
      <c r="H80" t="s">
        <v>646</v>
      </c>
      <c r="I80">
        <v>2008</v>
      </c>
      <c r="J80">
        <f>Table5[[#This Row],[body_mass_g]]/Table5[[#This Row],[flipper_length_mm]]</f>
        <v>17.539267015706805</v>
      </c>
    </row>
    <row r="81" spans="1:10" x14ac:dyDescent="0.35">
      <c r="A81">
        <v>86</v>
      </c>
      <c r="B81" t="s">
        <v>643</v>
      </c>
      <c r="C81" t="s">
        <v>648</v>
      </c>
      <c r="D81">
        <v>41.3</v>
      </c>
      <c r="E81">
        <v>20.3</v>
      </c>
      <c r="F81">
        <v>194</v>
      </c>
      <c r="G81">
        <v>3550</v>
      </c>
      <c r="H81" t="s">
        <v>645</v>
      </c>
      <c r="I81">
        <v>2008</v>
      </c>
      <c r="J81">
        <f>Table5[[#This Row],[body_mass_g]]/Table5[[#This Row],[flipper_length_mm]]</f>
        <v>18.298969072164947</v>
      </c>
    </row>
    <row r="82" spans="1:10" x14ac:dyDescent="0.35">
      <c r="A82">
        <v>87</v>
      </c>
      <c r="B82" t="s">
        <v>643</v>
      </c>
      <c r="C82" t="s">
        <v>648</v>
      </c>
      <c r="D82">
        <v>36.299999999999997</v>
      </c>
      <c r="E82">
        <v>19.5</v>
      </c>
      <c r="F82">
        <v>190</v>
      </c>
      <c r="G82">
        <v>3800</v>
      </c>
      <c r="H82" t="s">
        <v>645</v>
      </c>
      <c r="I82">
        <v>2008</v>
      </c>
      <c r="J82">
        <f>Table5[[#This Row],[body_mass_g]]/Table5[[#This Row],[flipper_length_mm]]</f>
        <v>20</v>
      </c>
    </row>
    <row r="83" spans="1:10" x14ac:dyDescent="0.35">
      <c r="A83">
        <v>88</v>
      </c>
      <c r="B83" t="s">
        <v>643</v>
      </c>
      <c r="C83" t="s">
        <v>648</v>
      </c>
      <c r="D83">
        <v>36.9</v>
      </c>
      <c r="E83">
        <v>18.600000000000001</v>
      </c>
      <c r="F83">
        <v>189</v>
      </c>
      <c r="G83">
        <v>3500</v>
      </c>
      <c r="H83" t="s">
        <v>646</v>
      </c>
      <c r="I83">
        <v>2008</v>
      </c>
      <c r="J83">
        <f>Table5[[#This Row],[body_mass_g]]/Table5[[#This Row],[flipper_length_mm]]</f>
        <v>18.518518518518519</v>
      </c>
    </row>
    <row r="84" spans="1:10" x14ac:dyDescent="0.35">
      <c r="A84">
        <v>89</v>
      </c>
      <c r="B84" t="s">
        <v>643</v>
      </c>
      <c r="C84" t="s">
        <v>648</v>
      </c>
      <c r="D84">
        <v>38.299999999999997</v>
      </c>
      <c r="E84">
        <v>19.2</v>
      </c>
      <c r="F84">
        <v>189</v>
      </c>
      <c r="G84">
        <v>3950</v>
      </c>
      <c r="H84" t="s">
        <v>645</v>
      </c>
      <c r="I84">
        <v>2008</v>
      </c>
      <c r="J84">
        <f>Table5[[#This Row],[body_mass_g]]/Table5[[#This Row],[flipper_length_mm]]</f>
        <v>20.899470899470899</v>
      </c>
    </row>
    <row r="85" spans="1:10" x14ac:dyDescent="0.35">
      <c r="A85">
        <v>90</v>
      </c>
      <c r="B85" t="s">
        <v>643</v>
      </c>
      <c r="C85" t="s">
        <v>648</v>
      </c>
      <c r="D85">
        <v>38.9</v>
      </c>
      <c r="E85">
        <v>18.8</v>
      </c>
      <c r="F85">
        <v>190</v>
      </c>
      <c r="G85">
        <v>3600</v>
      </c>
      <c r="H85" t="s">
        <v>646</v>
      </c>
      <c r="I85">
        <v>2008</v>
      </c>
      <c r="J85">
        <f>Table5[[#This Row],[body_mass_g]]/Table5[[#This Row],[flipper_length_mm]]</f>
        <v>18.94736842105263</v>
      </c>
    </row>
    <row r="86" spans="1:10" x14ac:dyDescent="0.35">
      <c r="A86">
        <v>91</v>
      </c>
      <c r="B86" t="s">
        <v>643</v>
      </c>
      <c r="C86" t="s">
        <v>648</v>
      </c>
      <c r="D86">
        <v>35.700000000000003</v>
      </c>
      <c r="E86">
        <v>18</v>
      </c>
      <c r="F86">
        <v>202</v>
      </c>
      <c r="G86">
        <v>3550</v>
      </c>
      <c r="H86" t="s">
        <v>646</v>
      </c>
      <c r="I86">
        <v>2008</v>
      </c>
      <c r="J86">
        <f>Table5[[#This Row],[body_mass_g]]/Table5[[#This Row],[flipper_length_mm]]</f>
        <v>17.574257425742573</v>
      </c>
    </row>
    <row r="87" spans="1:10" x14ac:dyDescent="0.35">
      <c r="A87">
        <v>92</v>
      </c>
      <c r="B87" t="s">
        <v>643</v>
      </c>
      <c r="C87" t="s">
        <v>648</v>
      </c>
      <c r="D87">
        <v>41.1</v>
      </c>
      <c r="E87">
        <v>18.100000000000001</v>
      </c>
      <c r="F87">
        <v>205</v>
      </c>
      <c r="G87">
        <v>4300</v>
      </c>
      <c r="H87" t="s">
        <v>645</v>
      </c>
      <c r="I87">
        <v>2008</v>
      </c>
      <c r="J87">
        <f>Table5[[#This Row],[body_mass_g]]/Table5[[#This Row],[flipper_length_mm]]</f>
        <v>20.975609756097562</v>
      </c>
    </row>
    <row r="88" spans="1:10" x14ac:dyDescent="0.35">
      <c r="A88">
        <v>93</v>
      </c>
      <c r="B88" t="s">
        <v>643</v>
      </c>
      <c r="C88" t="s">
        <v>648</v>
      </c>
      <c r="D88">
        <v>34</v>
      </c>
      <c r="E88">
        <v>17.100000000000001</v>
      </c>
      <c r="F88">
        <v>185</v>
      </c>
      <c r="G88">
        <v>3400</v>
      </c>
      <c r="H88" t="s">
        <v>646</v>
      </c>
      <c r="I88">
        <v>2008</v>
      </c>
      <c r="J88">
        <f>Table5[[#This Row],[body_mass_g]]/Table5[[#This Row],[flipper_length_mm]]</f>
        <v>18.378378378378379</v>
      </c>
    </row>
    <row r="89" spans="1:10" x14ac:dyDescent="0.35">
      <c r="A89">
        <v>94</v>
      </c>
      <c r="B89" t="s">
        <v>643</v>
      </c>
      <c r="C89" t="s">
        <v>648</v>
      </c>
      <c r="D89">
        <v>39.6</v>
      </c>
      <c r="E89">
        <v>18.100000000000001</v>
      </c>
      <c r="F89">
        <v>186</v>
      </c>
      <c r="G89">
        <v>4450</v>
      </c>
      <c r="H89" t="s">
        <v>645</v>
      </c>
      <c r="I89">
        <v>2008</v>
      </c>
      <c r="J89">
        <f>Table5[[#This Row],[body_mass_g]]/Table5[[#This Row],[flipper_length_mm]]</f>
        <v>23.9247311827957</v>
      </c>
    </row>
    <row r="90" spans="1:10" x14ac:dyDescent="0.35">
      <c r="A90">
        <v>95</v>
      </c>
      <c r="B90" t="s">
        <v>643</v>
      </c>
      <c r="C90" t="s">
        <v>648</v>
      </c>
      <c r="D90">
        <v>36.200000000000003</v>
      </c>
      <c r="E90">
        <v>17.3</v>
      </c>
      <c r="F90">
        <v>187</v>
      </c>
      <c r="G90">
        <v>3300</v>
      </c>
      <c r="H90" t="s">
        <v>646</v>
      </c>
      <c r="I90">
        <v>2008</v>
      </c>
      <c r="J90">
        <f>Table5[[#This Row],[body_mass_g]]/Table5[[#This Row],[flipper_length_mm]]</f>
        <v>17.647058823529413</v>
      </c>
    </row>
    <row r="91" spans="1:10" x14ac:dyDescent="0.35">
      <c r="A91">
        <v>96</v>
      </c>
      <c r="B91" t="s">
        <v>643</v>
      </c>
      <c r="C91" t="s">
        <v>648</v>
      </c>
      <c r="D91">
        <v>40.799999999999997</v>
      </c>
      <c r="E91">
        <v>18.899999999999999</v>
      </c>
      <c r="F91">
        <v>208</v>
      </c>
      <c r="G91">
        <v>4300</v>
      </c>
      <c r="H91" t="s">
        <v>645</v>
      </c>
      <c r="I91">
        <v>2008</v>
      </c>
      <c r="J91">
        <f>Table5[[#This Row],[body_mass_g]]/Table5[[#This Row],[flipper_length_mm]]</f>
        <v>20.673076923076923</v>
      </c>
    </row>
    <row r="92" spans="1:10" x14ac:dyDescent="0.35">
      <c r="A92">
        <v>97</v>
      </c>
      <c r="B92" t="s">
        <v>643</v>
      </c>
      <c r="C92" t="s">
        <v>648</v>
      </c>
      <c r="D92">
        <v>38.1</v>
      </c>
      <c r="E92">
        <v>18.600000000000001</v>
      </c>
      <c r="F92">
        <v>190</v>
      </c>
      <c r="G92">
        <v>3700</v>
      </c>
      <c r="H92" t="s">
        <v>646</v>
      </c>
      <c r="I92">
        <v>2008</v>
      </c>
      <c r="J92">
        <f>Table5[[#This Row],[body_mass_g]]/Table5[[#This Row],[flipper_length_mm]]</f>
        <v>19.473684210526315</v>
      </c>
    </row>
    <row r="93" spans="1:10" x14ac:dyDescent="0.35">
      <c r="A93">
        <v>98</v>
      </c>
      <c r="B93" t="s">
        <v>643</v>
      </c>
      <c r="C93" t="s">
        <v>648</v>
      </c>
      <c r="D93">
        <v>40.299999999999997</v>
      </c>
      <c r="E93">
        <v>18.5</v>
      </c>
      <c r="F93">
        <v>196</v>
      </c>
      <c r="G93">
        <v>4350</v>
      </c>
      <c r="H93" t="s">
        <v>645</v>
      </c>
      <c r="I93">
        <v>2008</v>
      </c>
      <c r="J93">
        <f>Table5[[#This Row],[body_mass_g]]/Table5[[#This Row],[flipper_length_mm]]</f>
        <v>22.193877551020407</v>
      </c>
    </row>
    <row r="94" spans="1:10" x14ac:dyDescent="0.35">
      <c r="A94">
        <v>99</v>
      </c>
      <c r="B94" t="s">
        <v>643</v>
      </c>
      <c r="C94" t="s">
        <v>648</v>
      </c>
      <c r="D94">
        <v>33.1</v>
      </c>
      <c r="E94">
        <v>16.100000000000001</v>
      </c>
      <c r="F94">
        <v>178</v>
      </c>
      <c r="G94">
        <v>2900</v>
      </c>
      <c r="H94" t="s">
        <v>646</v>
      </c>
      <c r="I94">
        <v>2008</v>
      </c>
      <c r="J94">
        <f>Table5[[#This Row],[body_mass_g]]/Table5[[#This Row],[flipper_length_mm]]</f>
        <v>16.292134831460675</v>
      </c>
    </row>
    <row r="95" spans="1:10" x14ac:dyDescent="0.35">
      <c r="A95">
        <v>100</v>
      </c>
      <c r="B95" t="s">
        <v>643</v>
      </c>
      <c r="C95" t="s">
        <v>648</v>
      </c>
      <c r="D95">
        <v>43.2</v>
      </c>
      <c r="E95">
        <v>18.5</v>
      </c>
      <c r="F95">
        <v>192</v>
      </c>
      <c r="G95">
        <v>4100</v>
      </c>
      <c r="H95" t="s">
        <v>645</v>
      </c>
      <c r="I95">
        <v>2008</v>
      </c>
      <c r="J95">
        <f>Table5[[#This Row],[body_mass_g]]/Table5[[#This Row],[flipper_length_mm]]</f>
        <v>21.354166666666668</v>
      </c>
    </row>
    <row r="96" spans="1:10" x14ac:dyDescent="0.35">
      <c r="A96">
        <v>101</v>
      </c>
      <c r="B96" t="s">
        <v>643</v>
      </c>
      <c r="C96" t="s">
        <v>647</v>
      </c>
      <c r="D96">
        <v>35</v>
      </c>
      <c r="E96">
        <v>17.899999999999999</v>
      </c>
      <c r="F96">
        <v>192</v>
      </c>
      <c r="G96">
        <v>3725</v>
      </c>
      <c r="H96" t="s">
        <v>646</v>
      </c>
      <c r="I96">
        <v>2009</v>
      </c>
      <c r="J96">
        <f>Table5[[#This Row],[body_mass_g]]/Table5[[#This Row],[flipper_length_mm]]</f>
        <v>19.401041666666668</v>
      </c>
    </row>
    <row r="97" spans="1:10" x14ac:dyDescent="0.35">
      <c r="A97">
        <v>102</v>
      </c>
      <c r="B97" t="s">
        <v>643</v>
      </c>
      <c r="C97" t="s">
        <v>647</v>
      </c>
      <c r="D97">
        <v>41</v>
      </c>
      <c r="E97">
        <v>20</v>
      </c>
      <c r="F97">
        <v>203</v>
      </c>
      <c r="G97">
        <v>4725</v>
      </c>
      <c r="H97" t="s">
        <v>645</v>
      </c>
      <c r="I97">
        <v>2009</v>
      </c>
      <c r="J97">
        <f>Table5[[#This Row],[body_mass_g]]/Table5[[#This Row],[flipper_length_mm]]</f>
        <v>23.275862068965516</v>
      </c>
    </row>
    <row r="98" spans="1:10" x14ac:dyDescent="0.35">
      <c r="A98">
        <v>103</v>
      </c>
      <c r="B98" t="s">
        <v>643</v>
      </c>
      <c r="C98" t="s">
        <v>647</v>
      </c>
      <c r="D98">
        <v>37.700000000000003</v>
      </c>
      <c r="E98">
        <v>16</v>
      </c>
      <c r="F98">
        <v>183</v>
      </c>
      <c r="G98">
        <v>3075</v>
      </c>
      <c r="H98" t="s">
        <v>646</v>
      </c>
      <c r="I98">
        <v>2009</v>
      </c>
      <c r="J98">
        <f>Table5[[#This Row],[body_mass_g]]/Table5[[#This Row],[flipper_length_mm]]</f>
        <v>16.803278688524589</v>
      </c>
    </row>
    <row r="99" spans="1:10" x14ac:dyDescent="0.35">
      <c r="A99">
        <v>104</v>
      </c>
      <c r="B99" t="s">
        <v>643</v>
      </c>
      <c r="C99" t="s">
        <v>647</v>
      </c>
      <c r="D99">
        <v>37.799999999999997</v>
      </c>
      <c r="E99">
        <v>20</v>
      </c>
      <c r="F99">
        <v>190</v>
      </c>
      <c r="G99">
        <v>4250</v>
      </c>
      <c r="H99" t="s">
        <v>645</v>
      </c>
      <c r="I99">
        <v>2009</v>
      </c>
      <c r="J99">
        <f>Table5[[#This Row],[body_mass_g]]/Table5[[#This Row],[flipper_length_mm]]</f>
        <v>22.368421052631579</v>
      </c>
    </row>
    <row r="100" spans="1:10" x14ac:dyDescent="0.35">
      <c r="A100">
        <v>105</v>
      </c>
      <c r="B100" t="s">
        <v>643</v>
      </c>
      <c r="C100" t="s">
        <v>647</v>
      </c>
      <c r="D100">
        <v>37.9</v>
      </c>
      <c r="E100">
        <v>18.600000000000001</v>
      </c>
      <c r="F100">
        <v>193</v>
      </c>
      <c r="G100">
        <v>2925</v>
      </c>
      <c r="H100" t="s">
        <v>646</v>
      </c>
      <c r="I100">
        <v>2009</v>
      </c>
      <c r="J100">
        <f>Table5[[#This Row],[body_mass_g]]/Table5[[#This Row],[flipper_length_mm]]</f>
        <v>15.155440414507773</v>
      </c>
    </row>
    <row r="101" spans="1:10" x14ac:dyDescent="0.35">
      <c r="A101">
        <v>106</v>
      </c>
      <c r="B101" t="s">
        <v>643</v>
      </c>
      <c r="C101" t="s">
        <v>647</v>
      </c>
      <c r="D101">
        <v>39.700000000000003</v>
      </c>
      <c r="E101">
        <v>18.899999999999999</v>
      </c>
      <c r="F101">
        <v>184</v>
      </c>
      <c r="G101">
        <v>3550</v>
      </c>
      <c r="H101" t="s">
        <v>645</v>
      </c>
      <c r="I101">
        <v>2009</v>
      </c>
      <c r="J101">
        <f>Table5[[#This Row],[body_mass_g]]/Table5[[#This Row],[flipper_length_mm]]</f>
        <v>19.293478260869566</v>
      </c>
    </row>
    <row r="102" spans="1:10" x14ac:dyDescent="0.35">
      <c r="A102">
        <v>107</v>
      </c>
      <c r="B102" t="s">
        <v>643</v>
      </c>
      <c r="C102" t="s">
        <v>647</v>
      </c>
      <c r="D102">
        <v>38.6</v>
      </c>
      <c r="E102">
        <v>17.2</v>
      </c>
      <c r="F102">
        <v>199</v>
      </c>
      <c r="G102">
        <v>3750</v>
      </c>
      <c r="H102" t="s">
        <v>646</v>
      </c>
      <c r="I102">
        <v>2009</v>
      </c>
      <c r="J102">
        <f>Table5[[#This Row],[body_mass_g]]/Table5[[#This Row],[flipper_length_mm]]</f>
        <v>18.844221105527637</v>
      </c>
    </row>
    <row r="103" spans="1:10" x14ac:dyDescent="0.35">
      <c r="A103">
        <v>108</v>
      </c>
      <c r="B103" t="s">
        <v>643</v>
      </c>
      <c r="C103" t="s">
        <v>647</v>
      </c>
      <c r="D103">
        <v>38.200000000000003</v>
      </c>
      <c r="E103">
        <v>20</v>
      </c>
      <c r="F103">
        <v>190</v>
      </c>
      <c r="G103">
        <v>3900</v>
      </c>
      <c r="H103" t="s">
        <v>645</v>
      </c>
      <c r="I103">
        <v>2009</v>
      </c>
      <c r="J103">
        <f>Table5[[#This Row],[body_mass_g]]/Table5[[#This Row],[flipper_length_mm]]</f>
        <v>20.526315789473685</v>
      </c>
    </row>
    <row r="104" spans="1:10" x14ac:dyDescent="0.35">
      <c r="A104">
        <v>109</v>
      </c>
      <c r="B104" t="s">
        <v>643</v>
      </c>
      <c r="C104" t="s">
        <v>647</v>
      </c>
      <c r="D104">
        <v>38.1</v>
      </c>
      <c r="E104">
        <v>17</v>
      </c>
      <c r="F104">
        <v>181</v>
      </c>
      <c r="G104">
        <v>3175</v>
      </c>
      <c r="H104" t="s">
        <v>646</v>
      </c>
      <c r="I104">
        <v>2009</v>
      </c>
      <c r="J104">
        <f>Table5[[#This Row],[body_mass_g]]/Table5[[#This Row],[flipper_length_mm]]</f>
        <v>17.541436464088399</v>
      </c>
    </row>
    <row r="105" spans="1:10" x14ac:dyDescent="0.35">
      <c r="A105">
        <v>110</v>
      </c>
      <c r="B105" t="s">
        <v>643</v>
      </c>
      <c r="C105" t="s">
        <v>647</v>
      </c>
      <c r="D105">
        <v>43.2</v>
      </c>
      <c r="E105">
        <v>19</v>
      </c>
      <c r="F105">
        <v>197</v>
      </c>
      <c r="G105">
        <v>4775</v>
      </c>
      <c r="H105" t="s">
        <v>645</v>
      </c>
      <c r="I105">
        <v>2009</v>
      </c>
      <c r="J105">
        <f>Table5[[#This Row],[body_mass_g]]/Table5[[#This Row],[flipper_length_mm]]</f>
        <v>24.238578680203045</v>
      </c>
    </row>
    <row r="106" spans="1:10" x14ac:dyDescent="0.35">
      <c r="A106">
        <v>111</v>
      </c>
      <c r="B106" t="s">
        <v>643</v>
      </c>
      <c r="C106" t="s">
        <v>647</v>
      </c>
      <c r="D106">
        <v>38.1</v>
      </c>
      <c r="E106">
        <v>16.5</v>
      </c>
      <c r="F106">
        <v>198</v>
      </c>
      <c r="G106">
        <v>3825</v>
      </c>
      <c r="H106" t="s">
        <v>646</v>
      </c>
      <c r="I106">
        <v>2009</v>
      </c>
      <c r="J106">
        <f>Table5[[#This Row],[body_mass_g]]/Table5[[#This Row],[flipper_length_mm]]</f>
        <v>19.318181818181817</v>
      </c>
    </row>
    <row r="107" spans="1:10" x14ac:dyDescent="0.35">
      <c r="A107">
        <v>112</v>
      </c>
      <c r="B107" t="s">
        <v>643</v>
      </c>
      <c r="C107" t="s">
        <v>647</v>
      </c>
      <c r="D107">
        <v>45.6</v>
      </c>
      <c r="E107">
        <v>20.3</v>
      </c>
      <c r="F107">
        <v>191</v>
      </c>
      <c r="G107">
        <v>4600</v>
      </c>
      <c r="H107" t="s">
        <v>645</v>
      </c>
      <c r="I107">
        <v>2009</v>
      </c>
      <c r="J107">
        <f>Table5[[#This Row],[body_mass_g]]/Table5[[#This Row],[flipper_length_mm]]</f>
        <v>24.083769633507853</v>
      </c>
    </row>
    <row r="108" spans="1:10" x14ac:dyDescent="0.35">
      <c r="A108">
        <v>113</v>
      </c>
      <c r="B108" t="s">
        <v>643</v>
      </c>
      <c r="C108" t="s">
        <v>647</v>
      </c>
      <c r="D108">
        <v>39.700000000000003</v>
      </c>
      <c r="E108">
        <v>17.7</v>
      </c>
      <c r="F108">
        <v>193</v>
      </c>
      <c r="G108">
        <v>3200</v>
      </c>
      <c r="H108" t="s">
        <v>646</v>
      </c>
      <c r="I108">
        <v>2009</v>
      </c>
      <c r="J108">
        <f>Table5[[#This Row],[body_mass_g]]/Table5[[#This Row],[flipper_length_mm]]</f>
        <v>16.580310880829014</v>
      </c>
    </row>
    <row r="109" spans="1:10" x14ac:dyDescent="0.35">
      <c r="A109">
        <v>114</v>
      </c>
      <c r="B109" t="s">
        <v>643</v>
      </c>
      <c r="C109" t="s">
        <v>647</v>
      </c>
      <c r="D109">
        <v>42.2</v>
      </c>
      <c r="E109">
        <v>19.5</v>
      </c>
      <c r="F109">
        <v>197</v>
      </c>
      <c r="G109">
        <v>4275</v>
      </c>
      <c r="H109" t="s">
        <v>645</v>
      </c>
      <c r="I109">
        <v>2009</v>
      </c>
      <c r="J109">
        <f>Table5[[#This Row],[body_mass_g]]/Table5[[#This Row],[flipper_length_mm]]</f>
        <v>21.700507614213198</v>
      </c>
    </row>
    <row r="110" spans="1:10" x14ac:dyDescent="0.35">
      <c r="A110">
        <v>115</v>
      </c>
      <c r="B110" t="s">
        <v>643</v>
      </c>
      <c r="C110" t="s">
        <v>647</v>
      </c>
      <c r="D110">
        <v>39.6</v>
      </c>
      <c r="E110">
        <v>20.7</v>
      </c>
      <c r="F110">
        <v>191</v>
      </c>
      <c r="G110">
        <v>3900</v>
      </c>
      <c r="H110" t="s">
        <v>646</v>
      </c>
      <c r="I110">
        <v>2009</v>
      </c>
      <c r="J110">
        <f>Table5[[#This Row],[body_mass_g]]/Table5[[#This Row],[flipper_length_mm]]</f>
        <v>20.418848167539267</v>
      </c>
    </row>
    <row r="111" spans="1:10" x14ac:dyDescent="0.35">
      <c r="A111">
        <v>116</v>
      </c>
      <c r="B111" t="s">
        <v>643</v>
      </c>
      <c r="C111" t="s">
        <v>647</v>
      </c>
      <c r="D111">
        <v>42.7</v>
      </c>
      <c r="E111">
        <v>18.3</v>
      </c>
      <c r="F111">
        <v>196</v>
      </c>
      <c r="G111">
        <v>4075</v>
      </c>
      <c r="H111" t="s">
        <v>645</v>
      </c>
      <c r="I111">
        <v>2009</v>
      </c>
      <c r="J111">
        <f>Table5[[#This Row],[body_mass_g]]/Table5[[#This Row],[flipper_length_mm]]</f>
        <v>20.790816326530614</v>
      </c>
    </row>
    <row r="112" spans="1:10" x14ac:dyDescent="0.35">
      <c r="A112">
        <v>117</v>
      </c>
      <c r="B112" t="s">
        <v>643</v>
      </c>
      <c r="C112" t="s">
        <v>644</v>
      </c>
      <c r="D112">
        <v>38.6</v>
      </c>
      <c r="E112">
        <v>17</v>
      </c>
      <c r="F112">
        <v>188</v>
      </c>
      <c r="G112">
        <v>2900</v>
      </c>
      <c r="H112" t="s">
        <v>646</v>
      </c>
      <c r="I112">
        <v>2009</v>
      </c>
      <c r="J112">
        <f>Table5[[#This Row],[body_mass_g]]/Table5[[#This Row],[flipper_length_mm]]</f>
        <v>15.425531914893616</v>
      </c>
    </row>
    <row r="113" spans="1:10" x14ac:dyDescent="0.35">
      <c r="A113">
        <v>118</v>
      </c>
      <c r="B113" t="s">
        <v>643</v>
      </c>
      <c r="C113" t="s">
        <v>644</v>
      </c>
      <c r="D113">
        <v>37.299999999999997</v>
      </c>
      <c r="E113">
        <v>20.5</v>
      </c>
      <c r="F113">
        <v>199</v>
      </c>
      <c r="G113">
        <v>3775</v>
      </c>
      <c r="H113" t="s">
        <v>645</v>
      </c>
      <c r="I113">
        <v>2009</v>
      </c>
      <c r="J113">
        <f>Table5[[#This Row],[body_mass_g]]/Table5[[#This Row],[flipper_length_mm]]</f>
        <v>18.969849246231156</v>
      </c>
    </row>
    <row r="114" spans="1:10" x14ac:dyDescent="0.35">
      <c r="A114">
        <v>119</v>
      </c>
      <c r="B114" t="s">
        <v>643</v>
      </c>
      <c r="C114" t="s">
        <v>644</v>
      </c>
      <c r="D114">
        <v>35.700000000000003</v>
      </c>
      <c r="E114">
        <v>17</v>
      </c>
      <c r="F114">
        <v>189</v>
      </c>
      <c r="G114">
        <v>3350</v>
      </c>
      <c r="H114" t="s">
        <v>646</v>
      </c>
      <c r="I114">
        <v>2009</v>
      </c>
      <c r="J114">
        <f>Table5[[#This Row],[body_mass_g]]/Table5[[#This Row],[flipper_length_mm]]</f>
        <v>17.724867724867725</v>
      </c>
    </row>
    <row r="115" spans="1:10" x14ac:dyDescent="0.35">
      <c r="A115">
        <v>120</v>
      </c>
      <c r="B115" t="s">
        <v>643</v>
      </c>
      <c r="C115" t="s">
        <v>644</v>
      </c>
      <c r="D115">
        <v>41.1</v>
      </c>
      <c r="E115">
        <v>18.600000000000001</v>
      </c>
      <c r="F115">
        <v>189</v>
      </c>
      <c r="G115">
        <v>3325</v>
      </c>
      <c r="H115" t="s">
        <v>645</v>
      </c>
      <c r="I115">
        <v>2009</v>
      </c>
      <c r="J115">
        <f>Table5[[#This Row],[body_mass_g]]/Table5[[#This Row],[flipper_length_mm]]</f>
        <v>17.592592592592592</v>
      </c>
    </row>
    <row r="116" spans="1:10" x14ac:dyDescent="0.35">
      <c r="A116">
        <v>121</v>
      </c>
      <c r="B116" t="s">
        <v>643</v>
      </c>
      <c r="C116" t="s">
        <v>644</v>
      </c>
      <c r="D116">
        <v>36.200000000000003</v>
      </c>
      <c r="E116">
        <v>17.2</v>
      </c>
      <c r="F116">
        <v>187</v>
      </c>
      <c r="G116">
        <v>3150</v>
      </c>
      <c r="H116" t="s">
        <v>646</v>
      </c>
      <c r="I116">
        <v>2009</v>
      </c>
      <c r="J116">
        <f>Table5[[#This Row],[body_mass_g]]/Table5[[#This Row],[flipper_length_mm]]</f>
        <v>16.844919786096256</v>
      </c>
    </row>
    <row r="117" spans="1:10" x14ac:dyDescent="0.35">
      <c r="A117">
        <v>122</v>
      </c>
      <c r="B117" t="s">
        <v>643</v>
      </c>
      <c r="C117" t="s">
        <v>644</v>
      </c>
      <c r="D117">
        <v>37.700000000000003</v>
      </c>
      <c r="E117">
        <v>19.8</v>
      </c>
      <c r="F117">
        <v>198</v>
      </c>
      <c r="G117">
        <v>3500</v>
      </c>
      <c r="H117" t="s">
        <v>645</v>
      </c>
      <c r="I117">
        <v>2009</v>
      </c>
      <c r="J117">
        <f>Table5[[#This Row],[body_mass_g]]/Table5[[#This Row],[flipper_length_mm]]</f>
        <v>17.676767676767678</v>
      </c>
    </row>
    <row r="118" spans="1:10" x14ac:dyDescent="0.35">
      <c r="A118">
        <v>123</v>
      </c>
      <c r="B118" t="s">
        <v>643</v>
      </c>
      <c r="C118" t="s">
        <v>644</v>
      </c>
      <c r="D118">
        <v>40.200000000000003</v>
      </c>
      <c r="E118">
        <v>17</v>
      </c>
      <c r="F118">
        <v>176</v>
      </c>
      <c r="G118">
        <v>3450</v>
      </c>
      <c r="H118" t="s">
        <v>646</v>
      </c>
      <c r="I118">
        <v>2009</v>
      </c>
      <c r="J118">
        <f>Table5[[#This Row],[body_mass_g]]/Table5[[#This Row],[flipper_length_mm]]</f>
        <v>19.602272727272727</v>
      </c>
    </row>
    <row r="119" spans="1:10" x14ac:dyDescent="0.35">
      <c r="A119">
        <v>124</v>
      </c>
      <c r="B119" t="s">
        <v>643</v>
      </c>
      <c r="C119" t="s">
        <v>644</v>
      </c>
      <c r="D119">
        <v>41.4</v>
      </c>
      <c r="E119">
        <v>18.5</v>
      </c>
      <c r="F119">
        <v>202</v>
      </c>
      <c r="G119">
        <v>3875</v>
      </c>
      <c r="H119" t="s">
        <v>645</v>
      </c>
      <c r="I119">
        <v>2009</v>
      </c>
      <c r="J119">
        <f>Table5[[#This Row],[body_mass_g]]/Table5[[#This Row],[flipper_length_mm]]</f>
        <v>19.183168316831683</v>
      </c>
    </row>
    <row r="120" spans="1:10" x14ac:dyDescent="0.35">
      <c r="A120">
        <v>125</v>
      </c>
      <c r="B120" t="s">
        <v>643</v>
      </c>
      <c r="C120" t="s">
        <v>644</v>
      </c>
      <c r="D120">
        <v>35.200000000000003</v>
      </c>
      <c r="E120">
        <v>15.9</v>
      </c>
      <c r="F120">
        <v>186</v>
      </c>
      <c r="G120">
        <v>3050</v>
      </c>
      <c r="H120" t="s">
        <v>646</v>
      </c>
      <c r="I120">
        <v>2009</v>
      </c>
      <c r="J120">
        <f>Table5[[#This Row],[body_mass_g]]/Table5[[#This Row],[flipper_length_mm]]</f>
        <v>16.397849462365592</v>
      </c>
    </row>
    <row r="121" spans="1:10" x14ac:dyDescent="0.35">
      <c r="A121">
        <v>126</v>
      </c>
      <c r="B121" t="s">
        <v>643</v>
      </c>
      <c r="C121" t="s">
        <v>644</v>
      </c>
      <c r="D121">
        <v>40.6</v>
      </c>
      <c r="E121">
        <v>19</v>
      </c>
      <c r="F121">
        <v>199</v>
      </c>
      <c r="G121">
        <v>4000</v>
      </c>
      <c r="H121" t="s">
        <v>645</v>
      </c>
      <c r="I121">
        <v>2009</v>
      </c>
      <c r="J121">
        <f>Table5[[#This Row],[body_mass_g]]/Table5[[#This Row],[flipper_length_mm]]</f>
        <v>20.100502512562816</v>
      </c>
    </row>
    <row r="122" spans="1:10" x14ac:dyDescent="0.35">
      <c r="A122">
        <v>127</v>
      </c>
      <c r="B122" t="s">
        <v>643</v>
      </c>
      <c r="C122" t="s">
        <v>644</v>
      </c>
      <c r="D122">
        <v>38.799999999999997</v>
      </c>
      <c r="E122">
        <v>17.600000000000001</v>
      </c>
      <c r="F122">
        <v>191</v>
      </c>
      <c r="G122">
        <v>3275</v>
      </c>
      <c r="H122" t="s">
        <v>646</v>
      </c>
      <c r="I122">
        <v>2009</v>
      </c>
      <c r="J122">
        <f>Table5[[#This Row],[body_mass_g]]/Table5[[#This Row],[flipper_length_mm]]</f>
        <v>17.146596858638745</v>
      </c>
    </row>
    <row r="123" spans="1:10" x14ac:dyDescent="0.35">
      <c r="A123">
        <v>128</v>
      </c>
      <c r="B123" t="s">
        <v>643</v>
      </c>
      <c r="C123" t="s">
        <v>644</v>
      </c>
      <c r="D123">
        <v>41.5</v>
      </c>
      <c r="E123">
        <v>18.3</v>
      </c>
      <c r="F123">
        <v>195</v>
      </c>
      <c r="G123">
        <v>4300</v>
      </c>
      <c r="H123" t="s">
        <v>645</v>
      </c>
      <c r="I123">
        <v>2009</v>
      </c>
      <c r="J123">
        <f>Table5[[#This Row],[body_mass_g]]/Table5[[#This Row],[flipper_length_mm]]</f>
        <v>22.051282051282051</v>
      </c>
    </row>
    <row r="124" spans="1:10" x14ac:dyDescent="0.35">
      <c r="A124">
        <v>129</v>
      </c>
      <c r="B124" t="s">
        <v>643</v>
      </c>
      <c r="C124" t="s">
        <v>644</v>
      </c>
      <c r="D124">
        <v>39</v>
      </c>
      <c r="E124">
        <v>17.100000000000001</v>
      </c>
      <c r="F124">
        <v>191</v>
      </c>
      <c r="G124">
        <v>3050</v>
      </c>
      <c r="H124" t="s">
        <v>646</v>
      </c>
      <c r="I124">
        <v>2009</v>
      </c>
      <c r="J124">
        <f>Table5[[#This Row],[body_mass_g]]/Table5[[#This Row],[flipper_length_mm]]</f>
        <v>15.968586387434556</v>
      </c>
    </row>
    <row r="125" spans="1:10" x14ac:dyDescent="0.35">
      <c r="A125">
        <v>130</v>
      </c>
      <c r="B125" t="s">
        <v>643</v>
      </c>
      <c r="C125" t="s">
        <v>644</v>
      </c>
      <c r="D125">
        <v>44.1</v>
      </c>
      <c r="E125">
        <v>18</v>
      </c>
      <c r="F125">
        <v>210</v>
      </c>
      <c r="G125">
        <v>4000</v>
      </c>
      <c r="H125" t="s">
        <v>645</v>
      </c>
      <c r="I125">
        <v>2009</v>
      </c>
      <c r="J125">
        <f>Table5[[#This Row],[body_mass_g]]/Table5[[#This Row],[flipper_length_mm]]</f>
        <v>19.047619047619047</v>
      </c>
    </row>
    <row r="126" spans="1:10" x14ac:dyDescent="0.35">
      <c r="A126">
        <v>131</v>
      </c>
      <c r="B126" t="s">
        <v>643</v>
      </c>
      <c r="C126" t="s">
        <v>644</v>
      </c>
      <c r="D126">
        <v>38.5</v>
      </c>
      <c r="E126">
        <v>17.899999999999999</v>
      </c>
      <c r="F126">
        <v>190</v>
      </c>
      <c r="G126">
        <v>3325</v>
      </c>
      <c r="H126" t="s">
        <v>646</v>
      </c>
      <c r="I126">
        <v>2009</v>
      </c>
      <c r="J126">
        <f>Table5[[#This Row],[body_mass_g]]/Table5[[#This Row],[flipper_length_mm]]</f>
        <v>17.5</v>
      </c>
    </row>
    <row r="127" spans="1:10" x14ac:dyDescent="0.35">
      <c r="A127">
        <v>132</v>
      </c>
      <c r="B127" t="s">
        <v>643</v>
      </c>
      <c r="C127" t="s">
        <v>644</v>
      </c>
      <c r="D127">
        <v>43.1</v>
      </c>
      <c r="E127">
        <v>19.2</v>
      </c>
      <c r="F127">
        <v>197</v>
      </c>
      <c r="G127">
        <v>3500</v>
      </c>
      <c r="H127" t="s">
        <v>645</v>
      </c>
      <c r="I127">
        <v>2009</v>
      </c>
      <c r="J127">
        <f>Table5[[#This Row],[body_mass_g]]/Table5[[#This Row],[flipper_length_mm]]</f>
        <v>17.766497461928935</v>
      </c>
    </row>
    <row r="128" spans="1:10" x14ac:dyDescent="0.35">
      <c r="A128">
        <v>133</v>
      </c>
      <c r="B128" t="s">
        <v>643</v>
      </c>
      <c r="C128" t="s">
        <v>648</v>
      </c>
      <c r="D128">
        <v>36.799999999999997</v>
      </c>
      <c r="E128">
        <v>18.5</v>
      </c>
      <c r="F128">
        <v>193</v>
      </c>
      <c r="G128">
        <v>3500</v>
      </c>
      <c r="H128" t="s">
        <v>646</v>
      </c>
      <c r="I128">
        <v>2009</v>
      </c>
      <c r="J128">
        <f>Table5[[#This Row],[body_mass_g]]/Table5[[#This Row],[flipper_length_mm]]</f>
        <v>18.134715025906736</v>
      </c>
    </row>
    <row r="129" spans="1:10" x14ac:dyDescent="0.35">
      <c r="A129">
        <v>134</v>
      </c>
      <c r="B129" t="s">
        <v>643</v>
      </c>
      <c r="C129" t="s">
        <v>648</v>
      </c>
      <c r="D129">
        <v>37.5</v>
      </c>
      <c r="E129">
        <v>18.5</v>
      </c>
      <c r="F129">
        <v>199</v>
      </c>
      <c r="G129">
        <v>4475</v>
      </c>
      <c r="H129" t="s">
        <v>645</v>
      </c>
      <c r="I129">
        <v>2009</v>
      </c>
      <c r="J129">
        <f>Table5[[#This Row],[body_mass_g]]/Table5[[#This Row],[flipper_length_mm]]</f>
        <v>22.487437185929647</v>
      </c>
    </row>
    <row r="130" spans="1:10" x14ac:dyDescent="0.35">
      <c r="A130">
        <v>135</v>
      </c>
      <c r="B130" t="s">
        <v>643</v>
      </c>
      <c r="C130" t="s">
        <v>648</v>
      </c>
      <c r="D130">
        <v>38.1</v>
      </c>
      <c r="E130">
        <v>17.600000000000001</v>
      </c>
      <c r="F130">
        <v>187</v>
      </c>
      <c r="G130">
        <v>3425</v>
      </c>
      <c r="H130" t="s">
        <v>646</v>
      </c>
      <c r="I130">
        <v>2009</v>
      </c>
      <c r="J130">
        <f>Table5[[#This Row],[body_mass_g]]/Table5[[#This Row],[flipper_length_mm]]</f>
        <v>18.315508021390375</v>
      </c>
    </row>
    <row r="131" spans="1:10" x14ac:dyDescent="0.35">
      <c r="A131">
        <v>136</v>
      </c>
      <c r="B131" t="s">
        <v>643</v>
      </c>
      <c r="C131" t="s">
        <v>648</v>
      </c>
      <c r="D131">
        <v>41.1</v>
      </c>
      <c r="E131">
        <v>17.5</v>
      </c>
      <c r="F131">
        <v>190</v>
      </c>
      <c r="G131">
        <v>3900</v>
      </c>
      <c r="H131" t="s">
        <v>645</v>
      </c>
      <c r="I131">
        <v>2009</v>
      </c>
      <c r="J131">
        <f>Table5[[#This Row],[body_mass_g]]/Table5[[#This Row],[flipper_length_mm]]</f>
        <v>20.526315789473685</v>
      </c>
    </row>
    <row r="132" spans="1:10" x14ac:dyDescent="0.35">
      <c r="A132">
        <v>137</v>
      </c>
      <c r="B132" t="s">
        <v>643</v>
      </c>
      <c r="C132" t="s">
        <v>648</v>
      </c>
      <c r="D132">
        <v>35.6</v>
      </c>
      <c r="E132">
        <v>17.5</v>
      </c>
      <c r="F132">
        <v>191</v>
      </c>
      <c r="G132">
        <v>3175</v>
      </c>
      <c r="H132" t="s">
        <v>646</v>
      </c>
      <c r="I132">
        <v>2009</v>
      </c>
      <c r="J132">
        <f>Table5[[#This Row],[body_mass_g]]/Table5[[#This Row],[flipper_length_mm]]</f>
        <v>16.623036649214658</v>
      </c>
    </row>
    <row r="133" spans="1:10" x14ac:dyDescent="0.35">
      <c r="A133">
        <v>138</v>
      </c>
      <c r="B133" t="s">
        <v>643</v>
      </c>
      <c r="C133" t="s">
        <v>648</v>
      </c>
      <c r="D133">
        <v>40.200000000000003</v>
      </c>
      <c r="E133">
        <v>20.100000000000001</v>
      </c>
      <c r="F133">
        <v>200</v>
      </c>
      <c r="G133">
        <v>3975</v>
      </c>
      <c r="H133" t="s">
        <v>645</v>
      </c>
      <c r="I133">
        <v>2009</v>
      </c>
      <c r="J133">
        <f>Table5[[#This Row],[body_mass_g]]/Table5[[#This Row],[flipper_length_mm]]</f>
        <v>19.875</v>
      </c>
    </row>
    <row r="134" spans="1:10" x14ac:dyDescent="0.35">
      <c r="A134">
        <v>139</v>
      </c>
      <c r="B134" t="s">
        <v>643</v>
      </c>
      <c r="C134" t="s">
        <v>648</v>
      </c>
      <c r="D134">
        <v>37</v>
      </c>
      <c r="E134">
        <v>16.5</v>
      </c>
      <c r="F134">
        <v>185</v>
      </c>
      <c r="G134">
        <v>3400</v>
      </c>
      <c r="H134" t="s">
        <v>646</v>
      </c>
      <c r="I134">
        <v>2009</v>
      </c>
      <c r="J134">
        <f>Table5[[#This Row],[body_mass_g]]/Table5[[#This Row],[flipper_length_mm]]</f>
        <v>18.378378378378379</v>
      </c>
    </row>
    <row r="135" spans="1:10" x14ac:dyDescent="0.35">
      <c r="A135">
        <v>140</v>
      </c>
      <c r="B135" t="s">
        <v>643</v>
      </c>
      <c r="C135" t="s">
        <v>648</v>
      </c>
      <c r="D135">
        <v>39.700000000000003</v>
      </c>
      <c r="E135">
        <v>17.899999999999999</v>
      </c>
      <c r="F135">
        <v>193</v>
      </c>
      <c r="G135">
        <v>4250</v>
      </c>
      <c r="H135" t="s">
        <v>645</v>
      </c>
      <c r="I135">
        <v>2009</v>
      </c>
      <c r="J135">
        <f>Table5[[#This Row],[body_mass_g]]/Table5[[#This Row],[flipper_length_mm]]</f>
        <v>22.020725388601036</v>
      </c>
    </row>
    <row r="136" spans="1:10" x14ac:dyDescent="0.35">
      <c r="A136">
        <v>141</v>
      </c>
      <c r="B136" t="s">
        <v>643</v>
      </c>
      <c r="C136" t="s">
        <v>648</v>
      </c>
      <c r="D136">
        <v>40.200000000000003</v>
      </c>
      <c r="E136">
        <v>17.100000000000001</v>
      </c>
      <c r="F136">
        <v>193</v>
      </c>
      <c r="G136">
        <v>3400</v>
      </c>
      <c r="H136" t="s">
        <v>646</v>
      </c>
      <c r="I136">
        <v>2009</v>
      </c>
      <c r="J136">
        <f>Table5[[#This Row],[body_mass_g]]/Table5[[#This Row],[flipper_length_mm]]</f>
        <v>17.616580310880828</v>
      </c>
    </row>
    <row r="137" spans="1:10" x14ac:dyDescent="0.35">
      <c r="A137">
        <v>142</v>
      </c>
      <c r="B137" t="s">
        <v>643</v>
      </c>
      <c r="C137" t="s">
        <v>648</v>
      </c>
      <c r="D137">
        <v>40.6</v>
      </c>
      <c r="E137">
        <v>17.2</v>
      </c>
      <c r="F137">
        <v>187</v>
      </c>
      <c r="G137">
        <v>3475</v>
      </c>
      <c r="H137" t="s">
        <v>645</v>
      </c>
      <c r="I137">
        <v>2009</v>
      </c>
      <c r="J137">
        <f>Table5[[#This Row],[body_mass_g]]/Table5[[#This Row],[flipper_length_mm]]</f>
        <v>18.582887700534759</v>
      </c>
    </row>
    <row r="138" spans="1:10" x14ac:dyDescent="0.35">
      <c r="A138">
        <v>143</v>
      </c>
      <c r="B138" t="s">
        <v>643</v>
      </c>
      <c r="C138" t="s">
        <v>648</v>
      </c>
      <c r="D138">
        <v>32.1</v>
      </c>
      <c r="E138">
        <v>15.5</v>
      </c>
      <c r="F138">
        <v>188</v>
      </c>
      <c r="G138">
        <v>3050</v>
      </c>
      <c r="H138" t="s">
        <v>646</v>
      </c>
      <c r="I138">
        <v>2009</v>
      </c>
      <c r="J138">
        <f>Table5[[#This Row],[body_mass_g]]/Table5[[#This Row],[flipper_length_mm]]</f>
        <v>16.223404255319149</v>
      </c>
    </row>
    <row r="139" spans="1:10" x14ac:dyDescent="0.35">
      <c r="A139">
        <v>144</v>
      </c>
      <c r="B139" t="s">
        <v>643</v>
      </c>
      <c r="C139" t="s">
        <v>648</v>
      </c>
      <c r="D139">
        <v>40.700000000000003</v>
      </c>
      <c r="E139">
        <v>17</v>
      </c>
      <c r="F139">
        <v>190</v>
      </c>
      <c r="G139">
        <v>3725</v>
      </c>
      <c r="H139" t="s">
        <v>645</v>
      </c>
      <c r="I139">
        <v>2009</v>
      </c>
      <c r="J139">
        <f>Table5[[#This Row],[body_mass_g]]/Table5[[#This Row],[flipper_length_mm]]</f>
        <v>19.605263157894736</v>
      </c>
    </row>
    <row r="140" spans="1:10" x14ac:dyDescent="0.35">
      <c r="A140">
        <v>145</v>
      </c>
      <c r="B140" t="s">
        <v>643</v>
      </c>
      <c r="C140" t="s">
        <v>648</v>
      </c>
      <c r="D140">
        <v>37.299999999999997</v>
      </c>
      <c r="E140">
        <v>16.8</v>
      </c>
      <c r="F140">
        <v>192</v>
      </c>
      <c r="G140">
        <v>3000</v>
      </c>
      <c r="H140" t="s">
        <v>646</v>
      </c>
      <c r="I140">
        <v>2009</v>
      </c>
      <c r="J140">
        <f>Table5[[#This Row],[body_mass_g]]/Table5[[#This Row],[flipper_length_mm]]</f>
        <v>15.625</v>
      </c>
    </row>
    <row r="141" spans="1:10" x14ac:dyDescent="0.35">
      <c r="A141">
        <v>146</v>
      </c>
      <c r="B141" t="s">
        <v>643</v>
      </c>
      <c r="C141" t="s">
        <v>648</v>
      </c>
      <c r="D141">
        <v>39</v>
      </c>
      <c r="E141">
        <v>18.7</v>
      </c>
      <c r="F141">
        <v>185</v>
      </c>
      <c r="G141">
        <v>3650</v>
      </c>
      <c r="H141" t="s">
        <v>645</v>
      </c>
      <c r="I141">
        <v>2009</v>
      </c>
      <c r="J141">
        <f>Table5[[#This Row],[body_mass_g]]/Table5[[#This Row],[flipper_length_mm]]</f>
        <v>19.72972972972973</v>
      </c>
    </row>
    <row r="142" spans="1:10" x14ac:dyDescent="0.35">
      <c r="A142">
        <v>147</v>
      </c>
      <c r="B142" t="s">
        <v>643</v>
      </c>
      <c r="C142" t="s">
        <v>648</v>
      </c>
      <c r="D142">
        <v>39.200000000000003</v>
      </c>
      <c r="E142">
        <v>18.600000000000001</v>
      </c>
      <c r="F142">
        <v>190</v>
      </c>
      <c r="G142">
        <v>4250</v>
      </c>
      <c r="H142" t="s">
        <v>645</v>
      </c>
      <c r="I142">
        <v>2009</v>
      </c>
      <c r="J142">
        <f>Table5[[#This Row],[body_mass_g]]/Table5[[#This Row],[flipper_length_mm]]</f>
        <v>22.368421052631579</v>
      </c>
    </row>
    <row r="143" spans="1:10" x14ac:dyDescent="0.35">
      <c r="A143">
        <v>148</v>
      </c>
      <c r="B143" t="s">
        <v>643</v>
      </c>
      <c r="C143" t="s">
        <v>648</v>
      </c>
      <c r="D143">
        <v>36.6</v>
      </c>
      <c r="E143">
        <v>18.399999999999999</v>
      </c>
      <c r="F143">
        <v>184</v>
      </c>
      <c r="G143">
        <v>3475</v>
      </c>
      <c r="H143" t="s">
        <v>646</v>
      </c>
      <c r="I143">
        <v>2009</v>
      </c>
      <c r="J143">
        <f>Table5[[#This Row],[body_mass_g]]/Table5[[#This Row],[flipper_length_mm]]</f>
        <v>18.885869565217391</v>
      </c>
    </row>
    <row r="144" spans="1:10" x14ac:dyDescent="0.35">
      <c r="A144">
        <v>149</v>
      </c>
      <c r="B144" t="s">
        <v>643</v>
      </c>
      <c r="C144" t="s">
        <v>648</v>
      </c>
      <c r="D144">
        <v>36</v>
      </c>
      <c r="E144">
        <v>17.8</v>
      </c>
      <c r="F144">
        <v>195</v>
      </c>
      <c r="G144">
        <v>3450</v>
      </c>
      <c r="H144" t="s">
        <v>646</v>
      </c>
      <c r="I144">
        <v>2009</v>
      </c>
      <c r="J144">
        <f>Table5[[#This Row],[body_mass_g]]/Table5[[#This Row],[flipper_length_mm]]</f>
        <v>17.692307692307693</v>
      </c>
    </row>
    <row r="145" spans="1:10" x14ac:dyDescent="0.35">
      <c r="A145">
        <v>150</v>
      </c>
      <c r="B145" t="s">
        <v>643</v>
      </c>
      <c r="C145" t="s">
        <v>648</v>
      </c>
      <c r="D145">
        <v>37.799999999999997</v>
      </c>
      <c r="E145">
        <v>18.100000000000001</v>
      </c>
      <c r="F145">
        <v>193</v>
      </c>
      <c r="G145">
        <v>3750</v>
      </c>
      <c r="H145" t="s">
        <v>645</v>
      </c>
      <c r="I145">
        <v>2009</v>
      </c>
      <c r="J145">
        <f>Table5[[#This Row],[body_mass_g]]/Table5[[#This Row],[flipper_length_mm]]</f>
        <v>19.430051813471504</v>
      </c>
    </row>
    <row r="146" spans="1:10" x14ac:dyDescent="0.35">
      <c r="A146">
        <v>151</v>
      </c>
      <c r="B146" t="s">
        <v>643</v>
      </c>
      <c r="C146" t="s">
        <v>648</v>
      </c>
      <c r="D146">
        <v>36</v>
      </c>
      <c r="E146">
        <v>17.100000000000001</v>
      </c>
      <c r="F146">
        <v>187</v>
      </c>
      <c r="G146">
        <v>3700</v>
      </c>
      <c r="H146" t="s">
        <v>646</v>
      </c>
      <c r="I146">
        <v>2009</v>
      </c>
      <c r="J146">
        <f>Table5[[#This Row],[body_mass_g]]/Table5[[#This Row],[flipper_length_mm]]</f>
        <v>19.786096256684491</v>
      </c>
    </row>
    <row r="147" spans="1:10" x14ac:dyDescent="0.35">
      <c r="A147">
        <v>152</v>
      </c>
      <c r="B147" t="s">
        <v>643</v>
      </c>
      <c r="C147" t="s">
        <v>648</v>
      </c>
      <c r="D147">
        <v>41.5</v>
      </c>
      <c r="E147">
        <v>18.5</v>
      </c>
      <c r="F147">
        <v>201</v>
      </c>
      <c r="G147">
        <v>4000</v>
      </c>
      <c r="H147" t="s">
        <v>645</v>
      </c>
      <c r="I147">
        <v>2009</v>
      </c>
      <c r="J147">
        <f>Table5[[#This Row],[body_mass_g]]/Table5[[#This Row],[flipper_length_mm]]</f>
        <v>19.900497512437809</v>
      </c>
    </row>
    <row r="148" spans="1:10" x14ac:dyDescent="0.35">
      <c r="A148">
        <v>153</v>
      </c>
      <c r="B148" t="s">
        <v>649</v>
      </c>
      <c r="C148" t="s">
        <v>647</v>
      </c>
      <c r="D148">
        <v>46.1</v>
      </c>
      <c r="E148">
        <v>13.2</v>
      </c>
      <c r="F148">
        <v>211</v>
      </c>
      <c r="G148">
        <v>4500</v>
      </c>
      <c r="H148" t="s">
        <v>646</v>
      </c>
      <c r="I148">
        <v>2007</v>
      </c>
      <c r="J148">
        <f>Table5[[#This Row],[body_mass_g]]/Table5[[#This Row],[flipper_length_mm]]</f>
        <v>21.327014218009477</v>
      </c>
    </row>
    <row r="149" spans="1:10" x14ac:dyDescent="0.35">
      <c r="A149">
        <v>154</v>
      </c>
      <c r="B149" t="s">
        <v>649</v>
      </c>
      <c r="C149" t="s">
        <v>647</v>
      </c>
      <c r="D149">
        <v>50</v>
      </c>
      <c r="E149">
        <v>16.3</v>
      </c>
      <c r="F149">
        <v>230</v>
      </c>
      <c r="G149">
        <v>5700</v>
      </c>
      <c r="H149" t="s">
        <v>645</v>
      </c>
      <c r="I149">
        <v>2007</v>
      </c>
      <c r="J149">
        <f>Table5[[#This Row],[body_mass_g]]/Table5[[#This Row],[flipper_length_mm]]</f>
        <v>24.782608695652176</v>
      </c>
    </row>
    <row r="150" spans="1:10" x14ac:dyDescent="0.35">
      <c r="A150">
        <v>155</v>
      </c>
      <c r="B150" t="s">
        <v>649</v>
      </c>
      <c r="C150" t="s">
        <v>647</v>
      </c>
      <c r="D150">
        <v>48.7</v>
      </c>
      <c r="E150">
        <v>14.1</v>
      </c>
      <c r="F150">
        <v>210</v>
      </c>
      <c r="G150">
        <v>4450</v>
      </c>
      <c r="H150" t="s">
        <v>646</v>
      </c>
      <c r="I150">
        <v>2007</v>
      </c>
      <c r="J150">
        <f>Table5[[#This Row],[body_mass_g]]/Table5[[#This Row],[flipper_length_mm]]</f>
        <v>21.19047619047619</v>
      </c>
    </row>
    <row r="151" spans="1:10" x14ac:dyDescent="0.35">
      <c r="A151">
        <v>156</v>
      </c>
      <c r="B151" t="s">
        <v>649</v>
      </c>
      <c r="C151" t="s">
        <v>647</v>
      </c>
      <c r="D151">
        <v>50</v>
      </c>
      <c r="E151">
        <v>15.2</v>
      </c>
      <c r="F151">
        <v>218</v>
      </c>
      <c r="G151">
        <v>5700</v>
      </c>
      <c r="H151" t="s">
        <v>645</v>
      </c>
      <c r="I151">
        <v>2007</v>
      </c>
      <c r="J151">
        <f>Table5[[#This Row],[body_mass_g]]/Table5[[#This Row],[flipper_length_mm]]</f>
        <v>26.146788990825687</v>
      </c>
    </row>
    <row r="152" spans="1:10" x14ac:dyDescent="0.35">
      <c r="A152">
        <v>157</v>
      </c>
      <c r="B152" t="s">
        <v>649</v>
      </c>
      <c r="C152" t="s">
        <v>647</v>
      </c>
      <c r="D152">
        <v>47.6</v>
      </c>
      <c r="E152">
        <v>14.5</v>
      </c>
      <c r="F152">
        <v>215</v>
      </c>
      <c r="G152">
        <v>5400</v>
      </c>
      <c r="H152" t="s">
        <v>645</v>
      </c>
      <c r="I152">
        <v>2007</v>
      </c>
      <c r="J152">
        <f>Table5[[#This Row],[body_mass_g]]/Table5[[#This Row],[flipper_length_mm]]</f>
        <v>25.11627906976744</v>
      </c>
    </row>
    <row r="153" spans="1:10" x14ac:dyDescent="0.35">
      <c r="A153">
        <v>158</v>
      </c>
      <c r="B153" t="s">
        <v>649</v>
      </c>
      <c r="C153" t="s">
        <v>647</v>
      </c>
      <c r="D153">
        <v>46.5</v>
      </c>
      <c r="E153">
        <v>13.5</v>
      </c>
      <c r="F153">
        <v>210</v>
      </c>
      <c r="G153">
        <v>4550</v>
      </c>
      <c r="H153" t="s">
        <v>646</v>
      </c>
      <c r="I153">
        <v>2007</v>
      </c>
      <c r="J153">
        <f>Table5[[#This Row],[body_mass_g]]/Table5[[#This Row],[flipper_length_mm]]</f>
        <v>21.666666666666668</v>
      </c>
    </row>
    <row r="154" spans="1:10" x14ac:dyDescent="0.35">
      <c r="A154">
        <v>159</v>
      </c>
      <c r="B154" t="s">
        <v>649</v>
      </c>
      <c r="C154" t="s">
        <v>647</v>
      </c>
      <c r="D154">
        <v>45.4</v>
      </c>
      <c r="E154">
        <v>14.6</v>
      </c>
      <c r="F154">
        <v>211</v>
      </c>
      <c r="G154">
        <v>4800</v>
      </c>
      <c r="H154" t="s">
        <v>646</v>
      </c>
      <c r="I154">
        <v>2007</v>
      </c>
      <c r="J154">
        <f>Table5[[#This Row],[body_mass_g]]/Table5[[#This Row],[flipper_length_mm]]</f>
        <v>22.748815165876778</v>
      </c>
    </row>
    <row r="155" spans="1:10" x14ac:dyDescent="0.35">
      <c r="A155">
        <v>160</v>
      </c>
      <c r="B155" t="s">
        <v>649</v>
      </c>
      <c r="C155" t="s">
        <v>647</v>
      </c>
      <c r="D155">
        <v>46.7</v>
      </c>
      <c r="E155">
        <v>15.3</v>
      </c>
      <c r="F155">
        <v>219</v>
      </c>
      <c r="G155">
        <v>5200</v>
      </c>
      <c r="H155" t="s">
        <v>645</v>
      </c>
      <c r="I155">
        <v>2007</v>
      </c>
      <c r="J155">
        <f>Table5[[#This Row],[body_mass_g]]/Table5[[#This Row],[flipper_length_mm]]</f>
        <v>23.744292237442924</v>
      </c>
    </row>
    <row r="156" spans="1:10" x14ac:dyDescent="0.35">
      <c r="A156">
        <v>161</v>
      </c>
      <c r="B156" t="s">
        <v>649</v>
      </c>
      <c r="C156" t="s">
        <v>647</v>
      </c>
      <c r="D156">
        <v>43.3</v>
      </c>
      <c r="E156">
        <v>13.4</v>
      </c>
      <c r="F156">
        <v>209</v>
      </c>
      <c r="G156">
        <v>4400</v>
      </c>
      <c r="H156" t="s">
        <v>646</v>
      </c>
      <c r="I156">
        <v>2007</v>
      </c>
      <c r="J156">
        <f>Table5[[#This Row],[body_mass_g]]/Table5[[#This Row],[flipper_length_mm]]</f>
        <v>21.05263157894737</v>
      </c>
    </row>
    <row r="157" spans="1:10" x14ac:dyDescent="0.35">
      <c r="A157">
        <v>162</v>
      </c>
      <c r="B157" t="s">
        <v>649</v>
      </c>
      <c r="C157" t="s">
        <v>647</v>
      </c>
      <c r="D157">
        <v>46.8</v>
      </c>
      <c r="E157">
        <v>15.4</v>
      </c>
      <c r="F157">
        <v>215</v>
      </c>
      <c r="G157">
        <v>5150</v>
      </c>
      <c r="H157" t="s">
        <v>645</v>
      </c>
      <c r="I157">
        <v>2007</v>
      </c>
      <c r="J157">
        <f>Table5[[#This Row],[body_mass_g]]/Table5[[#This Row],[flipper_length_mm]]</f>
        <v>23.953488372093023</v>
      </c>
    </row>
    <row r="158" spans="1:10" x14ac:dyDescent="0.35">
      <c r="A158">
        <v>163</v>
      </c>
      <c r="B158" t="s">
        <v>649</v>
      </c>
      <c r="C158" t="s">
        <v>647</v>
      </c>
      <c r="D158">
        <v>40.9</v>
      </c>
      <c r="E158">
        <v>13.7</v>
      </c>
      <c r="F158">
        <v>214</v>
      </c>
      <c r="G158">
        <v>4650</v>
      </c>
      <c r="H158" t="s">
        <v>646</v>
      </c>
      <c r="I158">
        <v>2007</v>
      </c>
      <c r="J158">
        <f>Table5[[#This Row],[body_mass_g]]/Table5[[#This Row],[flipper_length_mm]]</f>
        <v>21.728971962616821</v>
      </c>
    </row>
    <row r="159" spans="1:10" x14ac:dyDescent="0.35">
      <c r="A159">
        <v>164</v>
      </c>
      <c r="B159" t="s">
        <v>649</v>
      </c>
      <c r="C159" t="s">
        <v>647</v>
      </c>
      <c r="D159">
        <v>49</v>
      </c>
      <c r="E159">
        <v>16.100000000000001</v>
      </c>
      <c r="F159">
        <v>216</v>
      </c>
      <c r="G159">
        <v>5550</v>
      </c>
      <c r="H159" t="s">
        <v>645</v>
      </c>
      <c r="I159">
        <v>2007</v>
      </c>
      <c r="J159">
        <f>Table5[[#This Row],[body_mass_g]]/Table5[[#This Row],[flipper_length_mm]]</f>
        <v>25.694444444444443</v>
      </c>
    </row>
    <row r="160" spans="1:10" x14ac:dyDescent="0.35">
      <c r="A160">
        <v>165</v>
      </c>
      <c r="B160" t="s">
        <v>649</v>
      </c>
      <c r="C160" t="s">
        <v>647</v>
      </c>
      <c r="D160">
        <v>45.5</v>
      </c>
      <c r="E160">
        <v>13.7</v>
      </c>
      <c r="F160">
        <v>214</v>
      </c>
      <c r="G160">
        <v>4650</v>
      </c>
      <c r="H160" t="s">
        <v>646</v>
      </c>
      <c r="I160">
        <v>2007</v>
      </c>
      <c r="J160">
        <f>Table5[[#This Row],[body_mass_g]]/Table5[[#This Row],[flipper_length_mm]]</f>
        <v>21.728971962616821</v>
      </c>
    </row>
    <row r="161" spans="1:10" x14ac:dyDescent="0.35">
      <c r="A161">
        <v>166</v>
      </c>
      <c r="B161" t="s">
        <v>649</v>
      </c>
      <c r="C161" t="s">
        <v>647</v>
      </c>
      <c r="D161">
        <v>48.4</v>
      </c>
      <c r="E161">
        <v>14.6</v>
      </c>
      <c r="F161">
        <v>213</v>
      </c>
      <c r="G161">
        <v>5850</v>
      </c>
      <c r="H161" t="s">
        <v>645</v>
      </c>
      <c r="I161">
        <v>2007</v>
      </c>
      <c r="J161">
        <f>Table5[[#This Row],[body_mass_g]]/Table5[[#This Row],[flipper_length_mm]]</f>
        <v>27.464788732394368</v>
      </c>
    </row>
    <row r="162" spans="1:10" x14ac:dyDescent="0.35">
      <c r="A162">
        <v>167</v>
      </c>
      <c r="B162" t="s">
        <v>649</v>
      </c>
      <c r="C162" t="s">
        <v>647</v>
      </c>
      <c r="D162">
        <v>45.8</v>
      </c>
      <c r="E162">
        <v>14.6</v>
      </c>
      <c r="F162">
        <v>210</v>
      </c>
      <c r="G162">
        <v>4200</v>
      </c>
      <c r="H162" t="s">
        <v>646</v>
      </c>
      <c r="I162">
        <v>2007</v>
      </c>
      <c r="J162">
        <f>Table5[[#This Row],[body_mass_g]]/Table5[[#This Row],[flipper_length_mm]]</f>
        <v>20</v>
      </c>
    </row>
    <row r="163" spans="1:10" x14ac:dyDescent="0.35">
      <c r="A163">
        <v>168</v>
      </c>
      <c r="B163" t="s">
        <v>649</v>
      </c>
      <c r="C163" t="s">
        <v>647</v>
      </c>
      <c r="D163">
        <v>49.3</v>
      </c>
      <c r="E163">
        <v>15.7</v>
      </c>
      <c r="F163">
        <v>217</v>
      </c>
      <c r="G163">
        <v>5850</v>
      </c>
      <c r="H163" t="s">
        <v>645</v>
      </c>
      <c r="I163">
        <v>2007</v>
      </c>
      <c r="J163">
        <f>Table5[[#This Row],[body_mass_g]]/Table5[[#This Row],[flipper_length_mm]]</f>
        <v>26.958525345622121</v>
      </c>
    </row>
    <row r="164" spans="1:10" x14ac:dyDescent="0.35">
      <c r="A164">
        <v>169</v>
      </c>
      <c r="B164" t="s">
        <v>649</v>
      </c>
      <c r="C164" t="s">
        <v>647</v>
      </c>
      <c r="D164">
        <v>42</v>
      </c>
      <c r="E164">
        <v>13.5</v>
      </c>
      <c r="F164">
        <v>210</v>
      </c>
      <c r="G164">
        <v>4150</v>
      </c>
      <c r="H164" t="s">
        <v>646</v>
      </c>
      <c r="I164">
        <v>2007</v>
      </c>
      <c r="J164">
        <f>Table5[[#This Row],[body_mass_g]]/Table5[[#This Row],[flipper_length_mm]]</f>
        <v>19.761904761904763</v>
      </c>
    </row>
    <row r="165" spans="1:10" x14ac:dyDescent="0.35">
      <c r="A165">
        <v>170</v>
      </c>
      <c r="B165" t="s">
        <v>649</v>
      </c>
      <c r="C165" t="s">
        <v>647</v>
      </c>
      <c r="D165">
        <v>49.2</v>
      </c>
      <c r="E165">
        <v>15.2</v>
      </c>
      <c r="F165">
        <v>221</v>
      </c>
      <c r="G165">
        <v>6300</v>
      </c>
      <c r="H165" t="s">
        <v>645</v>
      </c>
      <c r="I165">
        <v>2007</v>
      </c>
      <c r="J165">
        <f>Table5[[#This Row],[body_mass_g]]/Table5[[#This Row],[flipper_length_mm]]</f>
        <v>28.506787330316744</v>
      </c>
    </row>
    <row r="166" spans="1:10" x14ac:dyDescent="0.35">
      <c r="A166">
        <v>171</v>
      </c>
      <c r="B166" t="s">
        <v>649</v>
      </c>
      <c r="C166" t="s">
        <v>647</v>
      </c>
      <c r="D166">
        <v>46.2</v>
      </c>
      <c r="E166">
        <v>14.5</v>
      </c>
      <c r="F166">
        <v>209</v>
      </c>
      <c r="G166">
        <v>4800</v>
      </c>
      <c r="H166" t="s">
        <v>646</v>
      </c>
      <c r="I166">
        <v>2007</v>
      </c>
      <c r="J166">
        <f>Table5[[#This Row],[body_mass_g]]/Table5[[#This Row],[flipper_length_mm]]</f>
        <v>22.966507177033492</v>
      </c>
    </row>
    <row r="167" spans="1:10" x14ac:dyDescent="0.35">
      <c r="A167">
        <v>172</v>
      </c>
      <c r="B167" t="s">
        <v>649</v>
      </c>
      <c r="C167" t="s">
        <v>647</v>
      </c>
      <c r="D167">
        <v>48.7</v>
      </c>
      <c r="E167">
        <v>15.1</v>
      </c>
      <c r="F167">
        <v>222</v>
      </c>
      <c r="G167">
        <v>5350</v>
      </c>
      <c r="H167" t="s">
        <v>645</v>
      </c>
      <c r="I167">
        <v>2007</v>
      </c>
      <c r="J167">
        <f>Table5[[#This Row],[body_mass_g]]/Table5[[#This Row],[flipper_length_mm]]</f>
        <v>24.099099099099099</v>
      </c>
    </row>
    <row r="168" spans="1:10" x14ac:dyDescent="0.35">
      <c r="A168">
        <v>173</v>
      </c>
      <c r="B168" t="s">
        <v>649</v>
      </c>
      <c r="C168" t="s">
        <v>647</v>
      </c>
      <c r="D168">
        <v>50.2</v>
      </c>
      <c r="E168">
        <v>14.3</v>
      </c>
      <c r="F168">
        <v>218</v>
      </c>
      <c r="G168">
        <v>5700</v>
      </c>
      <c r="H168" t="s">
        <v>645</v>
      </c>
      <c r="I168">
        <v>2007</v>
      </c>
      <c r="J168">
        <f>Table5[[#This Row],[body_mass_g]]/Table5[[#This Row],[flipper_length_mm]]</f>
        <v>26.146788990825687</v>
      </c>
    </row>
    <row r="169" spans="1:10" x14ac:dyDescent="0.35">
      <c r="A169">
        <v>174</v>
      </c>
      <c r="B169" t="s">
        <v>649</v>
      </c>
      <c r="C169" t="s">
        <v>647</v>
      </c>
      <c r="D169">
        <v>45.1</v>
      </c>
      <c r="E169">
        <v>14.5</v>
      </c>
      <c r="F169">
        <v>215</v>
      </c>
      <c r="G169">
        <v>5000</v>
      </c>
      <c r="H169" t="s">
        <v>646</v>
      </c>
      <c r="I169">
        <v>2007</v>
      </c>
      <c r="J169">
        <f>Table5[[#This Row],[body_mass_g]]/Table5[[#This Row],[flipper_length_mm]]</f>
        <v>23.255813953488371</v>
      </c>
    </row>
    <row r="170" spans="1:10" x14ac:dyDescent="0.35">
      <c r="A170">
        <v>175</v>
      </c>
      <c r="B170" t="s">
        <v>649</v>
      </c>
      <c r="C170" t="s">
        <v>647</v>
      </c>
      <c r="D170">
        <v>46.5</v>
      </c>
      <c r="E170">
        <v>14.5</v>
      </c>
      <c r="F170">
        <v>213</v>
      </c>
      <c r="G170">
        <v>4400</v>
      </c>
      <c r="H170" t="s">
        <v>646</v>
      </c>
      <c r="I170">
        <v>2007</v>
      </c>
      <c r="J170">
        <f>Table5[[#This Row],[body_mass_g]]/Table5[[#This Row],[flipper_length_mm]]</f>
        <v>20.657276995305164</v>
      </c>
    </row>
    <row r="171" spans="1:10" x14ac:dyDescent="0.35">
      <c r="A171">
        <v>176</v>
      </c>
      <c r="B171" t="s">
        <v>649</v>
      </c>
      <c r="C171" t="s">
        <v>647</v>
      </c>
      <c r="D171">
        <v>46.3</v>
      </c>
      <c r="E171">
        <v>15.8</v>
      </c>
      <c r="F171">
        <v>215</v>
      </c>
      <c r="G171">
        <v>5050</v>
      </c>
      <c r="H171" t="s">
        <v>645</v>
      </c>
      <c r="I171">
        <v>2007</v>
      </c>
      <c r="J171">
        <f>Table5[[#This Row],[body_mass_g]]/Table5[[#This Row],[flipper_length_mm]]</f>
        <v>23.488372093023255</v>
      </c>
    </row>
    <row r="172" spans="1:10" x14ac:dyDescent="0.35">
      <c r="A172">
        <v>177</v>
      </c>
      <c r="B172" t="s">
        <v>649</v>
      </c>
      <c r="C172" t="s">
        <v>647</v>
      </c>
      <c r="D172">
        <v>42.9</v>
      </c>
      <c r="E172">
        <v>13.1</v>
      </c>
      <c r="F172">
        <v>215</v>
      </c>
      <c r="G172">
        <v>5000</v>
      </c>
      <c r="H172" t="s">
        <v>646</v>
      </c>
      <c r="I172">
        <v>2007</v>
      </c>
      <c r="J172">
        <f>Table5[[#This Row],[body_mass_g]]/Table5[[#This Row],[flipper_length_mm]]</f>
        <v>23.255813953488371</v>
      </c>
    </row>
    <row r="173" spans="1:10" x14ac:dyDescent="0.35">
      <c r="A173">
        <v>178</v>
      </c>
      <c r="B173" t="s">
        <v>649</v>
      </c>
      <c r="C173" t="s">
        <v>647</v>
      </c>
      <c r="D173">
        <v>46.1</v>
      </c>
      <c r="E173">
        <v>15.1</v>
      </c>
      <c r="F173">
        <v>215</v>
      </c>
      <c r="G173">
        <v>5100</v>
      </c>
      <c r="H173" t="s">
        <v>645</v>
      </c>
      <c r="I173">
        <v>2007</v>
      </c>
      <c r="J173">
        <f>Table5[[#This Row],[body_mass_g]]/Table5[[#This Row],[flipper_length_mm]]</f>
        <v>23.720930232558139</v>
      </c>
    </row>
    <row r="174" spans="1:10" x14ac:dyDescent="0.35">
      <c r="A174">
        <v>180</v>
      </c>
      <c r="B174" t="s">
        <v>649</v>
      </c>
      <c r="C174" t="s">
        <v>647</v>
      </c>
      <c r="D174">
        <v>47.8</v>
      </c>
      <c r="E174">
        <v>15</v>
      </c>
      <c r="F174">
        <v>215</v>
      </c>
      <c r="G174">
        <v>5650</v>
      </c>
      <c r="H174" t="s">
        <v>645</v>
      </c>
      <c r="I174">
        <v>2007</v>
      </c>
      <c r="J174">
        <f>Table5[[#This Row],[body_mass_g]]/Table5[[#This Row],[flipper_length_mm]]</f>
        <v>26.279069767441861</v>
      </c>
    </row>
    <row r="175" spans="1:10" x14ac:dyDescent="0.35">
      <c r="A175">
        <v>181</v>
      </c>
      <c r="B175" t="s">
        <v>649</v>
      </c>
      <c r="C175" t="s">
        <v>647</v>
      </c>
      <c r="D175">
        <v>48.2</v>
      </c>
      <c r="E175">
        <v>14.3</v>
      </c>
      <c r="F175">
        <v>210</v>
      </c>
      <c r="G175">
        <v>4600</v>
      </c>
      <c r="H175" t="s">
        <v>646</v>
      </c>
      <c r="I175">
        <v>2007</v>
      </c>
      <c r="J175">
        <f>Table5[[#This Row],[body_mass_g]]/Table5[[#This Row],[flipper_length_mm]]</f>
        <v>21.904761904761905</v>
      </c>
    </row>
    <row r="176" spans="1:10" x14ac:dyDescent="0.35">
      <c r="A176">
        <v>182</v>
      </c>
      <c r="B176" t="s">
        <v>649</v>
      </c>
      <c r="C176" t="s">
        <v>647</v>
      </c>
      <c r="D176">
        <v>50</v>
      </c>
      <c r="E176">
        <v>15.3</v>
      </c>
      <c r="F176">
        <v>220</v>
      </c>
      <c r="G176">
        <v>5550</v>
      </c>
      <c r="H176" t="s">
        <v>645</v>
      </c>
      <c r="I176">
        <v>2007</v>
      </c>
      <c r="J176">
        <f>Table5[[#This Row],[body_mass_g]]/Table5[[#This Row],[flipper_length_mm]]</f>
        <v>25.227272727272727</v>
      </c>
    </row>
    <row r="177" spans="1:10" x14ac:dyDescent="0.35">
      <c r="A177">
        <v>183</v>
      </c>
      <c r="B177" t="s">
        <v>649</v>
      </c>
      <c r="C177" t="s">
        <v>647</v>
      </c>
      <c r="D177">
        <v>47.3</v>
      </c>
      <c r="E177">
        <v>15.3</v>
      </c>
      <c r="F177">
        <v>222</v>
      </c>
      <c r="G177">
        <v>5250</v>
      </c>
      <c r="H177" t="s">
        <v>645</v>
      </c>
      <c r="I177">
        <v>2007</v>
      </c>
      <c r="J177">
        <f>Table5[[#This Row],[body_mass_g]]/Table5[[#This Row],[flipper_length_mm]]</f>
        <v>23.648648648648649</v>
      </c>
    </row>
    <row r="178" spans="1:10" x14ac:dyDescent="0.35">
      <c r="A178">
        <v>184</v>
      </c>
      <c r="B178" t="s">
        <v>649</v>
      </c>
      <c r="C178" t="s">
        <v>647</v>
      </c>
      <c r="D178">
        <v>42.8</v>
      </c>
      <c r="E178">
        <v>14.2</v>
      </c>
      <c r="F178">
        <v>209</v>
      </c>
      <c r="G178">
        <v>4700</v>
      </c>
      <c r="H178" t="s">
        <v>646</v>
      </c>
      <c r="I178">
        <v>2007</v>
      </c>
      <c r="J178">
        <f>Table5[[#This Row],[body_mass_g]]/Table5[[#This Row],[flipper_length_mm]]</f>
        <v>22.488038277511961</v>
      </c>
    </row>
    <row r="179" spans="1:10" x14ac:dyDescent="0.35">
      <c r="A179">
        <v>185</v>
      </c>
      <c r="B179" t="s">
        <v>649</v>
      </c>
      <c r="C179" t="s">
        <v>647</v>
      </c>
      <c r="D179">
        <v>45.1</v>
      </c>
      <c r="E179">
        <v>14.5</v>
      </c>
      <c r="F179">
        <v>207</v>
      </c>
      <c r="G179">
        <v>5050</v>
      </c>
      <c r="H179" t="s">
        <v>646</v>
      </c>
      <c r="I179">
        <v>2007</v>
      </c>
      <c r="J179">
        <f>Table5[[#This Row],[body_mass_g]]/Table5[[#This Row],[flipper_length_mm]]</f>
        <v>24.396135265700483</v>
      </c>
    </row>
    <row r="180" spans="1:10" x14ac:dyDescent="0.35">
      <c r="A180">
        <v>186</v>
      </c>
      <c r="B180" t="s">
        <v>649</v>
      </c>
      <c r="C180" t="s">
        <v>647</v>
      </c>
      <c r="D180">
        <v>59.6</v>
      </c>
      <c r="E180">
        <v>17</v>
      </c>
      <c r="F180">
        <v>230</v>
      </c>
      <c r="G180">
        <v>6050</v>
      </c>
      <c r="H180" t="s">
        <v>645</v>
      </c>
      <c r="I180">
        <v>2007</v>
      </c>
      <c r="J180">
        <f>Table5[[#This Row],[body_mass_g]]/Table5[[#This Row],[flipper_length_mm]]</f>
        <v>26.304347826086957</v>
      </c>
    </row>
    <row r="181" spans="1:10" x14ac:dyDescent="0.35">
      <c r="A181">
        <v>187</v>
      </c>
      <c r="B181" t="s">
        <v>649</v>
      </c>
      <c r="C181" t="s">
        <v>647</v>
      </c>
      <c r="D181">
        <v>49.1</v>
      </c>
      <c r="E181">
        <v>14.8</v>
      </c>
      <c r="F181">
        <v>220</v>
      </c>
      <c r="G181">
        <v>5150</v>
      </c>
      <c r="H181" t="s">
        <v>646</v>
      </c>
      <c r="I181">
        <v>2008</v>
      </c>
      <c r="J181">
        <f>Table5[[#This Row],[body_mass_g]]/Table5[[#This Row],[flipper_length_mm]]</f>
        <v>23.40909090909091</v>
      </c>
    </row>
    <row r="182" spans="1:10" x14ac:dyDescent="0.35">
      <c r="A182">
        <v>188</v>
      </c>
      <c r="B182" t="s">
        <v>649</v>
      </c>
      <c r="C182" t="s">
        <v>647</v>
      </c>
      <c r="D182">
        <v>48.4</v>
      </c>
      <c r="E182">
        <v>16.3</v>
      </c>
      <c r="F182">
        <v>220</v>
      </c>
      <c r="G182">
        <v>5400</v>
      </c>
      <c r="H182" t="s">
        <v>645</v>
      </c>
      <c r="I182">
        <v>2008</v>
      </c>
      <c r="J182">
        <f>Table5[[#This Row],[body_mass_g]]/Table5[[#This Row],[flipper_length_mm]]</f>
        <v>24.545454545454547</v>
      </c>
    </row>
    <row r="183" spans="1:10" x14ac:dyDescent="0.35">
      <c r="A183">
        <v>189</v>
      </c>
      <c r="B183" t="s">
        <v>649</v>
      </c>
      <c r="C183" t="s">
        <v>647</v>
      </c>
      <c r="D183">
        <v>42.6</v>
      </c>
      <c r="E183">
        <v>13.7</v>
      </c>
      <c r="F183">
        <v>213</v>
      </c>
      <c r="G183">
        <v>4950</v>
      </c>
      <c r="H183" t="s">
        <v>646</v>
      </c>
      <c r="I183">
        <v>2008</v>
      </c>
      <c r="J183">
        <f>Table5[[#This Row],[body_mass_g]]/Table5[[#This Row],[flipper_length_mm]]</f>
        <v>23.239436619718308</v>
      </c>
    </row>
    <row r="184" spans="1:10" x14ac:dyDescent="0.35">
      <c r="A184">
        <v>190</v>
      </c>
      <c r="B184" t="s">
        <v>649</v>
      </c>
      <c r="C184" t="s">
        <v>647</v>
      </c>
      <c r="D184">
        <v>44.4</v>
      </c>
      <c r="E184">
        <v>17.3</v>
      </c>
      <c r="F184">
        <v>219</v>
      </c>
      <c r="G184">
        <v>5250</v>
      </c>
      <c r="H184" t="s">
        <v>645</v>
      </c>
      <c r="I184">
        <v>2008</v>
      </c>
      <c r="J184">
        <f>Table5[[#This Row],[body_mass_g]]/Table5[[#This Row],[flipper_length_mm]]</f>
        <v>23.972602739726028</v>
      </c>
    </row>
    <row r="185" spans="1:10" x14ac:dyDescent="0.35">
      <c r="A185">
        <v>191</v>
      </c>
      <c r="B185" t="s">
        <v>649</v>
      </c>
      <c r="C185" t="s">
        <v>647</v>
      </c>
      <c r="D185">
        <v>44</v>
      </c>
      <c r="E185">
        <v>13.6</v>
      </c>
      <c r="F185">
        <v>208</v>
      </c>
      <c r="G185">
        <v>4350</v>
      </c>
      <c r="H185" t="s">
        <v>646</v>
      </c>
      <c r="I185">
        <v>2008</v>
      </c>
      <c r="J185">
        <f>Table5[[#This Row],[body_mass_g]]/Table5[[#This Row],[flipper_length_mm]]</f>
        <v>20.91346153846154</v>
      </c>
    </row>
    <row r="186" spans="1:10" x14ac:dyDescent="0.35">
      <c r="A186">
        <v>192</v>
      </c>
      <c r="B186" t="s">
        <v>649</v>
      </c>
      <c r="C186" t="s">
        <v>647</v>
      </c>
      <c r="D186">
        <v>48.7</v>
      </c>
      <c r="E186">
        <v>15.7</v>
      </c>
      <c r="F186">
        <v>208</v>
      </c>
      <c r="G186">
        <v>5350</v>
      </c>
      <c r="H186" t="s">
        <v>645</v>
      </c>
      <c r="I186">
        <v>2008</v>
      </c>
      <c r="J186">
        <f>Table5[[#This Row],[body_mass_g]]/Table5[[#This Row],[flipper_length_mm]]</f>
        <v>25.721153846153847</v>
      </c>
    </row>
    <row r="187" spans="1:10" x14ac:dyDescent="0.35">
      <c r="A187">
        <v>193</v>
      </c>
      <c r="B187" t="s">
        <v>649</v>
      </c>
      <c r="C187" t="s">
        <v>647</v>
      </c>
      <c r="D187">
        <v>42.7</v>
      </c>
      <c r="E187">
        <v>13.7</v>
      </c>
      <c r="F187">
        <v>208</v>
      </c>
      <c r="G187">
        <v>3950</v>
      </c>
      <c r="H187" t="s">
        <v>646</v>
      </c>
      <c r="I187">
        <v>2008</v>
      </c>
      <c r="J187">
        <f>Table5[[#This Row],[body_mass_g]]/Table5[[#This Row],[flipper_length_mm]]</f>
        <v>18.990384615384617</v>
      </c>
    </row>
    <row r="188" spans="1:10" x14ac:dyDescent="0.35">
      <c r="A188">
        <v>194</v>
      </c>
      <c r="B188" t="s">
        <v>649</v>
      </c>
      <c r="C188" t="s">
        <v>647</v>
      </c>
      <c r="D188">
        <v>49.6</v>
      </c>
      <c r="E188">
        <v>16</v>
      </c>
      <c r="F188">
        <v>225</v>
      </c>
      <c r="G188">
        <v>5700</v>
      </c>
      <c r="H188" t="s">
        <v>645</v>
      </c>
      <c r="I188">
        <v>2008</v>
      </c>
      <c r="J188">
        <f>Table5[[#This Row],[body_mass_g]]/Table5[[#This Row],[flipper_length_mm]]</f>
        <v>25.333333333333332</v>
      </c>
    </row>
    <row r="189" spans="1:10" x14ac:dyDescent="0.35">
      <c r="A189">
        <v>195</v>
      </c>
      <c r="B189" t="s">
        <v>649</v>
      </c>
      <c r="C189" t="s">
        <v>647</v>
      </c>
      <c r="D189">
        <v>45.3</v>
      </c>
      <c r="E189">
        <v>13.7</v>
      </c>
      <c r="F189">
        <v>210</v>
      </c>
      <c r="G189">
        <v>4300</v>
      </c>
      <c r="H189" t="s">
        <v>646</v>
      </c>
      <c r="I189">
        <v>2008</v>
      </c>
      <c r="J189">
        <f>Table5[[#This Row],[body_mass_g]]/Table5[[#This Row],[flipper_length_mm]]</f>
        <v>20.476190476190474</v>
      </c>
    </row>
    <row r="190" spans="1:10" x14ac:dyDescent="0.35">
      <c r="A190">
        <v>196</v>
      </c>
      <c r="B190" t="s">
        <v>649</v>
      </c>
      <c r="C190" t="s">
        <v>647</v>
      </c>
      <c r="D190">
        <v>49.6</v>
      </c>
      <c r="E190">
        <v>15</v>
      </c>
      <c r="F190">
        <v>216</v>
      </c>
      <c r="G190">
        <v>4750</v>
      </c>
      <c r="H190" t="s">
        <v>645</v>
      </c>
      <c r="I190">
        <v>2008</v>
      </c>
      <c r="J190">
        <f>Table5[[#This Row],[body_mass_g]]/Table5[[#This Row],[flipper_length_mm]]</f>
        <v>21.99074074074074</v>
      </c>
    </row>
    <row r="191" spans="1:10" x14ac:dyDescent="0.35">
      <c r="A191">
        <v>197</v>
      </c>
      <c r="B191" t="s">
        <v>649</v>
      </c>
      <c r="C191" t="s">
        <v>647</v>
      </c>
      <c r="D191">
        <v>50.5</v>
      </c>
      <c r="E191">
        <v>15.9</v>
      </c>
      <c r="F191">
        <v>222</v>
      </c>
      <c r="G191">
        <v>5550</v>
      </c>
      <c r="H191" t="s">
        <v>645</v>
      </c>
      <c r="I191">
        <v>2008</v>
      </c>
      <c r="J191">
        <f>Table5[[#This Row],[body_mass_g]]/Table5[[#This Row],[flipper_length_mm]]</f>
        <v>25</v>
      </c>
    </row>
    <row r="192" spans="1:10" x14ac:dyDescent="0.35">
      <c r="A192">
        <v>198</v>
      </c>
      <c r="B192" t="s">
        <v>649</v>
      </c>
      <c r="C192" t="s">
        <v>647</v>
      </c>
      <c r="D192">
        <v>43.6</v>
      </c>
      <c r="E192">
        <v>13.9</v>
      </c>
      <c r="F192">
        <v>217</v>
      </c>
      <c r="G192">
        <v>4900</v>
      </c>
      <c r="H192" t="s">
        <v>646</v>
      </c>
      <c r="I192">
        <v>2008</v>
      </c>
      <c r="J192">
        <f>Table5[[#This Row],[body_mass_g]]/Table5[[#This Row],[flipper_length_mm]]</f>
        <v>22.580645161290324</v>
      </c>
    </row>
    <row r="193" spans="1:10" x14ac:dyDescent="0.35">
      <c r="A193">
        <v>199</v>
      </c>
      <c r="B193" t="s">
        <v>649</v>
      </c>
      <c r="C193" t="s">
        <v>647</v>
      </c>
      <c r="D193">
        <v>45.5</v>
      </c>
      <c r="E193">
        <v>13.9</v>
      </c>
      <c r="F193">
        <v>210</v>
      </c>
      <c r="G193">
        <v>4200</v>
      </c>
      <c r="H193" t="s">
        <v>646</v>
      </c>
      <c r="I193">
        <v>2008</v>
      </c>
      <c r="J193">
        <f>Table5[[#This Row],[body_mass_g]]/Table5[[#This Row],[flipper_length_mm]]</f>
        <v>20</v>
      </c>
    </row>
    <row r="194" spans="1:10" x14ac:dyDescent="0.35">
      <c r="A194">
        <v>200</v>
      </c>
      <c r="B194" t="s">
        <v>649</v>
      </c>
      <c r="C194" t="s">
        <v>647</v>
      </c>
      <c r="D194">
        <v>50.5</v>
      </c>
      <c r="E194">
        <v>15.9</v>
      </c>
      <c r="F194">
        <v>225</v>
      </c>
      <c r="G194">
        <v>5400</v>
      </c>
      <c r="H194" t="s">
        <v>645</v>
      </c>
      <c r="I194">
        <v>2008</v>
      </c>
      <c r="J194">
        <f>Table5[[#This Row],[body_mass_g]]/Table5[[#This Row],[flipper_length_mm]]</f>
        <v>24</v>
      </c>
    </row>
    <row r="195" spans="1:10" x14ac:dyDescent="0.35">
      <c r="A195">
        <v>201</v>
      </c>
      <c r="B195" t="s">
        <v>649</v>
      </c>
      <c r="C195" t="s">
        <v>647</v>
      </c>
      <c r="D195">
        <v>44.9</v>
      </c>
      <c r="E195">
        <v>13.3</v>
      </c>
      <c r="F195">
        <v>213</v>
      </c>
      <c r="G195">
        <v>5100</v>
      </c>
      <c r="H195" t="s">
        <v>646</v>
      </c>
      <c r="I195">
        <v>2008</v>
      </c>
      <c r="J195">
        <f>Table5[[#This Row],[body_mass_g]]/Table5[[#This Row],[flipper_length_mm]]</f>
        <v>23.943661971830984</v>
      </c>
    </row>
    <row r="196" spans="1:10" x14ac:dyDescent="0.35">
      <c r="A196">
        <v>202</v>
      </c>
      <c r="B196" t="s">
        <v>649</v>
      </c>
      <c r="C196" t="s">
        <v>647</v>
      </c>
      <c r="D196">
        <v>45.2</v>
      </c>
      <c r="E196">
        <v>15.8</v>
      </c>
      <c r="F196">
        <v>215</v>
      </c>
      <c r="G196">
        <v>5300</v>
      </c>
      <c r="H196" t="s">
        <v>645</v>
      </c>
      <c r="I196">
        <v>2008</v>
      </c>
      <c r="J196">
        <f>Table5[[#This Row],[body_mass_g]]/Table5[[#This Row],[flipper_length_mm]]</f>
        <v>24.651162790697676</v>
      </c>
    </row>
    <row r="197" spans="1:10" x14ac:dyDescent="0.35">
      <c r="A197">
        <v>203</v>
      </c>
      <c r="B197" t="s">
        <v>649</v>
      </c>
      <c r="C197" t="s">
        <v>647</v>
      </c>
      <c r="D197">
        <v>46.6</v>
      </c>
      <c r="E197">
        <v>14.2</v>
      </c>
      <c r="F197">
        <v>210</v>
      </c>
      <c r="G197">
        <v>4850</v>
      </c>
      <c r="H197" t="s">
        <v>646</v>
      </c>
      <c r="I197">
        <v>2008</v>
      </c>
      <c r="J197">
        <f>Table5[[#This Row],[body_mass_g]]/Table5[[#This Row],[flipper_length_mm]]</f>
        <v>23.095238095238095</v>
      </c>
    </row>
    <row r="198" spans="1:10" x14ac:dyDescent="0.35">
      <c r="A198">
        <v>204</v>
      </c>
      <c r="B198" t="s">
        <v>649</v>
      </c>
      <c r="C198" t="s">
        <v>647</v>
      </c>
      <c r="D198">
        <v>48.5</v>
      </c>
      <c r="E198">
        <v>14.1</v>
      </c>
      <c r="F198">
        <v>220</v>
      </c>
      <c r="G198">
        <v>5300</v>
      </c>
      <c r="H198" t="s">
        <v>645</v>
      </c>
      <c r="I198">
        <v>2008</v>
      </c>
      <c r="J198">
        <f>Table5[[#This Row],[body_mass_g]]/Table5[[#This Row],[flipper_length_mm]]</f>
        <v>24.09090909090909</v>
      </c>
    </row>
    <row r="199" spans="1:10" x14ac:dyDescent="0.35">
      <c r="A199">
        <v>205</v>
      </c>
      <c r="B199" t="s">
        <v>649</v>
      </c>
      <c r="C199" t="s">
        <v>647</v>
      </c>
      <c r="D199">
        <v>45.1</v>
      </c>
      <c r="E199">
        <v>14.4</v>
      </c>
      <c r="F199">
        <v>210</v>
      </c>
      <c r="G199">
        <v>4400</v>
      </c>
      <c r="H199" t="s">
        <v>646</v>
      </c>
      <c r="I199">
        <v>2008</v>
      </c>
      <c r="J199">
        <f>Table5[[#This Row],[body_mass_g]]/Table5[[#This Row],[flipper_length_mm]]</f>
        <v>20.952380952380953</v>
      </c>
    </row>
    <row r="200" spans="1:10" x14ac:dyDescent="0.35">
      <c r="A200">
        <v>206</v>
      </c>
      <c r="B200" t="s">
        <v>649</v>
      </c>
      <c r="C200" t="s">
        <v>647</v>
      </c>
      <c r="D200">
        <v>50.1</v>
      </c>
      <c r="E200">
        <v>15</v>
      </c>
      <c r="F200">
        <v>225</v>
      </c>
      <c r="G200">
        <v>5000</v>
      </c>
      <c r="H200" t="s">
        <v>645</v>
      </c>
      <c r="I200">
        <v>2008</v>
      </c>
      <c r="J200">
        <f>Table5[[#This Row],[body_mass_g]]/Table5[[#This Row],[flipper_length_mm]]</f>
        <v>22.222222222222221</v>
      </c>
    </row>
    <row r="201" spans="1:10" x14ac:dyDescent="0.35">
      <c r="A201">
        <v>207</v>
      </c>
      <c r="B201" t="s">
        <v>649</v>
      </c>
      <c r="C201" t="s">
        <v>647</v>
      </c>
      <c r="D201">
        <v>46.5</v>
      </c>
      <c r="E201">
        <v>14.4</v>
      </c>
      <c r="F201">
        <v>217</v>
      </c>
      <c r="G201">
        <v>4900</v>
      </c>
      <c r="H201" t="s">
        <v>646</v>
      </c>
      <c r="I201">
        <v>2008</v>
      </c>
      <c r="J201">
        <f>Table5[[#This Row],[body_mass_g]]/Table5[[#This Row],[flipper_length_mm]]</f>
        <v>22.580645161290324</v>
      </c>
    </row>
    <row r="202" spans="1:10" x14ac:dyDescent="0.35">
      <c r="A202">
        <v>208</v>
      </c>
      <c r="B202" t="s">
        <v>649</v>
      </c>
      <c r="C202" t="s">
        <v>647</v>
      </c>
      <c r="D202">
        <v>45</v>
      </c>
      <c r="E202">
        <v>15.4</v>
      </c>
      <c r="F202">
        <v>220</v>
      </c>
      <c r="G202">
        <v>5050</v>
      </c>
      <c r="H202" t="s">
        <v>645</v>
      </c>
      <c r="I202">
        <v>2008</v>
      </c>
      <c r="J202">
        <f>Table5[[#This Row],[body_mass_g]]/Table5[[#This Row],[flipper_length_mm]]</f>
        <v>22.954545454545453</v>
      </c>
    </row>
    <row r="203" spans="1:10" x14ac:dyDescent="0.35">
      <c r="A203">
        <v>209</v>
      </c>
      <c r="B203" t="s">
        <v>649</v>
      </c>
      <c r="C203" t="s">
        <v>647</v>
      </c>
      <c r="D203">
        <v>43.8</v>
      </c>
      <c r="E203">
        <v>13.9</v>
      </c>
      <c r="F203">
        <v>208</v>
      </c>
      <c r="G203">
        <v>4300</v>
      </c>
      <c r="H203" t="s">
        <v>646</v>
      </c>
      <c r="I203">
        <v>2008</v>
      </c>
      <c r="J203">
        <f>Table5[[#This Row],[body_mass_g]]/Table5[[#This Row],[flipper_length_mm]]</f>
        <v>20.673076923076923</v>
      </c>
    </row>
    <row r="204" spans="1:10" x14ac:dyDescent="0.35">
      <c r="A204">
        <v>210</v>
      </c>
      <c r="B204" t="s">
        <v>649</v>
      </c>
      <c r="C204" t="s">
        <v>647</v>
      </c>
      <c r="D204">
        <v>45.5</v>
      </c>
      <c r="E204">
        <v>15</v>
      </c>
      <c r="F204">
        <v>220</v>
      </c>
      <c r="G204">
        <v>5000</v>
      </c>
      <c r="H204" t="s">
        <v>645</v>
      </c>
      <c r="I204">
        <v>2008</v>
      </c>
      <c r="J204">
        <f>Table5[[#This Row],[body_mass_g]]/Table5[[#This Row],[flipper_length_mm]]</f>
        <v>22.727272727272727</v>
      </c>
    </row>
    <row r="205" spans="1:10" x14ac:dyDescent="0.35">
      <c r="A205">
        <v>211</v>
      </c>
      <c r="B205" t="s">
        <v>649</v>
      </c>
      <c r="C205" t="s">
        <v>647</v>
      </c>
      <c r="D205">
        <v>43.2</v>
      </c>
      <c r="E205">
        <v>14.5</v>
      </c>
      <c r="F205">
        <v>208</v>
      </c>
      <c r="G205">
        <v>4450</v>
      </c>
      <c r="H205" t="s">
        <v>646</v>
      </c>
      <c r="I205">
        <v>2008</v>
      </c>
      <c r="J205">
        <f>Table5[[#This Row],[body_mass_g]]/Table5[[#This Row],[flipper_length_mm]]</f>
        <v>21.39423076923077</v>
      </c>
    </row>
    <row r="206" spans="1:10" x14ac:dyDescent="0.35">
      <c r="A206">
        <v>212</v>
      </c>
      <c r="B206" t="s">
        <v>649</v>
      </c>
      <c r="C206" t="s">
        <v>647</v>
      </c>
      <c r="D206">
        <v>50.4</v>
      </c>
      <c r="E206">
        <v>15.3</v>
      </c>
      <c r="F206">
        <v>224</v>
      </c>
      <c r="G206">
        <v>5550</v>
      </c>
      <c r="H206" t="s">
        <v>645</v>
      </c>
      <c r="I206">
        <v>2008</v>
      </c>
      <c r="J206">
        <f>Table5[[#This Row],[body_mass_g]]/Table5[[#This Row],[flipper_length_mm]]</f>
        <v>24.776785714285715</v>
      </c>
    </row>
    <row r="207" spans="1:10" x14ac:dyDescent="0.35">
      <c r="A207">
        <v>213</v>
      </c>
      <c r="B207" t="s">
        <v>649</v>
      </c>
      <c r="C207" t="s">
        <v>647</v>
      </c>
      <c r="D207">
        <v>45.3</v>
      </c>
      <c r="E207">
        <v>13.8</v>
      </c>
      <c r="F207">
        <v>208</v>
      </c>
      <c r="G207">
        <v>4200</v>
      </c>
      <c r="H207" t="s">
        <v>646</v>
      </c>
      <c r="I207">
        <v>2008</v>
      </c>
      <c r="J207">
        <f>Table5[[#This Row],[body_mass_g]]/Table5[[#This Row],[flipper_length_mm]]</f>
        <v>20.192307692307693</v>
      </c>
    </row>
    <row r="208" spans="1:10" x14ac:dyDescent="0.35">
      <c r="A208">
        <v>214</v>
      </c>
      <c r="B208" t="s">
        <v>649</v>
      </c>
      <c r="C208" t="s">
        <v>647</v>
      </c>
      <c r="D208">
        <v>46.2</v>
      </c>
      <c r="E208">
        <v>14.9</v>
      </c>
      <c r="F208">
        <v>221</v>
      </c>
      <c r="G208">
        <v>5300</v>
      </c>
      <c r="H208" t="s">
        <v>645</v>
      </c>
      <c r="I208">
        <v>2008</v>
      </c>
      <c r="J208">
        <f>Table5[[#This Row],[body_mass_g]]/Table5[[#This Row],[flipper_length_mm]]</f>
        <v>23.981900452488688</v>
      </c>
    </row>
    <row r="209" spans="1:10" x14ac:dyDescent="0.35">
      <c r="A209">
        <v>215</v>
      </c>
      <c r="B209" t="s">
        <v>649</v>
      </c>
      <c r="C209" t="s">
        <v>647</v>
      </c>
      <c r="D209">
        <v>45.7</v>
      </c>
      <c r="E209">
        <v>13.9</v>
      </c>
      <c r="F209">
        <v>214</v>
      </c>
      <c r="G209">
        <v>4400</v>
      </c>
      <c r="H209" t="s">
        <v>646</v>
      </c>
      <c r="I209">
        <v>2008</v>
      </c>
      <c r="J209">
        <f>Table5[[#This Row],[body_mass_g]]/Table5[[#This Row],[flipper_length_mm]]</f>
        <v>20.560747663551403</v>
      </c>
    </row>
    <row r="210" spans="1:10" x14ac:dyDescent="0.35">
      <c r="A210">
        <v>216</v>
      </c>
      <c r="B210" t="s">
        <v>649</v>
      </c>
      <c r="C210" t="s">
        <v>647</v>
      </c>
      <c r="D210">
        <v>54.3</v>
      </c>
      <c r="E210">
        <v>15.7</v>
      </c>
      <c r="F210">
        <v>231</v>
      </c>
      <c r="G210">
        <v>5650</v>
      </c>
      <c r="H210" t="s">
        <v>645</v>
      </c>
      <c r="I210">
        <v>2008</v>
      </c>
      <c r="J210">
        <f>Table5[[#This Row],[body_mass_g]]/Table5[[#This Row],[flipper_length_mm]]</f>
        <v>24.458874458874458</v>
      </c>
    </row>
    <row r="211" spans="1:10" x14ac:dyDescent="0.35">
      <c r="A211">
        <v>217</v>
      </c>
      <c r="B211" t="s">
        <v>649</v>
      </c>
      <c r="C211" t="s">
        <v>647</v>
      </c>
      <c r="D211">
        <v>45.8</v>
      </c>
      <c r="E211">
        <v>14.2</v>
      </c>
      <c r="F211">
        <v>219</v>
      </c>
      <c r="G211">
        <v>4700</v>
      </c>
      <c r="H211" t="s">
        <v>646</v>
      </c>
      <c r="I211">
        <v>2008</v>
      </c>
      <c r="J211">
        <f>Table5[[#This Row],[body_mass_g]]/Table5[[#This Row],[flipper_length_mm]]</f>
        <v>21.461187214611872</v>
      </c>
    </row>
    <row r="212" spans="1:10" x14ac:dyDescent="0.35">
      <c r="A212">
        <v>218</v>
      </c>
      <c r="B212" t="s">
        <v>649</v>
      </c>
      <c r="C212" t="s">
        <v>647</v>
      </c>
      <c r="D212">
        <v>49.8</v>
      </c>
      <c r="E212">
        <v>16.8</v>
      </c>
      <c r="F212">
        <v>230</v>
      </c>
      <c r="G212">
        <v>5700</v>
      </c>
      <c r="H212" t="s">
        <v>645</v>
      </c>
      <c r="I212">
        <v>2008</v>
      </c>
      <c r="J212">
        <f>Table5[[#This Row],[body_mass_g]]/Table5[[#This Row],[flipper_length_mm]]</f>
        <v>24.782608695652176</v>
      </c>
    </row>
    <row r="213" spans="1:10" x14ac:dyDescent="0.35">
      <c r="A213">
        <v>220</v>
      </c>
      <c r="B213" t="s">
        <v>649</v>
      </c>
      <c r="C213" t="s">
        <v>647</v>
      </c>
      <c r="D213">
        <v>49.5</v>
      </c>
      <c r="E213">
        <v>16.2</v>
      </c>
      <c r="F213">
        <v>229</v>
      </c>
      <c r="G213">
        <v>5800</v>
      </c>
      <c r="H213" t="s">
        <v>645</v>
      </c>
      <c r="I213">
        <v>2008</v>
      </c>
      <c r="J213">
        <f>Table5[[#This Row],[body_mass_g]]/Table5[[#This Row],[flipper_length_mm]]</f>
        <v>25.327510917030569</v>
      </c>
    </row>
    <row r="214" spans="1:10" x14ac:dyDescent="0.35">
      <c r="A214">
        <v>221</v>
      </c>
      <c r="B214" t="s">
        <v>649</v>
      </c>
      <c r="C214" t="s">
        <v>647</v>
      </c>
      <c r="D214">
        <v>43.5</v>
      </c>
      <c r="E214">
        <v>14.2</v>
      </c>
      <c r="F214">
        <v>220</v>
      </c>
      <c r="G214">
        <v>4700</v>
      </c>
      <c r="H214" t="s">
        <v>646</v>
      </c>
      <c r="I214">
        <v>2008</v>
      </c>
      <c r="J214">
        <f>Table5[[#This Row],[body_mass_g]]/Table5[[#This Row],[flipper_length_mm]]</f>
        <v>21.363636363636363</v>
      </c>
    </row>
    <row r="215" spans="1:10" x14ac:dyDescent="0.35">
      <c r="A215">
        <v>222</v>
      </c>
      <c r="B215" t="s">
        <v>649</v>
      </c>
      <c r="C215" t="s">
        <v>647</v>
      </c>
      <c r="D215">
        <v>50.7</v>
      </c>
      <c r="E215">
        <v>15</v>
      </c>
      <c r="F215">
        <v>223</v>
      </c>
      <c r="G215">
        <v>5550</v>
      </c>
      <c r="H215" t="s">
        <v>645</v>
      </c>
      <c r="I215">
        <v>2008</v>
      </c>
      <c r="J215">
        <f>Table5[[#This Row],[body_mass_g]]/Table5[[#This Row],[flipper_length_mm]]</f>
        <v>24.887892376681613</v>
      </c>
    </row>
    <row r="216" spans="1:10" x14ac:dyDescent="0.35">
      <c r="A216">
        <v>223</v>
      </c>
      <c r="B216" t="s">
        <v>649</v>
      </c>
      <c r="C216" t="s">
        <v>647</v>
      </c>
      <c r="D216">
        <v>47.7</v>
      </c>
      <c r="E216">
        <v>15</v>
      </c>
      <c r="F216">
        <v>216</v>
      </c>
      <c r="G216">
        <v>4750</v>
      </c>
      <c r="H216" t="s">
        <v>646</v>
      </c>
      <c r="I216">
        <v>2008</v>
      </c>
      <c r="J216">
        <f>Table5[[#This Row],[body_mass_g]]/Table5[[#This Row],[flipper_length_mm]]</f>
        <v>21.99074074074074</v>
      </c>
    </row>
    <row r="217" spans="1:10" x14ac:dyDescent="0.35">
      <c r="A217">
        <v>224</v>
      </c>
      <c r="B217" t="s">
        <v>649</v>
      </c>
      <c r="C217" t="s">
        <v>647</v>
      </c>
      <c r="D217">
        <v>46.4</v>
      </c>
      <c r="E217">
        <v>15.6</v>
      </c>
      <c r="F217">
        <v>221</v>
      </c>
      <c r="G217">
        <v>5000</v>
      </c>
      <c r="H217" t="s">
        <v>645</v>
      </c>
      <c r="I217">
        <v>2008</v>
      </c>
      <c r="J217">
        <f>Table5[[#This Row],[body_mass_g]]/Table5[[#This Row],[flipper_length_mm]]</f>
        <v>22.624434389140273</v>
      </c>
    </row>
    <row r="218" spans="1:10" x14ac:dyDescent="0.35">
      <c r="A218">
        <v>225</v>
      </c>
      <c r="B218" t="s">
        <v>649</v>
      </c>
      <c r="C218" t="s">
        <v>647</v>
      </c>
      <c r="D218">
        <v>48.2</v>
      </c>
      <c r="E218">
        <v>15.6</v>
      </c>
      <c r="F218">
        <v>221</v>
      </c>
      <c r="G218">
        <v>5100</v>
      </c>
      <c r="H218" t="s">
        <v>645</v>
      </c>
      <c r="I218">
        <v>2008</v>
      </c>
      <c r="J218">
        <f>Table5[[#This Row],[body_mass_g]]/Table5[[#This Row],[flipper_length_mm]]</f>
        <v>23.076923076923077</v>
      </c>
    </row>
    <row r="219" spans="1:10" x14ac:dyDescent="0.35">
      <c r="A219">
        <v>226</v>
      </c>
      <c r="B219" t="s">
        <v>649</v>
      </c>
      <c r="C219" t="s">
        <v>647</v>
      </c>
      <c r="D219">
        <v>46.5</v>
      </c>
      <c r="E219">
        <v>14.8</v>
      </c>
      <c r="F219">
        <v>217</v>
      </c>
      <c r="G219">
        <v>5200</v>
      </c>
      <c r="H219" t="s">
        <v>646</v>
      </c>
      <c r="I219">
        <v>2008</v>
      </c>
      <c r="J219">
        <f>Table5[[#This Row],[body_mass_g]]/Table5[[#This Row],[flipper_length_mm]]</f>
        <v>23.963133640552996</v>
      </c>
    </row>
    <row r="220" spans="1:10" x14ac:dyDescent="0.35">
      <c r="A220">
        <v>227</v>
      </c>
      <c r="B220" t="s">
        <v>649</v>
      </c>
      <c r="C220" t="s">
        <v>647</v>
      </c>
      <c r="D220">
        <v>46.4</v>
      </c>
      <c r="E220">
        <v>15</v>
      </c>
      <c r="F220">
        <v>216</v>
      </c>
      <c r="G220">
        <v>4700</v>
      </c>
      <c r="H220" t="s">
        <v>646</v>
      </c>
      <c r="I220">
        <v>2008</v>
      </c>
      <c r="J220">
        <f>Table5[[#This Row],[body_mass_g]]/Table5[[#This Row],[flipper_length_mm]]</f>
        <v>21.75925925925926</v>
      </c>
    </row>
    <row r="221" spans="1:10" x14ac:dyDescent="0.35">
      <c r="A221">
        <v>228</v>
      </c>
      <c r="B221" t="s">
        <v>649</v>
      </c>
      <c r="C221" t="s">
        <v>647</v>
      </c>
      <c r="D221">
        <v>48.6</v>
      </c>
      <c r="E221">
        <v>16</v>
      </c>
      <c r="F221">
        <v>230</v>
      </c>
      <c r="G221">
        <v>5800</v>
      </c>
      <c r="H221" t="s">
        <v>645</v>
      </c>
      <c r="I221">
        <v>2008</v>
      </c>
      <c r="J221">
        <f>Table5[[#This Row],[body_mass_g]]/Table5[[#This Row],[flipper_length_mm]]</f>
        <v>25.217391304347824</v>
      </c>
    </row>
    <row r="222" spans="1:10" x14ac:dyDescent="0.35">
      <c r="A222">
        <v>229</v>
      </c>
      <c r="B222" t="s">
        <v>649</v>
      </c>
      <c r="C222" t="s">
        <v>647</v>
      </c>
      <c r="D222">
        <v>47.5</v>
      </c>
      <c r="E222">
        <v>14.2</v>
      </c>
      <c r="F222">
        <v>209</v>
      </c>
      <c r="G222">
        <v>4600</v>
      </c>
      <c r="H222" t="s">
        <v>646</v>
      </c>
      <c r="I222">
        <v>2008</v>
      </c>
      <c r="J222">
        <f>Table5[[#This Row],[body_mass_g]]/Table5[[#This Row],[flipper_length_mm]]</f>
        <v>22.009569377990431</v>
      </c>
    </row>
    <row r="223" spans="1:10" x14ac:dyDescent="0.35">
      <c r="A223">
        <v>230</v>
      </c>
      <c r="B223" t="s">
        <v>649</v>
      </c>
      <c r="C223" t="s">
        <v>647</v>
      </c>
      <c r="D223">
        <v>51.1</v>
      </c>
      <c r="E223">
        <v>16.3</v>
      </c>
      <c r="F223">
        <v>220</v>
      </c>
      <c r="G223">
        <v>6000</v>
      </c>
      <c r="H223" t="s">
        <v>645</v>
      </c>
      <c r="I223">
        <v>2008</v>
      </c>
      <c r="J223">
        <f>Table5[[#This Row],[body_mass_g]]/Table5[[#This Row],[flipper_length_mm]]</f>
        <v>27.272727272727273</v>
      </c>
    </row>
    <row r="224" spans="1:10" x14ac:dyDescent="0.35">
      <c r="A224">
        <v>231</v>
      </c>
      <c r="B224" t="s">
        <v>649</v>
      </c>
      <c r="C224" t="s">
        <v>647</v>
      </c>
      <c r="D224">
        <v>45.2</v>
      </c>
      <c r="E224">
        <v>13.8</v>
      </c>
      <c r="F224">
        <v>215</v>
      </c>
      <c r="G224">
        <v>4750</v>
      </c>
      <c r="H224" t="s">
        <v>646</v>
      </c>
      <c r="I224">
        <v>2008</v>
      </c>
      <c r="J224">
        <f>Table5[[#This Row],[body_mass_g]]/Table5[[#This Row],[flipper_length_mm]]</f>
        <v>22.093023255813954</v>
      </c>
    </row>
    <row r="225" spans="1:10" x14ac:dyDescent="0.35">
      <c r="A225">
        <v>232</v>
      </c>
      <c r="B225" t="s">
        <v>649</v>
      </c>
      <c r="C225" t="s">
        <v>647</v>
      </c>
      <c r="D225">
        <v>45.2</v>
      </c>
      <c r="E225">
        <v>16.399999999999999</v>
      </c>
      <c r="F225">
        <v>223</v>
      </c>
      <c r="G225">
        <v>5950</v>
      </c>
      <c r="H225" t="s">
        <v>645</v>
      </c>
      <c r="I225">
        <v>2008</v>
      </c>
      <c r="J225">
        <f>Table5[[#This Row],[body_mass_g]]/Table5[[#This Row],[flipper_length_mm]]</f>
        <v>26.681614349775785</v>
      </c>
    </row>
    <row r="226" spans="1:10" x14ac:dyDescent="0.35">
      <c r="A226">
        <v>233</v>
      </c>
      <c r="B226" t="s">
        <v>649</v>
      </c>
      <c r="C226" t="s">
        <v>647</v>
      </c>
      <c r="D226">
        <v>49.1</v>
      </c>
      <c r="E226">
        <v>14.5</v>
      </c>
      <c r="F226">
        <v>212</v>
      </c>
      <c r="G226">
        <v>4625</v>
      </c>
      <c r="H226" t="s">
        <v>646</v>
      </c>
      <c r="I226">
        <v>2009</v>
      </c>
      <c r="J226">
        <f>Table5[[#This Row],[body_mass_g]]/Table5[[#This Row],[flipper_length_mm]]</f>
        <v>21.816037735849058</v>
      </c>
    </row>
    <row r="227" spans="1:10" x14ac:dyDescent="0.35">
      <c r="A227">
        <v>234</v>
      </c>
      <c r="B227" t="s">
        <v>649</v>
      </c>
      <c r="C227" t="s">
        <v>647</v>
      </c>
      <c r="D227">
        <v>52.5</v>
      </c>
      <c r="E227">
        <v>15.6</v>
      </c>
      <c r="F227">
        <v>221</v>
      </c>
      <c r="G227">
        <v>5450</v>
      </c>
      <c r="H227" t="s">
        <v>645</v>
      </c>
      <c r="I227">
        <v>2009</v>
      </c>
      <c r="J227">
        <f>Table5[[#This Row],[body_mass_g]]/Table5[[#This Row],[flipper_length_mm]]</f>
        <v>24.660633484162897</v>
      </c>
    </row>
    <row r="228" spans="1:10" x14ac:dyDescent="0.35">
      <c r="A228">
        <v>235</v>
      </c>
      <c r="B228" t="s">
        <v>649</v>
      </c>
      <c r="C228" t="s">
        <v>647</v>
      </c>
      <c r="D228">
        <v>47.4</v>
      </c>
      <c r="E228">
        <v>14.6</v>
      </c>
      <c r="F228">
        <v>212</v>
      </c>
      <c r="G228">
        <v>4725</v>
      </c>
      <c r="H228" t="s">
        <v>646</v>
      </c>
      <c r="I228">
        <v>2009</v>
      </c>
      <c r="J228">
        <f>Table5[[#This Row],[body_mass_g]]/Table5[[#This Row],[flipper_length_mm]]</f>
        <v>22.287735849056602</v>
      </c>
    </row>
    <row r="229" spans="1:10" x14ac:dyDescent="0.35">
      <c r="A229">
        <v>236</v>
      </c>
      <c r="B229" t="s">
        <v>649</v>
      </c>
      <c r="C229" t="s">
        <v>647</v>
      </c>
      <c r="D229">
        <v>50</v>
      </c>
      <c r="E229">
        <v>15.9</v>
      </c>
      <c r="F229">
        <v>224</v>
      </c>
      <c r="G229">
        <v>5350</v>
      </c>
      <c r="H229" t="s">
        <v>645</v>
      </c>
      <c r="I229">
        <v>2009</v>
      </c>
      <c r="J229">
        <f>Table5[[#This Row],[body_mass_g]]/Table5[[#This Row],[flipper_length_mm]]</f>
        <v>23.883928571428573</v>
      </c>
    </row>
    <row r="230" spans="1:10" x14ac:dyDescent="0.35">
      <c r="A230">
        <v>237</v>
      </c>
      <c r="B230" t="s">
        <v>649</v>
      </c>
      <c r="C230" t="s">
        <v>647</v>
      </c>
      <c r="D230">
        <v>44.9</v>
      </c>
      <c r="E230">
        <v>13.8</v>
      </c>
      <c r="F230">
        <v>212</v>
      </c>
      <c r="G230">
        <v>4750</v>
      </c>
      <c r="H230" t="s">
        <v>646</v>
      </c>
      <c r="I230">
        <v>2009</v>
      </c>
      <c r="J230">
        <f>Table5[[#This Row],[body_mass_g]]/Table5[[#This Row],[flipper_length_mm]]</f>
        <v>22.40566037735849</v>
      </c>
    </row>
    <row r="231" spans="1:10" x14ac:dyDescent="0.35">
      <c r="A231">
        <v>238</v>
      </c>
      <c r="B231" t="s">
        <v>649</v>
      </c>
      <c r="C231" t="s">
        <v>647</v>
      </c>
      <c r="D231">
        <v>50.8</v>
      </c>
      <c r="E231">
        <v>17.3</v>
      </c>
      <c r="F231">
        <v>228</v>
      </c>
      <c r="G231">
        <v>5600</v>
      </c>
      <c r="H231" t="s">
        <v>645</v>
      </c>
      <c r="I231">
        <v>2009</v>
      </c>
      <c r="J231">
        <f>Table5[[#This Row],[body_mass_g]]/Table5[[#This Row],[flipper_length_mm]]</f>
        <v>24.561403508771932</v>
      </c>
    </row>
    <row r="232" spans="1:10" x14ac:dyDescent="0.35">
      <c r="A232">
        <v>239</v>
      </c>
      <c r="B232" t="s">
        <v>649</v>
      </c>
      <c r="C232" t="s">
        <v>647</v>
      </c>
      <c r="D232">
        <v>43.4</v>
      </c>
      <c r="E232">
        <v>14.4</v>
      </c>
      <c r="F232">
        <v>218</v>
      </c>
      <c r="G232">
        <v>4600</v>
      </c>
      <c r="H232" t="s">
        <v>646</v>
      </c>
      <c r="I232">
        <v>2009</v>
      </c>
      <c r="J232">
        <f>Table5[[#This Row],[body_mass_g]]/Table5[[#This Row],[flipper_length_mm]]</f>
        <v>21.100917431192659</v>
      </c>
    </row>
    <row r="233" spans="1:10" x14ac:dyDescent="0.35">
      <c r="A233">
        <v>240</v>
      </c>
      <c r="B233" t="s">
        <v>649</v>
      </c>
      <c r="C233" t="s">
        <v>647</v>
      </c>
      <c r="D233">
        <v>51.3</v>
      </c>
      <c r="E233">
        <v>14.2</v>
      </c>
      <c r="F233">
        <v>218</v>
      </c>
      <c r="G233">
        <v>5300</v>
      </c>
      <c r="H233" t="s">
        <v>645</v>
      </c>
      <c r="I233">
        <v>2009</v>
      </c>
      <c r="J233">
        <f>Table5[[#This Row],[body_mass_g]]/Table5[[#This Row],[flipper_length_mm]]</f>
        <v>24.311926605504588</v>
      </c>
    </row>
    <row r="234" spans="1:10" x14ac:dyDescent="0.35">
      <c r="A234">
        <v>241</v>
      </c>
      <c r="B234" t="s">
        <v>649</v>
      </c>
      <c r="C234" t="s">
        <v>647</v>
      </c>
      <c r="D234">
        <v>47.5</v>
      </c>
      <c r="E234">
        <v>14</v>
      </c>
      <c r="F234">
        <v>212</v>
      </c>
      <c r="G234">
        <v>4875</v>
      </c>
      <c r="H234" t="s">
        <v>646</v>
      </c>
      <c r="I234">
        <v>2009</v>
      </c>
      <c r="J234">
        <f>Table5[[#This Row],[body_mass_g]]/Table5[[#This Row],[flipper_length_mm]]</f>
        <v>22.995283018867923</v>
      </c>
    </row>
    <row r="235" spans="1:10" x14ac:dyDescent="0.35">
      <c r="A235">
        <v>242</v>
      </c>
      <c r="B235" t="s">
        <v>649</v>
      </c>
      <c r="C235" t="s">
        <v>647</v>
      </c>
      <c r="D235">
        <v>52.1</v>
      </c>
      <c r="E235">
        <v>17</v>
      </c>
      <c r="F235">
        <v>230</v>
      </c>
      <c r="G235">
        <v>5550</v>
      </c>
      <c r="H235" t="s">
        <v>645</v>
      </c>
      <c r="I235">
        <v>2009</v>
      </c>
      <c r="J235">
        <f>Table5[[#This Row],[body_mass_g]]/Table5[[#This Row],[flipper_length_mm]]</f>
        <v>24.130434782608695</v>
      </c>
    </row>
    <row r="236" spans="1:10" x14ac:dyDescent="0.35">
      <c r="A236">
        <v>243</v>
      </c>
      <c r="B236" t="s">
        <v>649</v>
      </c>
      <c r="C236" t="s">
        <v>647</v>
      </c>
      <c r="D236">
        <v>47.5</v>
      </c>
      <c r="E236">
        <v>15</v>
      </c>
      <c r="F236">
        <v>218</v>
      </c>
      <c r="G236">
        <v>4950</v>
      </c>
      <c r="H236" t="s">
        <v>646</v>
      </c>
      <c r="I236">
        <v>2009</v>
      </c>
      <c r="J236">
        <f>Table5[[#This Row],[body_mass_g]]/Table5[[#This Row],[flipper_length_mm]]</f>
        <v>22.706422018348626</v>
      </c>
    </row>
    <row r="237" spans="1:10" x14ac:dyDescent="0.35">
      <c r="A237">
        <v>244</v>
      </c>
      <c r="B237" t="s">
        <v>649</v>
      </c>
      <c r="C237" t="s">
        <v>647</v>
      </c>
      <c r="D237">
        <v>52.2</v>
      </c>
      <c r="E237">
        <v>17.100000000000001</v>
      </c>
      <c r="F237">
        <v>228</v>
      </c>
      <c r="G237">
        <v>5400</v>
      </c>
      <c r="H237" t="s">
        <v>645</v>
      </c>
      <c r="I237">
        <v>2009</v>
      </c>
      <c r="J237">
        <f>Table5[[#This Row],[body_mass_g]]/Table5[[#This Row],[flipper_length_mm]]</f>
        <v>23.684210526315791</v>
      </c>
    </row>
    <row r="238" spans="1:10" x14ac:dyDescent="0.35">
      <c r="A238">
        <v>245</v>
      </c>
      <c r="B238" t="s">
        <v>649</v>
      </c>
      <c r="C238" t="s">
        <v>647</v>
      </c>
      <c r="D238">
        <v>45.5</v>
      </c>
      <c r="E238">
        <v>14.5</v>
      </c>
      <c r="F238">
        <v>212</v>
      </c>
      <c r="G238">
        <v>4750</v>
      </c>
      <c r="H238" t="s">
        <v>646</v>
      </c>
      <c r="I238">
        <v>2009</v>
      </c>
      <c r="J238">
        <f>Table5[[#This Row],[body_mass_g]]/Table5[[#This Row],[flipper_length_mm]]</f>
        <v>22.40566037735849</v>
      </c>
    </row>
    <row r="239" spans="1:10" x14ac:dyDescent="0.35">
      <c r="A239">
        <v>246</v>
      </c>
      <c r="B239" t="s">
        <v>649</v>
      </c>
      <c r="C239" t="s">
        <v>647</v>
      </c>
      <c r="D239">
        <v>49.5</v>
      </c>
      <c r="E239">
        <v>16.100000000000001</v>
      </c>
      <c r="F239">
        <v>224</v>
      </c>
      <c r="G239">
        <v>5650</v>
      </c>
      <c r="H239" t="s">
        <v>645</v>
      </c>
      <c r="I239">
        <v>2009</v>
      </c>
      <c r="J239">
        <f>Table5[[#This Row],[body_mass_g]]/Table5[[#This Row],[flipper_length_mm]]</f>
        <v>25.223214285714285</v>
      </c>
    </row>
    <row r="240" spans="1:10" x14ac:dyDescent="0.35">
      <c r="A240">
        <v>247</v>
      </c>
      <c r="B240" t="s">
        <v>649</v>
      </c>
      <c r="C240" t="s">
        <v>647</v>
      </c>
      <c r="D240">
        <v>44.5</v>
      </c>
      <c r="E240">
        <v>14.7</v>
      </c>
      <c r="F240">
        <v>214</v>
      </c>
      <c r="G240">
        <v>4850</v>
      </c>
      <c r="H240" t="s">
        <v>646</v>
      </c>
      <c r="I240">
        <v>2009</v>
      </c>
      <c r="J240">
        <f>Table5[[#This Row],[body_mass_g]]/Table5[[#This Row],[flipper_length_mm]]</f>
        <v>22.66355140186916</v>
      </c>
    </row>
    <row r="241" spans="1:10" x14ac:dyDescent="0.35">
      <c r="A241">
        <v>248</v>
      </c>
      <c r="B241" t="s">
        <v>649</v>
      </c>
      <c r="C241" t="s">
        <v>647</v>
      </c>
      <c r="D241">
        <v>50.8</v>
      </c>
      <c r="E241">
        <v>15.7</v>
      </c>
      <c r="F241">
        <v>226</v>
      </c>
      <c r="G241">
        <v>5200</v>
      </c>
      <c r="H241" t="s">
        <v>645</v>
      </c>
      <c r="I241">
        <v>2009</v>
      </c>
      <c r="J241">
        <f>Table5[[#This Row],[body_mass_g]]/Table5[[#This Row],[flipper_length_mm]]</f>
        <v>23.008849557522122</v>
      </c>
    </row>
    <row r="242" spans="1:10" x14ac:dyDescent="0.35">
      <c r="A242">
        <v>249</v>
      </c>
      <c r="B242" t="s">
        <v>649</v>
      </c>
      <c r="C242" t="s">
        <v>647</v>
      </c>
      <c r="D242">
        <v>49.4</v>
      </c>
      <c r="E242">
        <v>15.8</v>
      </c>
      <c r="F242">
        <v>216</v>
      </c>
      <c r="G242">
        <v>4925</v>
      </c>
      <c r="H242" t="s">
        <v>645</v>
      </c>
      <c r="I242">
        <v>2009</v>
      </c>
      <c r="J242">
        <f>Table5[[#This Row],[body_mass_g]]/Table5[[#This Row],[flipper_length_mm]]</f>
        <v>22.800925925925927</v>
      </c>
    </row>
    <row r="243" spans="1:10" x14ac:dyDescent="0.35">
      <c r="A243">
        <v>250</v>
      </c>
      <c r="B243" t="s">
        <v>649</v>
      </c>
      <c r="C243" t="s">
        <v>647</v>
      </c>
      <c r="D243">
        <v>46.9</v>
      </c>
      <c r="E243">
        <v>14.6</v>
      </c>
      <c r="F243">
        <v>222</v>
      </c>
      <c r="G243">
        <v>4875</v>
      </c>
      <c r="H243" t="s">
        <v>646</v>
      </c>
      <c r="I243">
        <v>2009</v>
      </c>
      <c r="J243">
        <f>Table5[[#This Row],[body_mass_g]]/Table5[[#This Row],[flipper_length_mm]]</f>
        <v>21.95945945945946</v>
      </c>
    </row>
    <row r="244" spans="1:10" x14ac:dyDescent="0.35">
      <c r="A244">
        <v>251</v>
      </c>
      <c r="B244" t="s">
        <v>649</v>
      </c>
      <c r="C244" t="s">
        <v>647</v>
      </c>
      <c r="D244">
        <v>48.4</v>
      </c>
      <c r="E244">
        <v>14.4</v>
      </c>
      <c r="F244">
        <v>203</v>
      </c>
      <c r="G244">
        <v>4625</v>
      </c>
      <c r="H244" t="s">
        <v>646</v>
      </c>
      <c r="I244">
        <v>2009</v>
      </c>
      <c r="J244">
        <f>Table5[[#This Row],[body_mass_g]]/Table5[[#This Row],[flipper_length_mm]]</f>
        <v>22.783251231527093</v>
      </c>
    </row>
    <row r="245" spans="1:10" x14ac:dyDescent="0.35">
      <c r="A245">
        <v>252</v>
      </c>
      <c r="B245" t="s">
        <v>649</v>
      </c>
      <c r="C245" t="s">
        <v>647</v>
      </c>
      <c r="D245">
        <v>51.1</v>
      </c>
      <c r="E245">
        <v>16.5</v>
      </c>
      <c r="F245">
        <v>225</v>
      </c>
      <c r="G245">
        <v>5250</v>
      </c>
      <c r="H245" t="s">
        <v>645</v>
      </c>
      <c r="I245">
        <v>2009</v>
      </c>
      <c r="J245">
        <f>Table5[[#This Row],[body_mass_g]]/Table5[[#This Row],[flipper_length_mm]]</f>
        <v>23.333333333333332</v>
      </c>
    </row>
    <row r="246" spans="1:10" x14ac:dyDescent="0.35">
      <c r="A246">
        <v>253</v>
      </c>
      <c r="B246" t="s">
        <v>649</v>
      </c>
      <c r="C246" t="s">
        <v>647</v>
      </c>
      <c r="D246">
        <v>48.5</v>
      </c>
      <c r="E246">
        <v>15</v>
      </c>
      <c r="F246">
        <v>219</v>
      </c>
      <c r="G246">
        <v>4850</v>
      </c>
      <c r="H246" t="s">
        <v>646</v>
      </c>
      <c r="I246">
        <v>2009</v>
      </c>
      <c r="J246">
        <f>Table5[[#This Row],[body_mass_g]]/Table5[[#This Row],[flipper_length_mm]]</f>
        <v>22.146118721461189</v>
      </c>
    </row>
    <row r="247" spans="1:10" x14ac:dyDescent="0.35">
      <c r="A247">
        <v>254</v>
      </c>
      <c r="B247" t="s">
        <v>649</v>
      </c>
      <c r="C247" t="s">
        <v>647</v>
      </c>
      <c r="D247">
        <v>55.9</v>
      </c>
      <c r="E247">
        <v>17</v>
      </c>
      <c r="F247">
        <v>228</v>
      </c>
      <c r="G247">
        <v>5600</v>
      </c>
      <c r="H247" t="s">
        <v>645</v>
      </c>
      <c r="I247">
        <v>2009</v>
      </c>
      <c r="J247">
        <f>Table5[[#This Row],[body_mass_g]]/Table5[[#This Row],[flipper_length_mm]]</f>
        <v>24.561403508771932</v>
      </c>
    </row>
    <row r="248" spans="1:10" x14ac:dyDescent="0.35">
      <c r="A248">
        <v>255</v>
      </c>
      <c r="B248" t="s">
        <v>649</v>
      </c>
      <c r="C248" t="s">
        <v>647</v>
      </c>
      <c r="D248">
        <v>47.2</v>
      </c>
      <c r="E248">
        <v>15.5</v>
      </c>
      <c r="F248">
        <v>215</v>
      </c>
      <c r="G248">
        <v>4975</v>
      </c>
      <c r="H248" t="s">
        <v>646</v>
      </c>
      <c r="I248">
        <v>2009</v>
      </c>
      <c r="J248">
        <f>Table5[[#This Row],[body_mass_g]]/Table5[[#This Row],[flipper_length_mm]]</f>
        <v>23.13953488372093</v>
      </c>
    </row>
    <row r="249" spans="1:10" x14ac:dyDescent="0.35">
      <c r="A249">
        <v>256</v>
      </c>
      <c r="B249" t="s">
        <v>649</v>
      </c>
      <c r="C249" t="s">
        <v>647</v>
      </c>
      <c r="D249">
        <v>49.1</v>
      </c>
      <c r="E249">
        <v>15</v>
      </c>
      <c r="F249">
        <v>228</v>
      </c>
      <c r="G249">
        <v>5500</v>
      </c>
      <c r="H249" t="s">
        <v>645</v>
      </c>
      <c r="I249">
        <v>2009</v>
      </c>
      <c r="J249">
        <f>Table5[[#This Row],[body_mass_g]]/Table5[[#This Row],[flipper_length_mm]]</f>
        <v>24.12280701754386</v>
      </c>
    </row>
    <row r="250" spans="1:10" x14ac:dyDescent="0.35">
      <c r="A250">
        <v>258</v>
      </c>
      <c r="B250" t="s">
        <v>649</v>
      </c>
      <c r="C250" t="s">
        <v>647</v>
      </c>
      <c r="D250">
        <v>46.8</v>
      </c>
      <c r="E250">
        <v>16.100000000000001</v>
      </c>
      <c r="F250">
        <v>215</v>
      </c>
      <c r="G250">
        <v>5500</v>
      </c>
      <c r="H250" t="s">
        <v>645</v>
      </c>
      <c r="I250">
        <v>2009</v>
      </c>
      <c r="J250">
        <f>Table5[[#This Row],[body_mass_g]]/Table5[[#This Row],[flipper_length_mm]]</f>
        <v>25.581395348837209</v>
      </c>
    </row>
    <row r="251" spans="1:10" x14ac:dyDescent="0.35">
      <c r="A251">
        <v>259</v>
      </c>
      <c r="B251" t="s">
        <v>649</v>
      </c>
      <c r="C251" t="s">
        <v>647</v>
      </c>
      <c r="D251">
        <v>41.7</v>
      </c>
      <c r="E251">
        <v>14.7</v>
      </c>
      <c r="F251">
        <v>210</v>
      </c>
      <c r="G251">
        <v>4700</v>
      </c>
      <c r="H251" t="s">
        <v>646</v>
      </c>
      <c r="I251">
        <v>2009</v>
      </c>
      <c r="J251">
        <f>Table5[[#This Row],[body_mass_g]]/Table5[[#This Row],[flipper_length_mm]]</f>
        <v>22.38095238095238</v>
      </c>
    </row>
    <row r="252" spans="1:10" x14ac:dyDescent="0.35">
      <c r="A252">
        <v>260</v>
      </c>
      <c r="B252" t="s">
        <v>649</v>
      </c>
      <c r="C252" t="s">
        <v>647</v>
      </c>
      <c r="D252">
        <v>53.4</v>
      </c>
      <c r="E252">
        <v>15.8</v>
      </c>
      <c r="F252">
        <v>219</v>
      </c>
      <c r="G252">
        <v>5500</v>
      </c>
      <c r="H252" t="s">
        <v>645</v>
      </c>
      <c r="I252">
        <v>2009</v>
      </c>
      <c r="J252">
        <f>Table5[[#This Row],[body_mass_g]]/Table5[[#This Row],[flipper_length_mm]]</f>
        <v>25.114155251141554</v>
      </c>
    </row>
    <row r="253" spans="1:10" x14ac:dyDescent="0.35">
      <c r="A253">
        <v>261</v>
      </c>
      <c r="B253" t="s">
        <v>649</v>
      </c>
      <c r="C253" t="s">
        <v>647</v>
      </c>
      <c r="D253">
        <v>43.3</v>
      </c>
      <c r="E253">
        <v>14</v>
      </c>
      <c r="F253">
        <v>208</v>
      </c>
      <c r="G253">
        <v>4575</v>
      </c>
      <c r="H253" t="s">
        <v>646</v>
      </c>
      <c r="I253">
        <v>2009</v>
      </c>
      <c r="J253">
        <f>Table5[[#This Row],[body_mass_g]]/Table5[[#This Row],[flipper_length_mm]]</f>
        <v>21.995192307692307</v>
      </c>
    </row>
    <row r="254" spans="1:10" x14ac:dyDescent="0.35">
      <c r="A254">
        <v>262</v>
      </c>
      <c r="B254" t="s">
        <v>649</v>
      </c>
      <c r="C254" t="s">
        <v>647</v>
      </c>
      <c r="D254">
        <v>48.1</v>
      </c>
      <c r="E254">
        <v>15.1</v>
      </c>
      <c r="F254">
        <v>209</v>
      </c>
      <c r="G254">
        <v>5500</v>
      </c>
      <c r="H254" t="s">
        <v>645</v>
      </c>
      <c r="I254">
        <v>2009</v>
      </c>
      <c r="J254">
        <f>Table5[[#This Row],[body_mass_g]]/Table5[[#This Row],[flipper_length_mm]]</f>
        <v>26.315789473684209</v>
      </c>
    </row>
    <row r="255" spans="1:10" x14ac:dyDescent="0.35">
      <c r="A255">
        <v>263</v>
      </c>
      <c r="B255" t="s">
        <v>649</v>
      </c>
      <c r="C255" t="s">
        <v>647</v>
      </c>
      <c r="D255">
        <v>50.5</v>
      </c>
      <c r="E255">
        <v>15.2</v>
      </c>
      <c r="F255">
        <v>216</v>
      </c>
      <c r="G255">
        <v>5000</v>
      </c>
      <c r="H255" t="s">
        <v>646</v>
      </c>
      <c r="I255">
        <v>2009</v>
      </c>
      <c r="J255">
        <f>Table5[[#This Row],[body_mass_g]]/Table5[[#This Row],[flipper_length_mm]]</f>
        <v>23.148148148148149</v>
      </c>
    </row>
    <row r="256" spans="1:10" x14ac:dyDescent="0.35">
      <c r="A256">
        <v>264</v>
      </c>
      <c r="B256" t="s">
        <v>649</v>
      </c>
      <c r="C256" t="s">
        <v>647</v>
      </c>
      <c r="D256">
        <v>49.8</v>
      </c>
      <c r="E256">
        <v>15.9</v>
      </c>
      <c r="F256">
        <v>229</v>
      </c>
      <c r="G256">
        <v>5950</v>
      </c>
      <c r="H256" t="s">
        <v>645</v>
      </c>
      <c r="I256">
        <v>2009</v>
      </c>
      <c r="J256">
        <f>Table5[[#This Row],[body_mass_g]]/Table5[[#This Row],[flipper_length_mm]]</f>
        <v>25.982532751091703</v>
      </c>
    </row>
    <row r="257" spans="1:10" x14ac:dyDescent="0.35">
      <c r="A257">
        <v>265</v>
      </c>
      <c r="B257" t="s">
        <v>649</v>
      </c>
      <c r="C257" t="s">
        <v>647</v>
      </c>
      <c r="D257">
        <v>43.5</v>
      </c>
      <c r="E257">
        <v>15.2</v>
      </c>
      <c r="F257">
        <v>213</v>
      </c>
      <c r="G257">
        <v>4650</v>
      </c>
      <c r="H257" t="s">
        <v>646</v>
      </c>
      <c r="I257">
        <v>2009</v>
      </c>
      <c r="J257">
        <f>Table5[[#This Row],[body_mass_g]]/Table5[[#This Row],[flipper_length_mm]]</f>
        <v>21.830985915492956</v>
      </c>
    </row>
    <row r="258" spans="1:10" x14ac:dyDescent="0.35">
      <c r="A258">
        <v>266</v>
      </c>
      <c r="B258" t="s">
        <v>649</v>
      </c>
      <c r="C258" t="s">
        <v>647</v>
      </c>
      <c r="D258">
        <v>51.5</v>
      </c>
      <c r="E258">
        <v>16.3</v>
      </c>
      <c r="F258">
        <v>230</v>
      </c>
      <c r="G258">
        <v>5500</v>
      </c>
      <c r="H258" t="s">
        <v>645</v>
      </c>
      <c r="I258">
        <v>2009</v>
      </c>
      <c r="J258">
        <f>Table5[[#This Row],[body_mass_g]]/Table5[[#This Row],[flipper_length_mm]]</f>
        <v>23.913043478260871</v>
      </c>
    </row>
    <row r="259" spans="1:10" x14ac:dyDescent="0.35">
      <c r="A259">
        <v>267</v>
      </c>
      <c r="B259" t="s">
        <v>649</v>
      </c>
      <c r="C259" t="s">
        <v>647</v>
      </c>
      <c r="D259">
        <v>46.2</v>
      </c>
      <c r="E259">
        <v>14.1</v>
      </c>
      <c r="F259">
        <v>217</v>
      </c>
      <c r="G259">
        <v>4375</v>
      </c>
      <c r="H259" t="s">
        <v>646</v>
      </c>
      <c r="I259">
        <v>2009</v>
      </c>
      <c r="J259">
        <f>Table5[[#This Row],[body_mass_g]]/Table5[[#This Row],[flipper_length_mm]]</f>
        <v>20.161290322580644</v>
      </c>
    </row>
    <row r="260" spans="1:10" x14ac:dyDescent="0.35">
      <c r="A260">
        <v>268</v>
      </c>
      <c r="B260" t="s">
        <v>649</v>
      </c>
      <c r="C260" t="s">
        <v>647</v>
      </c>
      <c r="D260">
        <v>55.1</v>
      </c>
      <c r="E260">
        <v>16</v>
      </c>
      <c r="F260">
        <v>230</v>
      </c>
      <c r="G260">
        <v>5850</v>
      </c>
      <c r="H260" t="s">
        <v>645</v>
      </c>
      <c r="I260">
        <v>2009</v>
      </c>
      <c r="J260">
        <f>Table5[[#This Row],[body_mass_g]]/Table5[[#This Row],[flipper_length_mm]]</f>
        <v>25.434782608695652</v>
      </c>
    </row>
    <row r="261" spans="1:10" x14ac:dyDescent="0.35">
      <c r="A261">
        <v>270</v>
      </c>
      <c r="B261" t="s">
        <v>649</v>
      </c>
      <c r="C261" t="s">
        <v>647</v>
      </c>
      <c r="D261">
        <v>48.8</v>
      </c>
      <c r="E261">
        <v>16.2</v>
      </c>
      <c r="F261">
        <v>222</v>
      </c>
      <c r="G261">
        <v>6000</v>
      </c>
      <c r="H261" t="s">
        <v>645</v>
      </c>
      <c r="I261">
        <v>2009</v>
      </c>
      <c r="J261">
        <f>Table5[[#This Row],[body_mass_g]]/Table5[[#This Row],[flipper_length_mm]]</f>
        <v>27.027027027027028</v>
      </c>
    </row>
    <row r="262" spans="1:10" x14ac:dyDescent="0.35">
      <c r="A262">
        <v>271</v>
      </c>
      <c r="B262" t="s">
        <v>649</v>
      </c>
      <c r="C262" t="s">
        <v>647</v>
      </c>
      <c r="D262">
        <v>47.2</v>
      </c>
      <c r="E262">
        <v>13.7</v>
      </c>
      <c r="F262">
        <v>214</v>
      </c>
      <c r="G262">
        <v>4925</v>
      </c>
      <c r="H262" t="s">
        <v>646</v>
      </c>
      <c r="I262">
        <v>2009</v>
      </c>
      <c r="J262">
        <f>Table5[[#This Row],[body_mass_g]]/Table5[[#This Row],[flipper_length_mm]]</f>
        <v>23.014018691588785</v>
      </c>
    </row>
    <row r="263" spans="1:10" x14ac:dyDescent="0.35">
      <c r="A263">
        <v>273</v>
      </c>
      <c r="B263" t="s">
        <v>649</v>
      </c>
      <c r="C263" t="s">
        <v>647</v>
      </c>
      <c r="D263">
        <v>46.8</v>
      </c>
      <c r="E263">
        <v>14.3</v>
      </c>
      <c r="F263">
        <v>215</v>
      </c>
      <c r="G263">
        <v>4850</v>
      </c>
      <c r="H263" t="s">
        <v>646</v>
      </c>
      <c r="I263">
        <v>2009</v>
      </c>
      <c r="J263">
        <f>Table5[[#This Row],[body_mass_g]]/Table5[[#This Row],[flipper_length_mm]]</f>
        <v>22.558139534883722</v>
      </c>
    </row>
    <row r="264" spans="1:10" x14ac:dyDescent="0.35">
      <c r="A264">
        <v>274</v>
      </c>
      <c r="B264" t="s">
        <v>649</v>
      </c>
      <c r="C264" t="s">
        <v>647</v>
      </c>
      <c r="D264">
        <v>50.4</v>
      </c>
      <c r="E264">
        <v>15.7</v>
      </c>
      <c r="F264">
        <v>222</v>
      </c>
      <c r="G264">
        <v>5750</v>
      </c>
      <c r="H264" t="s">
        <v>645</v>
      </c>
      <c r="I264">
        <v>2009</v>
      </c>
      <c r="J264">
        <f>Table5[[#This Row],[body_mass_g]]/Table5[[#This Row],[flipper_length_mm]]</f>
        <v>25.900900900900901</v>
      </c>
    </row>
    <row r="265" spans="1:10" x14ac:dyDescent="0.35">
      <c r="A265">
        <v>275</v>
      </c>
      <c r="B265" t="s">
        <v>649</v>
      </c>
      <c r="C265" t="s">
        <v>647</v>
      </c>
      <c r="D265">
        <v>45.2</v>
      </c>
      <c r="E265">
        <v>14.8</v>
      </c>
      <c r="F265">
        <v>212</v>
      </c>
      <c r="G265">
        <v>5200</v>
      </c>
      <c r="H265" t="s">
        <v>646</v>
      </c>
      <c r="I265">
        <v>2009</v>
      </c>
      <c r="J265">
        <f>Table5[[#This Row],[body_mass_g]]/Table5[[#This Row],[flipper_length_mm]]</f>
        <v>24.528301886792452</v>
      </c>
    </row>
    <row r="266" spans="1:10" x14ac:dyDescent="0.35">
      <c r="A266">
        <v>276</v>
      </c>
      <c r="B266" t="s">
        <v>649</v>
      </c>
      <c r="C266" t="s">
        <v>647</v>
      </c>
      <c r="D266">
        <v>49.9</v>
      </c>
      <c r="E266">
        <v>16.100000000000001</v>
      </c>
      <c r="F266">
        <v>213</v>
      </c>
      <c r="G266">
        <v>5400</v>
      </c>
      <c r="H266" t="s">
        <v>645</v>
      </c>
      <c r="I266">
        <v>2009</v>
      </c>
      <c r="J266">
        <f>Table5[[#This Row],[body_mass_g]]/Table5[[#This Row],[flipper_length_mm]]</f>
        <v>25.35211267605634</v>
      </c>
    </row>
    <row r="267" spans="1:10" x14ac:dyDescent="0.35">
      <c r="A267">
        <v>277</v>
      </c>
      <c r="B267" t="s">
        <v>650</v>
      </c>
      <c r="C267" t="s">
        <v>648</v>
      </c>
      <c r="D267">
        <v>46.5</v>
      </c>
      <c r="E267">
        <v>17.899999999999999</v>
      </c>
      <c r="F267">
        <v>192</v>
      </c>
      <c r="G267">
        <v>3500</v>
      </c>
      <c r="H267" t="s">
        <v>646</v>
      </c>
      <c r="I267">
        <v>2007</v>
      </c>
      <c r="J267">
        <f>Table5[[#This Row],[body_mass_g]]/Table5[[#This Row],[flipper_length_mm]]</f>
        <v>18.229166666666668</v>
      </c>
    </row>
    <row r="268" spans="1:10" x14ac:dyDescent="0.35">
      <c r="A268">
        <v>278</v>
      </c>
      <c r="B268" t="s">
        <v>650</v>
      </c>
      <c r="C268" t="s">
        <v>648</v>
      </c>
      <c r="D268">
        <v>50</v>
      </c>
      <c r="E268">
        <v>19.5</v>
      </c>
      <c r="F268">
        <v>196</v>
      </c>
      <c r="G268">
        <v>3900</v>
      </c>
      <c r="H268" t="s">
        <v>645</v>
      </c>
      <c r="I268">
        <v>2007</v>
      </c>
      <c r="J268">
        <f>Table5[[#This Row],[body_mass_g]]/Table5[[#This Row],[flipper_length_mm]]</f>
        <v>19.897959183673468</v>
      </c>
    </row>
    <row r="269" spans="1:10" x14ac:dyDescent="0.35">
      <c r="A269">
        <v>279</v>
      </c>
      <c r="B269" t="s">
        <v>650</v>
      </c>
      <c r="C269" t="s">
        <v>648</v>
      </c>
      <c r="D269">
        <v>51.3</v>
      </c>
      <c r="E269">
        <v>19.2</v>
      </c>
      <c r="F269">
        <v>193</v>
      </c>
      <c r="G269">
        <v>3650</v>
      </c>
      <c r="H269" t="s">
        <v>645</v>
      </c>
      <c r="I269">
        <v>2007</v>
      </c>
      <c r="J269">
        <f>Table5[[#This Row],[body_mass_g]]/Table5[[#This Row],[flipper_length_mm]]</f>
        <v>18.911917098445596</v>
      </c>
    </row>
    <row r="270" spans="1:10" x14ac:dyDescent="0.35">
      <c r="A270">
        <v>280</v>
      </c>
      <c r="B270" t="s">
        <v>650</v>
      </c>
      <c r="C270" t="s">
        <v>648</v>
      </c>
      <c r="D270">
        <v>45.4</v>
      </c>
      <c r="E270">
        <v>18.7</v>
      </c>
      <c r="F270">
        <v>188</v>
      </c>
      <c r="G270">
        <v>3525</v>
      </c>
      <c r="H270" t="s">
        <v>646</v>
      </c>
      <c r="I270">
        <v>2007</v>
      </c>
      <c r="J270">
        <f>Table5[[#This Row],[body_mass_g]]/Table5[[#This Row],[flipper_length_mm]]</f>
        <v>18.75</v>
      </c>
    </row>
    <row r="271" spans="1:10" x14ac:dyDescent="0.35">
      <c r="A271">
        <v>281</v>
      </c>
      <c r="B271" t="s">
        <v>650</v>
      </c>
      <c r="C271" t="s">
        <v>648</v>
      </c>
      <c r="D271">
        <v>52.7</v>
      </c>
      <c r="E271">
        <v>19.8</v>
      </c>
      <c r="F271">
        <v>197</v>
      </c>
      <c r="G271">
        <v>3725</v>
      </c>
      <c r="H271" t="s">
        <v>645</v>
      </c>
      <c r="I271">
        <v>2007</v>
      </c>
      <c r="J271">
        <f>Table5[[#This Row],[body_mass_g]]/Table5[[#This Row],[flipper_length_mm]]</f>
        <v>18.908629441624367</v>
      </c>
    </row>
    <row r="272" spans="1:10" x14ac:dyDescent="0.35">
      <c r="A272">
        <v>282</v>
      </c>
      <c r="B272" t="s">
        <v>650</v>
      </c>
      <c r="C272" t="s">
        <v>648</v>
      </c>
      <c r="D272">
        <v>45.2</v>
      </c>
      <c r="E272">
        <v>17.8</v>
      </c>
      <c r="F272">
        <v>198</v>
      </c>
      <c r="G272">
        <v>3950</v>
      </c>
      <c r="H272" t="s">
        <v>646</v>
      </c>
      <c r="I272">
        <v>2007</v>
      </c>
      <c r="J272">
        <f>Table5[[#This Row],[body_mass_g]]/Table5[[#This Row],[flipper_length_mm]]</f>
        <v>19.949494949494948</v>
      </c>
    </row>
    <row r="273" spans="1:10" x14ac:dyDescent="0.35">
      <c r="A273">
        <v>283</v>
      </c>
      <c r="B273" t="s">
        <v>650</v>
      </c>
      <c r="C273" t="s">
        <v>648</v>
      </c>
      <c r="D273">
        <v>46.1</v>
      </c>
      <c r="E273">
        <v>18.2</v>
      </c>
      <c r="F273">
        <v>178</v>
      </c>
      <c r="G273">
        <v>3250</v>
      </c>
      <c r="H273" t="s">
        <v>646</v>
      </c>
      <c r="I273">
        <v>2007</v>
      </c>
      <c r="J273">
        <f>Table5[[#This Row],[body_mass_g]]/Table5[[#This Row],[flipper_length_mm]]</f>
        <v>18.258426966292134</v>
      </c>
    </row>
    <row r="274" spans="1:10" x14ac:dyDescent="0.35">
      <c r="A274">
        <v>284</v>
      </c>
      <c r="B274" t="s">
        <v>650</v>
      </c>
      <c r="C274" t="s">
        <v>648</v>
      </c>
      <c r="D274">
        <v>51.3</v>
      </c>
      <c r="E274">
        <v>18.2</v>
      </c>
      <c r="F274">
        <v>197</v>
      </c>
      <c r="G274">
        <v>3750</v>
      </c>
      <c r="H274" t="s">
        <v>645</v>
      </c>
      <c r="I274">
        <v>2007</v>
      </c>
      <c r="J274">
        <f>Table5[[#This Row],[body_mass_g]]/Table5[[#This Row],[flipper_length_mm]]</f>
        <v>19.035532994923859</v>
      </c>
    </row>
    <row r="275" spans="1:10" x14ac:dyDescent="0.35">
      <c r="A275">
        <v>285</v>
      </c>
      <c r="B275" t="s">
        <v>650</v>
      </c>
      <c r="C275" t="s">
        <v>648</v>
      </c>
      <c r="D275">
        <v>46</v>
      </c>
      <c r="E275">
        <v>18.899999999999999</v>
      </c>
      <c r="F275">
        <v>195</v>
      </c>
      <c r="G275">
        <v>4150</v>
      </c>
      <c r="H275" t="s">
        <v>646</v>
      </c>
      <c r="I275">
        <v>2007</v>
      </c>
      <c r="J275">
        <f>Table5[[#This Row],[body_mass_g]]/Table5[[#This Row],[flipper_length_mm]]</f>
        <v>21.282051282051281</v>
      </c>
    </row>
    <row r="276" spans="1:10" x14ac:dyDescent="0.35">
      <c r="A276">
        <v>286</v>
      </c>
      <c r="B276" t="s">
        <v>650</v>
      </c>
      <c r="C276" t="s">
        <v>648</v>
      </c>
      <c r="D276">
        <v>51.3</v>
      </c>
      <c r="E276">
        <v>19.899999999999999</v>
      </c>
      <c r="F276">
        <v>198</v>
      </c>
      <c r="G276">
        <v>3700</v>
      </c>
      <c r="H276" t="s">
        <v>645</v>
      </c>
      <c r="I276">
        <v>2007</v>
      </c>
      <c r="J276">
        <f>Table5[[#This Row],[body_mass_g]]/Table5[[#This Row],[flipper_length_mm]]</f>
        <v>18.686868686868689</v>
      </c>
    </row>
    <row r="277" spans="1:10" x14ac:dyDescent="0.35">
      <c r="A277">
        <v>287</v>
      </c>
      <c r="B277" t="s">
        <v>650</v>
      </c>
      <c r="C277" t="s">
        <v>648</v>
      </c>
      <c r="D277">
        <v>46.6</v>
      </c>
      <c r="E277">
        <v>17.8</v>
      </c>
      <c r="F277">
        <v>193</v>
      </c>
      <c r="G277">
        <v>3800</v>
      </c>
      <c r="H277" t="s">
        <v>646</v>
      </c>
      <c r="I277">
        <v>2007</v>
      </c>
      <c r="J277">
        <f>Table5[[#This Row],[body_mass_g]]/Table5[[#This Row],[flipper_length_mm]]</f>
        <v>19.689119170984455</v>
      </c>
    </row>
    <row r="278" spans="1:10" x14ac:dyDescent="0.35">
      <c r="A278">
        <v>288</v>
      </c>
      <c r="B278" t="s">
        <v>650</v>
      </c>
      <c r="C278" t="s">
        <v>648</v>
      </c>
      <c r="D278">
        <v>51.7</v>
      </c>
      <c r="E278">
        <v>20.3</v>
      </c>
      <c r="F278">
        <v>194</v>
      </c>
      <c r="G278">
        <v>3775</v>
      </c>
      <c r="H278" t="s">
        <v>645</v>
      </c>
      <c r="I278">
        <v>2007</v>
      </c>
      <c r="J278">
        <f>Table5[[#This Row],[body_mass_g]]/Table5[[#This Row],[flipper_length_mm]]</f>
        <v>19.458762886597938</v>
      </c>
    </row>
    <row r="279" spans="1:10" x14ac:dyDescent="0.35">
      <c r="A279">
        <v>289</v>
      </c>
      <c r="B279" t="s">
        <v>650</v>
      </c>
      <c r="C279" t="s">
        <v>648</v>
      </c>
      <c r="D279">
        <v>47</v>
      </c>
      <c r="E279">
        <v>17.3</v>
      </c>
      <c r="F279">
        <v>185</v>
      </c>
      <c r="G279">
        <v>3700</v>
      </c>
      <c r="H279" t="s">
        <v>646</v>
      </c>
      <c r="I279">
        <v>2007</v>
      </c>
      <c r="J279">
        <f>Table5[[#This Row],[body_mass_g]]/Table5[[#This Row],[flipper_length_mm]]</f>
        <v>20</v>
      </c>
    </row>
    <row r="280" spans="1:10" x14ac:dyDescent="0.35">
      <c r="A280">
        <v>290</v>
      </c>
      <c r="B280" t="s">
        <v>650</v>
      </c>
      <c r="C280" t="s">
        <v>648</v>
      </c>
      <c r="D280">
        <v>52</v>
      </c>
      <c r="E280">
        <v>18.100000000000001</v>
      </c>
      <c r="F280">
        <v>201</v>
      </c>
      <c r="G280">
        <v>4050</v>
      </c>
      <c r="H280" t="s">
        <v>645</v>
      </c>
      <c r="I280">
        <v>2007</v>
      </c>
      <c r="J280">
        <f>Table5[[#This Row],[body_mass_g]]/Table5[[#This Row],[flipper_length_mm]]</f>
        <v>20.149253731343283</v>
      </c>
    </row>
    <row r="281" spans="1:10" x14ac:dyDescent="0.35">
      <c r="A281">
        <v>291</v>
      </c>
      <c r="B281" t="s">
        <v>650</v>
      </c>
      <c r="C281" t="s">
        <v>648</v>
      </c>
      <c r="D281">
        <v>45.9</v>
      </c>
      <c r="E281">
        <v>17.100000000000001</v>
      </c>
      <c r="F281">
        <v>190</v>
      </c>
      <c r="G281">
        <v>3575</v>
      </c>
      <c r="H281" t="s">
        <v>646</v>
      </c>
      <c r="I281">
        <v>2007</v>
      </c>
      <c r="J281">
        <f>Table5[[#This Row],[body_mass_g]]/Table5[[#This Row],[flipper_length_mm]]</f>
        <v>18.815789473684209</v>
      </c>
    </row>
    <row r="282" spans="1:10" x14ac:dyDescent="0.35">
      <c r="A282">
        <v>292</v>
      </c>
      <c r="B282" t="s">
        <v>650</v>
      </c>
      <c r="C282" t="s">
        <v>648</v>
      </c>
      <c r="D282">
        <v>50.5</v>
      </c>
      <c r="E282">
        <v>19.600000000000001</v>
      </c>
      <c r="F282">
        <v>201</v>
      </c>
      <c r="G282">
        <v>4050</v>
      </c>
      <c r="H282" t="s">
        <v>645</v>
      </c>
      <c r="I282">
        <v>2007</v>
      </c>
      <c r="J282">
        <f>Table5[[#This Row],[body_mass_g]]/Table5[[#This Row],[flipper_length_mm]]</f>
        <v>20.149253731343283</v>
      </c>
    </row>
    <row r="283" spans="1:10" x14ac:dyDescent="0.35">
      <c r="A283">
        <v>293</v>
      </c>
      <c r="B283" t="s">
        <v>650</v>
      </c>
      <c r="C283" t="s">
        <v>648</v>
      </c>
      <c r="D283">
        <v>50.3</v>
      </c>
      <c r="E283">
        <v>20</v>
      </c>
      <c r="F283">
        <v>197</v>
      </c>
      <c r="G283">
        <v>3300</v>
      </c>
      <c r="H283" t="s">
        <v>645</v>
      </c>
      <c r="I283">
        <v>2007</v>
      </c>
      <c r="J283">
        <f>Table5[[#This Row],[body_mass_g]]/Table5[[#This Row],[flipper_length_mm]]</f>
        <v>16.751269035532996</v>
      </c>
    </row>
    <row r="284" spans="1:10" x14ac:dyDescent="0.35">
      <c r="A284">
        <v>294</v>
      </c>
      <c r="B284" t="s">
        <v>650</v>
      </c>
      <c r="C284" t="s">
        <v>648</v>
      </c>
      <c r="D284">
        <v>58</v>
      </c>
      <c r="E284">
        <v>17.8</v>
      </c>
      <c r="F284">
        <v>181</v>
      </c>
      <c r="G284">
        <v>3700</v>
      </c>
      <c r="H284" t="s">
        <v>646</v>
      </c>
      <c r="I284">
        <v>2007</v>
      </c>
      <c r="J284">
        <f>Table5[[#This Row],[body_mass_g]]/Table5[[#This Row],[flipper_length_mm]]</f>
        <v>20.441988950276244</v>
      </c>
    </row>
    <row r="285" spans="1:10" x14ac:dyDescent="0.35">
      <c r="A285">
        <v>295</v>
      </c>
      <c r="B285" t="s">
        <v>650</v>
      </c>
      <c r="C285" t="s">
        <v>648</v>
      </c>
      <c r="D285">
        <v>46.4</v>
      </c>
      <c r="E285">
        <v>18.600000000000001</v>
      </c>
      <c r="F285">
        <v>190</v>
      </c>
      <c r="G285">
        <v>3450</v>
      </c>
      <c r="H285" t="s">
        <v>646</v>
      </c>
      <c r="I285">
        <v>2007</v>
      </c>
      <c r="J285">
        <f>Table5[[#This Row],[body_mass_g]]/Table5[[#This Row],[flipper_length_mm]]</f>
        <v>18.157894736842106</v>
      </c>
    </row>
    <row r="286" spans="1:10" x14ac:dyDescent="0.35">
      <c r="A286">
        <v>296</v>
      </c>
      <c r="B286" t="s">
        <v>650</v>
      </c>
      <c r="C286" t="s">
        <v>648</v>
      </c>
      <c r="D286">
        <v>49.2</v>
      </c>
      <c r="E286">
        <v>18.2</v>
      </c>
      <c r="F286">
        <v>195</v>
      </c>
      <c r="G286">
        <v>4400</v>
      </c>
      <c r="H286" t="s">
        <v>645</v>
      </c>
      <c r="I286">
        <v>2007</v>
      </c>
      <c r="J286">
        <f>Table5[[#This Row],[body_mass_g]]/Table5[[#This Row],[flipper_length_mm]]</f>
        <v>22.564102564102566</v>
      </c>
    </row>
    <row r="287" spans="1:10" x14ac:dyDescent="0.35">
      <c r="A287">
        <v>297</v>
      </c>
      <c r="B287" t="s">
        <v>650</v>
      </c>
      <c r="C287" t="s">
        <v>648</v>
      </c>
      <c r="D287">
        <v>42.4</v>
      </c>
      <c r="E287">
        <v>17.3</v>
      </c>
      <c r="F287">
        <v>181</v>
      </c>
      <c r="G287">
        <v>3600</v>
      </c>
      <c r="H287" t="s">
        <v>646</v>
      </c>
      <c r="I287">
        <v>2007</v>
      </c>
      <c r="J287">
        <f>Table5[[#This Row],[body_mass_g]]/Table5[[#This Row],[flipper_length_mm]]</f>
        <v>19.88950276243094</v>
      </c>
    </row>
    <row r="288" spans="1:10" x14ac:dyDescent="0.35">
      <c r="A288">
        <v>298</v>
      </c>
      <c r="B288" t="s">
        <v>650</v>
      </c>
      <c r="C288" t="s">
        <v>648</v>
      </c>
      <c r="D288">
        <v>48.5</v>
      </c>
      <c r="E288">
        <v>17.5</v>
      </c>
      <c r="F288">
        <v>191</v>
      </c>
      <c r="G288">
        <v>3400</v>
      </c>
      <c r="H288" t="s">
        <v>645</v>
      </c>
      <c r="I288">
        <v>2007</v>
      </c>
      <c r="J288">
        <f>Table5[[#This Row],[body_mass_g]]/Table5[[#This Row],[flipper_length_mm]]</f>
        <v>17.801047120418847</v>
      </c>
    </row>
    <row r="289" spans="1:10" x14ac:dyDescent="0.35">
      <c r="A289">
        <v>299</v>
      </c>
      <c r="B289" t="s">
        <v>650</v>
      </c>
      <c r="C289" t="s">
        <v>648</v>
      </c>
      <c r="D289">
        <v>43.2</v>
      </c>
      <c r="E289">
        <v>16.600000000000001</v>
      </c>
      <c r="F289">
        <v>187</v>
      </c>
      <c r="G289">
        <v>2900</v>
      </c>
      <c r="H289" t="s">
        <v>646</v>
      </c>
      <c r="I289">
        <v>2007</v>
      </c>
      <c r="J289">
        <f>Table5[[#This Row],[body_mass_g]]/Table5[[#This Row],[flipper_length_mm]]</f>
        <v>15.508021390374331</v>
      </c>
    </row>
    <row r="290" spans="1:10" x14ac:dyDescent="0.35">
      <c r="A290">
        <v>300</v>
      </c>
      <c r="B290" t="s">
        <v>650</v>
      </c>
      <c r="C290" t="s">
        <v>648</v>
      </c>
      <c r="D290">
        <v>50.6</v>
      </c>
      <c r="E290">
        <v>19.399999999999999</v>
      </c>
      <c r="F290">
        <v>193</v>
      </c>
      <c r="G290">
        <v>3800</v>
      </c>
      <c r="H290" t="s">
        <v>645</v>
      </c>
      <c r="I290">
        <v>2007</v>
      </c>
      <c r="J290">
        <f>Table5[[#This Row],[body_mass_g]]/Table5[[#This Row],[flipper_length_mm]]</f>
        <v>19.689119170984455</v>
      </c>
    </row>
    <row r="291" spans="1:10" x14ac:dyDescent="0.35">
      <c r="A291">
        <v>301</v>
      </c>
      <c r="B291" t="s">
        <v>650</v>
      </c>
      <c r="C291" t="s">
        <v>648</v>
      </c>
      <c r="D291">
        <v>46.7</v>
      </c>
      <c r="E291">
        <v>17.899999999999999</v>
      </c>
      <c r="F291">
        <v>195</v>
      </c>
      <c r="G291">
        <v>3300</v>
      </c>
      <c r="H291" t="s">
        <v>646</v>
      </c>
      <c r="I291">
        <v>2007</v>
      </c>
      <c r="J291">
        <f>Table5[[#This Row],[body_mass_g]]/Table5[[#This Row],[flipper_length_mm]]</f>
        <v>16.923076923076923</v>
      </c>
    </row>
    <row r="292" spans="1:10" x14ac:dyDescent="0.35">
      <c r="A292">
        <v>302</v>
      </c>
      <c r="B292" t="s">
        <v>650</v>
      </c>
      <c r="C292" t="s">
        <v>648</v>
      </c>
      <c r="D292">
        <v>52</v>
      </c>
      <c r="E292">
        <v>19</v>
      </c>
      <c r="F292">
        <v>197</v>
      </c>
      <c r="G292">
        <v>4150</v>
      </c>
      <c r="H292" t="s">
        <v>645</v>
      </c>
      <c r="I292">
        <v>2007</v>
      </c>
      <c r="J292">
        <f>Table5[[#This Row],[body_mass_g]]/Table5[[#This Row],[flipper_length_mm]]</f>
        <v>21.065989847715738</v>
      </c>
    </row>
    <row r="293" spans="1:10" x14ac:dyDescent="0.35">
      <c r="A293">
        <v>303</v>
      </c>
      <c r="B293" t="s">
        <v>650</v>
      </c>
      <c r="C293" t="s">
        <v>648</v>
      </c>
      <c r="D293">
        <v>50.5</v>
      </c>
      <c r="E293">
        <v>18.399999999999999</v>
      </c>
      <c r="F293">
        <v>200</v>
      </c>
      <c r="G293">
        <v>3400</v>
      </c>
      <c r="H293" t="s">
        <v>646</v>
      </c>
      <c r="I293">
        <v>2008</v>
      </c>
      <c r="J293">
        <f>Table5[[#This Row],[body_mass_g]]/Table5[[#This Row],[flipper_length_mm]]</f>
        <v>17</v>
      </c>
    </row>
    <row r="294" spans="1:10" x14ac:dyDescent="0.35">
      <c r="A294">
        <v>304</v>
      </c>
      <c r="B294" t="s">
        <v>650</v>
      </c>
      <c r="C294" t="s">
        <v>648</v>
      </c>
      <c r="D294">
        <v>49.5</v>
      </c>
      <c r="E294">
        <v>19</v>
      </c>
      <c r="F294">
        <v>200</v>
      </c>
      <c r="G294">
        <v>3800</v>
      </c>
      <c r="H294" t="s">
        <v>645</v>
      </c>
      <c r="I294">
        <v>2008</v>
      </c>
      <c r="J294">
        <f>Table5[[#This Row],[body_mass_g]]/Table5[[#This Row],[flipper_length_mm]]</f>
        <v>19</v>
      </c>
    </row>
    <row r="295" spans="1:10" x14ac:dyDescent="0.35">
      <c r="A295">
        <v>305</v>
      </c>
      <c r="B295" t="s">
        <v>650</v>
      </c>
      <c r="C295" t="s">
        <v>648</v>
      </c>
      <c r="D295">
        <v>46.4</v>
      </c>
      <c r="E295">
        <v>17.8</v>
      </c>
      <c r="F295">
        <v>191</v>
      </c>
      <c r="G295">
        <v>3700</v>
      </c>
      <c r="H295" t="s">
        <v>646</v>
      </c>
      <c r="I295">
        <v>2008</v>
      </c>
      <c r="J295">
        <f>Table5[[#This Row],[body_mass_g]]/Table5[[#This Row],[flipper_length_mm]]</f>
        <v>19.3717277486911</v>
      </c>
    </row>
    <row r="296" spans="1:10" x14ac:dyDescent="0.35">
      <c r="A296">
        <v>306</v>
      </c>
      <c r="B296" t="s">
        <v>650</v>
      </c>
      <c r="C296" t="s">
        <v>648</v>
      </c>
      <c r="D296">
        <v>52.8</v>
      </c>
      <c r="E296">
        <v>20</v>
      </c>
      <c r="F296">
        <v>205</v>
      </c>
      <c r="G296">
        <v>4550</v>
      </c>
      <c r="H296" t="s">
        <v>645</v>
      </c>
      <c r="I296">
        <v>2008</v>
      </c>
      <c r="J296">
        <f>Table5[[#This Row],[body_mass_g]]/Table5[[#This Row],[flipper_length_mm]]</f>
        <v>22.195121951219512</v>
      </c>
    </row>
    <row r="297" spans="1:10" x14ac:dyDescent="0.35">
      <c r="A297">
        <v>307</v>
      </c>
      <c r="B297" t="s">
        <v>650</v>
      </c>
      <c r="C297" t="s">
        <v>648</v>
      </c>
      <c r="D297">
        <v>40.9</v>
      </c>
      <c r="E297">
        <v>16.600000000000001</v>
      </c>
      <c r="F297">
        <v>187</v>
      </c>
      <c r="G297">
        <v>3200</v>
      </c>
      <c r="H297" t="s">
        <v>646</v>
      </c>
      <c r="I297">
        <v>2008</v>
      </c>
      <c r="J297">
        <f>Table5[[#This Row],[body_mass_g]]/Table5[[#This Row],[flipper_length_mm]]</f>
        <v>17.112299465240643</v>
      </c>
    </row>
    <row r="298" spans="1:10" x14ac:dyDescent="0.35">
      <c r="A298">
        <v>308</v>
      </c>
      <c r="B298" t="s">
        <v>650</v>
      </c>
      <c r="C298" t="s">
        <v>648</v>
      </c>
      <c r="D298">
        <v>54.2</v>
      </c>
      <c r="E298">
        <v>20.8</v>
      </c>
      <c r="F298">
        <v>201</v>
      </c>
      <c r="G298">
        <v>4300</v>
      </c>
      <c r="H298" t="s">
        <v>645</v>
      </c>
      <c r="I298">
        <v>2008</v>
      </c>
      <c r="J298">
        <f>Table5[[#This Row],[body_mass_g]]/Table5[[#This Row],[flipper_length_mm]]</f>
        <v>21.393034825870647</v>
      </c>
    </row>
    <row r="299" spans="1:10" x14ac:dyDescent="0.35">
      <c r="A299">
        <v>309</v>
      </c>
      <c r="B299" t="s">
        <v>650</v>
      </c>
      <c r="C299" t="s">
        <v>648</v>
      </c>
      <c r="D299">
        <v>42.5</v>
      </c>
      <c r="E299">
        <v>16.7</v>
      </c>
      <c r="F299">
        <v>187</v>
      </c>
      <c r="G299">
        <v>3350</v>
      </c>
      <c r="H299" t="s">
        <v>646</v>
      </c>
      <c r="I299">
        <v>2008</v>
      </c>
      <c r="J299">
        <f>Table5[[#This Row],[body_mass_g]]/Table5[[#This Row],[flipper_length_mm]]</f>
        <v>17.914438502673796</v>
      </c>
    </row>
    <row r="300" spans="1:10" x14ac:dyDescent="0.35">
      <c r="A300">
        <v>310</v>
      </c>
      <c r="B300" t="s">
        <v>650</v>
      </c>
      <c r="C300" t="s">
        <v>648</v>
      </c>
      <c r="D300">
        <v>51</v>
      </c>
      <c r="E300">
        <v>18.8</v>
      </c>
      <c r="F300">
        <v>203</v>
      </c>
      <c r="G300">
        <v>4100</v>
      </c>
      <c r="H300" t="s">
        <v>645</v>
      </c>
      <c r="I300">
        <v>2008</v>
      </c>
      <c r="J300">
        <f>Table5[[#This Row],[body_mass_g]]/Table5[[#This Row],[flipper_length_mm]]</f>
        <v>20.19704433497537</v>
      </c>
    </row>
    <row r="301" spans="1:10" x14ac:dyDescent="0.35">
      <c r="A301">
        <v>311</v>
      </c>
      <c r="B301" t="s">
        <v>650</v>
      </c>
      <c r="C301" t="s">
        <v>648</v>
      </c>
      <c r="D301">
        <v>49.7</v>
      </c>
      <c r="E301">
        <v>18.600000000000001</v>
      </c>
      <c r="F301">
        <v>195</v>
      </c>
      <c r="G301">
        <v>3600</v>
      </c>
      <c r="H301" t="s">
        <v>645</v>
      </c>
      <c r="I301">
        <v>2008</v>
      </c>
      <c r="J301">
        <f>Table5[[#This Row],[body_mass_g]]/Table5[[#This Row],[flipper_length_mm]]</f>
        <v>18.46153846153846</v>
      </c>
    </row>
    <row r="302" spans="1:10" x14ac:dyDescent="0.35">
      <c r="A302">
        <v>312</v>
      </c>
      <c r="B302" t="s">
        <v>650</v>
      </c>
      <c r="C302" t="s">
        <v>648</v>
      </c>
      <c r="D302">
        <v>47.5</v>
      </c>
      <c r="E302">
        <v>16.8</v>
      </c>
      <c r="F302">
        <v>199</v>
      </c>
      <c r="G302">
        <v>3900</v>
      </c>
      <c r="H302" t="s">
        <v>646</v>
      </c>
      <c r="I302">
        <v>2008</v>
      </c>
      <c r="J302">
        <f>Table5[[#This Row],[body_mass_g]]/Table5[[#This Row],[flipper_length_mm]]</f>
        <v>19.597989949748744</v>
      </c>
    </row>
    <row r="303" spans="1:10" x14ac:dyDescent="0.35">
      <c r="A303">
        <v>313</v>
      </c>
      <c r="B303" t="s">
        <v>650</v>
      </c>
      <c r="C303" t="s">
        <v>648</v>
      </c>
      <c r="D303">
        <v>47.6</v>
      </c>
      <c r="E303">
        <v>18.3</v>
      </c>
      <c r="F303">
        <v>195</v>
      </c>
      <c r="G303">
        <v>3850</v>
      </c>
      <c r="H303" t="s">
        <v>646</v>
      </c>
      <c r="I303">
        <v>2008</v>
      </c>
      <c r="J303">
        <f>Table5[[#This Row],[body_mass_g]]/Table5[[#This Row],[flipper_length_mm]]</f>
        <v>19.743589743589745</v>
      </c>
    </row>
    <row r="304" spans="1:10" x14ac:dyDescent="0.35">
      <c r="A304">
        <v>314</v>
      </c>
      <c r="B304" t="s">
        <v>650</v>
      </c>
      <c r="C304" t="s">
        <v>648</v>
      </c>
      <c r="D304">
        <v>52</v>
      </c>
      <c r="E304">
        <v>20.7</v>
      </c>
      <c r="F304">
        <v>210</v>
      </c>
      <c r="G304">
        <v>4800</v>
      </c>
      <c r="H304" t="s">
        <v>645</v>
      </c>
      <c r="I304">
        <v>2008</v>
      </c>
      <c r="J304">
        <f>Table5[[#This Row],[body_mass_g]]/Table5[[#This Row],[flipper_length_mm]]</f>
        <v>22.857142857142858</v>
      </c>
    </row>
    <row r="305" spans="1:10" x14ac:dyDescent="0.35">
      <c r="A305">
        <v>315</v>
      </c>
      <c r="B305" t="s">
        <v>650</v>
      </c>
      <c r="C305" t="s">
        <v>648</v>
      </c>
      <c r="D305">
        <v>46.9</v>
      </c>
      <c r="E305">
        <v>16.600000000000001</v>
      </c>
      <c r="F305">
        <v>192</v>
      </c>
      <c r="G305">
        <v>2700</v>
      </c>
      <c r="H305" t="s">
        <v>646</v>
      </c>
      <c r="I305">
        <v>2008</v>
      </c>
      <c r="J305">
        <f>Table5[[#This Row],[body_mass_g]]/Table5[[#This Row],[flipper_length_mm]]</f>
        <v>14.0625</v>
      </c>
    </row>
    <row r="306" spans="1:10" x14ac:dyDescent="0.35">
      <c r="A306">
        <v>316</v>
      </c>
      <c r="B306" t="s">
        <v>650</v>
      </c>
      <c r="C306" t="s">
        <v>648</v>
      </c>
      <c r="D306">
        <v>53.5</v>
      </c>
      <c r="E306">
        <v>19.899999999999999</v>
      </c>
      <c r="F306">
        <v>205</v>
      </c>
      <c r="G306">
        <v>4500</v>
      </c>
      <c r="H306" t="s">
        <v>645</v>
      </c>
      <c r="I306">
        <v>2008</v>
      </c>
      <c r="J306">
        <f>Table5[[#This Row],[body_mass_g]]/Table5[[#This Row],[flipper_length_mm]]</f>
        <v>21.951219512195124</v>
      </c>
    </row>
    <row r="307" spans="1:10" x14ac:dyDescent="0.35">
      <c r="A307">
        <v>317</v>
      </c>
      <c r="B307" t="s">
        <v>650</v>
      </c>
      <c r="C307" t="s">
        <v>648</v>
      </c>
      <c r="D307">
        <v>49</v>
      </c>
      <c r="E307">
        <v>19.5</v>
      </c>
      <c r="F307">
        <v>210</v>
      </c>
      <c r="G307">
        <v>3950</v>
      </c>
      <c r="H307" t="s">
        <v>645</v>
      </c>
      <c r="I307">
        <v>2008</v>
      </c>
      <c r="J307">
        <f>Table5[[#This Row],[body_mass_g]]/Table5[[#This Row],[flipper_length_mm]]</f>
        <v>18.80952380952381</v>
      </c>
    </row>
    <row r="308" spans="1:10" x14ac:dyDescent="0.35">
      <c r="A308">
        <v>318</v>
      </c>
      <c r="B308" t="s">
        <v>650</v>
      </c>
      <c r="C308" t="s">
        <v>648</v>
      </c>
      <c r="D308">
        <v>46.2</v>
      </c>
      <c r="E308">
        <v>17.5</v>
      </c>
      <c r="F308">
        <v>187</v>
      </c>
      <c r="G308">
        <v>3650</v>
      </c>
      <c r="H308" t="s">
        <v>646</v>
      </c>
      <c r="I308">
        <v>2008</v>
      </c>
      <c r="J308">
        <f>Table5[[#This Row],[body_mass_g]]/Table5[[#This Row],[flipper_length_mm]]</f>
        <v>19.518716577540108</v>
      </c>
    </row>
    <row r="309" spans="1:10" x14ac:dyDescent="0.35">
      <c r="A309">
        <v>319</v>
      </c>
      <c r="B309" t="s">
        <v>650</v>
      </c>
      <c r="C309" t="s">
        <v>648</v>
      </c>
      <c r="D309">
        <v>50.9</v>
      </c>
      <c r="E309">
        <v>19.100000000000001</v>
      </c>
      <c r="F309">
        <v>196</v>
      </c>
      <c r="G309">
        <v>3550</v>
      </c>
      <c r="H309" t="s">
        <v>645</v>
      </c>
      <c r="I309">
        <v>2008</v>
      </c>
      <c r="J309">
        <f>Table5[[#This Row],[body_mass_g]]/Table5[[#This Row],[flipper_length_mm]]</f>
        <v>18.112244897959183</v>
      </c>
    </row>
    <row r="310" spans="1:10" x14ac:dyDescent="0.35">
      <c r="A310">
        <v>320</v>
      </c>
      <c r="B310" t="s">
        <v>650</v>
      </c>
      <c r="C310" t="s">
        <v>648</v>
      </c>
      <c r="D310">
        <v>45.5</v>
      </c>
      <c r="E310">
        <v>17</v>
      </c>
      <c r="F310">
        <v>196</v>
      </c>
      <c r="G310">
        <v>3500</v>
      </c>
      <c r="H310" t="s">
        <v>646</v>
      </c>
      <c r="I310">
        <v>2008</v>
      </c>
      <c r="J310">
        <f>Table5[[#This Row],[body_mass_g]]/Table5[[#This Row],[flipper_length_mm]]</f>
        <v>17.857142857142858</v>
      </c>
    </row>
    <row r="311" spans="1:10" x14ac:dyDescent="0.35">
      <c r="A311">
        <v>321</v>
      </c>
      <c r="B311" t="s">
        <v>650</v>
      </c>
      <c r="C311" t="s">
        <v>648</v>
      </c>
      <c r="D311">
        <v>50.9</v>
      </c>
      <c r="E311">
        <v>17.899999999999999</v>
      </c>
      <c r="F311">
        <v>196</v>
      </c>
      <c r="G311">
        <v>3675</v>
      </c>
      <c r="H311" t="s">
        <v>646</v>
      </c>
      <c r="I311">
        <v>2009</v>
      </c>
      <c r="J311">
        <f>Table5[[#This Row],[body_mass_g]]/Table5[[#This Row],[flipper_length_mm]]</f>
        <v>18.75</v>
      </c>
    </row>
    <row r="312" spans="1:10" x14ac:dyDescent="0.35">
      <c r="A312">
        <v>322</v>
      </c>
      <c r="B312" t="s">
        <v>650</v>
      </c>
      <c r="C312" t="s">
        <v>648</v>
      </c>
      <c r="D312">
        <v>50.8</v>
      </c>
      <c r="E312">
        <v>18.5</v>
      </c>
      <c r="F312">
        <v>201</v>
      </c>
      <c r="G312">
        <v>4450</v>
      </c>
      <c r="H312" t="s">
        <v>645</v>
      </c>
      <c r="I312">
        <v>2009</v>
      </c>
      <c r="J312">
        <f>Table5[[#This Row],[body_mass_g]]/Table5[[#This Row],[flipper_length_mm]]</f>
        <v>22.139303482587064</v>
      </c>
    </row>
    <row r="313" spans="1:10" x14ac:dyDescent="0.35">
      <c r="A313">
        <v>323</v>
      </c>
      <c r="B313" t="s">
        <v>650</v>
      </c>
      <c r="C313" t="s">
        <v>648</v>
      </c>
      <c r="D313">
        <v>50.1</v>
      </c>
      <c r="E313">
        <v>17.899999999999999</v>
      </c>
      <c r="F313">
        <v>190</v>
      </c>
      <c r="G313">
        <v>3400</v>
      </c>
      <c r="H313" t="s">
        <v>646</v>
      </c>
      <c r="I313">
        <v>2009</v>
      </c>
      <c r="J313">
        <f>Table5[[#This Row],[body_mass_g]]/Table5[[#This Row],[flipper_length_mm]]</f>
        <v>17.894736842105264</v>
      </c>
    </row>
    <row r="314" spans="1:10" x14ac:dyDescent="0.35">
      <c r="A314">
        <v>324</v>
      </c>
      <c r="B314" t="s">
        <v>650</v>
      </c>
      <c r="C314" t="s">
        <v>648</v>
      </c>
      <c r="D314">
        <v>49</v>
      </c>
      <c r="E314">
        <v>19.600000000000001</v>
      </c>
      <c r="F314">
        <v>212</v>
      </c>
      <c r="G314">
        <v>4300</v>
      </c>
      <c r="H314" t="s">
        <v>645</v>
      </c>
      <c r="I314">
        <v>2009</v>
      </c>
      <c r="J314">
        <f>Table5[[#This Row],[body_mass_g]]/Table5[[#This Row],[flipper_length_mm]]</f>
        <v>20.283018867924529</v>
      </c>
    </row>
    <row r="315" spans="1:10" x14ac:dyDescent="0.35">
      <c r="A315">
        <v>325</v>
      </c>
      <c r="B315" t="s">
        <v>650</v>
      </c>
      <c r="C315" t="s">
        <v>648</v>
      </c>
      <c r="D315">
        <v>51.5</v>
      </c>
      <c r="E315">
        <v>18.7</v>
      </c>
      <c r="F315">
        <v>187</v>
      </c>
      <c r="G315">
        <v>3250</v>
      </c>
      <c r="H315" t="s">
        <v>645</v>
      </c>
      <c r="I315">
        <v>2009</v>
      </c>
      <c r="J315">
        <f>Table5[[#This Row],[body_mass_g]]/Table5[[#This Row],[flipper_length_mm]]</f>
        <v>17.379679144385026</v>
      </c>
    </row>
    <row r="316" spans="1:10" x14ac:dyDescent="0.35">
      <c r="A316">
        <v>326</v>
      </c>
      <c r="B316" t="s">
        <v>650</v>
      </c>
      <c r="C316" t="s">
        <v>648</v>
      </c>
      <c r="D316">
        <v>49.8</v>
      </c>
      <c r="E316">
        <v>17.3</v>
      </c>
      <c r="F316">
        <v>198</v>
      </c>
      <c r="G316">
        <v>3675</v>
      </c>
      <c r="H316" t="s">
        <v>646</v>
      </c>
      <c r="I316">
        <v>2009</v>
      </c>
      <c r="J316">
        <f>Table5[[#This Row],[body_mass_g]]/Table5[[#This Row],[flipper_length_mm]]</f>
        <v>18.560606060606062</v>
      </c>
    </row>
    <row r="317" spans="1:10" x14ac:dyDescent="0.35">
      <c r="A317">
        <v>327</v>
      </c>
      <c r="B317" t="s">
        <v>650</v>
      </c>
      <c r="C317" t="s">
        <v>648</v>
      </c>
      <c r="D317">
        <v>48.1</v>
      </c>
      <c r="E317">
        <v>16.399999999999999</v>
      </c>
      <c r="F317">
        <v>199</v>
      </c>
      <c r="G317">
        <v>3325</v>
      </c>
      <c r="H317" t="s">
        <v>646</v>
      </c>
      <c r="I317">
        <v>2009</v>
      </c>
      <c r="J317">
        <f>Table5[[#This Row],[body_mass_g]]/Table5[[#This Row],[flipper_length_mm]]</f>
        <v>16.708542713567841</v>
      </c>
    </row>
    <row r="318" spans="1:10" x14ac:dyDescent="0.35">
      <c r="A318">
        <v>328</v>
      </c>
      <c r="B318" t="s">
        <v>650</v>
      </c>
      <c r="C318" t="s">
        <v>648</v>
      </c>
      <c r="D318">
        <v>51.4</v>
      </c>
      <c r="E318">
        <v>19</v>
      </c>
      <c r="F318">
        <v>201</v>
      </c>
      <c r="G318">
        <v>3950</v>
      </c>
      <c r="H318" t="s">
        <v>645</v>
      </c>
      <c r="I318">
        <v>2009</v>
      </c>
      <c r="J318">
        <f>Table5[[#This Row],[body_mass_g]]/Table5[[#This Row],[flipper_length_mm]]</f>
        <v>19.651741293532339</v>
      </c>
    </row>
    <row r="319" spans="1:10" x14ac:dyDescent="0.35">
      <c r="A319">
        <v>329</v>
      </c>
      <c r="B319" t="s">
        <v>650</v>
      </c>
      <c r="C319" t="s">
        <v>648</v>
      </c>
      <c r="D319">
        <v>45.7</v>
      </c>
      <c r="E319">
        <v>17.3</v>
      </c>
      <c r="F319">
        <v>193</v>
      </c>
      <c r="G319">
        <v>3600</v>
      </c>
      <c r="H319" t="s">
        <v>646</v>
      </c>
      <c r="I319">
        <v>2009</v>
      </c>
      <c r="J319">
        <f>Table5[[#This Row],[body_mass_g]]/Table5[[#This Row],[flipper_length_mm]]</f>
        <v>18.652849740932641</v>
      </c>
    </row>
    <row r="320" spans="1:10" x14ac:dyDescent="0.35">
      <c r="A320">
        <v>330</v>
      </c>
      <c r="B320" t="s">
        <v>650</v>
      </c>
      <c r="C320" t="s">
        <v>648</v>
      </c>
      <c r="D320">
        <v>50.7</v>
      </c>
      <c r="E320">
        <v>19.7</v>
      </c>
      <c r="F320">
        <v>203</v>
      </c>
      <c r="G320">
        <v>4050</v>
      </c>
      <c r="H320" t="s">
        <v>645</v>
      </c>
      <c r="I320">
        <v>2009</v>
      </c>
      <c r="J320">
        <f>Table5[[#This Row],[body_mass_g]]/Table5[[#This Row],[flipper_length_mm]]</f>
        <v>19.950738916256157</v>
      </c>
    </row>
    <row r="321" spans="1:10" x14ac:dyDescent="0.35">
      <c r="A321">
        <v>331</v>
      </c>
      <c r="B321" t="s">
        <v>650</v>
      </c>
      <c r="C321" t="s">
        <v>648</v>
      </c>
      <c r="D321">
        <v>42.5</v>
      </c>
      <c r="E321">
        <v>17.3</v>
      </c>
      <c r="F321">
        <v>187</v>
      </c>
      <c r="G321">
        <v>3350</v>
      </c>
      <c r="H321" t="s">
        <v>646</v>
      </c>
      <c r="I321">
        <v>2009</v>
      </c>
      <c r="J321">
        <f>Table5[[#This Row],[body_mass_g]]/Table5[[#This Row],[flipper_length_mm]]</f>
        <v>17.914438502673796</v>
      </c>
    </row>
    <row r="322" spans="1:10" x14ac:dyDescent="0.35">
      <c r="A322">
        <v>332</v>
      </c>
      <c r="B322" t="s">
        <v>650</v>
      </c>
      <c r="C322" t="s">
        <v>648</v>
      </c>
      <c r="D322">
        <v>52.2</v>
      </c>
      <c r="E322">
        <v>18.8</v>
      </c>
      <c r="F322">
        <v>197</v>
      </c>
      <c r="G322">
        <v>3450</v>
      </c>
      <c r="H322" t="s">
        <v>645</v>
      </c>
      <c r="I322">
        <v>2009</v>
      </c>
      <c r="J322">
        <f>Table5[[#This Row],[body_mass_g]]/Table5[[#This Row],[flipper_length_mm]]</f>
        <v>17.512690355329948</v>
      </c>
    </row>
    <row r="323" spans="1:10" x14ac:dyDescent="0.35">
      <c r="A323">
        <v>333</v>
      </c>
      <c r="B323" t="s">
        <v>650</v>
      </c>
      <c r="C323" t="s">
        <v>648</v>
      </c>
      <c r="D323">
        <v>45.2</v>
      </c>
      <c r="E323">
        <v>16.600000000000001</v>
      </c>
      <c r="F323">
        <v>191</v>
      </c>
      <c r="G323">
        <v>3250</v>
      </c>
      <c r="H323" t="s">
        <v>646</v>
      </c>
      <c r="I323">
        <v>2009</v>
      </c>
      <c r="J323">
        <f>Table5[[#This Row],[body_mass_g]]/Table5[[#This Row],[flipper_length_mm]]</f>
        <v>17.015706806282722</v>
      </c>
    </row>
    <row r="324" spans="1:10" x14ac:dyDescent="0.35">
      <c r="A324">
        <v>334</v>
      </c>
      <c r="B324" t="s">
        <v>650</v>
      </c>
      <c r="C324" t="s">
        <v>648</v>
      </c>
      <c r="D324">
        <v>49.3</v>
      </c>
      <c r="E324">
        <v>19.899999999999999</v>
      </c>
      <c r="F324">
        <v>203</v>
      </c>
      <c r="G324">
        <v>4050</v>
      </c>
      <c r="H324" t="s">
        <v>645</v>
      </c>
      <c r="I324">
        <v>2009</v>
      </c>
      <c r="J324">
        <f>Table5[[#This Row],[body_mass_g]]/Table5[[#This Row],[flipper_length_mm]]</f>
        <v>19.950738916256157</v>
      </c>
    </row>
    <row r="325" spans="1:10" x14ac:dyDescent="0.35">
      <c r="A325">
        <v>335</v>
      </c>
      <c r="B325" t="s">
        <v>650</v>
      </c>
      <c r="C325" t="s">
        <v>648</v>
      </c>
      <c r="D325">
        <v>50.2</v>
      </c>
      <c r="E325">
        <v>18.8</v>
      </c>
      <c r="F325">
        <v>202</v>
      </c>
      <c r="G325">
        <v>3800</v>
      </c>
      <c r="H325" t="s">
        <v>645</v>
      </c>
      <c r="I325">
        <v>2009</v>
      </c>
      <c r="J325">
        <f>Table5[[#This Row],[body_mass_g]]/Table5[[#This Row],[flipper_length_mm]]</f>
        <v>18.811881188118811</v>
      </c>
    </row>
    <row r="326" spans="1:10" x14ac:dyDescent="0.35">
      <c r="A326">
        <v>336</v>
      </c>
      <c r="B326" t="s">
        <v>650</v>
      </c>
      <c r="C326" t="s">
        <v>648</v>
      </c>
      <c r="D326">
        <v>45.6</v>
      </c>
      <c r="E326">
        <v>19.399999999999999</v>
      </c>
      <c r="F326">
        <v>194</v>
      </c>
      <c r="G326">
        <v>3525</v>
      </c>
      <c r="H326" t="s">
        <v>646</v>
      </c>
      <c r="I326">
        <v>2009</v>
      </c>
      <c r="J326">
        <f>Table5[[#This Row],[body_mass_g]]/Table5[[#This Row],[flipper_length_mm]]</f>
        <v>18.170103092783506</v>
      </c>
    </row>
    <row r="327" spans="1:10" x14ac:dyDescent="0.35">
      <c r="A327">
        <v>337</v>
      </c>
      <c r="B327" t="s">
        <v>650</v>
      </c>
      <c r="C327" t="s">
        <v>648</v>
      </c>
      <c r="D327">
        <v>51.9</v>
      </c>
      <c r="E327">
        <v>19.5</v>
      </c>
      <c r="F327">
        <v>206</v>
      </c>
      <c r="G327">
        <v>3950</v>
      </c>
      <c r="H327" t="s">
        <v>645</v>
      </c>
      <c r="I327">
        <v>2009</v>
      </c>
      <c r="J327">
        <f>Table5[[#This Row],[body_mass_g]]/Table5[[#This Row],[flipper_length_mm]]</f>
        <v>19.174757281553397</v>
      </c>
    </row>
    <row r="328" spans="1:10" x14ac:dyDescent="0.35">
      <c r="A328">
        <v>338</v>
      </c>
      <c r="B328" t="s">
        <v>650</v>
      </c>
      <c r="C328" t="s">
        <v>648</v>
      </c>
      <c r="D328">
        <v>46.8</v>
      </c>
      <c r="E328">
        <v>16.5</v>
      </c>
      <c r="F328">
        <v>189</v>
      </c>
      <c r="G328">
        <v>3650</v>
      </c>
      <c r="H328" t="s">
        <v>646</v>
      </c>
      <c r="I328">
        <v>2009</v>
      </c>
      <c r="J328">
        <f>Table5[[#This Row],[body_mass_g]]/Table5[[#This Row],[flipper_length_mm]]</f>
        <v>19.312169312169313</v>
      </c>
    </row>
    <row r="329" spans="1:10" x14ac:dyDescent="0.35">
      <c r="A329">
        <v>339</v>
      </c>
      <c r="B329" t="s">
        <v>650</v>
      </c>
      <c r="C329" t="s">
        <v>648</v>
      </c>
      <c r="D329">
        <v>45.7</v>
      </c>
      <c r="E329">
        <v>17</v>
      </c>
      <c r="F329">
        <v>195</v>
      </c>
      <c r="G329">
        <v>3650</v>
      </c>
      <c r="H329" t="s">
        <v>646</v>
      </c>
      <c r="I329">
        <v>2009</v>
      </c>
      <c r="J329">
        <f>Table5[[#This Row],[body_mass_g]]/Table5[[#This Row],[flipper_length_mm]]</f>
        <v>18.717948717948719</v>
      </c>
    </row>
    <row r="330" spans="1:10" x14ac:dyDescent="0.35">
      <c r="A330">
        <v>340</v>
      </c>
      <c r="B330" t="s">
        <v>650</v>
      </c>
      <c r="C330" t="s">
        <v>648</v>
      </c>
      <c r="D330">
        <v>55.8</v>
      </c>
      <c r="E330">
        <v>19.8</v>
      </c>
      <c r="F330">
        <v>207</v>
      </c>
      <c r="G330">
        <v>4000</v>
      </c>
      <c r="H330" t="s">
        <v>645</v>
      </c>
      <c r="I330">
        <v>2009</v>
      </c>
      <c r="J330">
        <f>Table5[[#This Row],[body_mass_g]]/Table5[[#This Row],[flipper_length_mm]]</f>
        <v>19.323671497584542</v>
      </c>
    </row>
    <row r="331" spans="1:10" x14ac:dyDescent="0.35">
      <c r="A331">
        <v>341</v>
      </c>
      <c r="B331" t="s">
        <v>650</v>
      </c>
      <c r="C331" t="s">
        <v>648</v>
      </c>
      <c r="D331">
        <v>43.5</v>
      </c>
      <c r="E331">
        <v>18.100000000000001</v>
      </c>
      <c r="F331">
        <v>202</v>
      </c>
      <c r="G331">
        <v>3400</v>
      </c>
      <c r="H331" t="s">
        <v>646</v>
      </c>
      <c r="I331">
        <v>2009</v>
      </c>
      <c r="J331">
        <f>Table5[[#This Row],[body_mass_g]]/Table5[[#This Row],[flipper_length_mm]]</f>
        <v>16.831683168316832</v>
      </c>
    </row>
    <row r="332" spans="1:10" x14ac:dyDescent="0.35">
      <c r="A332">
        <v>342</v>
      </c>
      <c r="B332" t="s">
        <v>650</v>
      </c>
      <c r="C332" t="s">
        <v>648</v>
      </c>
      <c r="D332">
        <v>49.6</v>
      </c>
      <c r="E332">
        <v>18.2</v>
      </c>
      <c r="F332">
        <v>193</v>
      </c>
      <c r="G332">
        <v>3775</v>
      </c>
      <c r="H332" t="s">
        <v>645</v>
      </c>
      <c r="I332">
        <v>2009</v>
      </c>
      <c r="J332">
        <f>Table5[[#This Row],[body_mass_g]]/Table5[[#This Row],[flipper_length_mm]]</f>
        <v>19.559585492227978</v>
      </c>
    </row>
    <row r="333" spans="1:10" x14ac:dyDescent="0.35">
      <c r="A333">
        <v>343</v>
      </c>
      <c r="B333" t="s">
        <v>650</v>
      </c>
      <c r="C333" t="s">
        <v>648</v>
      </c>
      <c r="D333">
        <v>50.8</v>
      </c>
      <c r="E333">
        <v>19</v>
      </c>
      <c r="F333">
        <v>210</v>
      </c>
      <c r="G333">
        <v>4100</v>
      </c>
      <c r="H333" t="s">
        <v>645</v>
      </c>
      <c r="I333">
        <v>2009</v>
      </c>
      <c r="J333">
        <f>Table5[[#This Row],[body_mass_g]]/Table5[[#This Row],[flipper_length_mm]]</f>
        <v>19.523809523809526</v>
      </c>
    </row>
    <row r="334" spans="1:10" x14ac:dyDescent="0.35">
      <c r="A334">
        <v>344</v>
      </c>
      <c r="B334" t="s">
        <v>650</v>
      </c>
      <c r="C334" t="s">
        <v>648</v>
      </c>
      <c r="D334">
        <v>50.2</v>
      </c>
      <c r="E334">
        <v>18.7</v>
      </c>
      <c r="F334">
        <v>198</v>
      </c>
      <c r="G334">
        <v>3775</v>
      </c>
      <c r="H334" t="s">
        <v>646</v>
      </c>
      <c r="I334">
        <v>2009</v>
      </c>
      <c r="J334">
        <f>Table5[[#This Row],[body_mass_g]]/Table5[[#This Row],[flipper_length_mm]]</f>
        <v>19.065656565656564</v>
      </c>
    </row>
  </sheetData>
  <conditionalFormatting sqref="B1:B1048576">
    <cfRule type="duplicateValues" dxfId="8" priority="7"/>
  </conditionalFormatting>
  <conditionalFormatting sqref="B148:B334">
    <cfRule type="containsText" dxfId="7" priority="5" operator="containsText" text="Gentoo">
      <formula>NOT(ISERROR(SEARCH("Gentoo",B148)))</formula>
    </cfRule>
  </conditionalFormatting>
  <conditionalFormatting sqref="C2:C334">
    <cfRule type="containsText" dxfId="5" priority="4" operator="containsText" text="Torgersen">
      <formula>NOT(ISERROR(SEARCH("Torgersen",C2)))</formula>
    </cfRule>
  </conditionalFormatting>
  <conditionalFormatting sqref="H1:H334">
    <cfRule type="containsText" dxfId="3" priority="1" operator="containsText" text="female">
      <formula>NOT(ISERROR(SEARCH("female",H1)))</formula>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0DF2AB5A-A763-4B1D-902B-3BBD3716DA03}">
            <xm:f>NOT(ISERROR(SEARCH($B$2,B1)))</xm:f>
            <xm:f>$B$2</xm:f>
            <x14:dxf>
              <fill>
                <patternFill>
                  <bgColor theme="7" tint="0.39994506668294322"/>
                </patternFill>
              </fill>
            </x14:dxf>
          </x14:cfRule>
          <xm:sqref>B1:B1048576</xm:sqref>
        </x14:conditionalFormatting>
        <x14:conditionalFormatting xmlns:xm="http://schemas.microsoft.com/office/excel/2006/main">
          <x14:cfRule type="containsText" priority="3" operator="containsText" id="{9BAC5BFF-86DD-416A-8E52-9F2C1E117E99}">
            <xm:f>NOT(ISERROR(SEARCH($C$39,C2)))</xm:f>
            <xm:f>$C$39</xm:f>
            <x14:dxf>
              <font>
                <color rgb="FF9C5700"/>
              </font>
              <fill>
                <patternFill>
                  <bgColor rgb="FFFFEB9C"/>
                </patternFill>
              </fill>
            </x14:dxf>
          </x14:cfRule>
          <xm:sqref>C2:C334</xm:sqref>
        </x14:conditionalFormatting>
        <x14:conditionalFormatting xmlns:xm="http://schemas.microsoft.com/office/excel/2006/main">
          <x14:cfRule type="containsText" priority="2" operator="containsText" id="{76C3F21E-3F33-449D-B622-DC19C04EABC1}">
            <xm:f>NOT(ISERROR(SEARCH($C$17,C1)))</xm:f>
            <xm:f>$C$17</xm:f>
            <x14:dxf>
              <font>
                <color rgb="FF006100"/>
              </font>
              <fill>
                <patternFill>
                  <bgColor rgb="FFC6EFCE"/>
                </patternFill>
              </fill>
            </x14:dxf>
          </x14:cfRule>
          <xm:sqref>C1:C1048576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vt:lpstr>
      <vt:lpstr>sales by region</vt:lpstr>
      <vt:lpstr>SP500</vt:lpstr>
      <vt:lpstr>embalses</vt:lpstr>
      <vt:lpstr>penguins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2025-09-16T14:42:56Z</dcterms:modified>
</cp:coreProperties>
</file>