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A0A5E917-56BD-4D17-B8BA-049646BDE1E1}" xr6:coauthVersionLast="45" xr6:coauthVersionMax="45" xr10:uidLastSave="{00000000-0000-0000-0000-000000000000}"/>
  <bookViews>
    <workbookView xWindow="-114" yWindow="-114" windowWidth="27602" windowHeight="15626" activeTab="2" xr2:uid="{00000000-000D-0000-FFFF-FFFF00000000}"/>
  </bookViews>
  <sheets>
    <sheet name="Financial Summary" sheetId="2" r:id="rId1"/>
    <sheet name="Valuation" sheetId="3" r:id="rId2"/>
    <sheet name="Financial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<sst xmlns="http://schemas.openxmlformats.org/spreadsheetml/2006/main" count="652" uniqueCount="183">
  <si>
    <t>Company Fundamentals - Financial Summary</t>
  </si>
  <si>
    <t>Company Name</t>
  </si>
  <si>
    <t>American Airlines Group Inc (AAL.O)</t>
  </si>
  <si>
    <t>Country</t>
  </si>
  <si>
    <t>United States of America</t>
  </si>
  <si>
    <t>TRBC Industry Group</t>
  </si>
  <si>
    <t>Passenger Transportation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</si>
  <si>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</si>
  <si>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</si>
  <si>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</si>
  <si>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</si>
  <si>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</si>
  <si>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</si>
  <si>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</si>
  <si>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</si>
  <si>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</si>
  <si>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</si>
  <si>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</si>
  <si>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</si>
  <si>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</si>
  <si>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</si>
  <si>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</si>
  <si>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</si>
  <si>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</si>
  <si>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</si>
  <si>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</si>
  <si>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</si>
  <si>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</si>
  <si>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</si>
  <si>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</si>
  <si>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</si>
  <si>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</si>
  <si>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</si>
  <si>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</si>
  <si>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</si>
  <si>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</si>
  <si>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</si>
  <si>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</si>
  <si>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</si>
  <si>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</si>
  <si>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</si>
  <si>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</si>
  <si>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</si>
  <si>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</si>
  <si>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</si>
  <si>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</si>
  <si>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</si>
  <si>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</si>
  <si>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Ernst &amp; Young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</si>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</sst>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5" fillId="0" borderId="3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43975.853911898201</v>
      </c>
    </row>
    <row r="9" spans="1:11" x14ac:dyDescent="0.25">
      <c r="A9" s="6" t="s">
        <v>14</v>
      </c>
      <c r="B9" s="26" t="s">
        <v>15</v>
      </c>
      <c r="C9" s="26" t="s">
        <v>16</v>
      </c>
      <c r="D9" s="26" t="s">
        <v>17</v>
      </c>
      <c r="E9" s="26" t="s">
        <v>18</v>
      </c>
      <c r="F9" s="26" t="s">
        <v>19</v>
      </c>
      <c r="G9" s="26" t="s">
        <v>20</v>
      </c>
      <c r="H9" s="26" t="s">
        <v>21</v>
      </c>
      <c r="I9" s="26" t="s">
        <v>22</v>
      </c>
      <c r="J9" s="26" t="s">
        <v>23</v>
      </c>
      <c r="K9" s="26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43465</v>
      </c>
      <c r="E12" s="24">
        <v>43465</v>
      </c>
      <c r="F12" s="24">
        <v>42369</v>
      </c>
      <c r="G12" s="24">
        <v>42004</v>
      </c>
      <c r="H12" s="24">
        <v>41639</v>
      </c>
      <c r="I12" s="24">
        <v>41639</v>
      </c>
      <c r="J12" s="24">
        <v>41639</v>
      </c>
      <c r="K12" s="24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31</v>
      </c>
      <c r="F13" s="23" t="s">
        <v>30</v>
      </c>
      <c r="G13" s="23" t="s">
        <v>30</v>
      </c>
      <c r="H13" s="23" t="s">
        <v>30</v>
      </c>
      <c r="I13" s="23" t="s">
        <v>32</v>
      </c>
      <c r="J13" s="23" t="s">
        <v>32</v>
      </c>
      <c r="K13" s="23" t="s">
        <v>30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4">
        <v>43880</v>
      </c>
      <c r="C18" s="24">
        <v>43521</v>
      </c>
      <c r="D18" s="24">
        <v>43521</v>
      </c>
      <c r="E18" s="24">
        <v>43521</v>
      </c>
      <c r="F18" s="24">
        <v>42424</v>
      </c>
      <c r="G18" s="24">
        <v>42060</v>
      </c>
      <c r="H18" s="24">
        <v>41698</v>
      </c>
      <c r="I18" s="24">
        <v>41698</v>
      </c>
      <c r="J18" s="24">
        <v>41698</v>
      </c>
      <c r="K18" s="24">
        <v>40590</v>
      </c>
    </row>
    <row r="19" spans="1:12" ht="29.95" customHeight="1" x14ac:dyDescent="0.25">
      <c r="A19" s="7" t="s">
        <v>41</v>
      </c>
      <c r="B19" s="25">
        <v>43853.521527777797</v>
      </c>
      <c r="C19" s="25">
        <v>43489.521527777797</v>
      </c>
      <c r="D19" s="25">
        <v>43125.5</v>
      </c>
      <c r="E19" s="25">
        <v>42762.3125</v>
      </c>
      <c r="F19" s="25">
        <v>42398.3125</v>
      </c>
      <c r="G19" s="25">
        <v>42031.5</v>
      </c>
      <c r="H19" s="25">
        <v>41667.5</v>
      </c>
      <c r="I19" s="25">
        <v>41290.5</v>
      </c>
      <c r="J19" s="25">
        <v>40954.707638888904</v>
      </c>
      <c r="K19" s="25">
        <v>40562.367361111101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45768</v>
      </c>
      <c r="C31" s="13">
        <v>44541</v>
      </c>
      <c r="D31" s="13">
        <v>42622</v>
      </c>
      <c r="E31" s="13">
        <v>40142</v>
      </c>
      <c r="F31" s="13">
        <v>40990</v>
      </c>
      <c r="G31" s="13">
        <v>42650</v>
      </c>
      <c r="H31" s="13">
        <v>26743</v>
      </c>
      <c r="I31" s="13">
        <v>24855</v>
      </c>
      <c r="J31" s="13">
        <v>23979</v>
      </c>
      <c r="K31" s="13">
        <v>22170</v>
      </c>
    </row>
    <row r="32" spans="1:12" ht="29.95" customHeight="1" x14ac:dyDescent="0.25">
      <c r="A32" s="12" t="s">
        <v>69</v>
      </c>
      <c r="B32" s="13">
        <v>25813</v>
      </c>
      <c r="C32" s="13">
        <v>24861</v>
      </c>
      <c r="D32" s="13">
        <v>25611</v>
      </c>
      <c r="E32" s="13">
        <v>24844</v>
      </c>
      <c r="F32" s="13">
        <v>24678</v>
      </c>
      <c r="G32" s="13">
        <v>21213</v>
      </c>
      <c r="H32" s="13">
        <v>12790</v>
      </c>
      <c r="I32" s="13">
        <v>11687</v>
      </c>
      <c r="J32" s="13">
        <v>11042</v>
      </c>
      <c r="K32" s="14">
        <v>9884</v>
      </c>
    </row>
    <row r="33" spans="1:12" ht="29.95" customHeight="1" x14ac:dyDescent="0.25">
      <c r="A33" s="12" t="s">
        <v>70</v>
      </c>
      <c r="B33" s="14">
        <v>3706</v>
      </c>
      <c r="C33" s="14">
        <v>3449</v>
      </c>
      <c r="D33" s="14">
        <v>4965</v>
      </c>
      <c r="E33" s="14">
        <v>5783</v>
      </c>
      <c r="F33" s="14">
        <v>7284</v>
      </c>
      <c r="G33" s="14">
        <v>5073</v>
      </c>
      <c r="H33" s="14">
        <v>1966</v>
      </c>
      <c r="I33" s="14">
        <v>535</v>
      </c>
      <c r="J33" s="15">
        <v>-281</v>
      </c>
      <c r="K33" s="14">
        <v>308</v>
      </c>
    </row>
    <row r="34" spans="1:12" ht="29.95" customHeight="1" x14ac:dyDescent="0.25">
      <c r="A34" s="16" t="s">
        <v>71</v>
      </c>
      <c r="B34" s="14">
        <v>6426</v>
      </c>
      <c r="C34" s="14">
        <v>5968</v>
      </c>
      <c r="D34" s="14">
        <v>7209</v>
      </c>
      <c r="E34" s="14">
        <v>7759</v>
      </c>
      <c r="F34" s="14">
        <v>8893</v>
      </c>
      <c r="G34" s="14">
        <v>6586</v>
      </c>
      <c r="H34" s="14">
        <v>2987</v>
      </c>
      <c r="I34" s="14">
        <v>1550</v>
      </c>
      <c r="J34" s="14">
        <v>805</v>
      </c>
      <c r="K34" s="14">
        <v>1401</v>
      </c>
    </row>
    <row r="35" spans="1:12" ht="29.95" customHeight="1" x14ac:dyDescent="0.25">
      <c r="A35" s="12" t="s">
        <v>72</v>
      </c>
      <c r="B35" s="14">
        <v>1686</v>
      </c>
      <c r="C35" s="14">
        <v>1412</v>
      </c>
      <c r="D35" s="14">
        <v>2105</v>
      </c>
      <c r="E35" s="14">
        <v>2584</v>
      </c>
      <c r="F35" s="14">
        <v>7610</v>
      </c>
      <c r="G35" s="14">
        <v>2882</v>
      </c>
      <c r="H35" s="15">
        <v>-1834</v>
      </c>
      <c r="I35" s="15">
        <v>-1876</v>
      </c>
      <c r="J35" s="15">
        <v>-1979</v>
      </c>
      <c r="K35" s="15">
        <v>-471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74</v>
      </c>
      <c r="B37" s="14">
        <v>280</v>
      </c>
      <c r="C37" s="14">
        <v>275</v>
      </c>
      <c r="D37" s="14">
        <v>295</v>
      </c>
      <c r="E37" s="14">
        <v>322</v>
      </c>
      <c r="F37" s="14">
        <v>390</v>
      </c>
      <c r="G37" s="14">
        <v>994</v>
      </c>
      <c r="H37" s="14">
        <v>1140</v>
      </c>
      <c r="I37" s="14">
        <v>480</v>
      </c>
      <c r="J37" s="14">
        <v>283</v>
      </c>
      <c r="K37" s="14">
        <v>168</v>
      </c>
    </row>
    <row r="38" spans="1:12" ht="29.95" customHeight="1" x14ac:dyDescent="0.25">
      <c r="A38" s="16" t="s">
        <v>75</v>
      </c>
      <c r="B38" s="14">
        <v>3826</v>
      </c>
      <c r="C38" s="14">
        <v>4760</v>
      </c>
      <c r="D38" s="14">
        <v>5066</v>
      </c>
      <c r="E38" s="14">
        <v>6359</v>
      </c>
      <c r="F38" s="14">
        <v>6254</v>
      </c>
      <c r="G38" s="14">
        <v>7303</v>
      </c>
      <c r="H38" s="14">
        <v>9251</v>
      </c>
      <c r="I38" s="14">
        <v>3892</v>
      </c>
      <c r="J38" s="14">
        <v>4001</v>
      </c>
      <c r="K38" s="14">
        <v>4496</v>
      </c>
    </row>
    <row r="39" spans="1:12" ht="29.95" customHeight="1" x14ac:dyDescent="0.25">
      <c r="A39" s="12" t="s">
        <v>76</v>
      </c>
      <c r="B39" s="13">
        <v>59995</v>
      </c>
      <c r="C39" s="13">
        <v>60580</v>
      </c>
      <c r="D39" s="13">
        <v>52785</v>
      </c>
      <c r="E39" s="13">
        <v>51274</v>
      </c>
      <c r="F39" s="13">
        <v>48415</v>
      </c>
      <c r="G39" s="13">
        <v>43225</v>
      </c>
      <c r="H39" s="13">
        <v>42278</v>
      </c>
      <c r="I39" s="13">
        <v>23510</v>
      </c>
      <c r="J39" s="13">
        <v>23848</v>
      </c>
      <c r="K39" s="13">
        <v>25088</v>
      </c>
    </row>
    <row r="40" spans="1:12" ht="29.95" customHeight="1" x14ac:dyDescent="0.25">
      <c r="A40" s="16" t="s">
        <v>77</v>
      </c>
      <c r="B40" s="13">
        <v>24315</v>
      </c>
      <c r="C40" s="13">
        <v>24473</v>
      </c>
      <c r="D40" s="13">
        <v>25065</v>
      </c>
      <c r="E40" s="13">
        <v>24344</v>
      </c>
      <c r="F40" s="13">
        <v>20754</v>
      </c>
      <c r="G40" s="13">
        <v>18045</v>
      </c>
      <c r="H40" s="13">
        <v>22727</v>
      </c>
      <c r="I40" s="13">
        <v>13449</v>
      </c>
      <c r="J40" s="14">
        <v>8220</v>
      </c>
      <c r="K40" s="13">
        <v>11136</v>
      </c>
    </row>
    <row r="41" spans="1:12" ht="29.95" customHeight="1" x14ac:dyDescent="0.25">
      <c r="A41" s="16" t="s">
        <v>78</v>
      </c>
      <c r="B41" s="15">
        <v>-118</v>
      </c>
      <c r="C41" s="15">
        <v>-169</v>
      </c>
      <c r="D41" s="15">
        <v>-780</v>
      </c>
      <c r="E41" s="14">
        <v>3785</v>
      </c>
      <c r="F41" s="14">
        <v>5635</v>
      </c>
      <c r="G41" s="14">
        <v>2021</v>
      </c>
      <c r="H41" s="15">
        <v>-2731</v>
      </c>
      <c r="I41" s="15">
        <v>-7987</v>
      </c>
      <c r="J41" s="15">
        <v>-7111</v>
      </c>
      <c r="K41" s="15">
        <v>-3945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4">
        <v>3815</v>
      </c>
      <c r="C43" s="14">
        <v>3533</v>
      </c>
      <c r="D43" s="14">
        <v>4744</v>
      </c>
      <c r="E43" s="14">
        <v>6524</v>
      </c>
      <c r="F43" s="14">
        <v>6249</v>
      </c>
      <c r="G43" s="14">
        <v>3080</v>
      </c>
      <c r="H43" s="14">
        <v>675</v>
      </c>
      <c r="I43" s="14">
        <v>1285</v>
      </c>
      <c r="J43" s="14">
        <v>743</v>
      </c>
      <c r="K43" s="14">
        <v>1241</v>
      </c>
    </row>
    <row r="44" spans="1:12" ht="29.95" customHeight="1" x14ac:dyDescent="0.25">
      <c r="A44" s="16" t="s">
        <v>81</v>
      </c>
      <c r="B44" s="14">
        <v>2318</v>
      </c>
      <c r="C44" s="14">
        <v>2159</v>
      </c>
      <c r="D44" s="14">
        <v>2017</v>
      </c>
      <c r="E44" s="14">
        <v>1818</v>
      </c>
      <c r="F44" s="14">
        <v>1609</v>
      </c>
      <c r="G44" s="14">
        <v>1513</v>
      </c>
      <c r="H44" s="14">
        <v>1020</v>
      </c>
      <c r="I44" s="14">
        <v>1015</v>
      </c>
      <c r="J44" s="14">
        <v>1086</v>
      </c>
      <c r="K44" s="14">
        <v>1093</v>
      </c>
    </row>
    <row r="45" spans="1:12" ht="29.95" customHeight="1" x14ac:dyDescent="0.25">
      <c r="A45" s="16" t="s">
        <v>82</v>
      </c>
      <c r="B45" s="14">
        <v>4214</v>
      </c>
      <c r="C45" s="14">
        <v>2538</v>
      </c>
      <c r="D45" s="14">
        <v>5024</v>
      </c>
      <c r="E45" s="14">
        <v>5606</v>
      </c>
      <c r="F45" s="14">
        <v>6116</v>
      </c>
      <c r="G45" s="14">
        <v>5278</v>
      </c>
      <c r="H45" s="14">
        <v>2986</v>
      </c>
      <c r="I45" s="14">
        <v>1765</v>
      </c>
      <c r="J45" s="14">
        <v>1610</v>
      </c>
      <c r="K45" s="14">
        <v>1958</v>
      </c>
    </row>
    <row r="46" spans="1:12" ht="29.95" customHeight="1" x14ac:dyDescent="0.25">
      <c r="A46" s="12" t="s">
        <v>83</v>
      </c>
      <c r="B46" s="17">
        <v>4</v>
      </c>
      <c r="C46" s="15">
        <v>-112</v>
      </c>
      <c r="D46" s="18">
        <v>-37</v>
      </c>
      <c r="E46" s="18">
        <v>-72</v>
      </c>
      <c r="F46" s="15">
        <v>-604</v>
      </c>
      <c r="G46" s="15">
        <v>-146</v>
      </c>
      <c r="H46" s="14">
        <v>660</v>
      </c>
      <c r="I46" s="14">
        <v>197</v>
      </c>
      <c r="J46" s="14">
        <v>115</v>
      </c>
      <c r="K46" s="17">
        <v>15</v>
      </c>
    </row>
    <row r="47" spans="1:12" ht="29.95" customHeight="1" x14ac:dyDescent="0.25">
      <c r="A47" s="16" t="s">
        <v>84</v>
      </c>
      <c r="B47" s="15">
        <v>-631</v>
      </c>
      <c r="C47" s="15">
        <v>-398</v>
      </c>
      <c r="D47" s="15">
        <v>-1425</v>
      </c>
      <c r="E47" s="14">
        <v>569</v>
      </c>
      <c r="F47" s="15">
        <v>-180</v>
      </c>
      <c r="G47" s="15">
        <v>-2375</v>
      </c>
      <c r="H47" s="15">
        <v>-2439</v>
      </c>
      <c r="I47" s="15">
        <v>-603</v>
      </c>
      <c r="J47" s="15">
        <v>-867</v>
      </c>
      <c r="K47" s="15">
        <v>-721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86</v>
      </c>
      <c r="B49" s="19">
        <v>1.05</v>
      </c>
      <c r="C49" s="19">
        <v>0.93</v>
      </c>
      <c r="D49" s="19">
        <v>0.77</v>
      </c>
      <c r="E49" s="19">
        <v>0.86</v>
      </c>
      <c r="F49" s="19">
        <v>0.94</v>
      </c>
      <c r="G49" s="19">
        <v>0.37</v>
      </c>
      <c r="H49" s="19">
        <v>0</v>
      </c>
      <c r="I49" s="19"/>
      <c r="J49" s="19"/>
      <c r="K49" s="19"/>
    </row>
    <row r="50" spans="1:12" ht="29.95" customHeight="1" x14ac:dyDescent="0.25">
      <c r="A50" s="16" t="s">
        <v>87</v>
      </c>
      <c r="B50" s="17">
        <v>3.8</v>
      </c>
      <c r="C50" s="17">
        <v>3.03</v>
      </c>
      <c r="D50" s="17">
        <v>4.28</v>
      </c>
      <c r="E50" s="17">
        <v>4.6500000000000004</v>
      </c>
      <c r="F50" s="17">
        <v>11.07</v>
      </c>
      <c r="G50" s="17">
        <v>3.93</v>
      </c>
      <c r="H50" s="18">
        <v>-11.25</v>
      </c>
      <c r="I50" s="18">
        <v>-14.98</v>
      </c>
      <c r="J50" s="18">
        <v>-15.83</v>
      </c>
      <c r="K50" s="18">
        <v>-1.41</v>
      </c>
    </row>
    <row r="51" spans="1:12" ht="29.95" customHeight="1" x14ac:dyDescent="0.25">
      <c r="A51" s="16" t="s">
        <v>88</v>
      </c>
      <c r="B51" s="14">
        <v>444.27</v>
      </c>
      <c r="C51" s="14">
        <v>465.66</v>
      </c>
      <c r="D51" s="14">
        <v>491.69</v>
      </c>
      <c r="E51" s="14">
        <v>556.1</v>
      </c>
      <c r="F51" s="14">
        <v>687.36</v>
      </c>
      <c r="G51" s="14">
        <v>734.02</v>
      </c>
      <c r="H51" s="14">
        <v>163.05000000000001</v>
      </c>
      <c r="I51" s="14">
        <v>125.23</v>
      </c>
      <c r="J51" s="14">
        <v>124.99</v>
      </c>
      <c r="K51" s="14">
        <v>333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90</v>
      </c>
      <c r="B53" s="19">
        <v>56.4</v>
      </c>
      <c r="C53" s="19">
        <v>55.82</v>
      </c>
      <c r="D53" s="19">
        <v>60.09</v>
      </c>
      <c r="E53" s="19">
        <v>61.89</v>
      </c>
      <c r="F53" s="19">
        <v>60.2</v>
      </c>
      <c r="G53" s="19">
        <v>49.74</v>
      </c>
      <c r="H53" s="19">
        <v>47.83</v>
      </c>
      <c r="I53" s="19">
        <v>47.02</v>
      </c>
      <c r="J53" s="19">
        <v>46.05</v>
      </c>
      <c r="K53" s="19">
        <v>44.58</v>
      </c>
    </row>
    <row r="54" spans="1:12" ht="29.95" customHeight="1" x14ac:dyDescent="0.25">
      <c r="A54" s="16" t="s">
        <v>91</v>
      </c>
      <c r="B54" s="19">
        <v>14.04</v>
      </c>
      <c r="C54" s="19">
        <v>13.4</v>
      </c>
      <c r="D54" s="19">
        <v>16.91</v>
      </c>
      <c r="E54" s="19">
        <v>19.329999999999998</v>
      </c>
      <c r="F54" s="19">
        <v>21.7</v>
      </c>
      <c r="G54" s="19">
        <v>15.44</v>
      </c>
      <c r="H54" s="19">
        <v>11.17</v>
      </c>
      <c r="I54" s="19">
        <v>6.24</v>
      </c>
      <c r="J54" s="19">
        <v>3.36</v>
      </c>
      <c r="K54" s="19">
        <v>6.32</v>
      </c>
    </row>
    <row r="55" spans="1:12" ht="29.95" customHeight="1" x14ac:dyDescent="0.25">
      <c r="A55" s="16" t="s">
        <v>92</v>
      </c>
      <c r="B55" s="19">
        <v>8.1</v>
      </c>
      <c r="C55" s="19">
        <v>7.74</v>
      </c>
      <c r="D55" s="19">
        <v>11.65</v>
      </c>
      <c r="E55" s="19">
        <v>14.41</v>
      </c>
      <c r="F55" s="19">
        <v>17.77</v>
      </c>
      <c r="G55" s="19">
        <v>11.89</v>
      </c>
      <c r="H55" s="19">
        <v>7.35</v>
      </c>
      <c r="I55" s="19">
        <v>2.15</v>
      </c>
      <c r="J55" s="20">
        <v>-1.17</v>
      </c>
      <c r="K55" s="19">
        <v>1.39</v>
      </c>
    </row>
    <row r="56" spans="1:12" ht="29.95" customHeight="1" x14ac:dyDescent="0.25">
      <c r="A56" s="16" t="s">
        <v>93</v>
      </c>
      <c r="B56" s="19">
        <v>4.93</v>
      </c>
      <c r="C56" s="19">
        <v>4.2300000000000004</v>
      </c>
      <c r="D56" s="19">
        <v>7.97</v>
      </c>
      <c r="E56" s="19">
        <v>10.34</v>
      </c>
      <c r="F56" s="19">
        <v>11.26</v>
      </c>
      <c r="G56" s="19">
        <v>7.53</v>
      </c>
      <c r="H56" s="20">
        <v>-8.15</v>
      </c>
      <c r="I56" s="20">
        <v>-9.84</v>
      </c>
      <c r="J56" s="20">
        <v>-8.25</v>
      </c>
      <c r="K56" s="20">
        <v>-2.2799999999999998</v>
      </c>
    </row>
    <row r="57" spans="1:12" ht="29.95" customHeight="1" x14ac:dyDescent="0.25">
      <c r="A57" s="16" t="s">
        <v>94</v>
      </c>
      <c r="B57" s="19">
        <v>25.27</v>
      </c>
      <c r="C57" s="19">
        <v>25.05</v>
      </c>
      <c r="D57" s="19">
        <v>38</v>
      </c>
      <c r="E57" s="19">
        <v>37.76</v>
      </c>
      <c r="F57" s="20">
        <v>-64.86</v>
      </c>
      <c r="G57" s="19">
        <v>10.27</v>
      </c>
      <c r="H57" s="19"/>
      <c r="I57" s="19"/>
      <c r="J57" s="19"/>
      <c r="K57" s="19"/>
    </row>
    <row r="58" spans="1:12" ht="29.95" customHeight="1" x14ac:dyDescent="0.25">
      <c r="A58" s="16" t="s">
        <v>95</v>
      </c>
      <c r="B58" s="19">
        <v>3.68</v>
      </c>
      <c r="C58" s="19">
        <v>3.17</v>
      </c>
      <c r="D58" s="19">
        <v>4.9400000000000004</v>
      </c>
      <c r="E58" s="19">
        <v>6.44</v>
      </c>
      <c r="F58" s="19">
        <v>18.57</v>
      </c>
      <c r="G58" s="19">
        <v>6.76</v>
      </c>
      <c r="H58" s="20">
        <v>-6.86</v>
      </c>
      <c r="I58" s="20">
        <v>-7.55</v>
      </c>
      <c r="J58" s="20">
        <v>-8.25</v>
      </c>
      <c r="K58" s="20">
        <v>-2.12</v>
      </c>
    </row>
    <row r="59" spans="1:12" ht="29.95" customHeight="1" x14ac:dyDescent="0.25">
      <c r="A59" s="16" t="s">
        <v>96</v>
      </c>
      <c r="B59" s="20">
        <v>-3.56</v>
      </c>
      <c r="C59" s="20">
        <v>-1.42</v>
      </c>
      <c r="D59" s="20">
        <v>-4.8</v>
      </c>
      <c r="E59" s="19">
        <v>3.05</v>
      </c>
      <c r="F59" s="19">
        <v>0.34</v>
      </c>
      <c r="G59" s="20">
        <v>-5.67</v>
      </c>
      <c r="H59" s="20">
        <v>-59.24</v>
      </c>
      <c r="I59" s="19"/>
      <c r="J59" s="19"/>
      <c r="K59" s="19"/>
    </row>
    <row r="60" spans="1:12" ht="29.95" customHeight="1" x14ac:dyDescent="0.25">
      <c r="A60" s="16" t="s">
        <v>97</v>
      </c>
      <c r="B60" s="19"/>
      <c r="C60" s="19"/>
      <c r="D60" s="19">
        <v>140.1</v>
      </c>
      <c r="E60" s="19">
        <v>54.86</v>
      </c>
      <c r="F60" s="19">
        <v>198.8</v>
      </c>
      <c r="G60" s="19"/>
      <c r="H60" s="19"/>
      <c r="I60" s="19"/>
      <c r="J60" s="19"/>
      <c r="K60" s="19"/>
    </row>
    <row r="61" spans="1:12" ht="29.95" customHeight="1" x14ac:dyDescent="0.25">
      <c r="A61" s="16" t="s">
        <v>98</v>
      </c>
      <c r="B61" s="19">
        <v>2.8</v>
      </c>
      <c r="C61" s="19">
        <v>2.4900000000000002</v>
      </c>
      <c r="D61" s="19">
        <v>4.05</v>
      </c>
      <c r="E61" s="19">
        <v>5.18</v>
      </c>
      <c r="F61" s="19">
        <v>16.61</v>
      </c>
      <c r="G61" s="19">
        <v>6.74</v>
      </c>
      <c r="H61" s="20">
        <v>-5.58</v>
      </c>
      <c r="I61" s="20">
        <v>-7.92</v>
      </c>
      <c r="J61" s="20">
        <v>-8.09</v>
      </c>
      <c r="K61" s="20">
        <v>-1.86</v>
      </c>
    </row>
    <row r="62" spans="1:12" ht="29.95" customHeight="1" x14ac:dyDescent="0.25">
      <c r="A62" s="16" t="s">
        <v>99</v>
      </c>
      <c r="B62" s="19">
        <v>10.46</v>
      </c>
      <c r="C62" s="19">
        <v>9.2200000000000006</v>
      </c>
      <c r="D62" s="19">
        <v>7.38</v>
      </c>
      <c r="E62" s="19">
        <v>11.74</v>
      </c>
      <c r="F62" s="19">
        <v>39.01</v>
      </c>
      <c r="G62" s="19">
        <v>18.36</v>
      </c>
      <c r="H62" s="19"/>
      <c r="I62" s="19"/>
      <c r="J62" s="19"/>
      <c r="K62" s="19"/>
    </row>
    <row r="63" spans="1:12" ht="29.95" customHeight="1" x14ac:dyDescent="0.25">
      <c r="A63" s="10"/>
      <c r="B63" s="11" t="s">
        <v>100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68</v>
      </c>
      <c r="B64" s="13">
        <v>45768</v>
      </c>
      <c r="C64" s="13">
        <v>44541</v>
      </c>
      <c r="D64" s="13">
        <v>42622</v>
      </c>
      <c r="E64" s="13">
        <v>40142</v>
      </c>
      <c r="F64" s="13">
        <v>40990</v>
      </c>
      <c r="G64" s="13">
        <v>42650</v>
      </c>
      <c r="H64" s="13">
        <v>26743</v>
      </c>
      <c r="I64" s="13">
        <v>24855</v>
      </c>
      <c r="J64" s="13">
        <v>23979</v>
      </c>
      <c r="K64" s="13">
        <v>22170</v>
      </c>
    </row>
    <row r="65" spans="1:12" ht="29.95" customHeight="1" x14ac:dyDescent="0.25">
      <c r="A65" s="12" t="s">
        <v>70</v>
      </c>
      <c r="B65" s="14">
        <v>3706</v>
      </c>
      <c r="C65" s="14">
        <v>3449</v>
      </c>
      <c r="D65" s="14">
        <v>4965</v>
      </c>
      <c r="E65" s="14">
        <v>5783</v>
      </c>
      <c r="F65" s="14">
        <v>7284</v>
      </c>
      <c r="G65" s="14">
        <v>5073</v>
      </c>
      <c r="H65" s="14">
        <v>1966</v>
      </c>
      <c r="I65" s="14">
        <v>535</v>
      </c>
      <c r="J65" s="15">
        <v>-281</v>
      </c>
      <c r="K65" s="14">
        <v>308</v>
      </c>
    </row>
    <row r="66" spans="1:12" ht="29.95" customHeight="1" x14ac:dyDescent="0.25">
      <c r="A66" s="16" t="s">
        <v>71</v>
      </c>
      <c r="B66" s="14">
        <v>6426</v>
      </c>
      <c r="C66" s="14">
        <v>5968</v>
      </c>
      <c r="D66" s="14">
        <v>7209</v>
      </c>
      <c r="E66" s="14">
        <v>7759</v>
      </c>
      <c r="F66" s="14">
        <v>8893</v>
      </c>
      <c r="G66" s="14">
        <v>6586</v>
      </c>
      <c r="H66" s="14">
        <v>2987</v>
      </c>
      <c r="I66" s="14">
        <v>1550</v>
      </c>
      <c r="J66" s="14">
        <v>805</v>
      </c>
      <c r="K66" s="14">
        <v>1401</v>
      </c>
    </row>
    <row r="67" spans="1:12" ht="29.95" customHeight="1" x14ac:dyDescent="0.25">
      <c r="A67" s="12" t="s">
        <v>72</v>
      </c>
      <c r="B67" s="14">
        <v>1686</v>
      </c>
      <c r="C67" s="14">
        <v>1412</v>
      </c>
      <c r="D67" s="14">
        <v>2105</v>
      </c>
      <c r="E67" s="14">
        <v>2584</v>
      </c>
      <c r="F67" s="14">
        <v>7610</v>
      </c>
      <c r="G67" s="14">
        <v>2882</v>
      </c>
      <c r="H67" s="15">
        <v>-1834</v>
      </c>
      <c r="I67" s="15">
        <v>-1876</v>
      </c>
      <c r="J67" s="15">
        <v>-1979</v>
      </c>
      <c r="K67" s="15">
        <v>-471</v>
      </c>
    </row>
    <row r="68" spans="1:12" ht="29.95" customHeight="1" x14ac:dyDescent="0.25">
      <c r="A68" s="16" t="s">
        <v>87</v>
      </c>
      <c r="B68" s="17">
        <v>3.8</v>
      </c>
      <c r="C68" s="17">
        <v>3.03</v>
      </c>
      <c r="D68" s="17">
        <v>4.28</v>
      </c>
      <c r="E68" s="17">
        <v>4.6500000000000004</v>
      </c>
      <c r="F68" s="17">
        <v>11.07</v>
      </c>
      <c r="G68" s="17">
        <v>3.93</v>
      </c>
      <c r="H68" s="18">
        <v>-11.25</v>
      </c>
      <c r="I68" s="18">
        <v>-14.98</v>
      </c>
      <c r="J68" s="18">
        <v>-15.83</v>
      </c>
      <c r="K68" s="18">
        <v>-1.41</v>
      </c>
    </row>
    <row r="69" spans="1:12" ht="29.95" customHeight="1" x14ac:dyDescent="0.25">
      <c r="A69" s="16" t="s">
        <v>101</v>
      </c>
      <c r="B69" s="14">
        <v>428.2</v>
      </c>
      <c r="C69" s="14">
        <v>460.61</v>
      </c>
      <c r="D69" s="14">
        <v>475.51</v>
      </c>
      <c r="E69" s="14">
        <v>507.29</v>
      </c>
      <c r="F69" s="14">
        <v>624.62</v>
      </c>
      <c r="G69" s="14">
        <v>697.47</v>
      </c>
      <c r="H69" s="14">
        <v>526.80999999999995</v>
      </c>
      <c r="I69" s="14">
        <v>335.29</v>
      </c>
      <c r="J69" s="14">
        <v>335.27</v>
      </c>
      <c r="K69" s="14">
        <v>333.45</v>
      </c>
    </row>
    <row r="70" spans="1:12" ht="29.95" customHeight="1" x14ac:dyDescent="0.25">
      <c r="A70" s="10"/>
      <c r="B70" s="11" t="s">
        <v>102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6" t="s">
        <v>103</v>
      </c>
      <c r="B71" s="19">
        <v>40.53</v>
      </c>
      <c r="C71" s="19">
        <v>40.4</v>
      </c>
      <c r="D71" s="19">
        <v>47.49</v>
      </c>
      <c r="E71" s="19">
        <v>47.48</v>
      </c>
      <c r="F71" s="19">
        <v>42.87</v>
      </c>
      <c r="G71" s="19">
        <v>41.75</v>
      </c>
      <c r="H71" s="19">
        <v>53.76</v>
      </c>
      <c r="I71" s="19">
        <v>57.21</v>
      </c>
      <c r="J71" s="19">
        <v>34.47</v>
      </c>
      <c r="K71" s="19">
        <v>44.39</v>
      </c>
    </row>
    <row r="72" spans="1:12" ht="29.95" customHeight="1" x14ac:dyDescent="0.25">
      <c r="A72" s="16" t="s">
        <v>104</v>
      </c>
      <c r="B72" s="19">
        <v>100.49</v>
      </c>
      <c r="C72" s="19">
        <v>100.7</v>
      </c>
      <c r="D72" s="19">
        <v>103.21</v>
      </c>
      <c r="E72" s="19">
        <v>86.54</v>
      </c>
      <c r="F72" s="19">
        <v>78.650000000000006</v>
      </c>
      <c r="G72" s="19">
        <v>89.93</v>
      </c>
      <c r="H72" s="19">
        <v>113.66</v>
      </c>
      <c r="I72" s="19">
        <v>246.23</v>
      </c>
      <c r="J72" s="19">
        <v>741.21</v>
      </c>
      <c r="K72" s="19">
        <v>154.86000000000001</v>
      </c>
    </row>
    <row r="73" spans="1:12" ht="29.95" customHeight="1" x14ac:dyDescent="0.25">
      <c r="A73" s="16" t="s">
        <v>105</v>
      </c>
      <c r="B73" s="19"/>
      <c r="C73" s="19"/>
      <c r="D73" s="19"/>
      <c r="E73" s="19">
        <v>643.16999999999996</v>
      </c>
      <c r="F73" s="19">
        <v>368.31</v>
      </c>
      <c r="G73" s="19">
        <v>892.87</v>
      </c>
      <c r="H73" s="19"/>
      <c r="I73" s="19"/>
      <c r="J73" s="19"/>
      <c r="K73" s="19"/>
    </row>
    <row r="74" spans="1:12" ht="29.95" customHeight="1" x14ac:dyDescent="0.25">
      <c r="A74" s="16" t="s">
        <v>106</v>
      </c>
      <c r="B74" s="14">
        <v>4088.5</v>
      </c>
      <c r="C74" s="14">
        <v>3910</v>
      </c>
      <c r="D74" s="14">
        <v>3163.5</v>
      </c>
      <c r="E74" s="14">
        <v>2971</v>
      </c>
      <c r="F74" s="14">
        <v>2795</v>
      </c>
      <c r="G74" s="14">
        <v>2417.5</v>
      </c>
      <c r="H74" s="14">
        <v>2268.5</v>
      </c>
      <c r="I74" s="14">
        <v>2074.5</v>
      </c>
      <c r="J74" s="14">
        <v>2485.5</v>
      </c>
      <c r="K74" s="14">
        <v>3056.5</v>
      </c>
    </row>
    <row r="75" spans="1:12" ht="29.95" customHeight="1" x14ac:dyDescent="0.25">
      <c r="A75" s="16" t="s">
        <v>107</v>
      </c>
      <c r="B75" s="19">
        <v>175.47</v>
      </c>
      <c r="C75" s="19">
        <v>168.68</v>
      </c>
      <c r="D75" s="19">
        <v>110.57</v>
      </c>
      <c r="E75" s="19">
        <v>88.53</v>
      </c>
      <c r="F75" s="19">
        <v>30.11</v>
      </c>
      <c r="G75" s="19">
        <v>62.99</v>
      </c>
      <c r="H75" s="19">
        <v>163.44</v>
      </c>
      <c r="I75" s="19">
        <v>288.52999999999997</v>
      </c>
      <c r="J75" s="19"/>
      <c r="K75" s="19"/>
    </row>
    <row r="76" spans="1:12" ht="29.95" customHeight="1" x14ac:dyDescent="0.25">
      <c r="A76" s="16" t="s">
        <v>108</v>
      </c>
      <c r="B76" s="17">
        <v>3.26</v>
      </c>
      <c r="C76" s="17">
        <v>3.12</v>
      </c>
      <c r="D76" s="17">
        <v>4.72</v>
      </c>
      <c r="E76" s="17">
        <v>5.84</v>
      </c>
      <c r="F76" s="17">
        <v>8.2799999999999994</v>
      </c>
      <c r="G76" s="17">
        <v>5.72</v>
      </c>
      <c r="H76" s="17">
        <v>2.2999999999999998</v>
      </c>
      <c r="I76" s="17">
        <v>0.85</v>
      </c>
      <c r="J76" s="18">
        <v>-0.35</v>
      </c>
      <c r="K76" s="17">
        <v>0.19</v>
      </c>
    </row>
    <row r="77" spans="1:12" ht="29.95" customHeight="1" x14ac:dyDescent="0.25">
      <c r="A77" s="16" t="s">
        <v>109</v>
      </c>
      <c r="B77" s="19">
        <v>936.67</v>
      </c>
      <c r="C77" s="19">
        <v>751.06</v>
      </c>
      <c r="D77" s="19">
        <v>1063.1300000000001</v>
      </c>
      <c r="E77" s="19">
        <v>1153.57</v>
      </c>
      <c r="F77" s="19">
        <v>2737.41</v>
      </c>
      <c r="G77" s="19">
        <v>1947.3</v>
      </c>
      <c r="H77" s="19"/>
      <c r="I77" s="19"/>
      <c r="J77" s="19"/>
      <c r="K77" s="19"/>
    </row>
    <row r="78" spans="1:12" ht="29.95" customHeight="1" x14ac:dyDescent="0.25">
      <c r="A78" s="16" t="s">
        <v>110</v>
      </c>
      <c r="B78" s="17">
        <v>0.89</v>
      </c>
      <c r="C78" s="17">
        <v>0.87</v>
      </c>
      <c r="D78" s="17">
        <v>0.91</v>
      </c>
      <c r="E78" s="17">
        <v>0.91</v>
      </c>
      <c r="F78" s="17">
        <v>0.96</v>
      </c>
      <c r="G78" s="17">
        <v>0.95</v>
      </c>
      <c r="H78" s="13"/>
      <c r="I78" s="13"/>
      <c r="J78" s="13"/>
      <c r="K78" s="13"/>
    </row>
    <row r="79" spans="1:12" ht="29.95" customHeight="1" x14ac:dyDescent="0.25">
      <c r="A79" s="16" t="s">
        <v>111</v>
      </c>
      <c r="B79" s="19">
        <v>10.68</v>
      </c>
      <c r="C79" s="19">
        <v>13.31</v>
      </c>
      <c r="D79" s="19">
        <v>9.41</v>
      </c>
      <c r="E79" s="19">
        <v>8.67</v>
      </c>
      <c r="F79" s="19">
        <v>3.65</v>
      </c>
      <c r="G79" s="19">
        <v>5.14</v>
      </c>
      <c r="H79" s="19"/>
      <c r="I79" s="19"/>
      <c r="J79" s="19"/>
      <c r="K79" s="19"/>
    </row>
    <row r="80" spans="1:12" ht="29.95" customHeight="1" x14ac:dyDescent="0.25">
      <c r="A80" s="10"/>
      <c r="B80" s="11" t="s">
        <v>112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6" t="s">
        <v>113</v>
      </c>
      <c r="B81" s="13">
        <v>12563.5</v>
      </c>
      <c r="C81" s="13">
        <v>14789.27</v>
      </c>
      <c r="D81" s="13">
        <v>24896.31</v>
      </c>
      <c r="E81" s="13">
        <v>24191.26</v>
      </c>
      <c r="F81" s="13">
        <v>26694.29</v>
      </c>
      <c r="G81" s="13">
        <v>38466.839999999997</v>
      </c>
      <c r="H81" s="13">
        <v>19090.53</v>
      </c>
      <c r="I81" s="14">
        <v>266.54000000000002</v>
      </c>
      <c r="J81" s="14">
        <v>117.33</v>
      </c>
      <c r="K81" s="14">
        <v>2596.3000000000002</v>
      </c>
    </row>
    <row r="82" spans="1:12" ht="29.95" customHeight="1" x14ac:dyDescent="0.25">
      <c r="A82" s="16" t="s">
        <v>77</v>
      </c>
      <c r="B82" s="13">
        <v>24315</v>
      </c>
      <c r="C82" s="13">
        <v>24473</v>
      </c>
      <c r="D82" s="13">
        <v>25065</v>
      </c>
      <c r="E82" s="13">
        <v>24344</v>
      </c>
      <c r="F82" s="13">
        <v>20754</v>
      </c>
      <c r="G82" s="13">
        <v>18045</v>
      </c>
      <c r="H82" s="13">
        <v>22727</v>
      </c>
      <c r="I82" s="13">
        <v>13449</v>
      </c>
      <c r="J82" s="14">
        <v>8220</v>
      </c>
      <c r="K82" s="13">
        <v>11136</v>
      </c>
    </row>
    <row r="83" spans="1:12" ht="29.95" customHeight="1" x14ac:dyDescent="0.25">
      <c r="A83" s="16" t="s">
        <v>114</v>
      </c>
      <c r="B83" s="13"/>
      <c r="C83" s="13"/>
      <c r="D83" s="13"/>
      <c r="E83" s="13"/>
      <c r="F83" s="13"/>
      <c r="G83" s="13"/>
      <c r="H83" s="13"/>
      <c r="I83" s="13"/>
      <c r="J83" s="13">
        <v>0</v>
      </c>
      <c r="K83" s="13">
        <v>0</v>
      </c>
    </row>
    <row r="84" spans="1:12" ht="29.95" customHeight="1" x14ac:dyDescent="0.25">
      <c r="A84" s="16" t="s">
        <v>115</v>
      </c>
      <c r="B84" s="14">
        <v>3826</v>
      </c>
      <c r="C84" s="14">
        <v>4760</v>
      </c>
      <c r="D84" s="14">
        <v>5066</v>
      </c>
      <c r="E84" s="14">
        <v>6359</v>
      </c>
      <c r="F84" s="14">
        <v>6254</v>
      </c>
      <c r="G84" s="14">
        <v>7303</v>
      </c>
      <c r="H84" s="14">
        <v>9251</v>
      </c>
      <c r="I84" s="14">
        <v>3892</v>
      </c>
      <c r="J84" s="14">
        <v>4001</v>
      </c>
      <c r="K84" s="14">
        <v>4496</v>
      </c>
    </row>
    <row r="85" spans="1:12" ht="29.95" customHeight="1" x14ac:dyDescent="0.25">
      <c r="A85" s="16" t="s">
        <v>116</v>
      </c>
      <c r="B85" s="13">
        <v>33052.5</v>
      </c>
      <c r="C85" s="13">
        <v>34502.269999999997</v>
      </c>
      <c r="D85" s="13">
        <v>44895.31</v>
      </c>
      <c r="E85" s="13">
        <v>42176.26</v>
      </c>
      <c r="F85" s="13">
        <v>41194.29</v>
      </c>
      <c r="G85" s="13">
        <v>49208.84</v>
      </c>
      <c r="H85" s="13">
        <v>32566.53</v>
      </c>
      <c r="I85" s="14">
        <v>9823.5400000000009</v>
      </c>
      <c r="J85" s="14">
        <v>4336.33</v>
      </c>
      <c r="K85" s="14">
        <v>9236.2999999999993</v>
      </c>
    </row>
    <row r="86" spans="1:12" ht="29.95" customHeight="1" x14ac:dyDescent="0.25">
      <c r="A86" s="10"/>
      <c r="B86" s="11" t="s">
        <v>117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6" t="s">
        <v>118</v>
      </c>
      <c r="B87" s="17">
        <v>0.76</v>
      </c>
      <c r="C87" s="17">
        <v>0.79</v>
      </c>
      <c r="D87" s="17">
        <v>0.82</v>
      </c>
      <c r="E87" s="17">
        <v>0.81</v>
      </c>
      <c r="F87" s="17">
        <v>0.89</v>
      </c>
      <c r="G87" s="17">
        <v>1</v>
      </c>
      <c r="H87" s="17">
        <v>0.81</v>
      </c>
      <c r="I87" s="17">
        <v>1.05</v>
      </c>
      <c r="J87" s="17">
        <v>0.98</v>
      </c>
      <c r="K87" s="17">
        <v>0.88</v>
      </c>
    </row>
    <row r="88" spans="1:12" ht="29.95" customHeight="1" x14ac:dyDescent="0.25">
      <c r="A88" s="16" t="s">
        <v>93</v>
      </c>
      <c r="B88" s="19">
        <v>4.93</v>
      </c>
      <c r="C88" s="19">
        <v>4.2300000000000004</v>
      </c>
      <c r="D88" s="19">
        <v>7.97</v>
      </c>
      <c r="E88" s="19">
        <v>10.34</v>
      </c>
      <c r="F88" s="19">
        <v>11.26</v>
      </c>
      <c r="G88" s="19">
        <v>7.53</v>
      </c>
      <c r="H88" s="20">
        <v>-8.15</v>
      </c>
      <c r="I88" s="20">
        <v>-9.84</v>
      </c>
      <c r="J88" s="20">
        <v>-8.25</v>
      </c>
      <c r="K88" s="20">
        <v>-2.2799999999999998</v>
      </c>
    </row>
    <row r="89" spans="1:12" ht="29.95" customHeight="1" x14ac:dyDescent="0.25">
      <c r="A89" s="16" t="s">
        <v>119</v>
      </c>
      <c r="B89" s="19">
        <v>3.74</v>
      </c>
      <c r="C89" s="19">
        <v>3.32</v>
      </c>
      <c r="D89" s="19">
        <v>6.53</v>
      </c>
      <c r="E89" s="19">
        <v>8.33</v>
      </c>
      <c r="F89" s="19">
        <v>10.07</v>
      </c>
      <c r="G89" s="19">
        <v>7.51</v>
      </c>
      <c r="H89" s="20">
        <v>-6.63</v>
      </c>
      <c r="I89" s="20">
        <v>-10.33</v>
      </c>
      <c r="J89" s="20">
        <v>-8.09</v>
      </c>
      <c r="K89" s="20">
        <v>-2</v>
      </c>
    </row>
    <row r="90" spans="1:12" ht="29.95" customHeight="1" x14ac:dyDescent="0.25">
      <c r="A90" s="16" t="s">
        <v>120</v>
      </c>
      <c r="B90" s="13"/>
      <c r="C90" s="13"/>
      <c r="D90" s="17">
        <v>34.630000000000003</v>
      </c>
      <c r="E90" s="17">
        <v>10.58</v>
      </c>
      <c r="F90" s="17">
        <v>11.97</v>
      </c>
      <c r="G90" s="13"/>
      <c r="H90" s="13"/>
      <c r="I90" s="13"/>
      <c r="J90" s="13"/>
      <c r="K90" s="13"/>
    </row>
    <row r="91" spans="1:12" ht="29.95" customHeight="1" x14ac:dyDescent="0.25">
      <c r="A91" s="16" t="s">
        <v>121</v>
      </c>
      <c r="B91" s="19"/>
      <c r="C91" s="19"/>
      <c r="D91" s="19">
        <v>225.96</v>
      </c>
      <c r="E91" s="19">
        <v>88.15</v>
      </c>
      <c r="F91" s="19">
        <v>120.59</v>
      </c>
      <c r="G91" s="19"/>
      <c r="H91" s="19"/>
      <c r="I91" s="19"/>
      <c r="J91" s="19"/>
      <c r="K91" s="19"/>
    </row>
    <row r="92" spans="1:12" ht="29.95" customHeight="1" x14ac:dyDescent="0.25">
      <c r="A92" s="16" t="s">
        <v>122</v>
      </c>
      <c r="B92" s="17">
        <v>0.75</v>
      </c>
      <c r="C92" s="17">
        <v>0.75</v>
      </c>
      <c r="D92" s="17">
        <v>0.62</v>
      </c>
      <c r="E92" s="17">
        <v>0.62</v>
      </c>
      <c r="F92" s="17">
        <v>1.65</v>
      </c>
      <c r="G92" s="17">
        <v>0.9</v>
      </c>
      <c r="H92" s="13"/>
      <c r="I92" s="13"/>
      <c r="J92" s="13"/>
      <c r="K92" s="13"/>
    </row>
    <row r="93" spans="1:12" ht="29.95" customHeight="1" x14ac:dyDescent="0.25">
      <c r="A93" s="16" t="s">
        <v>97</v>
      </c>
      <c r="B93" s="19"/>
      <c r="C93" s="19"/>
      <c r="D93" s="19">
        <v>140.1</v>
      </c>
      <c r="E93" s="19">
        <v>54.86</v>
      </c>
      <c r="F93" s="19">
        <v>198.8</v>
      </c>
      <c r="G93" s="19"/>
      <c r="H93" s="19"/>
      <c r="I93" s="19"/>
      <c r="J93" s="19"/>
      <c r="K93" s="19"/>
    </row>
    <row r="94" spans="1:12" ht="29.95" customHeight="1" x14ac:dyDescent="0.25">
      <c r="A94" s="16" t="s">
        <v>110</v>
      </c>
      <c r="B94" s="17">
        <v>0.89</v>
      </c>
      <c r="C94" s="17">
        <v>0.87</v>
      </c>
      <c r="D94" s="17">
        <v>0.91</v>
      </c>
      <c r="E94" s="17">
        <v>0.91</v>
      </c>
      <c r="F94" s="17">
        <v>0.96</v>
      </c>
      <c r="G94" s="17">
        <v>0.95</v>
      </c>
      <c r="H94" s="13"/>
      <c r="I94" s="13"/>
      <c r="J94" s="13"/>
      <c r="K94" s="13"/>
    </row>
    <row r="95" spans="1:12" ht="29.95" customHeight="1" x14ac:dyDescent="0.25">
      <c r="A95" s="16" t="s">
        <v>123</v>
      </c>
      <c r="B95" s="19"/>
      <c r="C95" s="19"/>
      <c r="D95" s="19">
        <v>126.92</v>
      </c>
      <c r="E95" s="19">
        <v>50.11</v>
      </c>
      <c r="F95" s="19">
        <v>191.54</v>
      </c>
      <c r="G95" s="19"/>
      <c r="H95" s="19"/>
      <c r="I95" s="19"/>
      <c r="J95" s="19"/>
      <c r="K95" s="19"/>
    </row>
    <row r="96" spans="1:12" ht="29.95" customHeight="1" x14ac:dyDescent="0.25">
      <c r="A96" s="10"/>
      <c r="B96" s="11" t="s">
        <v>124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6" t="s">
        <v>125</v>
      </c>
      <c r="B97" s="13">
        <v>12875.14</v>
      </c>
      <c r="C97" s="13">
        <v>11052.84</v>
      </c>
      <c r="D97" s="13">
        <v>16914.419999999998</v>
      </c>
      <c r="E97" s="13">
        <v>21461.79</v>
      </c>
      <c r="F97" s="13">
        <v>65660.05</v>
      </c>
      <c r="G97" s="13">
        <v>25766.65</v>
      </c>
      <c r="H97" s="21">
        <v>-19495.080000000002</v>
      </c>
      <c r="I97" s="21">
        <v>-23769.4</v>
      </c>
      <c r="J97" s="21">
        <v>-24995.26</v>
      </c>
      <c r="K97" s="15">
        <v>-5994.27</v>
      </c>
    </row>
    <row r="98" spans="1:12" ht="29.95" customHeight="1" x14ac:dyDescent="0.25">
      <c r="A98" s="16" t="s">
        <v>126</v>
      </c>
      <c r="B98" s="13">
        <v>349507.45</v>
      </c>
      <c r="C98" s="13">
        <v>348657.53</v>
      </c>
      <c r="D98" s="13">
        <v>342482.92</v>
      </c>
      <c r="E98" s="13">
        <v>333405.32</v>
      </c>
      <c r="F98" s="13">
        <v>353666.95</v>
      </c>
      <c r="G98" s="13">
        <v>381314.26</v>
      </c>
      <c r="H98" s="13">
        <v>284273.19</v>
      </c>
      <c r="I98" s="13">
        <v>314919.23</v>
      </c>
      <c r="J98" s="13">
        <v>302860.75</v>
      </c>
      <c r="K98" s="13">
        <v>282150.81</v>
      </c>
    </row>
    <row r="99" spans="1:12" ht="29.95" customHeight="1" x14ac:dyDescent="0.25">
      <c r="A99" s="16" t="s">
        <v>127</v>
      </c>
      <c r="B99" s="13">
        <v>451090.23</v>
      </c>
      <c r="C99" s="13">
        <v>469976.73</v>
      </c>
      <c r="D99" s="13">
        <v>416943.13</v>
      </c>
      <c r="E99" s="13">
        <v>419247.75</v>
      </c>
      <c r="F99" s="13">
        <v>408565.4</v>
      </c>
      <c r="G99" s="13">
        <v>381509.27</v>
      </c>
      <c r="H99" s="13">
        <v>382952.9</v>
      </c>
      <c r="I99" s="13">
        <v>302379.42</v>
      </c>
      <c r="J99" s="13">
        <v>297727.84000000003</v>
      </c>
      <c r="K99" s="13">
        <v>320613.42</v>
      </c>
    </row>
    <row r="100" spans="1:12" ht="29.95" customHeight="1" x14ac:dyDescent="0.25">
      <c r="A100" s="10"/>
      <c r="B100" s="11" t="s">
        <v>128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6" t="s">
        <v>129</v>
      </c>
      <c r="B101" s="17">
        <v>0.45</v>
      </c>
      <c r="C101" s="17">
        <v>0.48</v>
      </c>
      <c r="D101" s="17">
        <v>0.6</v>
      </c>
      <c r="E101" s="17">
        <v>0.74</v>
      </c>
      <c r="F101" s="17">
        <v>0.73</v>
      </c>
      <c r="G101" s="17">
        <v>0.88</v>
      </c>
      <c r="H101" s="17">
        <v>1.04</v>
      </c>
      <c r="I101" s="17">
        <v>0.78</v>
      </c>
      <c r="J101" s="17">
        <v>0.78</v>
      </c>
      <c r="K101" s="17">
        <v>0.78</v>
      </c>
    </row>
    <row r="102" spans="1:12" ht="29.95" customHeight="1" x14ac:dyDescent="0.25">
      <c r="A102" s="16" t="s">
        <v>130</v>
      </c>
      <c r="B102" s="17">
        <v>0.35</v>
      </c>
      <c r="C102" s="17">
        <v>0.39</v>
      </c>
      <c r="D102" s="17">
        <v>0.51</v>
      </c>
      <c r="E102" s="17">
        <v>0.67</v>
      </c>
      <c r="F102" s="17">
        <v>0.67</v>
      </c>
      <c r="G102" s="17">
        <v>0.8</v>
      </c>
      <c r="H102" s="17">
        <v>0.96</v>
      </c>
      <c r="I102" s="17">
        <v>0.72</v>
      </c>
      <c r="J102" s="17">
        <v>0.71</v>
      </c>
      <c r="K102" s="17">
        <v>0.71</v>
      </c>
    </row>
    <row r="103" spans="1:12" ht="29.95" customHeight="1" x14ac:dyDescent="0.25">
      <c r="A103" s="16" t="s">
        <v>131</v>
      </c>
      <c r="B103" s="18">
        <v>-0.17</v>
      </c>
      <c r="C103" s="18">
        <v>-0.16</v>
      </c>
      <c r="D103" s="18">
        <v>-0.12</v>
      </c>
      <c r="E103" s="18">
        <v>-7.0000000000000007E-2</v>
      </c>
      <c r="F103" s="18">
        <v>-7.0000000000000007E-2</v>
      </c>
      <c r="G103" s="18">
        <v>-0.04</v>
      </c>
      <c r="H103" s="17">
        <v>0.01</v>
      </c>
      <c r="I103" s="18">
        <v>-0.08</v>
      </c>
      <c r="J103" s="18">
        <v>-0.08</v>
      </c>
      <c r="K103" s="18">
        <v>-0.08</v>
      </c>
    </row>
    <row r="104" spans="1:12" ht="29.95" customHeight="1" x14ac:dyDescent="0.25">
      <c r="A104" s="10"/>
      <c r="B104" s="11" t="s">
        <v>132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6" t="s">
        <v>133</v>
      </c>
      <c r="B105" s="17">
        <v>26.49</v>
      </c>
      <c r="C105" s="17">
        <v>25.76</v>
      </c>
      <c r="D105" s="17">
        <v>25.48</v>
      </c>
      <c r="E105" s="17">
        <v>26.59</v>
      </c>
      <c r="F105" s="17">
        <v>25.65</v>
      </c>
      <c r="G105" s="17">
        <v>25.61</v>
      </c>
      <c r="H105" s="17">
        <v>19.93</v>
      </c>
      <c r="I105" s="17">
        <v>24.54</v>
      </c>
      <c r="J105" s="17">
        <v>29.24</v>
      </c>
      <c r="K105" s="17">
        <v>29.44</v>
      </c>
    </row>
    <row r="106" spans="1:12" ht="29.95" customHeight="1" x14ac:dyDescent="0.25">
      <c r="A106" s="16" t="s">
        <v>134</v>
      </c>
      <c r="B106" s="17">
        <v>13.82</v>
      </c>
      <c r="C106" s="17">
        <v>14.21</v>
      </c>
      <c r="D106" s="17">
        <v>14.37</v>
      </c>
      <c r="E106" s="17">
        <v>13.76</v>
      </c>
      <c r="F106" s="17">
        <v>14.27</v>
      </c>
      <c r="G106" s="17">
        <v>14.29</v>
      </c>
      <c r="H106" s="17">
        <v>18.37</v>
      </c>
      <c r="I106" s="17">
        <v>14.92</v>
      </c>
      <c r="J106" s="17">
        <v>12.52</v>
      </c>
      <c r="K106" s="17">
        <v>12.43</v>
      </c>
    </row>
    <row r="107" spans="1:12" ht="29.95" customHeight="1" x14ac:dyDescent="0.25">
      <c r="A107" s="16" t="s">
        <v>135</v>
      </c>
      <c r="B107" s="17">
        <v>10.41</v>
      </c>
      <c r="C107" s="17">
        <v>11.37</v>
      </c>
      <c r="D107" s="17">
        <v>10.37</v>
      </c>
      <c r="E107" s="17">
        <v>9.6999999999999993</v>
      </c>
      <c r="F107" s="17">
        <v>11.1</v>
      </c>
      <c r="G107" s="17">
        <v>15.62</v>
      </c>
      <c r="H107" s="17">
        <v>11.91</v>
      </c>
      <c r="I107" s="17">
        <v>13.29</v>
      </c>
      <c r="J107" s="17">
        <v>11.96</v>
      </c>
      <c r="K107" s="17">
        <v>11.07</v>
      </c>
    </row>
    <row r="108" spans="1:12" ht="29.95" customHeight="1" x14ac:dyDescent="0.25">
      <c r="A108" s="16" t="s">
        <v>136</v>
      </c>
      <c r="B108" s="17">
        <v>35.17</v>
      </c>
      <c r="C108" s="17">
        <v>32.18</v>
      </c>
      <c r="D108" s="17">
        <v>35.29</v>
      </c>
      <c r="E108" s="17">
        <v>37.74</v>
      </c>
      <c r="F108" s="17">
        <v>32.979999999999997</v>
      </c>
      <c r="G108" s="17">
        <v>23.43</v>
      </c>
      <c r="H108" s="17">
        <v>30.73</v>
      </c>
      <c r="I108" s="17">
        <v>27.54</v>
      </c>
      <c r="J108" s="17">
        <v>30.6</v>
      </c>
      <c r="K108" s="17">
        <v>33.07</v>
      </c>
    </row>
    <row r="109" spans="1:12" ht="29.95" customHeight="1" x14ac:dyDescent="0.25">
      <c r="A109" s="16" t="s">
        <v>137</v>
      </c>
      <c r="B109" s="17">
        <v>11.83</v>
      </c>
      <c r="C109" s="17">
        <v>13.66</v>
      </c>
      <c r="D109" s="17">
        <v>13.87</v>
      </c>
      <c r="E109" s="17">
        <v>15.63</v>
      </c>
      <c r="F109" s="17">
        <v>17.47</v>
      </c>
      <c r="G109" s="17">
        <v>21.27</v>
      </c>
      <c r="H109" s="17">
        <v>17.53</v>
      </c>
      <c r="I109" s="17">
        <v>22</v>
      </c>
      <c r="J109" s="17">
        <v>21.37</v>
      </c>
      <c r="K109" s="17">
        <v>21.35</v>
      </c>
    </row>
    <row r="110" spans="1:12" ht="29.95" customHeight="1" x14ac:dyDescent="0.25">
      <c r="A110" s="16" t="s">
        <v>138</v>
      </c>
      <c r="B110" s="17">
        <v>30.93</v>
      </c>
      <c r="C110" s="17">
        <v>26.79</v>
      </c>
      <c r="D110" s="17">
        <v>26.39</v>
      </c>
      <c r="E110" s="17">
        <v>23.41</v>
      </c>
      <c r="F110" s="17">
        <v>20.95</v>
      </c>
      <c r="G110" s="17">
        <v>17.21</v>
      </c>
      <c r="H110" s="17">
        <v>20.88</v>
      </c>
      <c r="I110" s="17">
        <v>16.64</v>
      </c>
      <c r="J110" s="17">
        <v>17.13</v>
      </c>
      <c r="K110" s="17">
        <v>17.14</v>
      </c>
    </row>
    <row r="111" spans="1:12" ht="29.95" customHeight="1" x14ac:dyDescent="0.25">
      <c r="A111" s="16" t="s">
        <v>139</v>
      </c>
      <c r="B111" s="17">
        <v>9.58</v>
      </c>
      <c r="C111" s="17">
        <v>8.81</v>
      </c>
      <c r="D111" s="17">
        <v>5.47</v>
      </c>
      <c r="E111" s="18">
        <v>-0.56999999999999995</v>
      </c>
      <c r="F111" s="17">
        <v>2.23</v>
      </c>
      <c r="G111" s="17">
        <v>8.07</v>
      </c>
      <c r="H111" s="17">
        <v>8.52</v>
      </c>
      <c r="I111" s="17">
        <v>4.01</v>
      </c>
      <c r="J111" s="18">
        <v>-0.95</v>
      </c>
      <c r="K111" s="18">
        <v>-3.49</v>
      </c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5"/>
  <sheetViews>
    <sheetView workbookViewId="0">
      <selection activeCell="A31" sqref="A31:K10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43975.8539120602</v>
      </c>
    </row>
    <row r="9" spans="1:11" x14ac:dyDescent="0.25">
      <c r="A9" s="6" t="s">
        <v>14</v>
      </c>
      <c r="B9" s="26" t="s">
        <v>15</v>
      </c>
      <c r="C9" s="26" t="s">
        <v>16</v>
      </c>
      <c r="D9" s="26" t="s">
        <v>17</v>
      </c>
      <c r="E9" s="26" t="s">
        <v>18</v>
      </c>
      <c r="F9" s="26" t="s">
        <v>19</v>
      </c>
      <c r="G9" s="26" t="s">
        <v>20</v>
      </c>
      <c r="H9" s="26" t="s">
        <v>21</v>
      </c>
      <c r="I9" s="26" t="s">
        <v>22</v>
      </c>
      <c r="J9" s="26" t="s">
        <v>23</v>
      </c>
      <c r="K9" s="26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43465</v>
      </c>
      <c r="E12" s="24">
        <v>43465</v>
      </c>
      <c r="F12" s="24">
        <v>42369</v>
      </c>
      <c r="G12" s="24">
        <v>42004</v>
      </c>
      <c r="H12" s="24">
        <v>41639</v>
      </c>
      <c r="I12" s="24">
        <v>41639</v>
      </c>
      <c r="J12" s="24">
        <v>41639</v>
      </c>
      <c r="K12" s="24">
        <v>40543</v>
      </c>
    </row>
    <row r="13" spans="1:11" ht="29.95" customHeight="1" x14ac:dyDescent="0.25">
      <c r="A13" s="7" t="s">
        <v>29</v>
      </c>
      <c r="B13" s="23" t="s">
        <v>30</v>
      </c>
      <c r="C13" s="23" t="s">
        <v>30</v>
      </c>
      <c r="D13" s="23" t="s">
        <v>31</v>
      </c>
      <c r="E13" s="23" t="s">
        <v>31</v>
      </c>
      <c r="F13" s="23" t="s">
        <v>30</v>
      </c>
      <c r="G13" s="23" t="s">
        <v>30</v>
      </c>
      <c r="H13" s="23" t="s">
        <v>30</v>
      </c>
      <c r="I13" s="23" t="s">
        <v>32</v>
      </c>
      <c r="J13" s="23" t="s">
        <v>32</v>
      </c>
      <c r="K13" s="23" t="s">
        <v>30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37</v>
      </c>
      <c r="G16" s="23" t="s">
        <v>37</v>
      </c>
      <c r="H16" s="23" t="s">
        <v>37</v>
      </c>
      <c r="I16" s="23" t="s">
        <v>37</v>
      </c>
      <c r="J16" s="23" t="s">
        <v>37</v>
      </c>
      <c r="K16" s="23" t="s">
        <v>37</v>
      </c>
    </row>
    <row r="17" spans="1:12" ht="29.95" customHeight="1" x14ac:dyDescent="0.25">
      <c r="A17" s="7" t="s">
        <v>38</v>
      </c>
      <c r="B17" s="23" t="s">
        <v>39</v>
      </c>
      <c r="C17" s="23" t="s">
        <v>39</v>
      </c>
      <c r="D17" s="23" t="s">
        <v>39</v>
      </c>
      <c r="E17" s="23" t="s">
        <v>39</v>
      </c>
      <c r="F17" s="23" t="s">
        <v>39</v>
      </c>
      <c r="G17" s="23" t="s">
        <v>39</v>
      </c>
      <c r="H17" s="23" t="s">
        <v>39</v>
      </c>
      <c r="I17" s="23" t="s">
        <v>39</v>
      </c>
      <c r="J17" s="23" t="s">
        <v>39</v>
      </c>
      <c r="K17" s="23" t="s">
        <v>39</v>
      </c>
    </row>
    <row r="18" spans="1:12" ht="29.95" customHeight="1" x14ac:dyDescent="0.25">
      <c r="A18" s="7" t="s">
        <v>40</v>
      </c>
      <c r="B18" s="24">
        <v>43880</v>
      </c>
      <c r="C18" s="24">
        <v>43521</v>
      </c>
      <c r="D18" s="24">
        <v>43521</v>
      </c>
      <c r="E18" s="24">
        <v>43521</v>
      </c>
      <c r="F18" s="24">
        <v>42424</v>
      </c>
      <c r="G18" s="24">
        <v>42060</v>
      </c>
      <c r="H18" s="24">
        <v>41698</v>
      </c>
      <c r="I18" s="24">
        <v>41698</v>
      </c>
      <c r="J18" s="24">
        <v>41698</v>
      </c>
      <c r="K18" s="24">
        <v>40590</v>
      </c>
    </row>
    <row r="19" spans="1:12" ht="29.95" customHeight="1" x14ac:dyDescent="0.25">
      <c r="A19" s="7" t="s">
        <v>41</v>
      </c>
      <c r="B19" s="25">
        <v>43853.521527777797</v>
      </c>
      <c r="C19" s="25">
        <v>43489.521527777797</v>
      </c>
      <c r="D19" s="25">
        <v>43125.5</v>
      </c>
      <c r="E19" s="25">
        <v>42762.3125</v>
      </c>
      <c r="F19" s="25">
        <v>42398.3125</v>
      </c>
      <c r="G19" s="25">
        <v>42031.5</v>
      </c>
      <c r="H19" s="25">
        <v>41667.5</v>
      </c>
      <c r="I19" s="25">
        <v>41290.5</v>
      </c>
      <c r="J19" s="25">
        <v>40954.707638888904</v>
      </c>
      <c r="K19" s="25">
        <v>40562.367361111101</v>
      </c>
    </row>
    <row r="20" spans="1:12" ht="29.95" customHeight="1" x14ac:dyDescent="0.25">
      <c r="A20" s="7" t="s">
        <v>42</v>
      </c>
      <c r="B20" s="23" t="s">
        <v>43</v>
      </c>
      <c r="C20" s="23" t="s">
        <v>43</v>
      </c>
      <c r="D20" s="23" t="s">
        <v>43</v>
      </c>
      <c r="E20" s="23" t="s">
        <v>43</v>
      </c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43</v>
      </c>
      <c r="K20" s="23" t="s">
        <v>43</v>
      </c>
    </row>
    <row r="21" spans="1:12" ht="29.95" customHeight="1" x14ac:dyDescent="0.25">
      <c r="A21" s="7" t="s">
        <v>44</v>
      </c>
      <c r="B21" s="23" t="s">
        <v>45</v>
      </c>
      <c r="C21" s="23" t="s">
        <v>45</v>
      </c>
      <c r="D21" s="23" t="s">
        <v>45</v>
      </c>
      <c r="E21" s="23" t="s">
        <v>45</v>
      </c>
      <c r="F21" s="23" t="s">
        <v>45</v>
      </c>
      <c r="G21" s="23" t="s">
        <v>45</v>
      </c>
      <c r="H21" s="23" t="s">
        <v>45</v>
      </c>
      <c r="I21" s="23" t="s">
        <v>45</v>
      </c>
      <c r="J21" s="23" t="s">
        <v>45</v>
      </c>
      <c r="K21" s="23" t="s">
        <v>45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46</v>
      </c>
      <c r="B23" s="23" t="s">
        <v>47</v>
      </c>
      <c r="C23" s="23" t="s">
        <v>47</v>
      </c>
      <c r="D23" s="23" t="s">
        <v>47</v>
      </c>
      <c r="E23" s="23" t="s">
        <v>47</v>
      </c>
      <c r="F23" s="23" t="s">
        <v>47</v>
      </c>
      <c r="G23" s="23" t="s">
        <v>47</v>
      </c>
      <c r="H23" s="23" t="s">
        <v>47</v>
      </c>
      <c r="I23" s="23" t="s">
        <v>47</v>
      </c>
      <c r="J23" s="23" t="s">
        <v>47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116</v>
      </c>
      <c r="B31" s="13">
        <v>33052.5</v>
      </c>
      <c r="C31" s="13">
        <v>34502.269999999997</v>
      </c>
      <c r="D31" s="13">
        <v>44895.31</v>
      </c>
      <c r="E31" s="13">
        <v>42176.26</v>
      </c>
      <c r="F31" s="13">
        <v>41194.29</v>
      </c>
      <c r="G31" s="13">
        <v>49208.84</v>
      </c>
      <c r="H31" s="13">
        <v>32566.53</v>
      </c>
      <c r="I31" s="14">
        <v>9823.5400000000009</v>
      </c>
      <c r="J31" s="14">
        <v>4336.33</v>
      </c>
      <c r="K31" s="14">
        <v>9236.2999999999993</v>
      </c>
    </row>
    <row r="32" spans="1:12" ht="29.95" customHeight="1" x14ac:dyDescent="0.25">
      <c r="A32" s="16" t="s">
        <v>142</v>
      </c>
      <c r="B32" s="13">
        <v>39164.129999999997</v>
      </c>
      <c r="C32" s="13">
        <v>42395.39</v>
      </c>
      <c r="D32" s="13">
        <v>42008.25</v>
      </c>
      <c r="E32" s="13">
        <v>34993.89</v>
      </c>
      <c r="F32" s="13">
        <v>27425.91</v>
      </c>
      <c r="G32" s="13">
        <v>21034.31</v>
      </c>
      <c r="H32" s="13">
        <v>13166.12</v>
      </c>
      <c r="I32" s="14">
        <v>8817.68</v>
      </c>
      <c r="J32" s="14">
        <v>8873.41</v>
      </c>
      <c r="K32" s="13">
        <v>11037.5</v>
      </c>
    </row>
    <row r="33" spans="1:12" ht="29.95" customHeight="1" x14ac:dyDescent="0.25">
      <c r="A33" s="10"/>
      <c r="B33" s="11" t="s">
        <v>113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113</v>
      </c>
      <c r="B34" s="13">
        <v>12563.5</v>
      </c>
      <c r="C34" s="13">
        <v>14789.27</v>
      </c>
      <c r="D34" s="13">
        <v>24896.31</v>
      </c>
      <c r="E34" s="13">
        <v>24191.26</v>
      </c>
      <c r="F34" s="13">
        <v>26694.29</v>
      </c>
      <c r="G34" s="13">
        <v>38466.839999999997</v>
      </c>
      <c r="H34" s="13">
        <v>19090.53</v>
      </c>
      <c r="I34" s="14">
        <v>266.54000000000002</v>
      </c>
      <c r="J34" s="14">
        <v>117.33</v>
      </c>
      <c r="K34" s="14">
        <v>2596.3000000000002</v>
      </c>
    </row>
    <row r="35" spans="1:12" ht="29.95" customHeight="1" x14ac:dyDescent="0.25">
      <c r="A35" s="16" t="s">
        <v>143</v>
      </c>
      <c r="B35" s="13">
        <v>20626.93</v>
      </c>
      <c r="C35" s="13">
        <v>25807.59</v>
      </c>
      <c r="D35" s="13">
        <v>26667.85</v>
      </c>
      <c r="E35" s="13">
        <v>21741.89</v>
      </c>
      <c r="F35" s="13">
        <v>16927.11</v>
      </c>
      <c r="G35" s="13">
        <v>12107.51</v>
      </c>
      <c r="H35" s="14">
        <v>4928.12</v>
      </c>
      <c r="I35" s="14">
        <v>1704.88</v>
      </c>
      <c r="J35" s="14">
        <v>2350.61</v>
      </c>
      <c r="K35" s="14">
        <v>3623.5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145</v>
      </c>
      <c r="B37" s="17">
        <v>28.68</v>
      </c>
      <c r="C37" s="17">
        <v>32.11</v>
      </c>
      <c r="D37" s="17">
        <v>52.03</v>
      </c>
      <c r="E37" s="17">
        <v>46.69</v>
      </c>
      <c r="F37" s="17">
        <v>42.35</v>
      </c>
      <c r="G37" s="17">
        <v>53.63</v>
      </c>
      <c r="H37" s="17">
        <v>25.25</v>
      </c>
      <c r="I37" s="13"/>
      <c r="J37" s="13"/>
      <c r="K37" s="13"/>
    </row>
    <row r="38" spans="1:12" ht="29.95" customHeight="1" x14ac:dyDescent="0.25">
      <c r="A38" s="16" t="s">
        <v>146</v>
      </c>
      <c r="B38" s="17">
        <v>40.369999999999997</v>
      </c>
      <c r="C38" s="17">
        <v>45.36</v>
      </c>
      <c r="D38" s="17">
        <v>43.99</v>
      </c>
      <c r="E38" s="13"/>
      <c r="F38" s="13"/>
      <c r="G38" s="13"/>
      <c r="H38" s="13"/>
      <c r="I38" s="13"/>
      <c r="J38" s="13"/>
      <c r="K38" s="13"/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96</v>
      </c>
      <c r="B40" s="20">
        <v>-3.56</v>
      </c>
      <c r="C40" s="20">
        <v>-1.42</v>
      </c>
      <c r="D40" s="20">
        <v>-4.8</v>
      </c>
      <c r="E40" s="19">
        <v>3.05</v>
      </c>
      <c r="F40" s="19">
        <v>0.34</v>
      </c>
      <c r="G40" s="20">
        <v>-5.67</v>
      </c>
      <c r="H40" s="20">
        <v>-59.24</v>
      </c>
      <c r="I40" s="19"/>
      <c r="J40" s="19"/>
      <c r="K40" s="19"/>
    </row>
    <row r="41" spans="1:12" ht="29.95" customHeight="1" x14ac:dyDescent="0.25">
      <c r="A41" s="16" t="s">
        <v>148</v>
      </c>
      <c r="B41" s="20">
        <v>-1.19</v>
      </c>
      <c r="C41" s="20">
        <v>-1.95</v>
      </c>
      <c r="D41" s="20">
        <v>-8.6</v>
      </c>
      <c r="E41" s="19"/>
      <c r="F41" s="19"/>
      <c r="G41" s="19"/>
      <c r="H41" s="19"/>
      <c r="I41" s="19"/>
      <c r="J41" s="19"/>
      <c r="K41" s="19"/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86</v>
      </c>
      <c r="B43" s="19">
        <v>1.05</v>
      </c>
      <c r="C43" s="19">
        <v>0.93</v>
      </c>
      <c r="D43" s="19">
        <v>0.77</v>
      </c>
      <c r="E43" s="19">
        <v>0.86</v>
      </c>
      <c r="F43" s="19">
        <v>0.94</v>
      </c>
      <c r="G43" s="19">
        <v>0.37</v>
      </c>
      <c r="H43" s="19">
        <v>0</v>
      </c>
      <c r="I43" s="19"/>
      <c r="J43" s="19"/>
      <c r="K43" s="19"/>
    </row>
    <row r="44" spans="1:12" ht="29.95" customHeight="1" x14ac:dyDescent="0.25">
      <c r="A44" s="16" t="s">
        <v>150</v>
      </c>
      <c r="B44" s="19">
        <v>0.89</v>
      </c>
      <c r="C44" s="19">
        <v>0.75</v>
      </c>
      <c r="D44" s="19">
        <v>0.64</v>
      </c>
      <c r="E44" s="19"/>
      <c r="F44" s="19"/>
      <c r="G44" s="19"/>
      <c r="H44" s="19"/>
      <c r="I44" s="19"/>
      <c r="J44" s="19"/>
      <c r="K44" s="19"/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6" t="s">
        <v>152</v>
      </c>
      <c r="B46" s="13"/>
      <c r="C46" s="13"/>
      <c r="D46" s="13"/>
      <c r="E46" s="17">
        <v>6.26</v>
      </c>
      <c r="F46" s="17">
        <v>4.6900000000000004</v>
      </c>
      <c r="G46" s="17">
        <v>18.510000000000002</v>
      </c>
      <c r="H46" s="13"/>
      <c r="I46" s="13"/>
      <c r="J46" s="13"/>
      <c r="K46" s="13"/>
    </row>
    <row r="47" spans="1:12" ht="29.95" customHeight="1" x14ac:dyDescent="0.25">
      <c r="A47" s="16" t="s">
        <v>153</v>
      </c>
      <c r="B47" s="17">
        <v>14.22</v>
      </c>
      <c r="C47" s="17">
        <v>13.06</v>
      </c>
      <c r="D47" s="17">
        <v>17.52</v>
      </c>
      <c r="E47" s="13"/>
      <c r="F47" s="13"/>
      <c r="G47" s="13"/>
      <c r="H47" s="13"/>
      <c r="I47" s="13"/>
      <c r="J47" s="13"/>
      <c r="K47" s="13"/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155</v>
      </c>
      <c r="B49" s="17">
        <v>0.28000000000000003</v>
      </c>
      <c r="C49" s="17">
        <v>0.34</v>
      </c>
      <c r="D49" s="17">
        <v>0.6</v>
      </c>
      <c r="E49" s="17">
        <v>0.65</v>
      </c>
      <c r="F49" s="17">
        <v>0.71</v>
      </c>
      <c r="G49" s="17">
        <v>0.92</v>
      </c>
      <c r="H49" s="17">
        <v>0.15</v>
      </c>
      <c r="I49" s="13"/>
      <c r="J49" s="13"/>
      <c r="K49" s="13"/>
    </row>
    <row r="50" spans="1:12" ht="29.95" customHeight="1" x14ac:dyDescent="0.25">
      <c r="A50" s="16" t="s">
        <v>156</v>
      </c>
      <c r="B50" s="17">
        <v>0.48</v>
      </c>
      <c r="C50" s="17">
        <v>0.61</v>
      </c>
      <c r="D50" s="17">
        <v>0.5</v>
      </c>
      <c r="E50" s="13"/>
      <c r="F50" s="13"/>
      <c r="G50" s="13"/>
      <c r="H50" s="13"/>
      <c r="I50" s="13"/>
      <c r="J50" s="13"/>
      <c r="K50" s="13"/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6" t="s">
        <v>158</v>
      </c>
      <c r="B52" s="13"/>
      <c r="C52" s="13"/>
      <c r="D52" s="13"/>
      <c r="E52" s="17">
        <v>45.63</v>
      </c>
      <c r="F52" s="13"/>
      <c r="G52" s="13"/>
      <c r="H52" s="13"/>
      <c r="I52" s="13"/>
      <c r="J52" s="13"/>
      <c r="K52" s="13"/>
    </row>
    <row r="53" spans="1:12" ht="29.95" customHeight="1" x14ac:dyDescent="0.25">
      <c r="A53" s="10"/>
      <c r="B53" s="11" t="s">
        <v>159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6" t="s">
        <v>160</v>
      </c>
      <c r="B54" s="17">
        <v>2.89</v>
      </c>
      <c r="C54" s="17">
        <v>3.8</v>
      </c>
      <c r="D54" s="17">
        <v>5.88</v>
      </c>
      <c r="E54" s="17">
        <v>5.69</v>
      </c>
      <c r="F54" s="17">
        <v>3.16</v>
      </c>
      <c r="G54" s="17">
        <v>8.9600000000000009</v>
      </c>
      <c r="H54" s="13"/>
      <c r="I54" s="13"/>
      <c r="J54" s="13"/>
      <c r="K54" s="13"/>
    </row>
    <row r="55" spans="1:12" ht="29.95" customHeight="1" x14ac:dyDescent="0.25">
      <c r="A55" s="16" t="s">
        <v>161</v>
      </c>
      <c r="B55" s="17">
        <v>4.1399999999999997</v>
      </c>
      <c r="C55" s="17">
        <v>5.05</v>
      </c>
      <c r="D55" s="17">
        <v>6.99</v>
      </c>
      <c r="E55" s="13"/>
      <c r="F55" s="13"/>
      <c r="G55" s="13"/>
      <c r="H55" s="13"/>
      <c r="I55" s="13"/>
      <c r="J55" s="13"/>
      <c r="K55" s="13"/>
    </row>
    <row r="56" spans="1:12" ht="29.95" customHeight="1" x14ac:dyDescent="0.25">
      <c r="A56" s="10"/>
      <c r="B56" s="11" t="s">
        <v>162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6" t="s">
        <v>163</v>
      </c>
      <c r="B57" s="17">
        <v>7.56</v>
      </c>
      <c r="C57" s="17">
        <v>10.59</v>
      </c>
      <c r="D57" s="17">
        <v>12.15</v>
      </c>
      <c r="E57" s="17">
        <v>10.050000000000001</v>
      </c>
      <c r="F57" s="17">
        <v>3.83</v>
      </c>
      <c r="G57" s="17">
        <v>13.66</v>
      </c>
      <c r="H57" s="13"/>
      <c r="I57" s="13"/>
      <c r="J57" s="13"/>
      <c r="K57" s="13"/>
    </row>
    <row r="58" spans="1:12" ht="29.95" customHeight="1" x14ac:dyDescent="0.25">
      <c r="A58" s="16" t="s">
        <v>164</v>
      </c>
      <c r="B58" s="17">
        <v>7.52</v>
      </c>
      <c r="C58" s="17">
        <v>8.41</v>
      </c>
      <c r="D58" s="17">
        <v>17.350000000000001</v>
      </c>
      <c r="E58" s="13"/>
      <c r="F58" s="13"/>
      <c r="G58" s="13"/>
      <c r="H58" s="13"/>
      <c r="I58" s="13"/>
      <c r="J58" s="13"/>
      <c r="K58" s="13"/>
    </row>
    <row r="59" spans="1:12" ht="29.95" customHeight="1" x14ac:dyDescent="0.25">
      <c r="A59" s="10"/>
      <c r="B59" s="11" t="s">
        <v>165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6" t="s">
        <v>166</v>
      </c>
      <c r="B60" s="17">
        <v>5.47</v>
      </c>
      <c r="C60" s="17">
        <v>6.45</v>
      </c>
      <c r="D60" s="17">
        <v>8.94</v>
      </c>
      <c r="E60" s="17">
        <v>7.74</v>
      </c>
      <c r="F60" s="17">
        <v>3.14</v>
      </c>
      <c r="G60" s="17">
        <v>10.26</v>
      </c>
      <c r="H60" s="17">
        <v>2.97</v>
      </c>
      <c r="I60" s="13"/>
      <c r="J60" s="13"/>
      <c r="K60" s="13"/>
    </row>
    <row r="61" spans="1:12" ht="29.95" customHeight="1" x14ac:dyDescent="0.25">
      <c r="A61" s="16" t="s">
        <v>167</v>
      </c>
      <c r="B61" s="17">
        <v>14.22</v>
      </c>
      <c r="C61" s="17">
        <v>13.06</v>
      </c>
      <c r="D61" s="17">
        <v>17.52</v>
      </c>
      <c r="E61" s="13"/>
      <c r="F61" s="13"/>
      <c r="G61" s="13"/>
      <c r="H61" s="13"/>
      <c r="I61" s="13"/>
      <c r="J61" s="13"/>
      <c r="K61" s="13"/>
    </row>
    <row r="62" spans="1:12" ht="29.95" customHeight="1" x14ac:dyDescent="0.25">
      <c r="A62" s="10"/>
      <c r="B62" s="11" t="s">
        <v>168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6" t="s">
        <v>169</v>
      </c>
      <c r="B63" s="17">
        <v>0.3</v>
      </c>
      <c r="C63" s="18">
        <v>-0.36</v>
      </c>
      <c r="D63" s="18">
        <v>-1.55</v>
      </c>
      <c r="E63" s="18">
        <v>-0.17</v>
      </c>
      <c r="F63" s="17">
        <v>0.02</v>
      </c>
      <c r="G63" s="17">
        <v>0.1</v>
      </c>
      <c r="H63" s="13"/>
      <c r="I63" s="13"/>
      <c r="J63" s="13"/>
      <c r="K63" s="13"/>
    </row>
    <row r="64" spans="1:12" ht="29.95" customHeight="1" x14ac:dyDescent="0.25">
      <c r="A64" s="16" t="s">
        <v>170</v>
      </c>
      <c r="B64" s="18">
        <v>-11.1</v>
      </c>
      <c r="C64" s="13"/>
      <c r="D64" s="13"/>
      <c r="E64" s="13"/>
      <c r="F64" s="13"/>
      <c r="G64" s="13"/>
      <c r="H64" s="13"/>
      <c r="I64" s="13"/>
      <c r="J64" s="13"/>
      <c r="K64" s="13"/>
    </row>
    <row r="65" spans="1:12" ht="29.95" customHeight="1" x14ac:dyDescent="0.25">
      <c r="A65" s="10"/>
      <c r="B65" s="11" t="s">
        <v>171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6" t="s">
        <v>172</v>
      </c>
      <c r="B66" s="17">
        <v>0.72</v>
      </c>
      <c r="C66" s="17">
        <v>0.77</v>
      </c>
      <c r="D66" s="17">
        <v>1.05</v>
      </c>
      <c r="E66" s="17">
        <v>1.05</v>
      </c>
      <c r="F66" s="17">
        <v>1</v>
      </c>
      <c r="G66" s="17">
        <v>1.1499999999999999</v>
      </c>
      <c r="H66" s="17">
        <v>1.22</v>
      </c>
      <c r="I66" s="17">
        <v>0.4</v>
      </c>
      <c r="J66" s="17">
        <v>0.18</v>
      </c>
      <c r="K66" s="17">
        <v>0.42</v>
      </c>
    </row>
    <row r="67" spans="1:12" ht="29.95" customHeight="1" x14ac:dyDescent="0.25">
      <c r="A67" s="16" t="s">
        <v>173</v>
      </c>
      <c r="B67" s="17">
        <v>0.91</v>
      </c>
      <c r="C67" s="17">
        <v>1</v>
      </c>
      <c r="D67" s="17">
        <v>1.0900000000000001</v>
      </c>
      <c r="E67" s="17">
        <v>1</v>
      </c>
      <c r="F67" s="17">
        <v>0.86</v>
      </c>
      <c r="G67" s="17">
        <v>0.75</v>
      </c>
      <c r="H67" s="17">
        <v>0.56000000000000005</v>
      </c>
      <c r="I67" s="17">
        <v>0.38</v>
      </c>
      <c r="J67" s="17">
        <v>0.39</v>
      </c>
      <c r="K67" s="17">
        <v>0.5</v>
      </c>
    </row>
    <row r="68" spans="1:12" ht="29.95" customHeight="1" x14ac:dyDescent="0.25">
      <c r="A68" s="10"/>
      <c r="B68" s="11" t="s">
        <v>174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6" t="s">
        <v>175</v>
      </c>
      <c r="B69" s="17">
        <v>5.14</v>
      </c>
      <c r="C69" s="17">
        <v>5.78</v>
      </c>
      <c r="D69" s="17">
        <v>6.23</v>
      </c>
      <c r="E69" s="17">
        <v>5.44</v>
      </c>
      <c r="F69" s="17">
        <v>4.63</v>
      </c>
      <c r="G69" s="17">
        <v>7.47</v>
      </c>
      <c r="H69" s="17">
        <v>10.9</v>
      </c>
      <c r="I69" s="17">
        <v>6.34</v>
      </c>
      <c r="J69" s="17">
        <v>5.39</v>
      </c>
      <c r="K69" s="17">
        <v>6.59</v>
      </c>
    </row>
    <row r="70" spans="1:12" ht="29.95" customHeight="1" x14ac:dyDescent="0.25">
      <c r="A70" s="16" t="s">
        <v>176</v>
      </c>
      <c r="B70" s="17">
        <v>5.4</v>
      </c>
      <c r="C70" s="17">
        <v>5.82</v>
      </c>
      <c r="D70" s="17">
        <v>6.28</v>
      </c>
      <c r="E70" s="17">
        <v>6.3</v>
      </c>
      <c r="F70" s="17">
        <v>6.59</v>
      </c>
      <c r="G70" s="17">
        <v>7.89</v>
      </c>
      <c r="H70" s="17">
        <v>9.39</v>
      </c>
      <c r="I70" s="17">
        <v>9.67</v>
      </c>
      <c r="J70" s="17">
        <v>8.4700000000000006</v>
      </c>
      <c r="K70" s="17">
        <v>8.3000000000000007</v>
      </c>
    </row>
    <row r="71" spans="1:12" ht="29.95" customHeight="1" x14ac:dyDescent="0.25">
      <c r="A71" s="10"/>
      <c r="B71" s="11" t="s">
        <v>177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6" t="s">
        <v>178</v>
      </c>
      <c r="B72" s="17">
        <v>8.66</v>
      </c>
      <c r="C72" s="17">
        <v>9.77</v>
      </c>
      <c r="D72" s="17">
        <v>9.4600000000000009</v>
      </c>
      <c r="E72" s="17">
        <v>6.46</v>
      </c>
      <c r="F72" s="17">
        <v>6.59</v>
      </c>
      <c r="G72" s="17">
        <v>15.98</v>
      </c>
      <c r="H72" s="17">
        <v>48.25</v>
      </c>
      <c r="I72" s="17">
        <v>7.64</v>
      </c>
      <c r="J72" s="17">
        <v>5.84</v>
      </c>
      <c r="K72" s="17">
        <v>7.44</v>
      </c>
    </row>
    <row r="73" spans="1:12" ht="29.95" customHeight="1" x14ac:dyDescent="0.25">
      <c r="A73" s="16" t="s">
        <v>179</v>
      </c>
      <c r="B73" s="17">
        <v>7.88</v>
      </c>
      <c r="C73" s="17">
        <v>8.7799999999999994</v>
      </c>
      <c r="D73" s="17">
        <v>9.8699999999999992</v>
      </c>
      <c r="E73" s="17">
        <v>9.82</v>
      </c>
      <c r="F73" s="17">
        <v>11.4</v>
      </c>
      <c r="G73" s="17">
        <v>14.97</v>
      </c>
      <c r="H73" s="17">
        <v>13.51</v>
      </c>
      <c r="I73" s="17">
        <v>15.72</v>
      </c>
      <c r="J73" s="17">
        <v>12.84</v>
      </c>
      <c r="K73" s="17">
        <v>11.86</v>
      </c>
    </row>
    <row r="74" spans="1:12" ht="29.95" customHeight="1" x14ac:dyDescent="0.25">
      <c r="A74" s="10"/>
      <c r="B74" s="11" t="s">
        <v>180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6" t="s">
        <v>181</v>
      </c>
      <c r="B75" s="13"/>
      <c r="C75" s="13"/>
      <c r="D75" s="13"/>
      <c r="E75" s="17">
        <v>74.12</v>
      </c>
      <c r="F75" s="13"/>
      <c r="G75" s="13"/>
      <c r="H75" s="13"/>
      <c r="I75" s="13"/>
      <c r="J75" s="13"/>
      <c r="K75" s="13"/>
    </row>
  </sheetData>
  <mergeCells count="180">
    <mergeCell ref="B9"/>
    <mergeCell ref="C9"/>
    <mergeCell ref="D9"/>
    <mergeCell ref="E9"/>
    <mergeCell ref="F9"/>
    <mergeCell ref="G9"/>
    <mergeCell ref="H9"/>
    <mergeCell ref="I9"/>
    <mergeCell ref="J9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5806-69B3-46C7-80FC-D7492A193B41}">
  <sheetPr codeName="Hoja4"/>
  <dimension ref="A1:DC11"/>
  <sheetViews>
    <sheetView tabSelected="1" workbookViewId="0">
      <selection activeCell="F2" sqref="F2:F11"/>
    </sheetView>
  </sheetViews>
  <sheetFormatPr baseColWidth="10" defaultRowHeight="14.3" x14ac:dyDescent="0.25"/>
  <sheetData>
    <row r="1" spans="1:107" x14ac:dyDescent="0.25">
      <c r="A1" t="s">
        <v>1</v>
      </c>
      <c r="B1" t="s">
        <v>3</v>
      </c>
      <c r="C1" t="s">
        <v>5</v>
      </c>
      <c r="D1" t="s">
        <v>36</v>
      </c>
      <c r="E1" t="s">
        <v>56</v>
      </c>
      <c r="F1" t="s">
        <v>182</v>
      </c>
      <c r="G1" t="s">
        <v>113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68</v>
      </c>
      <c r="AK1" t="s">
        <v>70</v>
      </c>
      <c r="AL1" t="s">
        <v>71</v>
      </c>
      <c r="AM1" t="s">
        <v>72</v>
      </c>
      <c r="AN1" t="s">
        <v>87</v>
      </c>
      <c r="AO1" t="s">
        <v>101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Z1" t="s">
        <v>77</v>
      </c>
      <c r="BA1" t="s">
        <v>114</v>
      </c>
      <c r="BB1" t="s">
        <v>115</v>
      </c>
      <c r="BC1" t="s">
        <v>116</v>
      </c>
      <c r="BD1" t="s">
        <v>118</v>
      </c>
      <c r="BE1" t="s">
        <v>93</v>
      </c>
      <c r="BF1" t="s">
        <v>119</v>
      </c>
      <c r="BG1" t="s">
        <v>120</v>
      </c>
      <c r="BH1" t="s">
        <v>121</v>
      </c>
      <c r="BI1" t="s">
        <v>122</v>
      </c>
      <c r="BJ1" t="s">
        <v>97</v>
      </c>
      <c r="BK1" t="s">
        <v>110</v>
      </c>
      <c r="BL1" t="s">
        <v>123</v>
      </c>
      <c r="BM1" t="s">
        <v>125</v>
      </c>
      <c r="BN1" t="s">
        <v>126</v>
      </c>
      <c r="BO1" t="s">
        <v>127</v>
      </c>
      <c r="BP1" t="s">
        <v>129</v>
      </c>
      <c r="BQ1" t="s">
        <v>130</v>
      </c>
      <c r="BR1" t="s">
        <v>131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116</v>
      </c>
      <c r="CA1" t="s">
        <v>142</v>
      </c>
      <c r="CB1" t="s">
        <v>113</v>
      </c>
      <c r="CC1" t="s">
        <v>143</v>
      </c>
      <c r="CD1" t="s">
        <v>145</v>
      </c>
      <c r="CE1" t="s">
        <v>146</v>
      </c>
      <c r="CF1" t="s">
        <v>96</v>
      </c>
      <c r="CG1" t="s">
        <v>148</v>
      </c>
      <c r="CH1" t="s">
        <v>86</v>
      </c>
      <c r="CI1" t="s">
        <v>150</v>
      </c>
      <c r="CJ1" t="s">
        <v>152</v>
      </c>
      <c r="CK1" t="s">
        <v>153</v>
      </c>
      <c r="CL1" t="s">
        <v>155</v>
      </c>
      <c r="CM1" t="s">
        <v>156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</row>
    <row r="2" spans="1:107" x14ac:dyDescent="0.25">
      <c r="A2" t="s">
        <v>2</v>
      </c>
      <c r="B2" t="s">
        <v>4</v>
      </c>
      <c r="C2" t="s">
        <v>6</v>
      </c>
      <c r="D2" t="s">
        <v>37</v>
      </c>
      <c r="E2" t="s">
        <v>57</v>
      </c>
      <c r="F2" s="22" t="str">
        <f>IF(A2=A1,(G1/G2)-1,"NaN")</f>
        <v>NaN</v>
      </c>
      <c r="G2">
        <v>12563.5</v>
      </c>
      <c r="H2">
        <v>45768</v>
      </c>
      <c r="I2">
        <v>25813</v>
      </c>
      <c r="J2">
        <v>3706</v>
      </c>
      <c r="K2">
        <v>6426</v>
      </c>
      <c r="L2">
        <v>1686</v>
      </c>
      <c r="M2">
        <v>280</v>
      </c>
      <c r="N2">
        <v>3826</v>
      </c>
      <c r="O2">
        <v>59995</v>
      </c>
      <c r="P2">
        <v>24315</v>
      </c>
      <c r="Q2">
        <v>-118</v>
      </c>
      <c r="R2">
        <v>3815</v>
      </c>
      <c r="S2">
        <v>2318</v>
      </c>
      <c r="T2">
        <v>4214</v>
      </c>
      <c r="U2">
        <v>4</v>
      </c>
      <c r="V2">
        <v>-631</v>
      </c>
      <c r="W2">
        <v>1.05</v>
      </c>
      <c r="X2">
        <v>3.8</v>
      </c>
      <c r="Y2">
        <v>444.27</v>
      </c>
      <c r="Z2">
        <v>56.4</v>
      </c>
      <c r="AA2">
        <v>14.04</v>
      </c>
      <c r="AB2">
        <v>8.1</v>
      </c>
      <c r="AC2">
        <v>4.93</v>
      </c>
      <c r="AD2">
        <v>25.27</v>
      </c>
      <c r="AE2">
        <v>3.68</v>
      </c>
      <c r="AF2">
        <v>-3.56</v>
      </c>
      <c r="AH2">
        <v>2.8</v>
      </c>
      <c r="AI2">
        <v>10.46</v>
      </c>
      <c r="AJ2">
        <v>45768</v>
      </c>
      <c r="AK2">
        <v>3706</v>
      </c>
      <c r="AL2">
        <v>6426</v>
      </c>
      <c r="AM2">
        <v>1686</v>
      </c>
      <c r="AN2">
        <v>3.8</v>
      </c>
      <c r="AO2">
        <v>428.2</v>
      </c>
      <c r="AP2">
        <v>40.53</v>
      </c>
      <c r="AQ2">
        <v>100.49</v>
      </c>
      <c r="AS2">
        <v>4088.5</v>
      </c>
      <c r="AT2">
        <v>175.47</v>
      </c>
      <c r="AU2">
        <v>3.26</v>
      </c>
      <c r="AV2">
        <v>936.67</v>
      </c>
      <c r="AW2">
        <v>0.89</v>
      </c>
      <c r="AX2">
        <v>10.68</v>
      </c>
      <c r="AZ2">
        <v>24315</v>
      </c>
      <c r="BB2">
        <v>3826</v>
      </c>
      <c r="BC2">
        <v>33052.5</v>
      </c>
      <c r="BD2">
        <v>0.76</v>
      </c>
      <c r="BE2">
        <v>4.93</v>
      </c>
      <c r="BF2">
        <v>3.74</v>
      </c>
      <c r="BI2">
        <v>0.75</v>
      </c>
      <c r="BK2">
        <v>0.89</v>
      </c>
      <c r="BM2">
        <v>12875.14</v>
      </c>
      <c r="BN2">
        <v>349507.45</v>
      </c>
      <c r="BO2">
        <v>451090.23</v>
      </c>
      <c r="BP2">
        <v>0.45</v>
      </c>
      <c r="BQ2">
        <v>0.35</v>
      </c>
      <c r="BR2">
        <v>-0.17</v>
      </c>
      <c r="BS2">
        <v>26.49</v>
      </c>
      <c r="BT2">
        <v>13.82</v>
      </c>
      <c r="BU2">
        <v>10.41</v>
      </c>
      <c r="BV2">
        <v>35.17</v>
      </c>
      <c r="BW2">
        <v>11.83</v>
      </c>
      <c r="BX2">
        <v>30.93</v>
      </c>
      <c r="BY2">
        <v>9.58</v>
      </c>
      <c r="BZ2">
        <v>33052.5</v>
      </c>
      <c r="CA2">
        <v>39164.129999999997</v>
      </c>
      <c r="CB2">
        <v>12563.5</v>
      </c>
      <c r="CC2">
        <v>20626.93</v>
      </c>
      <c r="CD2">
        <v>28.68</v>
      </c>
      <c r="CE2">
        <v>40.369999999999997</v>
      </c>
      <c r="CF2">
        <v>-3.56</v>
      </c>
      <c r="CG2">
        <v>-1.19</v>
      </c>
      <c r="CH2">
        <v>1.05</v>
      </c>
      <c r="CI2">
        <v>0.89</v>
      </c>
      <c r="CK2">
        <v>14.22</v>
      </c>
      <c r="CL2">
        <v>0.28000000000000003</v>
      </c>
      <c r="CM2">
        <v>0.48</v>
      </c>
      <c r="CO2">
        <v>2.89</v>
      </c>
      <c r="CP2">
        <v>4.1399999999999997</v>
      </c>
      <c r="CQ2">
        <v>7.56</v>
      </c>
      <c r="CR2">
        <v>7.52</v>
      </c>
      <c r="CS2">
        <v>5.47</v>
      </c>
      <c r="CT2">
        <v>14.22</v>
      </c>
      <c r="CU2">
        <v>0.3</v>
      </c>
      <c r="CV2">
        <v>-11.1</v>
      </c>
      <c r="CW2">
        <v>0.72</v>
      </c>
      <c r="CX2">
        <v>0.91</v>
      </c>
      <c r="CY2">
        <v>5.14</v>
      </c>
      <c r="CZ2">
        <v>5.4</v>
      </c>
      <c r="DA2">
        <v>8.66</v>
      </c>
      <c r="DB2">
        <v>7.88</v>
      </c>
    </row>
    <row r="3" spans="1:107" x14ac:dyDescent="0.25">
      <c r="A3" t="s">
        <v>2</v>
      </c>
      <c r="B3" t="s">
        <v>4</v>
      </c>
      <c r="C3" t="s">
        <v>6</v>
      </c>
      <c r="D3" t="s">
        <v>37</v>
      </c>
      <c r="E3" t="s">
        <v>58</v>
      </c>
      <c r="F3" s="22">
        <f t="shared" ref="F3:F11" si="0">IF(A3=A2,(G2/G3)-1,"NaN")</f>
        <v>-0.15049897662291656</v>
      </c>
      <c r="G3">
        <v>14789.27</v>
      </c>
      <c r="H3">
        <v>44541</v>
      </c>
      <c r="I3">
        <v>24861</v>
      </c>
      <c r="J3">
        <v>3449</v>
      </c>
      <c r="K3">
        <v>5968</v>
      </c>
      <c r="L3">
        <v>1412</v>
      </c>
      <c r="M3">
        <v>275</v>
      </c>
      <c r="N3">
        <v>4760</v>
      </c>
      <c r="O3">
        <v>60580</v>
      </c>
      <c r="P3">
        <v>24473</v>
      </c>
      <c r="Q3">
        <v>-169</v>
      </c>
      <c r="R3">
        <v>3533</v>
      </c>
      <c r="S3">
        <v>2159</v>
      </c>
      <c r="T3">
        <v>2538</v>
      </c>
      <c r="U3">
        <v>-112</v>
      </c>
      <c r="V3">
        <v>-398</v>
      </c>
      <c r="W3">
        <v>0.93</v>
      </c>
      <c r="X3">
        <v>3.03</v>
      </c>
      <c r="Y3">
        <v>465.66</v>
      </c>
      <c r="Z3">
        <v>55.82</v>
      </c>
      <c r="AA3">
        <v>13.4</v>
      </c>
      <c r="AB3">
        <v>7.74</v>
      </c>
      <c r="AC3">
        <v>4.2300000000000004</v>
      </c>
      <c r="AD3">
        <v>25.05</v>
      </c>
      <c r="AE3">
        <v>3.17</v>
      </c>
      <c r="AF3">
        <v>-1.42</v>
      </c>
      <c r="AH3">
        <v>2.4900000000000002</v>
      </c>
      <c r="AI3">
        <v>9.2200000000000006</v>
      </c>
      <c r="AJ3">
        <v>44541</v>
      </c>
      <c r="AK3">
        <v>3449</v>
      </c>
      <c r="AL3">
        <v>5968</v>
      </c>
      <c r="AM3">
        <v>1412</v>
      </c>
      <c r="AN3">
        <v>3.03</v>
      </c>
      <c r="AO3">
        <v>460.61</v>
      </c>
      <c r="AP3">
        <v>40.4</v>
      </c>
      <c r="AQ3">
        <v>100.7</v>
      </c>
      <c r="AS3">
        <v>3910</v>
      </c>
      <c r="AT3">
        <v>168.68</v>
      </c>
      <c r="AU3">
        <v>3.12</v>
      </c>
      <c r="AV3">
        <v>751.06</v>
      </c>
      <c r="AW3">
        <v>0.87</v>
      </c>
      <c r="AX3">
        <v>13.31</v>
      </c>
      <c r="AZ3">
        <v>24473</v>
      </c>
      <c r="BB3">
        <v>4760</v>
      </c>
      <c r="BC3">
        <v>34502.269999999997</v>
      </c>
      <c r="BD3">
        <v>0.79</v>
      </c>
      <c r="BE3">
        <v>4.2300000000000004</v>
      </c>
      <c r="BF3">
        <v>3.32</v>
      </c>
      <c r="BI3">
        <v>0.75</v>
      </c>
      <c r="BK3">
        <v>0.87</v>
      </c>
      <c r="BM3">
        <v>11052.84</v>
      </c>
      <c r="BN3">
        <v>348657.53</v>
      </c>
      <c r="BO3">
        <v>469976.73</v>
      </c>
      <c r="BP3">
        <v>0.48</v>
      </c>
      <c r="BQ3">
        <v>0.39</v>
      </c>
      <c r="BR3">
        <v>-0.16</v>
      </c>
      <c r="BS3">
        <v>25.76</v>
      </c>
      <c r="BT3">
        <v>14.21</v>
      </c>
      <c r="BU3">
        <v>11.37</v>
      </c>
      <c r="BV3">
        <v>32.18</v>
      </c>
      <c r="BW3">
        <v>13.66</v>
      </c>
      <c r="BX3">
        <v>26.79</v>
      </c>
      <c r="BY3">
        <v>8.81</v>
      </c>
      <c r="BZ3">
        <v>34502.269999999997</v>
      </c>
      <c r="CA3">
        <v>42395.39</v>
      </c>
      <c r="CB3">
        <v>14789.27</v>
      </c>
      <c r="CC3">
        <v>25807.59</v>
      </c>
      <c r="CD3">
        <v>32.11</v>
      </c>
      <c r="CE3">
        <v>45.36</v>
      </c>
      <c r="CF3">
        <v>-1.42</v>
      </c>
      <c r="CG3">
        <v>-1.95</v>
      </c>
      <c r="CH3">
        <v>0.93</v>
      </c>
      <c r="CI3">
        <v>0.75</v>
      </c>
      <c r="CK3">
        <v>13.06</v>
      </c>
      <c r="CL3">
        <v>0.34</v>
      </c>
      <c r="CM3">
        <v>0.61</v>
      </c>
      <c r="CO3">
        <v>3.8</v>
      </c>
      <c r="CP3">
        <v>5.05</v>
      </c>
      <c r="CQ3">
        <v>10.59</v>
      </c>
      <c r="CR3">
        <v>8.41</v>
      </c>
      <c r="CS3">
        <v>6.45</v>
      </c>
      <c r="CT3">
        <v>13.06</v>
      </c>
      <c r="CU3">
        <v>-0.36</v>
      </c>
      <c r="CW3">
        <v>0.77</v>
      </c>
      <c r="CX3">
        <v>1</v>
      </c>
      <c r="CY3">
        <v>5.78</v>
      </c>
      <c r="CZ3">
        <v>5.82</v>
      </c>
      <c r="DA3">
        <v>9.77</v>
      </c>
      <c r="DB3">
        <v>8.7799999999999994</v>
      </c>
    </row>
    <row r="4" spans="1:107" x14ac:dyDescent="0.25">
      <c r="A4" t="s">
        <v>2</v>
      </c>
      <c r="B4" t="s">
        <v>4</v>
      </c>
      <c r="C4" t="s">
        <v>6</v>
      </c>
      <c r="D4" t="s">
        <v>37</v>
      </c>
      <c r="E4" t="s">
        <v>59</v>
      </c>
      <c r="F4" s="22">
        <f t="shared" si="0"/>
        <v>-0.40596538201845978</v>
      </c>
      <c r="G4">
        <v>24896.31</v>
      </c>
      <c r="H4">
        <v>42622</v>
      </c>
      <c r="I4">
        <v>25611</v>
      </c>
      <c r="J4">
        <v>4965</v>
      </c>
      <c r="K4">
        <v>7209</v>
      </c>
      <c r="L4">
        <v>2105</v>
      </c>
      <c r="M4">
        <v>295</v>
      </c>
      <c r="N4">
        <v>5066</v>
      </c>
      <c r="O4">
        <v>52785</v>
      </c>
      <c r="P4">
        <v>25065</v>
      </c>
      <c r="Q4">
        <v>-780</v>
      </c>
      <c r="R4">
        <v>4744</v>
      </c>
      <c r="S4">
        <v>2017</v>
      </c>
      <c r="T4">
        <v>5024</v>
      </c>
      <c r="U4">
        <v>-37</v>
      </c>
      <c r="V4">
        <v>-1425</v>
      </c>
      <c r="W4">
        <v>0.77</v>
      </c>
      <c r="X4">
        <v>4.28</v>
      </c>
      <c r="Y4">
        <v>491.69</v>
      </c>
      <c r="Z4">
        <v>60.09</v>
      </c>
      <c r="AA4">
        <v>16.91</v>
      </c>
      <c r="AB4">
        <v>11.65</v>
      </c>
      <c r="AC4">
        <v>7.97</v>
      </c>
      <c r="AD4">
        <v>38</v>
      </c>
      <c r="AE4">
        <v>4.9400000000000004</v>
      </c>
      <c r="AF4">
        <v>-4.8</v>
      </c>
      <c r="AG4">
        <v>140.1</v>
      </c>
      <c r="AH4">
        <v>4.05</v>
      </c>
      <c r="AI4">
        <v>7.38</v>
      </c>
      <c r="AJ4">
        <v>42622</v>
      </c>
      <c r="AK4">
        <v>4965</v>
      </c>
      <c r="AL4">
        <v>7209</v>
      </c>
      <c r="AM4">
        <v>2105</v>
      </c>
      <c r="AN4">
        <v>4.28</v>
      </c>
      <c r="AO4">
        <v>475.51</v>
      </c>
      <c r="AP4">
        <v>47.49</v>
      </c>
      <c r="AQ4">
        <v>103.21</v>
      </c>
      <c r="AS4">
        <v>3163.5</v>
      </c>
      <c r="AT4">
        <v>110.57</v>
      </c>
      <c r="AU4">
        <v>4.72</v>
      </c>
      <c r="AV4">
        <v>1063.1300000000001</v>
      </c>
      <c r="AW4">
        <v>0.91</v>
      </c>
      <c r="AX4">
        <v>9.41</v>
      </c>
      <c r="AZ4">
        <v>25065</v>
      </c>
      <c r="BB4">
        <v>5066</v>
      </c>
      <c r="BC4">
        <v>44895.31</v>
      </c>
      <c r="BD4">
        <v>0.82</v>
      </c>
      <c r="BE4">
        <v>7.97</v>
      </c>
      <c r="BF4">
        <v>6.53</v>
      </c>
      <c r="BG4">
        <v>34.630000000000003</v>
      </c>
      <c r="BH4">
        <v>225.96</v>
      </c>
      <c r="BI4">
        <v>0.62</v>
      </c>
      <c r="BJ4">
        <v>140.1</v>
      </c>
      <c r="BK4">
        <v>0.91</v>
      </c>
      <c r="BL4">
        <v>126.92</v>
      </c>
      <c r="BM4">
        <v>16914.419999999998</v>
      </c>
      <c r="BN4">
        <v>342482.92</v>
      </c>
      <c r="BO4">
        <v>416943.13</v>
      </c>
      <c r="BP4">
        <v>0.6</v>
      </c>
      <c r="BQ4">
        <v>0.51</v>
      </c>
      <c r="BR4">
        <v>-0.12</v>
      </c>
      <c r="BS4">
        <v>25.48</v>
      </c>
      <c r="BT4">
        <v>14.37</v>
      </c>
      <c r="BU4">
        <v>10.37</v>
      </c>
      <c r="BV4">
        <v>35.29</v>
      </c>
      <c r="BW4">
        <v>13.87</v>
      </c>
      <c r="BX4">
        <v>26.39</v>
      </c>
      <c r="BY4">
        <v>5.47</v>
      </c>
      <c r="BZ4">
        <v>44895.31</v>
      </c>
      <c r="CA4">
        <v>42008.25</v>
      </c>
      <c r="CB4">
        <v>24896.31</v>
      </c>
      <c r="CC4">
        <v>26667.85</v>
      </c>
      <c r="CD4">
        <v>52.03</v>
      </c>
      <c r="CE4">
        <v>43.99</v>
      </c>
      <c r="CF4">
        <v>-4.8</v>
      </c>
      <c r="CG4">
        <v>-8.6</v>
      </c>
      <c r="CH4">
        <v>0.77</v>
      </c>
      <c r="CI4">
        <v>0.64</v>
      </c>
      <c r="CK4">
        <v>17.52</v>
      </c>
      <c r="CL4">
        <v>0.6</v>
      </c>
      <c r="CM4">
        <v>0.5</v>
      </c>
      <c r="CO4">
        <v>5.88</v>
      </c>
      <c r="CP4">
        <v>6.99</v>
      </c>
      <c r="CQ4">
        <v>12.15</v>
      </c>
      <c r="CR4">
        <v>17.350000000000001</v>
      </c>
      <c r="CS4">
        <v>8.94</v>
      </c>
      <c r="CT4">
        <v>17.52</v>
      </c>
      <c r="CU4">
        <v>-1.55</v>
      </c>
      <c r="CW4">
        <v>1.05</v>
      </c>
      <c r="CX4">
        <v>1.0900000000000001</v>
      </c>
      <c r="CY4">
        <v>6.23</v>
      </c>
      <c r="CZ4">
        <v>6.28</v>
      </c>
      <c r="DA4">
        <v>9.4600000000000009</v>
      </c>
      <c r="DB4">
        <v>9.8699999999999992</v>
      </c>
    </row>
    <row r="5" spans="1:107" x14ac:dyDescent="0.25">
      <c r="A5" t="s">
        <v>2</v>
      </c>
      <c r="B5" t="s">
        <v>4</v>
      </c>
      <c r="C5" t="s">
        <v>6</v>
      </c>
      <c r="D5" t="s">
        <v>37</v>
      </c>
      <c r="E5" t="s">
        <v>60</v>
      </c>
      <c r="F5" s="22">
        <f t="shared" si="0"/>
        <v>2.9144823378360663E-2</v>
      </c>
      <c r="G5">
        <v>24191.26</v>
      </c>
      <c r="H5">
        <v>40142</v>
      </c>
      <c r="I5">
        <v>24844</v>
      </c>
      <c r="J5">
        <v>5783</v>
      </c>
      <c r="K5">
        <v>7759</v>
      </c>
      <c r="L5">
        <v>2584</v>
      </c>
      <c r="M5">
        <v>322</v>
      </c>
      <c r="N5">
        <v>6359</v>
      </c>
      <c r="O5">
        <v>51274</v>
      </c>
      <c r="P5">
        <v>24344</v>
      </c>
      <c r="Q5">
        <v>3785</v>
      </c>
      <c r="R5">
        <v>6524</v>
      </c>
      <c r="S5">
        <v>1818</v>
      </c>
      <c r="T5">
        <v>5606</v>
      </c>
      <c r="U5">
        <v>-72</v>
      </c>
      <c r="V5">
        <v>569</v>
      </c>
      <c r="W5">
        <v>0.86</v>
      </c>
      <c r="X5">
        <v>4.6500000000000004</v>
      </c>
      <c r="Y5">
        <v>556.1</v>
      </c>
      <c r="Z5">
        <v>61.89</v>
      </c>
      <c r="AA5">
        <v>19.329999999999998</v>
      </c>
      <c r="AB5">
        <v>14.41</v>
      </c>
      <c r="AC5">
        <v>10.34</v>
      </c>
      <c r="AD5">
        <v>37.76</v>
      </c>
      <c r="AE5">
        <v>6.44</v>
      </c>
      <c r="AF5">
        <v>3.05</v>
      </c>
      <c r="AG5">
        <v>54.86</v>
      </c>
      <c r="AH5">
        <v>5.18</v>
      </c>
      <c r="AI5">
        <v>11.74</v>
      </c>
      <c r="AJ5">
        <v>40142</v>
      </c>
      <c r="AK5">
        <v>5783</v>
      </c>
      <c r="AL5">
        <v>7759</v>
      </c>
      <c r="AM5">
        <v>2584</v>
      </c>
      <c r="AN5">
        <v>4.6500000000000004</v>
      </c>
      <c r="AO5">
        <v>507.29</v>
      </c>
      <c r="AP5">
        <v>47.48</v>
      </c>
      <c r="AQ5">
        <v>86.54</v>
      </c>
      <c r="AR5">
        <v>643.16999999999996</v>
      </c>
      <c r="AS5">
        <v>2971</v>
      </c>
      <c r="AT5">
        <v>88.53</v>
      </c>
      <c r="AU5">
        <v>5.84</v>
      </c>
      <c r="AV5">
        <v>1153.57</v>
      </c>
      <c r="AW5">
        <v>0.91</v>
      </c>
      <c r="AX5">
        <v>8.67</v>
      </c>
      <c r="AZ5">
        <v>24344</v>
      </c>
      <c r="BB5">
        <v>6359</v>
      </c>
      <c r="BC5">
        <v>42176.26</v>
      </c>
      <c r="BD5">
        <v>0.81</v>
      </c>
      <c r="BE5">
        <v>10.34</v>
      </c>
      <c r="BF5">
        <v>8.33</v>
      </c>
      <c r="BG5">
        <v>10.58</v>
      </c>
      <c r="BH5">
        <v>88.15</v>
      </c>
      <c r="BI5">
        <v>0.62</v>
      </c>
      <c r="BJ5">
        <v>54.86</v>
      </c>
      <c r="BK5">
        <v>0.91</v>
      </c>
      <c r="BL5">
        <v>50.11</v>
      </c>
      <c r="BM5">
        <v>21461.79</v>
      </c>
      <c r="BN5">
        <v>333405.32</v>
      </c>
      <c r="BO5">
        <v>419247.75</v>
      </c>
      <c r="BP5">
        <v>0.74</v>
      </c>
      <c r="BQ5">
        <v>0.67</v>
      </c>
      <c r="BR5">
        <v>-7.0000000000000007E-2</v>
      </c>
      <c r="BS5">
        <v>26.59</v>
      </c>
      <c r="BT5">
        <v>13.76</v>
      </c>
      <c r="BU5">
        <v>9.6999999999999993</v>
      </c>
      <c r="BV5">
        <v>37.74</v>
      </c>
      <c r="BW5">
        <v>15.63</v>
      </c>
      <c r="BX5">
        <v>23.41</v>
      </c>
      <c r="BY5">
        <v>-0.56999999999999995</v>
      </c>
      <c r="BZ5">
        <v>42176.26</v>
      </c>
      <c r="CA5">
        <v>34993.89</v>
      </c>
      <c r="CB5">
        <v>24191.26</v>
      </c>
      <c r="CC5">
        <v>21741.89</v>
      </c>
      <c r="CD5">
        <v>46.69</v>
      </c>
      <c r="CF5">
        <v>3.05</v>
      </c>
      <c r="CH5">
        <v>0.86</v>
      </c>
      <c r="CJ5">
        <v>6.26</v>
      </c>
      <c r="CL5">
        <v>0.65</v>
      </c>
      <c r="CN5">
        <v>45.63</v>
      </c>
      <c r="CO5">
        <v>5.69</v>
      </c>
      <c r="CQ5">
        <v>10.050000000000001</v>
      </c>
      <c r="CS5">
        <v>7.74</v>
      </c>
      <c r="CU5">
        <v>-0.17</v>
      </c>
      <c r="CW5">
        <v>1.05</v>
      </c>
      <c r="CX5">
        <v>1</v>
      </c>
      <c r="CY5">
        <v>5.44</v>
      </c>
      <c r="CZ5">
        <v>6.3</v>
      </c>
      <c r="DA5">
        <v>6.46</v>
      </c>
      <c r="DB5">
        <v>9.82</v>
      </c>
      <c r="DC5">
        <v>74.12</v>
      </c>
    </row>
    <row r="6" spans="1:107" x14ac:dyDescent="0.25">
      <c r="A6" t="s">
        <v>2</v>
      </c>
      <c r="B6" t="s">
        <v>4</v>
      </c>
      <c r="C6" t="s">
        <v>6</v>
      </c>
      <c r="D6" t="s">
        <v>37</v>
      </c>
      <c r="E6" t="s">
        <v>61</v>
      </c>
      <c r="F6" s="22">
        <f t="shared" si="0"/>
        <v>-9.3766494632372743E-2</v>
      </c>
      <c r="G6">
        <v>26694.29</v>
      </c>
      <c r="H6">
        <v>40990</v>
      </c>
      <c r="I6">
        <v>24678</v>
      </c>
      <c r="J6">
        <v>7284</v>
      </c>
      <c r="K6">
        <v>8893</v>
      </c>
      <c r="L6">
        <v>7610</v>
      </c>
      <c r="M6">
        <v>390</v>
      </c>
      <c r="N6">
        <v>6254</v>
      </c>
      <c r="O6">
        <v>48415</v>
      </c>
      <c r="P6">
        <v>20754</v>
      </c>
      <c r="Q6">
        <v>5635</v>
      </c>
      <c r="R6">
        <v>6249</v>
      </c>
      <c r="S6">
        <v>1609</v>
      </c>
      <c r="T6">
        <v>6116</v>
      </c>
      <c r="U6">
        <v>-604</v>
      </c>
      <c r="V6">
        <v>-180</v>
      </c>
      <c r="W6">
        <v>0.94</v>
      </c>
      <c r="X6">
        <v>11.07</v>
      </c>
      <c r="Y6">
        <v>687.36</v>
      </c>
      <c r="Z6">
        <v>60.2</v>
      </c>
      <c r="AA6">
        <v>21.7</v>
      </c>
      <c r="AB6">
        <v>17.77</v>
      </c>
      <c r="AC6">
        <v>11.26</v>
      </c>
      <c r="AD6">
        <v>-64.86</v>
      </c>
      <c r="AE6">
        <v>18.57</v>
      </c>
      <c r="AF6">
        <v>0.34</v>
      </c>
      <c r="AG6">
        <v>198.8</v>
      </c>
      <c r="AH6">
        <v>16.61</v>
      </c>
      <c r="AI6">
        <v>39.01</v>
      </c>
      <c r="AJ6">
        <v>40990</v>
      </c>
      <c r="AK6">
        <v>7284</v>
      </c>
      <c r="AL6">
        <v>8893</v>
      </c>
      <c r="AM6">
        <v>7610</v>
      </c>
      <c r="AN6">
        <v>11.07</v>
      </c>
      <c r="AO6">
        <v>624.62</v>
      </c>
      <c r="AP6">
        <v>42.87</v>
      </c>
      <c r="AQ6">
        <v>78.650000000000006</v>
      </c>
      <c r="AR6">
        <v>368.31</v>
      </c>
      <c r="AS6">
        <v>2795</v>
      </c>
      <c r="AT6">
        <v>30.11</v>
      </c>
      <c r="AU6">
        <v>8.2799999999999994</v>
      </c>
      <c r="AV6">
        <v>2737.41</v>
      </c>
      <c r="AW6">
        <v>0.96</v>
      </c>
      <c r="AX6">
        <v>3.65</v>
      </c>
      <c r="AZ6">
        <v>20754</v>
      </c>
      <c r="BB6">
        <v>6254</v>
      </c>
      <c r="BC6">
        <v>41194.29</v>
      </c>
      <c r="BD6">
        <v>0.89</v>
      </c>
      <c r="BE6">
        <v>11.26</v>
      </c>
      <c r="BF6">
        <v>10.07</v>
      </c>
      <c r="BG6">
        <v>11.97</v>
      </c>
      <c r="BH6">
        <v>120.59</v>
      </c>
      <c r="BI6">
        <v>1.65</v>
      </c>
      <c r="BJ6">
        <v>198.8</v>
      </c>
      <c r="BK6">
        <v>0.96</v>
      </c>
      <c r="BL6">
        <v>191.54</v>
      </c>
      <c r="BM6">
        <v>65660.05</v>
      </c>
      <c r="BN6">
        <v>353666.95</v>
      </c>
      <c r="BO6">
        <v>408565.4</v>
      </c>
      <c r="BP6">
        <v>0.73</v>
      </c>
      <c r="BQ6">
        <v>0.67</v>
      </c>
      <c r="BR6">
        <v>-7.0000000000000007E-2</v>
      </c>
      <c r="BS6">
        <v>25.65</v>
      </c>
      <c r="BT6">
        <v>14.27</v>
      </c>
      <c r="BU6">
        <v>11.1</v>
      </c>
      <c r="BV6">
        <v>32.979999999999997</v>
      </c>
      <c r="BW6">
        <v>17.47</v>
      </c>
      <c r="BX6">
        <v>20.95</v>
      </c>
      <c r="BY6">
        <v>2.23</v>
      </c>
      <c r="BZ6">
        <v>41194.29</v>
      </c>
      <c r="CA6">
        <v>27425.91</v>
      </c>
      <c r="CB6">
        <v>26694.29</v>
      </c>
      <c r="CC6">
        <v>16927.11</v>
      </c>
      <c r="CD6">
        <v>42.35</v>
      </c>
      <c r="CF6">
        <v>0.34</v>
      </c>
      <c r="CH6">
        <v>0.94</v>
      </c>
      <c r="CJ6">
        <v>4.6900000000000004</v>
      </c>
      <c r="CL6">
        <v>0.71</v>
      </c>
      <c r="CO6">
        <v>3.16</v>
      </c>
      <c r="CQ6">
        <v>3.83</v>
      </c>
      <c r="CS6">
        <v>3.14</v>
      </c>
      <c r="CU6">
        <v>0.02</v>
      </c>
      <c r="CW6">
        <v>1</v>
      </c>
      <c r="CX6">
        <v>0.86</v>
      </c>
      <c r="CY6">
        <v>4.63</v>
      </c>
      <c r="CZ6">
        <v>6.59</v>
      </c>
      <c r="DA6">
        <v>6.59</v>
      </c>
      <c r="DB6">
        <v>11.4</v>
      </c>
    </row>
    <row r="7" spans="1:107" x14ac:dyDescent="0.25">
      <c r="A7" t="s">
        <v>2</v>
      </c>
      <c r="B7" t="s">
        <v>4</v>
      </c>
      <c r="C7" t="s">
        <v>6</v>
      </c>
      <c r="D7" t="s">
        <v>37</v>
      </c>
      <c r="E7" t="s">
        <v>62</v>
      </c>
      <c r="F7" s="22">
        <f t="shared" si="0"/>
        <v>-0.30604411487920491</v>
      </c>
      <c r="G7">
        <v>38466.839999999997</v>
      </c>
      <c r="H7">
        <v>42650</v>
      </c>
      <c r="I7">
        <v>21213</v>
      </c>
      <c r="J7">
        <v>5073</v>
      </c>
      <c r="K7">
        <v>6586</v>
      </c>
      <c r="L7">
        <v>2882</v>
      </c>
      <c r="M7">
        <v>994</v>
      </c>
      <c r="N7">
        <v>7303</v>
      </c>
      <c r="O7">
        <v>43225</v>
      </c>
      <c r="P7">
        <v>18045</v>
      </c>
      <c r="Q7">
        <v>2021</v>
      </c>
      <c r="R7">
        <v>3080</v>
      </c>
      <c r="S7">
        <v>1513</v>
      </c>
      <c r="T7">
        <v>5278</v>
      </c>
      <c r="U7">
        <v>-146</v>
      </c>
      <c r="V7">
        <v>-2375</v>
      </c>
      <c r="W7">
        <v>0.37</v>
      </c>
      <c r="X7">
        <v>3.93</v>
      </c>
      <c r="Y7">
        <v>734.02</v>
      </c>
      <c r="Z7">
        <v>49.74</v>
      </c>
      <c r="AA7">
        <v>15.44</v>
      </c>
      <c r="AB7">
        <v>11.89</v>
      </c>
      <c r="AC7">
        <v>7.53</v>
      </c>
      <c r="AD7">
        <v>10.27</v>
      </c>
      <c r="AE7">
        <v>6.76</v>
      </c>
      <c r="AF7">
        <v>-5.67</v>
      </c>
      <c r="AH7">
        <v>6.74</v>
      </c>
      <c r="AI7">
        <v>18.36</v>
      </c>
      <c r="AJ7">
        <v>42650</v>
      </c>
      <c r="AK7">
        <v>5073</v>
      </c>
      <c r="AL7">
        <v>6586</v>
      </c>
      <c r="AM7">
        <v>2882</v>
      </c>
      <c r="AN7">
        <v>3.93</v>
      </c>
      <c r="AO7">
        <v>697.47</v>
      </c>
      <c r="AP7">
        <v>41.75</v>
      </c>
      <c r="AQ7">
        <v>89.93</v>
      </c>
      <c r="AR7">
        <v>892.87</v>
      </c>
      <c r="AS7">
        <v>2417.5</v>
      </c>
      <c r="AT7">
        <v>62.99</v>
      </c>
      <c r="AU7">
        <v>5.72</v>
      </c>
      <c r="AV7">
        <v>1947.3</v>
      </c>
      <c r="AW7">
        <v>0.95</v>
      </c>
      <c r="AX7">
        <v>5.14</v>
      </c>
      <c r="AZ7">
        <v>18045</v>
      </c>
      <c r="BB7">
        <v>7303</v>
      </c>
      <c r="BC7">
        <v>49208.84</v>
      </c>
      <c r="BD7">
        <v>1</v>
      </c>
      <c r="BE7">
        <v>7.53</v>
      </c>
      <c r="BF7">
        <v>7.51</v>
      </c>
      <c r="BI7">
        <v>0.9</v>
      </c>
      <c r="BK7">
        <v>0.95</v>
      </c>
      <c r="BM7">
        <v>25766.65</v>
      </c>
      <c r="BN7">
        <v>381314.26</v>
      </c>
      <c r="BO7">
        <v>381509.27</v>
      </c>
      <c r="BP7">
        <v>0.88</v>
      </c>
      <c r="BQ7">
        <v>0.8</v>
      </c>
      <c r="BR7">
        <v>-0.04</v>
      </c>
      <c r="BS7">
        <v>25.61</v>
      </c>
      <c r="BT7">
        <v>14.29</v>
      </c>
      <c r="BU7">
        <v>15.62</v>
      </c>
      <c r="BV7">
        <v>23.43</v>
      </c>
      <c r="BW7">
        <v>21.27</v>
      </c>
      <c r="BX7">
        <v>17.21</v>
      </c>
      <c r="BY7">
        <v>8.07</v>
      </c>
      <c r="BZ7">
        <v>49208.84</v>
      </c>
      <c r="CA7">
        <v>21034.31</v>
      </c>
      <c r="CB7">
        <v>38466.839999999997</v>
      </c>
      <c r="CC7">
        <v>12107.51</v>
      </c>
      <c r="CD7">
        <v>53.63</v>
      </c>
      <c r="CF7">
        <v>-5.67</v>
      </c>
      <c r="CH7">
        <v>0.37</v>
      </c>
      <c r="CJ7">
        <v>18.510000000000002</v>
      </c>
      <c r="CL7">
        <v>0.92</v>
      </c>
      <c r="CO7">
        <v>8.9600000000000009</v>
      </c>
      <c r="CQ7">
        <v>13.66</v>
      </c>
      <c r="CS7">
        <v>10.26</v>
      </c>
      <c r="CU7">
        <v>0.1</v>
      </c>
      <c r="CW7">
        <v>1.1499999999999999</v>
      </c>
      <c r="CX7">
        <v>0.75</v>
      </c>
      <c r="CY7">
        <v>7.47</v>
      </c>
      <c r="CZ7">
        <v>7.89</v>
      </c>
      <c r="DA7">
        <v>15.98</v>
      </c>
      <c r="DB7">
        <v>14.97</v>
      </c>
    </row>
    <row r="8" spans="1:107" x14ac:dyDescent="0.25">
      <c r="A8" t="s">
        <v>2</v>
      </c>
      <c r="B8" t="s">
        <v>4</v>
      </c>
      <c r="C8" t="s">
        <v>6</v>
      </c>
      <c r="D8" t="s">
        <v>37</v>
      </c>
      <c r="E8" t="s">
        <v>63</v>
      </c>
      <c r="F8" s="22">
        <f t="shared" si="0"/>
        <v>1.0149697258274126</v>
      </c>
      <c r="G8">
        <v>19090.53</v>
      </c>
      <c r="H8">
        <v>26743</v>
      </c>
      <c r="I8">
        <v>12790</v>
      </c>
      <c r="J8">
        <v>1966</v>
      </c>
      <c r="K8">
        <v>2987</v>
      </c>
      <c r="L8">
        <v>-1834</v>
      </c>
      <c r="M8">
        <v>1140</v>
      </c>
      <c r="N8">
        <v>9251</v>
      </c>
      <c r="O8">
        <v>42278</v>
      </c>
      <c r="P8">
        <v>22727</v>
      </c>
      <c r="Q8">
        <v>-2731</v>
      </c>
      <c r="R8">
        <v>675</v>
      </c>
      <c r="S8">
        <v>1020</v>
      </c>
      <c r="T8">
        <v>2986</v>
      </c>
      <c r="U8">
        <v>660</v>
      </c>
      <c r="V8">
        <v>-2439</v>
      </c>
      <c r="W8">
        <v>0</v>
      </c>
      <c r="X8">
        <v>-11.25</v>
      </c>
      <c r="Y8">
        <v>163.05000000000001</v>
      </c>
      <c r="Z8">
        <v>47.83</v>
      </c>
      <c r="AA8">
        <v>11.17</v>
      </c>
      <c r="AB8">
        <v>7.35</v>
      </c>
      <c r="AC8">
        <v>-8.15</v>
      </c>
      <c r="AE8">
        <v>-6.86</v>
      </c>
      <c r="AF8">
        <v>-59.24</v>
      </c>
      <c r="AH8">
        <v>-5.58</v>
      </c>
      <c r="AJ8">
        <v>26743</v>
      </c>
      <c r="AK8">
        <v>1966</v>
      </c>
      <c r="AL8">
        <v>2987</v>
      </c>
      <c r="AM8">
        <v>-1834</v>
      </c>
      <c r="AN8">
        <v>-11.25</v>
      </c>
      <c r="AO8">
        <v>526.80999999999995</v>
      </c>
      <c r="AP8">
        <v>53.76</v>
      </c>
      <c r="AQ8">
        <v>113.66</v>
      </c>
      <c r="AS8">
        <v>2268.5</v>
      </c>
      <c r="AT8">
        <v>163.44</v>
      </c>
      <c r="AU8">
        <v>2.2999999999999998</v>
      </c>
      <c r="AZ8">
        <v>22727</v>
      </c>
      <c r="BB8">
        <v>9251</v>
      </c>
      <c r="BC8">
        <v>32566.53</v>
      </c>
      <c r="BD8">
        <v>0.81</v>
      </c>
      <c r="BE8">
        <v>-8.15</v>
      </c>
      <c r="BF8">
        <v>-6.63</v>
      </c>
      <c r="BM8">
        <v>-19495.080000000002</v>
      </c>
      <c r="BN8">
        <v>284273.19</v>
      </c>
      <c r="BO8">
        <v>382952.9</v>
      </c>
      <c r="BP8">
        <v>1.04</v>
      </c>
      <c r="BQ8">
        <v>0.96</v>
      </c>
      <c r="BR8">
        <v>0.01</v>
      </c>
      <c r="BS8">
        <v>19.93</v>
      </c>
      <c r="BT8">
        <v>18.37</v>
      </c>
      <c r="BU8">
        <v>11.91</v>
      </c>
      <c r="BV8">
        <v>30.73</v>
      </c>
      <c r="BW8">
        <v>17.53</v>
      </c>
      <c r="BX8">
        <v>20.88</v>
      </c>
      <c r="BY8">
        <v>8.52</v>
      </c>
      <c r="BZ8">
        <v>32566.53</v>
      </c>
      <c r="CA8">
        <v>13166.12</v>
      </c>
      <c r="CB8">
        <v>19090.53</v>
      </c>
      <c r="CC8">
        <v>4928.12</v>
      </c>
      <c r="CD8">
        <v>25.25</v>
      </c>
      <c r="CF8">
        <v>-59.24</v>
      </c>
      <c r="CH8">
        <v>0</v>
      </c>
      <c r="CL8">
        <v>0.15</v>
      </c>
      <c r="CS8">
        <v>2.97</v>
      </c>
      <c r="CW8">
        <v>1.22</v>
      </c>
      <c r="CX8">
        <v>0.56000000000000005</v>
      </c>
      <c r="CY8">
        <v>10.9</v>
      </c>
      <c r="CZ8">
        <v>9.39</v>
      </c>
      <c r="DA8">
        <v>48.25</v>
      </c>
      <c r="DB8">
        <v>13.51</v>
      </c>
    </row>
    <row r="9" spans="1:107" x14ac:dyDescent="0.25">
      <c r="A9" t="s">
        <v>2</v>
      </c>
      <c r="B9" t="s">
        <v>4</v>
      </c>
      <c r="C9" t="s">
        <v>6</v>
      </c>
      <c r="D9" t="s">
        <v>37</v>
      </c>
      <c r="E9" t="s">
        <v>64</v>
      </c>
      <c r="F9" s="22">
        <f t="shared" si="0"/>
        <v>70.62350866661663</v>
      </c>
      <c r="G9">
        <v>266.54000000000002</v>
      </c>
      <c r="H9">
        <v>24855</v>
      </c>
      <c r="I9">
        <v>11687</v>
      </c>
      <c r="J9">
        <v>535</v>
      </c>
      <c r="K9">
        <v>1550</v>
      </c>
      <c r="L9">
        <v>-1876</v>
      </c>
      <c r="M9">
        <v>480</v>
      </c>
      <c r="N9">
        <v>3892</v>
      </c>
      <c r="O9">
        <v>23510</v>
      </c>
      <c r="P9">
        <v>13449</v>
      </c>
      <c r="Q9">
        <v>-7987</v>
      </c>
      <c r="R9">
        <v>1285</v>
      </c>
      <c r="S9">
        <v>1015</v>
      </c>
      <c r="T9">
        <v>1765</v>
      </c>
      <c r="U9">
        <v>197</v>
      </c>
      <c r="V9">
        <v>-603</v>
      </c>
      <c r="X9">
        <v>-14.98</v>
      </c>
      <c r="Y9">
        <v>125.23</v>
      </c>
      <c r="Z9">
        <v>47.02</v>
      </c>
      <c r="AA9">
        <v>6.24</v>
      </c>
      <c r="AB9">
        <v>2.15</v>
      </c>
      <c r="AC9">
        <v>-9.84</v>
      </c>
      <c r="AE9">
        <v>-7.55</v>
      </c>
      <c r="AH9">
        <v>-7.92</v>
      </c>
      <c r="AJ9">
        <v>24855</v>
      </c>
      <c r="AK9">
        <v>535</v>
      </c>
      <c r="AL9">
        <v>1550</v>
      </c>
      <c r="AM9">
        <v>-1876</v>
      </c>
      <c r="AN9">
        <v>-14.98</v>
      </c>
      <c r="AO9">
        <v>335.29</v>
      </c>
      <c r="AP9">
        <v>57.21</v>
      </c>
      <c r="AQ9">
        <v>246.23</v>
      </c>
      <c r="AS9">
        <v>2074.5</v>
      </c>
      <c r="AT9">
        <v>288.52999999999997</v>
      </c>
      <c r="AU9">
        <v>0.85</v>
      </c>
      <c r="AZ9">
        <v>13449</v>
      </c>
      <c r="BB9">
        <v>3892</v>
      </c>
      <c r="BC9">
        <v>9823.5400000000009</v>
      </c>
      <c r="BD9">
        <v>1.05</v>
      </c>
      <c r="BE9">
        <v>-9.84</v>
      </c>
      <c r="BF9">
        <v>-10.33</v>
      </c>
      <c r="BM9">
        <v>-23769.4</v>
      </c>
      <c r="BN9">
        <v>314919.23</v>
      </c>
      <c r="BO9">
        <v>302379.42</v>
      </c>
      <c r="BP9">
        <v>0.78</v>
      </c>
      <c r="BQ9">
        <v>0.72</v>
      </c>
      <c r="BR9">
        <v>-0.08</v>
      </c>
      <c r="BS9">
        <v>24.54</v>
      </c>
      <c r="BT9">
        <v>14.92</v>
      </c>
      <c r="BU9">
        <v>13.29</v>
      </c>
      <c r="BV9">
        <v>27.54</v>
      </c>
      <c r="BW9">
        <v>22</v>
      </c>
      <c r="BX9">
        <v>16.64</v>
      </c>
      <c r="BY9">
        <v>4.01</v>
      </c>
      <c r="BZ9">
        <v>9823.5400000000009</v>
      </c>
      <c r="CA9">
        <v>8817.68</v>
      </c>
      <c r="CB9">
        <v>266.54000000000002</v>
      </c>
      <c r="CC9">
        <v>1704.88</v>
      </c>
      <c r="CW9">
        <v>0.4</v>
      </c>
      <c r="CX9">
        <v>0.38</v>
      </c>
      <c r="CY9">
        <v>6.34</v>
      </c>
      <c r="CZ9">
        <v>9.67</v>
      </c>
      <c r="DA9">
        <v>7.64</v>
      </c>
      <c r="DB9">
        <v>15.72</v>
      </c>
    </row>
    <row r="10" spans="1:107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2">
        <f t="shared" si="0"/>
        <v>1.2717122645529706</v>
      </c>
      <c r="G10">
        <v>117.33</v>
      </c>
      <c r="H10">
        <v>23979</v>
      </c>
      <c r="I10">
        <v>11042</v>
      </c>
      <c r="J10">
        <v>-281</v>
      </c>
      <c r="K10">
        <v>805</v>
      </c>
      <c r="L10">
        <v>-1979</v>
      </c>
      <c r="M10">
        <v>283</v>
      </c>
      <c r="N10">
        <v>4001</v>
      </c>
      <c r="O10">
        <v>23848</v>
      </c>
      <c r="P10">
        <v>8220</v>
      </c>
      <c r="Q10">
        <v>-7111</v>
      </c>
      <c r="R10">
        <v>743</v>
      </c>
      <c r="S10">
        <v>1086</v>
      </c>
      <c r="T10">
        <v>1610</v>
      </c>
      <c r="U10">
        <v>115</v>
      </c>
      <c r="V10">
        <v>-867</v>
      </c>
      <c r="X10">
        <v>-15.83</v>
      </c>
      <c r="Y10">
        <v>124.99</v>
      </c>
      <c r="Z10">
        <v>46.05</v>
      </c>
      <c r="AA10">
        <v>3.36</v>
      </c>
      <c r="AB10">
        <v>-1.17</v>
      </c>
      <c r="AC10">
        <v>-8.25</v>
      </c>
      <c r="AE10">
        <v>-8.25</v>
      </c>
      <c r="AH10">
        <v>-8.09</v>
      </c>
      <c r="AJ10">
        <v>23979</v>
      </c>
      <c r="AK10">
        <v>-281</v>
      </c>
      <c r="AL10">
        <v>805</v>
      </c>
      <c r="AM10">
        <v>-1979</v>
      </c>
      <c r="AN10">
        <v>-15.83</v>
      </c>
      <c r="AO10">
        <v>335.27</v>
      </c>
      <c r="AP10">
        <v>34.47</v>
      </c>
      <c r="AQ10">
        <v>741.21</v>
      </c>
      <c r="AS10">
        <v>2485.5</v>
      </c>
      <c r="AU10">
        <v>-0.35</v>
      </c>
      <c r="AZ10">
        <v>8220</v>
      </c>
      <c r="BA10">
        <v>0</v>
      </c>
      <c r="BB10">
        <v>4001</v>
      </c>
      <c r="BC10">
        <v>4336.33</v>
      </c>
      <c r="BD10">
        <v>0.98</v>
      </c>
      <c r="BE10">
        <v>-8.25</v>
      </c>
      <c r="BF10">
        <v>-8.09</v>
      </c>
      <c r="BM10">
        <v>-24995.26</v>
      </c>
      <c r="BN10">
        <v>302860.75</v>
      </c>
      <c r="BO10">
        <v>297727.84000000003</v>
      </c>
      <c r="BP10">
        <v>0.78</v>
      </c>
      <c r="BQ10">
        <v>0.71</v>
      </c>
      <c r="BR10">
        <v>-0.08</v>
      </c>
      <c r="BS10">
        <v>29.24</v>
      </c>
      <c r="BT10">
        <v>12.52</v>
      </c>
      <c r="BU10">
        <v>11.96</v>
      </c>
      <c r="BV10">
        <v>30.6</v>
      </c>
      <c r="BW10">
        <v>21.37</v>
      </c>
      <c r="BX10">
        <v>17.13</v>
      </c>
      <c r="BY10">
        <v>-0.95</v>
      </c>
      <c r="BZ10">
        <v>4336.33</v>
      </c>
      <c r="CA10">
        <v>8873.41</v>
      </c>
      <c r="CB10">
        <v>117.33</v>
      </c>
      <c r="CC10">
        <v>2350.61</v>
      </c>
      <c r="CW10">
        <v>0.18</v>
      </c>
      <c r="CX10">
        <v>0.39</v>
      </c>
      <c r="CY10">
        <v>5.39</v>
      </c>
      <c r="CZ10">
        <v>8.4700000000000006</v>
      </c>
      <c r="DA10">
        <v>5.84</v>
      </c>
      <c r="DB10">
        <v>12.84</v>
      </c>
    </row>
    <row r="11" spans="1:107" x14ac:dyDescent="0.25">
      <c r="A11" t="s">
        <v>2</v>
      </c>
      <c r="B11" t="s">
        <v>4</v>
      </c>
      <c r="C11" t="s">
        <v>6</v>
      </c>
      <c r="D11" t="s">
        <v>37</v>
      </c>
      <c r="E11" t="s">
        <v>66</v>
      </c>
      <c r="F11" s="22">
        <f t="shared" si="0"/>
        <v>-0.9548087663213034</v>
      </c>
      <c r="G11">
        <v>2596.3000000000002</v>
      </c>
      <c r="H11">
        <v>22170</v>
      </c>
      <c r="I11">
        <v>9884</v>
      </c>
      <c r="J11">
        <v>308</v>
      </c>
      <c r="K11">
        <v>1401</v>
      </c>
      <c r="L11">
        <v>-471</v>
      </c>
      <c r="M11">
        <v>168</v>
      </c>
      <c r="N11">
        <v>4496</v>
      </c>
      <c r="O11">
        <v>25088</v>
      </c>
      <c r="P11">
        <v>11136</v>
      </c>
      <c r="Q11">
        <v>-3945</v>
      </c>
      <c r="R11">
        <v>1241</v>
      </c>
      <c r="S11">
        <v>1093</v>
      </c>
      <c r="T11">
        <v>1958</v>
      </c>
      <c r="U11">
        <v>15</v>
      </c>
      <c r="V11">
        <v>-721</v>
      </c>
      <c r="X11">
        <v>-1.41</v>
      </c>
      <c r="Y11">
        <v>333</v>
      </c>
      <c r="Z11">
        <v>44.58</v>
      </c>
      <c r="AA11">
        <v>6.32</v>
      </c>
      <c r="AB11">
        <v>1.39</v>
      </c>
      <c r="AC11">
        <v>-2.2799999999999998</v>
      </c>
      <c r="AE11">
        <v>-2.12</v>
      </c>
      <c r="AH11">
        <v>-1.86</v>
      </c>
      <c r="AJ11">
        <v>22170</v>
      </c>
      <c r="AK11">
        <v>308</v>
      </c>
      <c r="AL11">
        <v>1401</v>
      </c>
      <c r="AM11">
        <v>-471</v>
      </c>
      <c r="AN11">
        <v>-1.41</v>
      </c>
      <c r="AO11">
        <v>333.45</v>
      </c>
      <c r="AP11">
        <v>44.39</v>
      </c>
      <c r="AQ11">
        <v>154.86000000000001</v>
      </c>
      <c r="AS11">
        <v>3056.5</v>
      </c>
      <c r="AU11">
        <v>0.19</v>
      </c>
      <c r="AZ11">
        <v>11136</v>
      </c>
      <c r="BA11">
        <v>0</v>
      </c>
      <c r="BB11">
        <v>4496</v>
      </c>
      <c r="BC11">
        <v>9236.2999999999993</v>
      </c>
      <c r="BD11">
        <v>0.88</v>
      </c>
      <c r="BE11">
        <v>-2.2799999999999998</v>
      </c>
      <c r="BF11">
        <v>-2</v>
      </c>
      <c r="BM11">
        <v>-5994.27</v>
      </c>
      <c r="BN11">
        <v>282150.81</v>
      </c>
      <c r="BO11">
        <v>320613.42</v>
      </c>
      <c r="BP11">
        <v>0.78</v>
      </c>
      <c r="BQ11">
        <v>0.71</v>
      </c>
      <c r="BR11">
        <v>-0.08</v>
      </c>
      <c r="BS11">
        <v>29.44</v>
      </c>
      <c r="BT11">
        <v>12.43</v>
      </c>
      <c r="BU11">
        <v>11.07</v>
      </c>
      <c r="BV11">
        <v>33.07</v>
      </c>
      <c r="BW11">
        <v>21.35</v>
      </c>
      <c r="BX11">
        <v>17.14</v>
      </c>
      <c r="BY11">
        <v>-3.49</v>
      </c>
      <c r="BZ11">
        <v>9236.2999999999993</v>
      </c>
      <c r="CA11">
        <v>11037.5</v>
      </c>
      <c r="CB11">
        <v>2596.3000000000002</v>
      </c>
      <c r="CC11">
        <v>3623.5</v>
      </c>
      <c r="CW11">
        <v>0.42</v>
      </c>
      <c r="CX11">
        <v>0.5</v>
      </c>
      <c r="CY11">
        <v>6.59</v>
      </c>
      <c r="CZ11">
        <v>8.3000000000000007</v>
      </c>
      <c r="DA11">
        <v>7.44</v>
      </c>
      <c r="DB11">
        <v>11.86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Valuation</vt:lpstr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2020-05-24T20:29:02Z</dcterms:created>
  <dcterms:modified xsi:type="dcterms:W3CDTF">2020-09-03T10:22:00Z</dcterms:modified>
</cp:coreProperties>
</file>