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DFE60443-15BC-4776-98E8-E2202572D699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<sst xmlns="http://schemas.openxmlformats.org/spreadsheetml/2006/main" count="659" uniqueCount="185">
  <si>
    <t>Company Fundamentals - Financial Summary</t>
  </si>
  <si>
    <t>Company Name</t>
  </si>
  <si>
    <t>Apple Inc (AAPL.O)</t>
  </si>
  <si>
    <t>Country</t>
  </si>
  <si>
    <t>United States of America</t>
  </si>
  <si>
    <t>TRBC Industry Group</t>
  </si>
  <si>
    <t>Computers, Phones &amp; Household Electronics</t>
  </si>
  <si>
    <t>CF Template</t>
  </si>
  <si>
    <t>IND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</si>
  <si>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</si>
  <si>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</si>
  <si>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</si>
  <si>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</si>
  <si>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</si>
  <si>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</si>
  <si>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</si>
  <si>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</si>
  <si>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</si>
  <si>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</si>
  <si>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</si>
  <si>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</si>
  <si>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</si>
  <si>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</si>
  <si>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</si>
  <si>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</si>
  <si>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</si>
  <si>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</si>
  <si>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52 Weeks</t>
  </si>
  <si>
    <t>53 Weeks</t>
  </si>
  <si>
    <t>Statement Date</t>
  </si>
  <si>
    <t>Update Type</t>
  </si>
  <si>
    <t>Original</t>
  </si>
  <si>
    <t>Standardized Currency</t>
  </si>
  <si>
    <t>USD</t>
  </si>
  <si>
    <t>Reporting Currency</t>
  </si>
  <si>
    <t>Reporting Unit</t>
  </si>
  <si>
    <t>Millions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</si>
  <si>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</si>
  <si>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</si>
  <si>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</si>
  <si>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</si>
  <si>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</si>
  <si>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</si>
  <si>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</si>
  <si>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</si>
  <si>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</si>
  <si>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Ernst &amp; Young LLP</t>
  </si>
  <si>
    <t>Auditor Opinion</t>
  </si>
  <si>
    <t>Unqualified</t>
  </si>
  <si>
    <t>Acc. Std</t>
  </si>
  <si>
    <t>US</t>
  </si>
  <si>
    <t>Template Type</t>
  </si>
  <si>
    <t>Industrial - Gross Profit</t>
  </si>
  <si>
    <t>Financial Summary - Standardized (Currency: As Reported)</t>
  </si>
  <si>
    <t>Field Name</t>
  </si>
  <si>
    <t>28-09-2019</t>
  </si>
  <si>
    <t>29-09-2018</t>
  </si>
  <si>
    <t>30-09-2017</t>
  </si>
  <si>
    <t>24-09-2016</t>
  </si>
  <si>
    <t>26-09-2015</t>
  </si>
  <si>
    <t>27-09-2014</t>
  </si>
  <si>
    <t>28-09-2013</t>
  </si>
  <si>
    <t>29-09-2012</t>
  </si>
  <si>
    <t>24-09-2011</t>
  </si>
  <si>
    <t>25-09-2010</t>
  </si>
  <si>
    <t>Selected Income Statement Items</t>
  </si>
  <si>
    <t>Tot Rev from Biz Activ</t>
  </si>
  <si>
    <t>Gross Profit - Ind/Prop - Tot</t>
  </si>
  <si>
    <t>Op Profit Bef Non-Recur Inc/(Expn)</t>
  </si>
  <si>
    <t>EBITDA</t>
  </si>
  <si>
    <t>Inc Bef Disc Ops &amp; Exord Items</t>
  </si>
  <si>
    <t>Selected Balance Sheet Items</t>
  </si>
  <si>
    <t>Cash &amp; Cash Equiv</t>
  </si>
  <si>
    <t>Cash &amp; ST Invst</t>
  </si>
  <si>
    <t>Tot Assets</t>
  </si>
  <si>
    <t>Debt - Tot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</si>
  <si>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</si>
  <si>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</si>
  <si>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</si>
  <si>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</si>
  <si>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</si>
  <si>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</si>
  <si>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FOCF</t>
  </si>
  <si>
    <t>Selected Per Share Data</t>
  </si>
  <si>
    <t>Div Yld - Com Stock - Issue</t>
  </si>
  <si>
    <t>EPS Diluted - excl Exord Items, Com - Tot</t>
  </si>
  <si>
    <t>Shares Used to Calc Diluted EPS - Tot</t>
  </si>
  <si>
    <t>Profitability / Return</t>
  </si>
  <si>
    <t>Gross Profit Margin - %</t>
  </si>
  <si>
    <t>EBITDA Margin - %</t>
  </si>
  <si>
    <t>Operating Margin - %</t>
  </si>
  <si>
    <t>Inc Bef Taxes Margin - %</t>
  </si>
  <si>
    <t>Inc Taxes Rate - %</t>
  </si>
  <si>
    <t>Net Margin - %</t>
  </si>
  <si>
    <t>FOCF Yld</t>
  </si>
  <si>
    <t>Return On Avg Com Eq</t>
  </si>
  <si>
    <t>Return On Avg Tot Assets</t>
  </si>
  <si>
    <t>Return On Invst Cap</t>
  </si>
  <si>
    <t>Growth</t>
  </si>
  <si>
    <t>Com Shares - O/S - Tot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</si>
  <si>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</si>
  <si>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</si>
  <si>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</si>
  <si>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</si>
  <si>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</si>
  <si>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</si>
  <si>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</si>
  <si>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Dividend Coverage</t>
  </si>
  <si>
    <t>Earn Retention Rate</t>
  </si>
  <si>
    <t>Div Payout Ratio</t>
  </si>
  <si>
    <t>Enterprise Value Breakdown</t>
  </si>
  <si>
    <t>Market Capitalization</t>
  </si>
  <si>
    <t>Cash &amp; ST Invst - Tot</t>
  </si>
  <si>
    <t>Enterprise Value</t>
  </si>
  <si>
    <t>Dupont / Earning Power</t>
  </si>
  <si>
    <t>Asset Turnover</t>
  </si>
  <si>
    <t>Pretax ROA</t>
  </si>
  <si>
    <t>Tot Assets To Tot ShareHolders Eq</t>
  </si>
  <si>
    <t>Pretax ROE</t>
  </si>
  <si>
    <t>Tax Complement</t>
  </si>
  <si>
    <t>ReInvst Rate</t>
  </si>
  <si>
    <t>Productivity</t>
  </si>
  <si>
    <t>Net Inc After Taxes per Emp</t>
  </si>
  <si>
    <t>Sales per Emp</t>
  </si>
  <si>
    <t>Tot Assets per Emp</t>
  </si>
  <si>
    <t>Liquidity</t>
  </si>
  <si>
    <t>Curr Ratio</t>
  </si>
  <si>
    <t>Quick Ratio</t>
  </si>
  <si>
    <t>Wkg Cap to Tot Assets</t>
  </si>
  <si>
    <t>Operating</t>
  </si>
  <si>
    <t>Acct Rcvbl Turnover</t>
  </si>
  <si>
    <t>Avg Rcvbl Collect Days</t>
  </si>
  <si>
    <t>Pble Turnover</t>
  </si>
  <si>
    <t>Avg Pble Paymt Days</t>
  </si>
  <si>
    <t>Invnt Turnover</t>
  </si>
  <si>
    <t>Avg Invnt Days</t>
  </si>
  <si>
    <t>Avg Net Trade Cycle Days</t>
  </si>
  <si>
    <t>Company Fundamentals - Valuation</t>
  </si>
  <si>
    <t>Valuation - Standardized (Currency: As Reported)</t>
  </si>
  <si>
    <t>Enterprise Value, 5 Yr Avg</t>
  </si>
  <si>
    <t>MktCap, 5 Yr Avg</t>
  </si>
  <si>
    <t>Price Close</t>
  </si>
  <si>
    <t>Price Close (End Of Period)</t>
  </si>
  <si>
    <t>Price Close (End Of Period), 5 Yr Avg</t>
  </si>
  <si>
    <t>FOCF Yield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</si>
  <si>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</si>
  <si>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</si>
  <si>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</si>
  <si>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</si>
  <si>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</si>
  <si>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</si>
  <si>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</si>
  <si>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</si>
  <si>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</si>
  <si>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</si>
  <si>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</si>
  <si>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</si>
  <si>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</si>
  <si>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</si>
  <si>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FOCF per Share, 5 Yr Avg</t>
  </si>
  <si>
    <t>Price to CF Per Share</t>
  </si>
  <si>
    <t>Price To Cash Flow per Share</t>
  </si>
  <si>
    <t>Price To Cash Flow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</si>
  <si>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</si>
  <si>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</si>
  <si>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</si>
  <si>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</si>
  <si>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</si>
  <si>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</si>
  <si>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</si>
  <si>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</si>
  <si>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PE Growth Ratio, 5 Yr Avg</t>
  </si>
  <si>
    <t>EV to Sales</t>
  </si>
  <si>
    <t>Enterprise Value To Tot Rev</t>
  </si>
  <si>
    <t>Enterprise Value To Tot Rev, 5 Yr Avg</t>
  </si>
  <si>
    <t>EV to EBITDA</t>
  </si>
  <si>
    <t>Enterprise Value To EBITDA</t>
  </si>
  <si>
    <t>Enterprise Value To EBITDA,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</si>
  <si>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</si>
  <si>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</si>
  <si>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</si>
  <si>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</si>
  <si>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</si>
  <si>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Enterprise Value To FOCF, 5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</si>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</sst>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5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110"/>
  <sheetViews>
    <sheetView workbookViewId="0">
      <selection activeCell="A29" sqref="A29:K138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43975.778494849503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43736</v>
      </c>
      <c r="C10" s="22">
        <v>43372</v>
      </c>
      <c r="D10" s="22">
        <v>43008</v>
      </c>
      <c r="E10" s="22">
        <v>42637</v>
      </c>
      <c r="F10" s="22">
        <v>42273</v>
      </c>
      <c r="G10" s="22">
        <v>41909</v>
      </c>
      <c r="H10" s="22">
        <v>41545</v>
      </c>
      <c r="I10" s="22">
        <v>41181</v>
      </c>
      <c r="J10" s="22">
        <v>40810</v>
      </c>
      <c r="K10" s="22">
        <v>40446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28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29</v>
      </c>
      <c r="B12" s="22">
        <v>43736</v>
      </c>
      <c r="C12" s="22">
        <v>43372</v>
      </c>
      <c r="D12" s="22">
        <v>43008</v>
      </c>
      <c r="E12" s="22">
        <v>42637</v>
      </c>
      <c r="F12" s="22">
        <v>42273</v>
      </c>
      <c r="G12" s="22">
        <v>41909</v>
      </c>
      <c r="H12" s="22">
        <v>41545</v>
      </c>
      <c r="I12" s="22">
        <v>41181</v>
      </c>
      <c r="J12" s="22">
        <v>40810</v>
      </c>
      <c r="K12" s="22">
        <v>40446</v>
      </c>
    </row>
    <row r="13" spans="1:11" ht="29.95" customHeight="1" x14ac:dyDescent="0.25">
      <c r="A13" s="7" t="s">
        <v>30</v>
      </c>
      <c r="B13" s="23" t="s">
        <v>31</v>
      </c>
      <c r="C13" s="23" t="s">
        <v>31</v>
      </c>
      <c r="D13" s="23" t="s">
        <v>31</v>
      </c>
      <c r="E13" s="23" t="s">
        <v>31</v>
      </c>
      <c r="F13" s="23" t="s">
        <v>31</v>
      </c>
      <c r="G13" s="23" t="s">
        <v>31</v>
      </c>
      <c r="H13" s="23" t="s">
        <v>31</v>
      </c>
      <c r="I13" s="23" t="s">
        <v>31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36</v>
      </c>
      <c r="F16" s="23" t="s">
        <v>36</v>
      </c>
      <c r="G16" s="23" t="s">
        <v>36</v>
      </c>
      <c r="H16" s="23" t="s">
        <v>36</v>
      </c>
      <c r="I16" s="23" t="s">
        <v>36</v>
      </c>
      <c r="J16" s="23" t="s">
        <v>36</v>
      </c>
      <c r="K16" s="23" t="s">
        <v>36</v>
      </c>
    </row>
    <row r="17" spans="1:12" ht="29.95" customHeight="1" x14ac:dyDescent="0.25">
      <c r="A17" s="7" t="s">
        <v>37</v>
      </c>
      <c r="B17" s="23" t="s">
        <v>38</v>
      </c>
      <c r="C17" s="23" t="s">
        <v>38</v>
      </c>
      <c r="D17" s="23" t="s">
        <v>38</v>
      </c>
      <c r="E17" s="23" t="s">
        <v>38</v>
      </c>
      <c r="F17" s="23" t="s">
        <v>38</v>
      </c>
      <c r="G17" s="23" t="s">
        <v>38</v>
      </c>
      <c r="H17" s="23" t="s">
        <v>38</v>
      </c>
      <c r="I17" s="23" t="s">
        <v>38</v>
      </c>
      <c r="J17" s="23" t="s">
        <v>38</v>
      </c>
      <c r="K17" s="23" t="s">
        <v>38</v>
      </c>
    </row>
    <row r="18" spans="1:12" ht="29.95" customHeight="1" x14ac:dyDescent="0.25">
      <c r="A18" s="7" t="s">
        <v>39</v>
      </c>
      <c r="B18" s="22">
        <v>43769</v>
      </c>
      <c r="C18" s="22">
        <v>43409</v>
      </c>
      <c r="D18" s="22">
        <v>43042</v>
      </c>
      <c r="E18" s="22">
        <v>42669</v>
      </c>
      <c r="F18" s="22">
        <v>42305</v>
      </c>
      <c r="G18" s="22">
        <v>41939</v>
      </c>
      <c r="H18" s="22">
        <v>41577</v>
      </c>
      <c r="I18" s="22">
        <v>41213</v>
      </c>
      <c r="J18" s="22">
        <v>40842</v>
      </c>
      <c r="K18" s="22">
        <v>40478</v>
      </c>
    </row>
    <row r="19" spans="1:12" ht="29.95" customHeight="1" x14ac:dyDescent="0.25">
      <c r="A19" s="7" t="s">
        <v>40</v>
      </c>
      <c r="B19" s="24">
        <v>43768.854166666701</v>
      </c>
      <c r="C19" s="24">
        <v>43405.854166666701</v>
      </c>
      <c r="D19" s="24">
        <v>43041.5</v>
      </c>
      <c r="E19" s="24">
        <v>42668.6875</v>
      </c>
      <c r="F19" s="24">
        <v>42304.6875</v>
      </c>
      <c r="G19" s="24">
        <v>41932.6875</v>
      </c>
      <c r="H19" s="24">
        <v>41575.5</v>
      </c>
      <c r="I19" s="24">
        <v>41207.6875</v>
      </c>
      <c r="J19" s="24">
        <v>40834</v>
      </c>
      <c r="K19" s="24">
        <v>40469.5</v>
      </c>
    </row>
    <row r="20" spans="1:12" ht="29.95" customHeight="1" x14ac:dyDescent="0.25">
      <c r="A20" s="7" t="s">
        <v>41</v>
      </c>
      <c r="B20" s="23" t="s">
        <v>42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</row>
    <row r="21" spans="1:12" ht="29.95" customHeight="1" x14ac:dyDescent="0.25">
      <c r="A21" s="7" t="s">
        <v>43</v>
      </c>
      <c r="B21" s="23" t="s">
        <v>44</v>
      </c>
      <c r="C21" s="23" t="s">
        <v>44</v>
      </c>
      <c r="D21" s="23" t="s">
        <v>44</v>
      </c>
      <c r="E21" s="23" t="s">
        <v>44</v>
      </c>
      <c r="F21" s="23" t="s">
        <v>44</v>
      </c>
      <c r="G21" s="23" t="s">
        <v>44</v>
      </c>
      <c r="H21" s="23" t="s">
        <v>44</v>
      </c>
      <c r="I21" s="23" t="s">
        <v>44</v>
      </c>
      <c r="J21" s="23" t="s">
        <v>44</v>
      </c>
      <c r="K21" s="23" t="s">
        <v>44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45</v>
      </c>
      <c r="B23" s="23" t="s">
        <v>46</v>
      </c>
      <c r="C23" s="23" t="s">
        <v>46</v>
      </c>
      <c r="D23" s="23" t="s">
        <v>46</v>
      </c>
      <c r="E23" s="23" t="s">
        <v>46</v>
      </c>
      <c r="F23" s="23" t="s">
        <v>46</v>
      </c>
      <c r="G23" s="23" t="s">
        <v>46</v>
      </c>
      <c r="H23" s="23" t="s">
        <v>46</v>
      </c>
      <c r="I23" s="23" t="s">
        <v>46</v>
      </c>
      <c r="J23" s="23" t="s">
        <v>46</v>
      </c>
      <c r="K23" s="23" t="s">
        <v>46</v>
      </c>
    </row>
    <row r="24" spans="1:12" ht="29.95" customHeight="1" x14ac:dyDescent="0.25">
      <c r="A24" s="7" t="s">
        <v>47</v>
      </c>
      <c r="B24" s="23" t="s">
        <v>48</v>
      </c>
      <c r="C24" s="23" t="s">
        <v>48</v>
      </c>
      <c r="D24" s="23" t="s">
        <v>48</v>
      </c>
      <c r="E24" s="23" t="s">
        <v>48</v>
      </c>
      <c r="F24" s="23" t="s">
        <v>48</v>
      </c>
      <c r="G24" s="23" t="s">
        <v>48</v>
      </c>
      <c r="H24" s="23" t="s">
        <v>48</v>
      </c>
      <c r="I24" s="23" t="s">
        <v>48</v>
      </c>
      <c r="J24" s="23" t="s">
        <v>48</v>
      </c>
      <c r="K24" s="23" t="s">
        <v>48</v>
      </c>
    </row>
    <row r="25" spans="1:12" ht="29.95" customHeight="1" x14ac:dyDescent="0.25">
      <c r="A25" s="7" t="s">
        <v>49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3" t="s">
        <v>50</v>
      </c>
      <c r="H25" s="23" t="s">
        <v>50</v>
      </c>
      <c r="I25" s="23" t="s">
        <v>50</v>
      </c>
      <c r="J25" s="23" t="s">
        <v>50</v>
      </c>
      <c r="K25" s="23" t="s">
        <v>50</v>
      </c>
    </row>
    <row r="26" spans="1:12" ht="29.95" customHeight="1" x14ac:dyDescent="0.25">
      <c r="A26" s="7" t="s">
        <v>51</v>
      </c>
      <c r="B26" s="23" t="s">
        <v>52</v>
      </c>
      <c r="C26" s="23" t="s">
        <v>52</v>
      </c>
      <c r="D26" s="23" t="s">
        <v>52</v>
      </c>
      <c r="E26" s="23" t="s">
        <v>52</v>
      </c>
      <c r="F26" s="23" t="s">
        <v>52</v>
      </c>
      <c r="G26" s="23" t="s">
        <v>52</v>
      </c>
      <c r="H26" s="23" t="s">
        <v>52</v>
      </c>
      <c r="I26" s="23" t="s">
        <v>52</v>
      </c>
      <c r="J26" s="23" t="s">
        <v>52</v>
      </c>
      <c r="K26" s="23" t="s">
        <v>52</v>
      </c>
    </row>
    <row r="28" spans="1:12" x14ac:dyDescent="0.25">
      <c r="A28" s="8" t="s">
        <v>53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54</v>
      </c>
      <c r="B29" s="9" t="s">
        <v>55</v>
      </c>
      <c r="C29" s="9" t="s">
        <v>56</v>
      </c>
      <c r="D29" s="9" t="s">
        <v>57</v>
      </c>
      <c r="E29" s="9" t="s">
        <v>58</v>
      </c>
      <c r="F29" s="9" t="s">
        <v>59</v>
      </c>
      <c r="G29" s="9" t="s">
        <v>60</v>
      </c>
      <c r="H29" s="9" t="s">
        <v>61</v>
      </c>
      <c r="I29" s="9" t="s">
        <v>62</v>
      </c>
      <c r="J29" s="9" t="s">
        <v>63</v>
      </c>
      <c r="K29" s="9" t="s">
        <v>64</v>
      </c>
    </row>
    <row r="30" spans="1:12" ht="29.95" customHeight="1" x14ac:dyDescent="0.25">
      <c r="A30" s="10"/>
      <c r="B30" s="11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66</v>
      </c>
      <c r="B31" s="13">
        <v>260174</v>
      </c>
      <c r="C31" s="13">
        <v>265595</v>
      </c>
      <c r="D31" s="13">
        <v>229234</v>
      </c>
      <c r="E31" s="13">
        <v>215639</v>
      </c>
      <c r="F31" s="13">
        <v>233715</v>
      </c>
      <c r="G31" s="13">
        <v>182795</v>
      </c>
      <c r="H31" s="13">
        <v>170910</v>
      </c>
      <c r="I31" s="13">
        <v>156508</v>
      </c>
      <c r="J31" s="13">
        <v>108249</v>
      </c>
      <c r="K31" s="13">
        <v>65225</v>
      </c>
    </row>
    <row r="32" spans="1:12" ht="29.95" customHeight="1" x14ac:dyDescent="0.25">
      <c r="A32" s="12" t="s">
        <v>67</v>
      </c>
      <c r="B32" s="13">
        <v>98392</v>
      </c>
      <c r="C32" s="13">
        <v>101839</v>
      </c>
      <c r="D32" s="13">
        <v>88186</v>
      </c>
      <c r="E32" s="13">
        <v>84263</v>
      </c>
      <c r="F32" s="13">
        <v>93626</v>
      </c>
      <c r="G32" s="13">
        <v>70537</v>
      </c>
      <c r="H32" s="13">
        <v>64304</v>
      </c>
      <c r="I32" s="13">
        <v>68662</v>
      </c>
      <c r="J32" s="13">
        <v>43818</v>
      </c>
      <c r="K32" s="13">
        <v>25684</v>
      </c>
    </row>
    <row r="33" spans="1:12" ht="29.95" customHeight="1" x14ac:dyDescent="0.25">
      <c r="A33" s="12" t="s">
        <v>68</v>
      </c>
      <c r="B33" s="13">
        <v>63930</v>
      </c>
      <c r="C33" s="13">
        <v>70898</v>
      </c>
      <c r="D33" s="13">
        <v>61344</v>
      </c>
      <c r="E33" s="13">
        <v>60024</v>
      </c>
      <c r="F33" s="13">
        <v>71230</v>
      </c>
      <c r="G33" s="13">
        <v>52503</v>
      </c>
      <c r="H33" s="13">
        <v>48999</v>
      </c>
      <c r="I33" s="13">
        <v>55241</v>
      </c>
      <c r="J33" s="13">
        <v>33790</v>
      </c>
      <c r="K33" s="13">
        <v>18385</v>
      </c>
    </row>
    <row r="34" spans="1:12" ht="29.95" customHeight="1" x14ac:dyDescent="0.25">
      <c r="A34" s="14" t="s">
        <v>69</v>
      </c>
      <c r="B34" s="13">
        <v>76477</v>
      </c>
      <c r="C34" s="13">
        <v>81801</v>
      </c>
      <c r="D34" s="13">
        <v>71501</v>
      </c>
      <c r="E34" s="13">
        <v>70529</v>
      </c>
      <c r="F34" s="13">
        <v>82487</v>
      </c>
      <c r="G34" s="13">
        <v>60503</v>
      </c>
      <c r="H34" s="13">
        <v>55759</v>
      </c>
      <c r="I34" s="13">
        <v>58518</v>
      </c>
      <c r="J34" s="13">
        <v>35604</v>
      </c>
      <c r="K34" s="13">
        <v>19412</v>
      </c>
    </row>
    <row r="35" spans="1:12" ht="29.95" customHeight="1" x14ac:dyDescent="0.25">
      <c r="A35" s="12" t="s">
        <v>70</v>
      </c>
      <c r="B35" s="13">
        <v>55256</v>
      </c>
      <c r="C35" s="13">
        <v>61046</v>
      </c>
      <c r="D35" s="13">
        <v>48351</v>
      </c>
      <c r="E35" s="13">
        <v>45687</v>
      </c>
      <c r="F35" s="13">
        <v>53394</v>
      </c>
      <c r="G35" s="13">
        <v>39510</v>
      </c>
      <c r="H35" s="13">
        <v>37037</v>
      </c>
      <c r="I35" s="13">
        <v>41733</v>
      </c>
      <c r="J35" s="13">
        <v>25922</v>
      </c>
      <c r="K35" s="13">
        <v>14013</v>
      </c>
    </row>
    <row r="36" spans="1:12" ht="29.95" customHeight="1" x14ac:dyDescent="0.25">
      <c r="A36" s="10"/>
      <c r="B36" s="11" t="s">
        <v>71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4" t="s">
        <v>72</v>
      </c>
      <c r="B37" s="13">
        <v>48844</v>
      </c>
      <c r="C37" s="13">
        <v>25913</v>
      </c>
      <c r="D37" s="13">
        <v>20289</v>
      </c>
      <c r="E37" s="13">
        <v>20484</v>
      </c>
      <c r="F37" s="13">
        <v>21120</v>
      </c>
      <c r="G37" s="13">
        <v>13844</v>
      </c>
      <c r="H37" s="13">
        <v>14259</v>
      </c>
      <c r="I37" s="13">
        <v>10746</v>
      </c>
      <c r="J37" s="15">
        <v>9815</v>
      </c>
      <c r="K37" s="13">
        <v>11261</v>
      </c>
    </row>
    <row r="38" spans="1:12" ht="29.95" customHeight="1" x14ac:dyDescent="0.25">
      <c r="A38" s="14" t="s">
        <v>73</v>
      </c>
      <c r="B38" s="13">
        <v>100557</v>
      </c>
      <c r="C38" s="13">
        <v>66301</v>
      </c>
      <c r="D38" s="13">
        <v>74181</v>
      </c>
      <c r="E38" s="13">
        <v>67155</v>
      </c>
      <c r="F38" s="13">
        <v>41601</v>
      </c>
      <c r="G38" s="13">
        <v>25077</v>
      </c>
      <c r="H38" s="13">
        <v>40546</v>
      </c>
      <c r="I38" s="13">
        <v>29129</v>
      </c>
      <c r="J38" s="13">
        <v>25952</v>
      </c>
      <c r="K38" s="13">
        <v>25620</v>
      </c>
    </row>
    <row r="39" spans="1:12" ht="29.95" customHeight="1" x14ac:dyDescent="0.25">
      <c r="A39" s="12" t="s">
        <v>74</v>
      </c>
      <c r="B39" s="13">
        <v>338516</v>
      </c>
      <c r="C39" s="13">
        <v>365725</v>
      </c>
      <c r="D39" s="13">
        <v>375319</v>
      </c>
      <c r="E39" s="13">
        <v>321686</v>
      </c>
      <c r="F39" s="13">
        <v>290345</v>
      </c>
      <c r="G39" s="13">
        <v>231839</v>
      </c>
      <c r="H39" s="13">
        <v>207000</v>
      </c>
      <c r="I39" s="13">
        <v>176064</v>
      </c>
      <c r="J39" s="13">
        <v>116371</v>
      </c>
      <c r="K39" s="13">
        <v>75183</v>
      </c>
    </row>
    <row r="40" spans="1:12" ht="29.95" customHeight="1" x14ac:dyDescent="0.25">
      <c r="A40" s="14" t="s">
        <v>75</v>
      </c>
      <c r="B40" s="13">
        <v>108047</v>
      </c>
      <c r="C40" s="13">
        <v>114483</v>
      </c>
      <c r="D40" s="13">
        <v>115680</v>
      </c>
      <c r="E40" s="13">
        <v>87032</v>
      </c>
      <c r="F40" s="13">
        <v>64328</v>
      </c>
      <c r="G40" s="13">
        <v>35295</v>
      </c>
      <c r="H40" s="13">
        <v>16960</v>
      </c>
      <c r="I40" s="13"/>
      <c r="J40" s="13"/>
      <c r="K40" s="13"/>
    </row>
    <row r="41" spans="1:12" ht="29.95" customHeight="1" x14ac:dyDescent="0.25">
      <c r="A41" s="14" t="s">
        <v>76</v>
      </c>
      <c r="B41" s="13">
        <v>90488</v>
      </c>
      <c r="C41" s="13">
        <v>107147</v>
      </c>
      <c r="D41" s="13">
        <v>134047</v>
      </c>
      <c r="E41" s="13">
        <v>128249</v>
      </c>
      <c r="F41" s="13">
        <v>119355</v>
      </c>
      <c r="G41" s="13">
        <v>111547</v>
      </c>
      <c r="H41" s="13">
        <v>123549</v>
      </c>
      <c r="I41" s="13">
        <v>118210</v>
      </c>
      <c r="J41" s="13">
        <v>76615</v>
      </c>
      <c r="K41" s="13">
        <v>47791</v>
      </c>
    </row>
    <row r="42" spans="1:12" ht="29.95" customHeight="1" x14ac:dyDescent="0.25">
      <c r="A42" s="10"/>
      <c r="B42" s="11" t="s">
        <v>77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78</v>
      </c>
      <c r="B43" s="13">
        <v>69391</v>
      </c>
      <c r="C43" s="13">
        <v>77434</v>
      </c>
      <c r="D43" s="13">
        <v>64225</v>
      </c>
      <c r="E43" s="13">
        <v>66231</v>
      </c>
      <c r="F43" s="13">
        <v>81266</v>
      </c>
      <c r="G43" s="13">
        <v>59713</v>
      </c>
      <c r="H43" s="13">
        <v>53666</v>
      </c>
      <c r="I43" s="13">
        <v>50856</v>
      </c>
      <c r="J43" s="13">
        <v>37529</v>
      </c>
      <c r="K43" s="13">
        <v>18595</v>
      </c>
    </row>
    <row r="44" spans="1:12" ht="29.95" customHeight="1" x14ac:dyDescent="0.25">
      <c r="A44" s="14" t="s">
        <v>79</v>
      </c>
      <c r="B44" s="13">
        <v>12547</v>
      </c>
      <c r="C44" s="13">
        <v>10903</v>
      </c>
      <c r="D44" s="13">
        <v>10157</v>
      </c>
      <c r="E44" s="13">
        <v>10505</v>
      </c>
      <c r="F44" s="13">
        <v>11257</v>
      </c>
      <c r="G44" s="15">
        <v>7946</v>
      </c>
      <c r="H44" s="15">
        <v>6757</v>
      </c>
      <c r="I44" s="15">
        <v>3277</v>
      </c>
      <c r="J44" s="15">
        <v>1814</v>
      </c>
      <c r="K44" s="15">
        <v>1027</v>
      </c>
    </row>
    <row r="45" spans="1:12" ht="29.95" customHeight="1" x14ac:dyDescent="0.25">
      <c r="A45" s="14" t="s">
        <v>80</v>
      </c>
      <c r="B45" s="13">
        <v>10495</v>
      </c>
      <c r="C45" s="13">
        <v>13313</v>
      </c>
      <c r="D45" s="13">
        <v>12451</v>
      </c>
      <c r="E45" s="13">
        <v>12734</v>
      </c>
      <c r="F45" s="13">
        <v>11488</v>
      </c>
      <c r="G45" s="15">
        <v>9813</v>
      </c>
      <c r="H45" s="15">
        <v>9076</v>
      </c>
      <c r="I45" s="15">
        <v>9402</v>
      </c>
      <c r="J45" s="15">
        <v>7452</v>
      </c>
      <c r="K45" s="15">
        <v>2121</v>
      </c>
    </row>
    <row r="46" spans="1:12" ht="29.95" customHeight="1" x14ac:dyDescent="0.25">
      <c r="A46" s="12" t="s">
        <v>81</v>
      </c>
      <c r="B46" s="13">
        <v>24311</v>
      </c>
      <c r="C46" s="15">
        <v>5624</v>
      </c>
      <c r="D46" s="16">
        <v>-195</v>
      </c>
      <c r="E46" s="16">
        <v>-636</v>
      </c>
      <c r="F46" s="15">
        <v>7276</v>
      </c>
      <c r="G46" s="16">
        <v>-415</v>
      </c>
      <c r="H46" s="15">
        <v>3513</v>
      </c>
      <c r="I46" s="15">
        <v>931</v>
      </c>
      <c r="J46" s="16">
        <v>-1446</v>
      </c>
      <c r="K46" s="15">
        <v>5998</v>
      </c>
    </row>
    <row r="47" spans="1:12" ht="29.95" customHeight="1" x14ac:dyDescent="0.25">
      <c r="A47" s="14" t="s">
        <v>82</v>
      </c>
      <c r="B47" s="13">
        <v>44777</v>
      </c>
      <c r="C47" s="13">
        <v>50409</v>
      </c>
      <c r="D47" s="13">
        <v>39005</v>
      </c>
      <c r="E47" s="13">
        <v>41347</v>
      </c>
      <c r="F47" s="13">
        <v>58217</v>
      </c>
      <c r="G47" s="13">
        <v>38774</v>
      </c>
      <c r="H47" s="13">
        <v>34026</v>
      </c>
      <c r="I47" s="13">
        <v>38966</v>
      </c>
      <c r="J47" s="13">
        <v>30077</v>
      </c>
      <c r="K47" s="13">
        <v>16474</v>
      </c>
    </row>
    <row r="48" spans="1:12" ht="29.95" customHeight="1" x14ac:dyDescent="0.25">
      <c r="A48" s="10"/>
      <c r="B48" s="11" t="s">
        <v>83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4" t="s">
        <v>84</v>
      </c>
      <c r="B49" s="17">
        <v>1.37</v>
      </c>
      <c r="C49" s="17">
        <v>1.2</v>
      </c>
      <c r="D49" s="17">
        <v>1.56</v>
      </c>
      <c r="E49" s="17">
        <v>1.93</v>
      </c>
      <c r="F49" s="17">
        <v>1.73</v>
      </c>
      <c r="G49" s="17">
        <v>1.8</v>
      </c>
      <c r="H49" s="17">
        <v>2.36</v>
      </c>
      <c r="I49" s="17">
        <v>0.4</v>
      </c>
      <c r="J49" s="17">
        <v>0</v>
      </c>
      <c r="K49" s="17"/>
    </row>
    <row r="50" spans="1:12" ht="29.95" customHeight="1" x14ac:dyDescent="0.25">
      <c r="A50" s="14" t="s">
        <v>85</v>
      </c>
      <c r="B50" s="18">
        <v>11.89</v>
      </c>
      <c r="C50" s="18">
        <v>12.21</v>
      </c>
      <c r="D50" s="18">
        <v>9.2100000000000009</v>
      </c>
      <c r="E50" s="18">
        <v>8.31</v>
      </c>
      <c r="F50" s="18">
        <v>9.2200000000000006</v>
      </c>
      <c r="G50" s="18">
        <v>6.45</v>
      </c>
      <c r="H50" s="18">
        <v>5.68</v>
      </c>
      <c r="I50" s="18">
        <v>6.31</v>
      </c>
      <c r="J50" s="18">
        <v>3.95</v>
      </c>
      <c r="K50" s="18">
        <v>2.16</v>
      </c>
    </row>
    <row r="51" spans="1:12" ht="29.95" customHeight="1" x14ac:dyDescent="0.25">
      <c r="A51" s="14" t="s">
        <v>86</v>
      </c>
      <c r="B51" s="15">
        <v>4648.91</v>
      </c>
      <c r="C51" s="15">
        <v>5000.1099999999997</v>
      </c>
      <c r="D51" s="15">
        <v>5251.69</v>
      </c>
      <c r="E51" s="15">
        <v>5500.28</v>
      </c>
      <c r="F51" s="15">
        <v>5793.07</v>
      </c>
      <c r="G51" s="15">
        <v>6122.66</v>
      </c>
      <c r="H51" s="15">
        <v>6521.5</v>
      </c>
      <c r="I51" s="15">
        <v>6617.35</v>
      </c>
      <c r="J51" s="15">
        <v>6556.52</v>
      </c>
      <c r="K51" s="15">
        <v>6472.98</v>
      </c>
    </row>
    <row r="52" spans="1:12" ht="29.95" customHeight="1" x14ac:dyDescent="0.25">
      <c r="A52" s="10"/>
      <c r="B52" s="11" t="s">
        <v>87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4" t="s">
        <v>88</v>
      </c>
      <c r="B53" s="17">
        <v>37.82</v>
      </c>
      <c r="C53" s="17">
        <v>38.340000000000003</v>
      </c>
      <c r="D53" s="17">
        <v>38.47</v>
      </c>
      <c r="E53" s="17">
        <v>39.08</v>
      </c>
      <c r="F53" s="17">
        <v>40.06</v>
      </c>
      <c r="G53" s="17">
        <v>38.590000000000003</v>
      </c>
      <c r="H53" s="17">
        <v>37.619999999999997</v>
      </c>
      <c r="I53" s="17">
        <v>43.87</v>
      </c>
      <c r="J53" s="17">
        <v>40.479999999999997</v>
      </c>
      <c r="K53" s="17">
        <v>39.380000000000003</v>
      </c>
    </row>
    <row r="54" spans="1:12" ht="29.95" customHeight="1" x14ac:dyDescent="0.25">
      <c r="A54" s="14" t="s">
        <v>89</v>
      </c>
      <c r="B54" s="17">
        <v>29.39</v>
      </c>
      <c r="C54" s="17">
        <v>30.8</v>
      </c>
      <c r="D54" s="17">
        <v>31.19</v>
      </c>
      <c r="E54" s="17">
        <v>32.71</v>
      </c>
      <c r="F54" s="17">
        <v>35.29</v>
      </c>
      <c r="G54" s="17">
        <v>33.1</v>
      </c>
      <c r="H54" s="17">
        <v>32.619999999999997</v>
      </c>
      <c r="I54" s="17">
        <v>37.39</v>
      </c>
      <c r="J54" s="17">
        <v>32.89</v>
      </c>
      <c r="K54" s="17">
        <v>29.76</v>
      </c>
    </row>
    <row r="55" spans="1:12" ht="29.95" customHeight="1" x14ac:dyDescent="0.25">
      <c r="A55" s="14" t="s">
        <v>90</v>
      </c>
      <c r="B55" s="17">
        <v>24.57</v>
      </c>
      <c r="C55" s="17">
        <v>26.69</v>
      </c>
      <c r="D55" s="17">
        <v>26.76</v>
      </c>
      <c r="E55" s="17">
        <v>27.84</v>
      </c>
      <c r="F55" s="17">
        <v>30.48</v>
      </c>
      <c r="G55" s="17">
        <v>28.72</v>
      </c>
      <c r="H55" s="17">
        <v>28.67</v>
      </c>
      <c r="I55" s="17">
        <v>35.299999999999997</v>
      </c>
      <c r="J55" s="17">
        <v>31.22</v>
      </c>
      <c r="K55" s="17">
        <v>28.19</v>
      </c>
    </row>
    <row r="56" spans="1:12" ht="29.95" customHeight="1" x14ac:dyDescent="0.25">
      <c r="A56" s="14" t="s">
        <v>91</v>
      </c>
      <c r="B56" s="17">
        <v>25.27</v>
      </c>
      <c r="C56" s="17">
        <v>27.45</v>
      </c>
      <c r="D56" s="17">
        <v>27.96</v>
      </c>
      <c r="E56" s="17">
        <v>28.46</v>
      </c>
      <c r="F56" s="17">
        <v>31.03</v>
      </c>
      <c r="G56" s="17">
        <v>29.26</v>
      </c>
      <c r="H56" s="17">
        <v>29.35</v>
      </c>
      <c r="I56" s="17">
        <v>35.630000000000003</v>
      </c>
      <c r="J56" s="17">
        <v>31.6</v>
      </c>
      <c r="K56" s="17">
        <v>28.42</v>
      </c>
    </row>
    <row r="57" spans="1:12" ht="29.95" customHeight="1" x14ac:dyDescent="0.25">
      <c r="A57" s="14" t="s">
        <v>92</v>
      </c>
      <c r="B57" s="17">
        <v>15.94</v>
      </c>
      <c r="C57" s="17">
        <v>16.260000000000002</v>
      </c>
      <c r="D57" s="17">
        <v>24.56</v>
      </c>
      <c r="E57" s="17">
        <v>25.56</v>
      </c>
      <c r="F57" s="17">
        <v>26.37</v>
      </c>
      <c r="G57" s="17">
        <v>26.13</v>
      </c>
      <c r="H57" s="17">
        <v>26.15</v>
      </c>
      <c r="I57" s="17">
        <v>25.16</v>
      </c>
      <c r="J57" s="17">
        <v>24.22</v>
      </c>
      <c r="K57" s="17">
        <v>24.42</v>
      </c>
    </row>
    <row r="58" spans="1:12" ht="29.95" customHeight="1" x14ac:dyDescent="0.25">
      <c r="A58" s="14" t="s">
        <v>93</v>
      </c>
      <c r="B58" s="17">
        <v>21.24</v>
      </c>
      <c r="C58" s="17">
        <v>22.98</v>
      </c>
      <c r="D58" s="17">
        <v>21.09</v>
      </c>
      <c r="E58" s="17">
        <v>21.19</v>
      </c>
      <c r="F58" s="17">
        <v>22.85</v>
      </c>
      <c r="G58" s="17">
        <v>21.61</v>
      </c>
      <c r="H58" s="17">
        <v>21.67</v>
      </c>
      <c r="I58" s="17">
        <v>26.67</v>
      </c>
      <c r="J58" s="17">
        <v>23.95</v>
      </c>
      <c r="K58" s="17">
        <v>21.48</v>
      </c>
    </row>
    <row r="59" spans="1:12" ht="29.95" customHeight="1" x14ac:dyDescent="0.25">
      <c r="A59" s="14" t="s">
        <v>94</v>
      </c>
      <c r="B59" s="17">
        <v>5.79</v>
      </c>
      <c r="C59" s="17">
        <v>5.68</v>
      </c>
      <c r="D59" s="17">
        <v>6.4</v>
      </c>
      <c r="E59" s="17">
        <v>8.6300000000000008</v>
      </c>
      <c r="F59" s="17">
        <v>10.5</v>
      </c>
      <c r="G59" s="17">
        <v>8.09</v>
      </c>
      <c r="H59" s="17">
        <v>9.91</v>
      </c>
      <c r="I59" s="17">
        <v>6.57</v>
      </c>
      <c r="J59" s="17">
        <v>7.94</v>
      </c>
      <c r="K59" s="17">
        <v>6.09</v>
      </c>
    </row>
    <row r="60" spans="1:12" ht="29.95" customHeight="1" x14ac:dyDescent="0.25">
      <c r="A60" s="14" t="s">
        <v>95</v>
      </c>
      <c r="B60" s="17">
        <v>55.92</v>
      </c>
      <c r="C60" s="17">
        <v>50.62</v>
      </c>
      <c r="D60" s="17">
        <v>36.869999999999997</v>
      </c>
      <c r="E60" s="17">
        <v>36.9</v>
      </c>
      <c r="F60" s="17">
        <v>46.25</v>
      </c>
      <c r="G60" s="17">
        <v>33.61</v>
      </c>
      <c r="H60" s="17">
        <v>30.64</v>
      </c>
      <c r="I60" s="17">
        <v>42.84</v>
      </c>
      <c r="J60" s="17">
        <v>41.67</v>
      </c>
      <c r="K60" s="17">
        <v>35.28</v>
      </c>
    </row>
    <row r="61" spans="1:12" ht="29.95" customHeight="1" x14ac:dyDescent="0.25">
      <c r="A61" s="14" t="s">
        <v>96</v>
      </c>
      <c r="B61" s="17">
        <v>15.69</v>
      </c>
      <c r="C61" s="17">
        <v>16.48</v>
      </c>
      <c r="D61" s="17">
        <v>13.87</v>
      </c>
      <c r="E61" s="17">
        <v>14.93</v>
      </c>
      <c r="F61" s="17">
        <v>20.45</v>
      </c>
      <c r="G61" s="17">
        <v>18.010000000000002</v>
      </c>
      <c r="H61" s="17">
        <v>19.34</v>
      </c>
      <c r="I61" s="17">
        <v>28.54</v>
      </c>
      <c r="J61" s="17">
        <v>27.06</v>
      </c>
      <c r="K61" s="17">
        <v>22.84</v>
      </c>
    </row>
    <row r="62" spans="1:12" ht="29.95" customHeight="1" x14ac:dyDescent="0.25">
      <c r="A62" s="14" t="s">
        <v>97</v>
      </c>
      <c r="B62" s="17">
        <v>27.73</v>
      </c>
      <c r="C62" s="17">
        <v>26.41</v>
      </c>
      <c r="D62" s="17">
        <v>21.55</v>
      </c>
      <c r="E62" s="17">
        <v>23.45</v>
      </c>
      <c r="F62" s="17">
        <v>32.64</v>
      </c>
      <c r="G62" s="17">
        <v>27.7</v>
      </c>
      <c r="H62" s="17">
        <v>28.71</v>
      </c>
      <c r="I62" s="17">
        <v>42.84</v>
      </c>
      <c r="J62" s="17">
        <v>41.67</v>
      </c>
      <c r="K62" s="17">
        <v>35.28</v>
      </c>
    </row>
    <row r="63" spans="1:12" ht="29.95" customHeight="1" x14ac:dyDescent="0.25">
      <c r="A63" s="10"/>
      <c r="B63" s="11" t="s">
        <v>98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66</v>
      </c>
      <c r="B64" s="13">
        <v>260174</v>
      </c>
      <c r="C64" s="13">
        <v>265595</v>
      </c>
      <c r="D64" s="13">
        <v>229234</v>
      </c>
      <c r="E64" s="13">
        <v>215639</v>
      </c>
      <c r="F64" s="13">
        <v>233715</v>
      </c>
      <c r="G64" s="13">
        <v>182795</v>
      </c>
      <c r="H64" s="13">
        <v>170910</v>
      </c>
      <c r="I64" s="13">
        <v>156508</v>
      </c>
      <c r="J64" s="13">
        <v>108249</v>
      </c>
      <c r="K64" s="13">
        <v>65225</v>
      </c>
    </row>
    <row r="65" spans="1:12" ht="29.95" customHeight="1" x14ac:dyDescent="0.25">
      <c r="A65" s="12" t="s">
        <v>68</v>
      </c>
      <c r="B65" s="13">
        <v>63930</v>
      </c>
      <c r="C65" s="13">
        <v>70898</v>
      </c>
      <c r="D65" s="13">
        <v>61344</v>
      </c>
      <c r="E65" s="13">
        <v>60024</v>
      </c>
      <c r="F65" s="13">
        <v>71230</v>
      </c>
      <c r="G65" s="13">
        <v>52503</v>
      </c>
      <c r="H65" s="13">
        <v>48999</v>
      </c>
      <c r="I65" s="13">
        <v>55241</v>
      </c>
      <c r="J65" s="13">
        <v>33790</v>
      </c>
      <c r="K65" s="13">
        <v>18385</v>
      </c>
    </row>
    <row r="66" spans="1:12" ht="29.95" customHeight="1" x14ac:dyDescent="0.25">
      <c r="A66" s="14" t="s">
        <v>69</v>
      </c>
      <c r="B66" s="13">
        <v>76477</v>
      </c>
      <c r="C66" s="13">
        <v>81801</v>
      </c>
      <c r="D66" s="13">
        <v>71501</v>
      </c>
      <c r="E66" s="13">
        <v>70529</v>
      </c>
      <c r="F66" s="13">
        <v>82487</v>
      </c>
      <c r="G66" s="13">
        <v>60503</v>
      </c>
      <c r="H66" s="13">
        <v>55759</v>
      </c>
      <c r="I66" s="13">
        <v>58518</v>
      </c>
      <c r="J66" s="13">
        <v>35604</v>
      </c>
      <c r="K66" s="13">
        <v>19412</v>
      </c>
    </row>
    <row r="67" spans="1:12" ht="29.95" customHeight="1" x14ac:dyDescent="0.25">
      <c r="A67" s="12" t="s">
        <v>70</v>
      </c>
      <c r="B67" s="13">
        <v>55256</v>
      </c>
      <c r="C67" s="13">
        <v>61046</v>
      </c>
      <c r="D67" s="13">
        <v>48351</v>
      </c>
      <c r="E67" s="13">
        <v>45687</v>
      </c>
      <c r="F67" s="13">
        <v>53394</v>
      </c>
      <c r="G67" s="13">
        <v>39510</v>
      </c>
      <c r="H67" s="13">
        <v>37037</v>
      </c>
      <c r="I67" s="13">
        <v>41733</v>
      </c>
      <c r="J67" s="13">
        <v>25922</v>
      </c>
      <c r="K67" s="13">
        <v>14013</v>
      </c>
    </row>
    <row r="68" spans="1:12" ht="29.95" customHeight="1" x14ac:dyDescent="0.25">
      <c r="A68" s="14" t="s">
        <v>85</v>
      </c>
      <c r="B68" s="18">
        <v>11.89</v>
      </c>
      <c r="C68" s="18">
        <v>12.21</v>
      </c>
      <c r="D68" s="18">
        <v>9.2100000000000009</v>
      </c>
      <c r="E68" s="18">
        <v>8.31</v>
      </c>
      <c r="F68" s="18">
        <v>9.2200000000000006</v>
      </c>
      <c r="G68" s="18">
        <v>6.45</v>
      </c>
      <c r="H68" s="18">
        <v>5.68</v>
      </c>
      <c r="I68" s="18">
        <v>6.31</v>
      </c>
      <c r="J68" s="18">
        <v>3.95</v>
      </c>
      <c r="K68" s="18">
        <v>2.16</v>
      </c>
    </row>
    <row r="69" spans="1:12" ht="29.95" customHeight="1" x14ac:dyDescent="0.25">
      <c r="A69" s="14" t="s">
        <v>99</v>
      </c>
      <c r="B69" s="15">
        <v>4443.24</v>
      </c>
      <c r="C69" s="15">
        <v>4754.99</v>
      </c>
      <c r="D69" s="15">
        <v>5126.2</v>
      </c>
      <c r="E69" s="15">
        <v>5336.17</v>
      </c>
      <c r="F69" s="15">
        <v>5578.75</v>
      </c>
      <c r="G69" s="15">
        <v>5866.16</v>
      </c>
      <c r="H69" s="15">
        <v>6294.37</v>
      </c>
      <c r="I69" s="15">
        <v>6574.32</v>
      </c>
      <c r="J69" s="15">
        <v>6504.81</v>
      </c>
      <c r="K69" s="15">
        <v>6411.66</v>
      </c>
    </row>
    <row r="70" spans="1:12" ht="29.95" customHeight="1" x14ac:dyDescent="0.25">
      <c r="A70" s="10"/>
      <c r="B70" s="11" t="s">
        <v>100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9.95" customHeight="1" x14ac:dyDescent="0.25">
      <c r="A71" s="14" t="s">
        <v>101</v>
      </c>
      <c r="B71" s="17">
        <v>31.92</v>
      </c>
      <c r="C71" s="17">
        <v>31.3</v>
      </c>
      <c r="D71" s="17">
        <v>30.82</v>
      </c>
      <c r="E71" s="17">
        <v>27.05</v>
      </c>
      <c r="F71" s="17">
        <v>22.16</v>
      </c>
      <c r="G71" s="17">
        <v>15.22</v>
      </c>
      <c r="H71" s="17">
        <v>8.19</v>
      </c>
      <c r="I71" s="17"/>
      <c r="J71" s="17"/>
      <c r="K71" s="17"/>
    </row>
    <row r="72" spans="1:12" ht="29.95" customHeight="1" x14ac:dyDescent="0.25">
      <c r="A72" s="14" t="s">
        <v>102</v>
      </c>
      <c r="B72" s="17">
        <v>54.42</v>
      </c>
      <c r="C72" s="17">
        <v>51.66</v>
      </c>
      <c r="D72" s="17">
        <v>46.32</v>
      </c>
      <c r="E72" s="17">
        <v>40.43</v>
      </c>
      <c r="F72" s="17">
        <v>35.020000000000003</v>
      </c>
      <c r="G72" s="17">
        <v>24.04</v>
      </c>
      <c r="H72" s="17">
        <v>12.07</v>
      </c>
      <c r="I72" s="17"/>
      <c r="J72" s="17"/>
      <c r="K72" s="17"/>
    </row>
    <row r="73" spans="1:12" ht="29.95" customHeight="1" x14ac:dyDescent="0.25">
      <c r="A73" s="14" t="s">
        <v>103</v>
      </c>
      <c r="B73" s="17">
        <v>119.4</v>
      </c>
      <c r="C73" s="17">
        <v>106.85</v>
      </c>
      <c r="D73" s="17">
        <v>86.3</v>
      </c>
      <c r="E73" s="17">
        <v>67.86</v>
      </c>
      <c r="F73" s="17">
        <v>53.9</v>
      </c>
      <c r="G73" s="17">
        <v>31.64</v>
      </c>
      <c r="H73" s="17">
        <v>13.73</v>
      </c>
      <c r="I73" s="17"/>
      <c r="J73" s="17"/>
      <c r="K73" s="17"/>
    </row>
    <row r="74" spans="1:12" ht="29.95" customHeight="1" x14ac:dyDescent="0.25">
      <c r="A74" s="14" t="s">
        <v>104</v>
      </c>
      <c r="B74" s="13">
        <v>17109</v>
      </c>
      <c r="C74" s="13">
        <v>17164.5</v>
      </c>
      <c r="D74" s="13">
        <v>12161</v>
      </c>
      <c r="E74" s="15">
        <v>8759</v>
      </c>
      <c r="F74" s="15">
        <v>6465.5</v>
      </c>
      <c r="G74" s="15">
        <v>1743</v>
      </c>
      <c r="H74" s="16">
        <v>-1480</v>
      </c>
      <c r="I74" s="16">
        <v>-1088</v>
      </c>
      <c r="J74" s="16">
        <v>-519</v>
      </c>
      <c r="K74" s="16">
        <v>-311</v>
      </c>
    </row>
    <row r="75" spans="1:12" ht="29.95" customHeight="1" x14ac:dyDescent="0.25">
      <c r="A75" s="14" t="s">
        <v>105</v>
      </c>
      <c r="B75" s="17">
        <v>30.96</v>
      </c>
      <c r="C75" s="17">
        <v>28.12</v>
      </c>
      <c r="D75" s="17">
        <v>25.15</v>
      </c>
      <c r="E75" s="17">
        <v>19.170000000000002</v>
      </c>
      <c r="F75" s="17">
        <v>12.11</v>
      </c>
      <c r="G75" s="17">
        <v>4.4000000000000004</v>
      </c>
      <c r="H75" s="17"/>
      <c r="I75" s="17"/>
      <c r="J75" s="17"/>
      <c r="K75" s="17"/>
    </row>
    <row r="76" spans="1:12" ht="29.95" customHeight="1" x14ac:dyDescent="0.25">
      <c r="A76" s="14" t="s">
        <v>106</v>
      </c>
      <c r="B76" s="18">
        <v>17.88</v>
      </c>
      <c r="C76" s="18">
        <v>21.88</v>
      </c>
      <c r="D76" s="18">
        <v>26.41</v>
      </c>
      <c r="E76" s="18">
        <v>41.23</v>
      </c>
      <c r="F76" s="18">
        <v>97.18</v>
      </c>
      <c r="G76" s="15">
        <v>136.72999999999999</v>
      </c>
      <c r="H76" s="15">
        <v>360.29</v>
      </c>
      <c r="I76" s="13"/>
      <c r="J76" s="13"/>
      <c r="K76" s="13"/>
    </row>
    <row r="77" spans="1:12" ht="29.95" customHeight="1" x14ac:dyDescent="0.25">
      <c r="A77" s="14" t="s">
        <v>107</v>
      </c>
      <c r="B77" s="17">
        <v>391.08</v>
      </c>
      <c r="C77" s="17">
        <v>444.46</v>
      </c>
      <c r="D77" s="17">
        <v>384.87</v>
      </c>
      <c r="E77" s="17">
        <v>381.84</v>
      </c>
      <c r="F77" s="17">
        <v>467.1</v>
      </c>
      <c r="G77" s="17">
        <v>358.17</v>
      </c>
      <c r="H77" s="17">
        <v>351.8</v>
      </c>
      <c r="I77" s="17">
        <v>1669.32</v>
      </c>
      <c r="J77" s="17"/>
      <c r="K77" s="17"/>
    </row>
    <row r="78" spans="1:12" ht="29.95" customHeight="1" x14ac:dyDescent="0.25">
      <c r="A78" s="14" t="s">
        <v>108</v>
      </c>
      <c r="B78" s="18">
        <v>0.74</v>
      </c>
      <c r="C78" s="18">
        <v>0.78</v>
      </c>
      <c r="D78" s="18">
        <v>0.74</v>
      </c>
      <c r="E78" s="18">
        <v>0.74</v>
      </c>
      <c r="F78" s="18">
        <v>0.79</v>
      </c>
      <c r="G78" s="18">
        <v>0.72</v>
      </c>
      <c r="H78" s="18">
        <v>0.72</v>
      </c>
      <c r="I78" s="18">
        <v>0.94</v>
      </c>
      <c r="J78" s="18">
        <v>1</v>
      </c>
      <c r="K78" s="13"/>
    </row>
    <row r="79" spans="1:12" ht="29.95" customHeight="1" x14ac:dyDescent="0.25">
      <c r="A79" s="14" t="s">
        <v>109</v>
      </c>
      <c r="B79" s="17">
        <v>25.57</v>
      </c>
      <c r="C79" s="17">
        <v>22.5</v>
      </c>
      <c r="D79" s="17">
        <v>25.98</v>
      </c>
      <c r="E79" s="17">
        <v>26.19</v>
      </c>
      <c r="F79" s="17">
        <v>21.41</v>
      </c>
      <c r="G79" s="17">
        <v>27.92</v>
      </c>
      <c r="H79" s="17">
        <v>28.43</v>
      </c>
      <c r="I79" s="17">
        <v>5.99</v>
      </c>
      <c r="J79" s="17">
        <v>0</v>
      </c>
      <c r="K79" s="17"/>
    </row>
    <row r="80" spans="1:12" ht="29.95" customHeight="1" x14ac:dyDescent="0.25">
      <c r="A80" s="10"/>
      <c r="B80" s="11" t="s">
        <v>110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29.95" customHeight="1" x14ac:dyDescent="0.25">
      <c r="A81" s="14" t="s">
        <v>111</v>
      </c>
      <c r="B81" s="13">
        <v>988886.97</v>
      </c>
      <c r="C81" s="13">
        <v>1090307.5</v>
      </c>
      <c r="D81" s="13">
        <v>796064.94</v>
      </c>
      <c r="E81" s="13">
        <v>607331.41</v>
      </c>
      <c r="F81" s="13">
        <v>654159.24</v>
      </c>
      <c r="G81" s="13">
        <v>603277.6</v>
      </c>
      <c r="H81" s="13">
        <v>438576.93</v>
      </c>
      <c r="I81" s="13">
        <v>625348.23</v>
      </c>
      <c r="J81" s="13">
        <v>374822.85</v>
      </c>
      <c r="K81" s="13">
        <v>267052.7</v>
      </c>
    </row>
    <row r="82" spans="1:12" ht="29.95" customHeight="1" x14ac:dyDescent="0.25">
      <c r="A82" s="14" t="s">
        <v>75</v>
      </c>
      <c r="B82" s="13">
        <v>108047</v>
      </c>
      <c r="C82" s="13">
        <v>114483</v>
      </c>
      <c r="D82" s="13">
        <v>115680</v>
      </c>
      <c r="E82" s="13">
        <v>87032</v>
      </c>
      <c r="F82" s="13">
        <v>64328</v>
      </c>
      <c r="G82" s="13">
        <v>35295</v>
      </c>
      <c r="H82" s="13">
        <v>16960</v>
      </c>
      <c r="I82" s="13"/>
      <c r="J82" s="13"/>
      <c r="K82" s="13"/>
    </row>
    <row r="83" spans="1:12" ht="29.95" customHeight="1" x14ac:dyDescent="0.25">
      <c r="A83" s="14" t="s">
        <v>112</v>
      </c>
      <c r="B83" s="13">
        <v>100557</v>
      </c>
      <c r="C83" s="13">
        <v>66301</v>
      </c>
      <c r="D83" s="13">
        <v>74181</v>
      </c>
      <c r="E83" s="13">
        <v>67155</v>
      </c>
      <c r="F83" s="13">
        <v>41601</v>
      </c>
      <c r="G83" s="13">
        <v>25077</v>
      </c>
      <c r="H83" s="13">
        <v>40546</v>
      </c>
      <c r="I83" s="13">
        <v>29129</v>
      </c>
      <c r="J83" s="13">
        <v>25952</v>
      </c>
      <c r="K83" s="13">
        <v>25620</v>
      </c>
    </row>
    <row r="84" spans="1:12" ht="29.95" customHeight="1" x14ac:dyDescent="0.25">
      <c r="A84" s="14" t="s">
        <v>113</v>
      </c>
      <c r="B84" s="13">
        <v>996376.97</v>
      </c>
      <c r="C84" s="13">
        <v>1138489.5</v>
      </c>
      <c r="D84" s="13">
        <v>837563.94</v>
      </c>
      <c r="E84" s="13">
        <v>627208.41</v>
      </c>
      <c r="F84" s="13">
        <v>676886.24</v>
      </c>
      <c r="G84" s="13">
        <v>613495.6</v>
      </c>
      <c r="H84" s="13">
        <v>414990.93</v>
      </c>
      <c r="I84" s="13">
        <v>596219.23</v>
      </c>
      <c r="J84" s="13">
        <v>348870.85</v>
      </c>
      <c r="K84" s="13">
        <v>241432.7</v>
      </c>
    </row>
    <row r="85" spans="1:12" ht="29.95" customHeight="1" x14ac:dyDescent="0.25">
      <c r="A85" s="10"/>
      <c r="B85" s="11" t="s">
        <v>114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ht="29.95" customHeight="1" x14ac:dyDescent="0.25">
      <c r="A86" s="14" t="s">
        <v>115</v>
      </c>
      <c r="B86" s="18">
        <v>0.74</v>
      </c>
      <c r="C86" s="18">
        <v>0.72</v>
      </c>
      <c r="D86" s="18">
        <v>0.66</v>
      </c>
      <c r="E86" s="18">
        <v>0.7</v>
      </c>
      <c r="F86" s="18">
        <v>0.9</v>
      </c>
      <c r="G86" s="18">
        <v>0.83</v>
      </c>
      <c r="H86" s="18">
        <v>0.89</v>
      </c>
      <c r="I86" s="18">
        <v>1.07</v>
      </c>
      <c r="J86" s="18">
        <v>1.1299999999999999</v>
      </c>
      <c r="K86" s="18">
        <v>1.06</v>
      </c>
    </row>
    <row r="87" spans="1:12" ht="29.95" customHeight="1" x14ac:dyDescent="0.25">
      <c r="A87" s="14" t="s">
        <v>91</v>
      </c>
      <c r="B87" s="17">
        <v>25.27</v>
      </c>
      <c r="C87" s="17">
        <v>27.45</v>
      </c>
      <c r="D87" s="17">
        <v>27.96</v>
      </c>
      <c r="E87" s="17">
        <v>28.46</v>
      </c>
      <c r="F87" s="17">
        <v>31.03</v>
      </c>
      <c r="G87" s="17">
        <v>29.26</v>
      </c>
      <c r="H87" s="17">
        <v>29.35</v>
      </c>
      <c r="I87" s="17">
        <v>35.630000000000003</v>
      </c>
      <c r="J87" s="17">
        <v>31.6</v>
      </c>
      <c r="K87" s="17">
        <v>28.42</v>
      </c>
    </row>
    <row r="88" spans="1:12" ht="29.95" customHeight="1" x14ac:dyDescent="0.25">
      <c r="A88" s="14" t="s">
        <v>116</v>
      </c>
      <c r="B88" s="17">
        <v>18.670000000000002</v>
      </c>
      <c r="C88" s="17">
        <v>19.68</v>
      </c>
      <c r="D88" s="17">
        <v>18.39</v>
      </c>
      <c r="E88" s="17">
        <v>20.059999999999999</v>
      </c>
      <c r="F88" s="17">
        <v>27.77</v>
      </c>
      <c r="G88" s="17">
        <v>24.37</v>
      </c>
      <c r="H88" s="17">
        <v>26.19</v>
      </c>
      <c r="I88" s="17">
        <v>38.14</v>
      </c>
      <c r="J88" s="17">
        <v>35.71</v>
      </c>
      <c r="K88" s="17">
        <v>30.22</v>
      </c>
    </row>
    <row r="89" spans="1:12" ht="29.95" customHeight="1" x14ac:dyDescent="0.25">
      <c r="A89" s="14" t="s">
        <v>117</v>
      </c>
      <c r="B89" s="18">
        <v>3.56</v>
      </c>
      <c r="C89" s="18">
        <v>3.07</v>
      </c>
      <c r="D89" s="18">
        <v>2.66</v>
      </c>
      <c r="E89" s="18">
        <v>2.4700000000000002</v>
      </c>
      <c r="F89" s="18">
        <v>2.2599999999999998</v>
      </c>
      <c r="G89" s="18">
        <v>1.87</v>
      </c>
      <c r="H89" s="18">
        <v>1.58</v>
      </c>
      <c r="I89" s="18">
        <v>1.5</v>
      </c>
      <c r="J89" s="18">
        <v>1.54</v>
      </c>
      <c r="K89" s="18">
        <v>1.54</v>
      </c>
    </row>
    <row r="90" spans="1:12" ht="29.95" customHeight="1" x14ac:dyDescent="0.25">
      <c r="A90" s="14" t="s">
        <v>118</v>
      </c>
      <c r="B90" s="17">
        <v>66.52</v>
      </c>
      <c r="C90" s="17">
        <v>60.45</v>
      </c>
      <c r="D90" s="17">
        <v>48.87</v>
      </c>
      <c r="E90" s="17">
        <v>49.57</v>
      </c>
      <c r="F90" s="17">
        <v>62.81</v>
      </c>
      <c r="G90" s="17">
        <v>45.5</v>
      </c>
      <c r="H90" s="17">
        <v>41.49</v>
      </c>
      <c r="I90" s="17">
        <v>57.24</v>
      </c>
      <c r="J90" s="17">
        <v>54.99</v>
      </c>
      <c r="K90" s="17">
        <v>46.68</v>
      </c>
    </row>
    <row r="91" spans="1:12" ht="29.95" customHeight="1" x14ac:dyDescent="0.25">
      <c r="A91" s="14" t="s">
        <v>119</v>
      </c>
      <c r="B91" s="18">
        <v>0.84</v>
      </c>
      <c r="C91" s="18">
        <v>0.84</v>
      </c>
      <c r="D91" s="18">
        <v>0.75</v>
      </c>
      <c r="E91" s="18">
        <v>0.74</v>
      </c>
      <c r="F91" s="18">
        <v>0.74</v>
      </c>
      <c r="G91" s="18">
        <v>0.74</v>
      </c>
      <c r="H91" s="18">
        <v>0.74</v>
      </c>
      <c r="I91" s="18">
        <v>0.75</v>
      </c>
      <c r="J91" s="18">
        <v>0.76</v>
      </c>
      <c r="K91" s="18">
        <v>0.76</v>
      </c>
    </row>
    <row r="92" spans="1:12" ht="29.95" customHeight="1" x14ac:dyDescent="0.25">
      <c r="A92" s="14" t="s">
        <v>95</v>
      </c>
      <c r="B92" s="17">
        <v>55.92</v>
      </c>
      <c r="C92" s="17">
        <v>50.62</v>
      </c>
      <c r="D92" s="17">
        <v>36.869999999999997</v>
      </c>
      <c r="E92" s="17">
        <v>36.9</v>
      </c>
      <c r="F92" s="17">
        <v>46.25</v>
      </c>
      <c r="G92" s="17">
        <v>33.61</v>
      </c>
      <c r="H92" s="17">
        <v>30.64</v>
      </c>
      <c r="I92" s="17">
        <v>42.84</v>
      </c>
      <c r="J92" s="17">
        <v>41.67</v>
      </c>
      <c r="K92" s="17">
        <v>35.28</v>
      </c>
    </row>
    <row r="93" spans="1:12" ht="29.95" customHeight="1" x14ac:dyDescent="0.25">
      <c r="A93" s="14" t="s">
        <v>108</v>
      </c>
      <c r="B93" s="18">
        <v>0.74</v>
      </c>
      <c r="C93" s="18">
        <v>0.78</v>
      </c>
      <c r="D93" s="18">
        <v>0.74</v>
      </c>
      <c r="E93" s="18">
        <v>0.74</v>
      </c>
      <c r="F93" s="18">
        <v>0.79</v>
      </c>
      <c r="G93" s="18">
        <v>0.72</v>
      </c>
      <c r="H93" s="18">
        <v>0.72</v>
      </c>
      <c r="I93" s="18">
        <v>0.94</v>
      </c>
      <c r="J93" s="18">
        <v>1</v>
      </c>
      <c r="K93" s="13"/>
    </row>
    <row r="94" spans="1:12" ht="29.95" customHeight="1" x14ac:dyDescent="0.25">
      <c r="A94" s="14" t="s">
        <v>120</v>
      </c>
      <c r="B94" s="17">
        <v>41.62</v>
      </c>
      <c r="C94" s="17">
        <v>39.229999999999997</v>
      </c>
      <c r="D94" s="17">
        <v>27.29</v>
      </c>
      <c r="E94" s="17">
        <v>27.24</v>
      </c>
      <c r="F94" s="17">
        <v>36.35</v>
      </c>
      <c r="G94" s="17">
        <v>24.23</v>
      </c>
      <c r="H94" s="17">
        <v>21.93</v>
      </c>
      <c r="I94" s="17">
        <v>40.28</v>
      </c>
      <c r="J94" s="17">
        <v>41.67</v>
      </c>
      <c r="K94" s="17"/>
    </row>
    <row r="95" spans="1:12" ht="29.95" customHeight="1" x14ac:dyDescent="0.25">
      <c r="A95" s="10"/>
      <c r="B95" s="11" t="s">
        <v>121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29.95" customHeight="1" x14ac:dyDescent="0.25">
      <c r="A96" s="14" t="s">
        <v>122</v>
      </c>
      <c r="B96" s="13">
        <v>410825.28</v>
      </c>
      <c r="C96" s="13">
        <v>478792.16</v>
      </c>
      <c r="D96" s="13">
        <v>404610.88</v>
      </c>
      <c r="E96" s="13">
        <v>404309.73</v>
      </c>
      <c r="F96" s="13">
        <v>527087.86</v>
      </c>
      <c r="G96" s="13">
        <v>457027.18</v>
      </c>
      <c r="H96" s="13">
        <v>483827.56</v>
      </c>
      <c r="I96" s="13">
        <v>626621.62</v>
      </c>
      <c r="J96" s="13">
        <v>484523.36</v>
      </c>
      <c r="K96" s="13">
        <v>346427.69</v>
      </c>
    </row>
    <row r="97" spans="1:12" ht="29.95" customHeight="1" x14ac:dyDescent="0.25">
      <c r="A97" s="14" t="s">
        <v>123</v>
      </c>
      <c r="B97" s="13">
        <v>1934379.18</v>
      </c>
      <c r="C97" s="13">
        <v>2083098.04</v>
      </c>
      <c r="D97" s="13">
        <v>1918276.15</v>
      </c>
      <c r="E97" s="13">
        <v>1908309.73</v>
      </c>
      <c r="F97" s="13">
        <v>2307156.96</v>
      </c>
      <c r="G97" s="13">
        <v>2114459.2200000002</v>
      </c>
      <c r="H97" s="13">
        <v>2232658.39</v>
      </c>
      <c r="I97" s="13">
        <v>2349969.9700000002</v>
      </c>
      <c r="J97" s="13">
        <v>2023345.79</v>
      </c>
      <c r="K97" s="13">
        <v>1612484.55</v>
      </c>
    </row>
    <row r="98" spans="1:12" ht="29.95" customHeight="1" x14ac:dyDescent="0.25">
      <c r="A98" s="14" t="s">
        <v>124</v>
      </c>
      <c r="B98" s="13">
        <v>2470919.71</v>
      </c>
      <c r="C98" s="13">
        <v>2770643.94</v>
      </c>
      <c r="D98" s="13">
        <v>3051373.98</v>
      </c>
      <c r="E98" s="13">
        <v>2773155.17</v>
      </c>
      <c r="F98" s="13">
        <v>2639500</v>
      </c>
      <c r="G98" s="13">
        <v>2503660.91</v>
      </c>
      <c r="H98" s="13">
        <v>2577833.13</v>
      </c>
      <c r="I98" s="13">
        <v>2418461.54</v>
      </c>
      <c r="J98" s="13">
        <v>1926672.19</v>
      </c>
      <c r="K98" s="13">
        <v>1613369.1</v>
      </c>
    </row>
    <row r="99" spans="1:12" ht="29.95" customHeight="1" x14ac:dyDescent="0.25">
      <c r="A99" s="10"/>
      <c r="B99" s="11" t="s">
        <v>125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ht="29.95" customHeight="1" x14ac:dyDescent="0.25">
      <c r="A100" s="14" t="s">
        <v>126</v>
      </c>
      <c r="B100" s="18">
        <v>1.54</v>
      </c>
      <c r="C100" s="18">
        <v>1.1299999999999999</v>
      </c>
      <c r="D100" s="18">
        <v>1.28</v>
      </c>
      <c r="E100" s="18">
        <v>1.35</v>
      </c>
      <c r="F100" s="18">
        <v>1.1100000000000001</v>
      </c>
      <c r="G100" s="18">
        <v>1.08</v>
      </c>
      <c r="H100" s="18">
        <v>1.68</v>
      </c>
      <c r="I100" s="18">
        <v>1.5</v>
      </c>
      <c r="J100" s="18">
        <v>1.61</v>
      </c>
      <c r="K100" s="18">
        <v>2.0099999999999998</v>
      </c>
    </row>
    <row r="101" spans="1:12" ht="29.95" customHeight="1" x14ac:dyDescent="0.25">
      <c r="A101" s="14" t="s">
        <v>127</v>
      </c>
      <c r="B101" s="18">
        <v>1.5</v>
      </c>
      <c r="C101" s="18">
        <v>1.1000000000000001</v>
      </c>
      <c r="D101" s="18">
        <v>1.23</v>
      </c>
      <c r="E101" s="18">
        <v>1.33</v>
      </c>
      <c r="F101" s="18">
        <v>1.08</v>
      </c>
      <c r="G101" s="18">
        <v>1.05</v>
      </c>
      <c r="H101" s="18">
        <v>1.64</v>
      </c>
      <c r="I101" s="18">
        <v>1.48</v>
      </c>
      <c r="J101" s="18">
        <v>1.58</v>
      </c>
      <c r="K101" s="18">
        <v>1.96</v>
      </c>
    </row>
    <row r="102" spans="1:12" ht="29.95" customHeight="1" x14ac:dyDescent="0.25">
      <c r="A102" s="14" t="s">
        <v>128</v>
      </c>
      <c r="B102" s="18">
        <v>0.17</v>
      </c>
      <c r="C102" s="18">
        <v>0.04</v>
      </c>
      <c r="D102" s="18">
        <v>7.0000000000000007E-2</v>
      </c>
      <c r="E102" s="18">
        <v>0.09</v>
      </c>
      <c r="F102" s="18">
        <v>0.03</v>
      </c>
      <c r="G102" s="18">
        <v>0.02</v>
      </c>
      <c r="H102" s="18">
        <v>0.14000000000000001</v>
      </c>
      <c r="I102" s="18">
        <v>0.11</v>
      </c>
      <c r="J102" s="18">
        <v>0.15</v>
      </c>
      <c r="K102" s="18">
        <v>0.28000000000000003</v>
      </c>
    </row>
    <row r="103" spans="1:12" ht="29.95" customHeight="1" x14ac:dyDescent="0.25">
      <c r="A103" s="10"/>
      <c r="B103" s="11" t="s">
        <v>129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ht="29.95" customHeight="1" x14ac:dyDescent="0.25">
      <c r="A104" s="14" t="s">
        <v>130</v>
      </c>
      <c r="B104" s="18">
        <v>5.49</v>
      </c>
      <c r="C104" s="18">
        <v>6.27</v>
      </c>
      <c r="D104" s="18">
        <v>7.06</v>
      </c>
      <c r="E104" s="18">
        <v>7.23</v>
      </c>
      <c r="F104" s="18">
        <v>8.1199999999999992</v>
      </c>
      <c r="G104" s="18">
        <v>7.64</v>
      </c>
      <c r="H104" s="18">
        <v>8.69</v>
      </c>
      <c r="I104" s="18">
        <v>10.29</v>
      </c>
      <c r="J104" s="18">
        <v>10</v>
      </c>
      <c r="K104" s="18">
        <v>8.7100000000000009</v>
      </c>
    </row>
    <row r="105" spans="1:12" ht="29.95" customHeight="1" x14ac:dyDescent="0.25">
      <c r="A105" s="14" t="s">
        <v>131</v>
      </c>
      <c r="B105" s="18">
        <v>66.680000000000007</v>
      </c>
      <c r="C105" s="18">
        <v>58.34</v>
      </c>
      <c r="D105" s="18">
        <v>52.86</v>
      </c>
      <c r="E105" s="18">
        <v>50.61</v>
      </c>
      <c r="F105" s="18">
        <v>45.07</v>
      </c>
      <c r="G105" s="18">
        <v>47.91</v>
      </c>
      <c r="H105" s="18">
        <v>42.12</v>
      </c>
      <c r="I105" s="18">
        <v>35.56</v>
      </c>
      <c r="J105" s="18">
        <v>36.590000000000003</v>
      </c>
      <c r="K105" s="18">
        <v>42.03</v>
      </c>
    </row>
    <row r="106" spans="1:12" ht="29.95" customHeight="1" x14ac:dyDescent="0.25">
      <c r="A106" s="14" t="s">
        <v>132</v>
      </c>
      <c r="B106" s="18">
        <v>3.17</v>
      </c>
      <c r="C106" s="18">
        <v>3.27</v>
      </c>
      <c r="D106" s="18">
        <v>3.46</v>
      </c>
      <c r="E106" s="18">
        <v>3.61</v>
      </c>
      <c r="F106" s="18">
        <v>4.2699999999999996</v>
      </c>
      <c r="G106" s="18">
        <v>4.2699999999999996</v>
      </c>
      <c r="H106" s="18">
        <v>4.9000000000000004</v>
      </c>
      <c r="I106" s="18">
        <v>4.91</v>
      </c>
      <c r="J106" s="18">
        <v>4.84</v>
      </c>
      <c r="K106" s="18">
        <v>4.49</v>
      </c>
    </row>
    <row r="107" spans="1:12" ht="29.95" customHeight="1" x14ac:dyDescent="0.25">
      <c r="A107" s="14" t="s">
        <v>133</v>
      </c>
      <c r="B107" s="15">
        <v>115.52</v>
      </c>
      <c r="C107" s="15">
        <v>111.9</v>
      </c>
      <c r="D107" s="15">
        <v>107.81</v>
      </c>
      <c r="E107" s="15">
        <v>101.38</v>
      </c>
      <c r="F107" s="18">
        <v>85.81</v>
      </c>
      <c r="G107" s="18">
        <v>85.69</v>
      </c>
      <c r="H107" s="18">
        <v>74.739999999999995</v>
      </c>
      <c r="I107" s="18">
        <v>74.59</v>
      </c>
      <c r="J107" s="18">
        <v>75.680000000000007</v>
      </c>
      <c r="K107" s="18">
        <v>81.53</v>
      </c>
    </row>
    <row r="108" spans="1:12" ht="29.95" customHeight="1" x14ac:dyDescent="0.25">
      <c r="A108" s="14" t="s">
        <v>134</v>
      </c>
      <c r="B108" s="18">
        <v>40.130000000000003</v>
      </c>
      <c r="C108" s="18">
        <v>37.17</v>
      </c>
      <c r="D108" s="18">
        <v>40.369999999999997</v>
      </c>
      <c r="E108" s="18">
        <v>58.64</v>
      </c>
      <c r="F108" s="18">
        <v>62.82</v>
      </c>
      <c r="G108" s="18">
        <v>57.94</v>
      </c>
      <c r="H108" s="18">
        <v>83.45</v>
      </c>
      <c r="I108" s="15">
        <v>112.12</v>
      </c>
      <c r="J108" s="18">
        <v>70.53</v>
      </c>
      <c r="K108" s="18">
        <v>52.51</v>
      </c>
    </row>
    <row r="109" spans="1:12" ht="29.95" customHeight="1" x14ac:dyDescent="0.25">
      <c r="A109" s="14" t="s">
        <v>135</v>
      </c>
      <c r="B109" s="18">
        <v>9.1199999999999992</v>
      </c>
      <c r="C109" s="18">
        <v>9.85</v>
      </c>
      <c r="D109" s="18">
        <v>9.24</v>
      </c>
      <c r="E109" s="18">
        <v>6.24</v>
      </c>
      <c r="F109" s="18">
        <v>5.83</v>
      </c>
      <c r="G109" s="18">
        <v>6.32</v>
      </c>
      <c r="H109" s="18">
        <v>4.3899999999999997</v>
      </c>
      <c r="I109" s="18">
        <v>3.26</v>
      </c>
      <c r="J109" s="18">
        <v>5.19</v>
      </c>
      <c r="K109" s="18">
        <v>6.97</v>
      </c>
    </row>
    <row r="110" spans="1:12" ht="29.95" customHeight="1" x14ac:dyDescent="0.25">
      <c r="A110" s="14" t="s">
        <v>136</v>
      </c>
      <c r="B110" s="19">
        <v>-39.72</v>
      </c>
      <c r="C110" s="19">
        <v>-43.71</v>
      </c>
      <c r="D110" s="19">
        <v>-45.71</v>
      </c>
      <c r="E110" s="19">
        <v>-44.53</v>
      </c>
      <c r="F110" s="19">
        <v>-34.909999999999997</v>
      </c>
      <c r="G110" s="19">
        <v>-31.46</v>
      </c>
      <c r="H110" s="19">
        <v>-28.24</v>
      </c>
      <c r="I110" s="19">
        <v>-35.770000000000003</v>
      </c>
      <c r="J110" s="19">
        <v>-33.909999999999997</v>
      </c>
      <c r="K110" s="19">
        <v>-32.53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03F-8F9C-4338-96F6-58205786D003}">
  <sheetPr codeName="Hoja4"/>
  <dimension ref="A1:DF11"/>
  <sheetViews>
    <sheetView tabSelected="1" workbookViewId="0">
      <selection activeCell="F2" sqref="F2:F11"/>
    </sheetView>
  </sheetViews>
  <sheetFormatPr baseColWidth="10" defaultRowHeight="14.3" x14ac:dyDescent="0.25"/>
  <sheetData>
    <row r="1" spans="1:110" x14ac:dyDescent="0.25">
      <c r="A1" t="s">
        <v>1</v>
      </c>
      <c r="B1" t="s">
        <v>3</v>
      </c>
      <c r="C1" t="s">
        <v>5</v>
      </c>
      <c r="D1" t="s">
        <v>35</v>
      </c>
      <c r="E1" t="s">
        <v>54</v>
      </c>
      <c r="F1" t="s">
        <v>184</v>
      </c>
      <c r="G1" t="s">
        <v>111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84</v>
      </c>
      <c r="X1" t="s">
        <v>85</v>
      </c>
      <c r="Y1" t="s">
        <v>86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66</v>
      </c>
      <c r="AK1" t="s">
        <v>68</v>
      </c>
      <c r="AL1" t="s">
        <v>69</v>
      </c>
      <c r="AM1" t="s">
        <v>70</v>
      </c>
      <c r="AN1" t="s">
        <v>85</v>
      </c>
      <c r="AO1" t="s">
        <v>99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Z1" t="s">
        <v>75</v>
      </c>
      <c r="BA1" t="s">
        <v>112</v>
      </c>
      <c r="BB1" t="s">
        <v>113</v>
      </c>
      <c r="BC1" t="s">
        <v>115</v>
      </c>
      <c r="BD1" t="s">
        <v>91</v>
      </c>
      <c r="BE1" t="s">
        <v>116</v>
      </c>
      <c r="BF1" t="s">
        <v>117</v>
      </c>
      <c r="BG1" t="s">
        <v>118</v>
      </c>
      <c r="BH1" t="s">
        <v>119</v>
      </c>
      <c r="BI1" t="s">
        <v>95</v>
      </c>
      <c r="BJ1" t="s">
        <v>108</v>
      </c>
      <c r="BK1" t="s">
        <v>120</v>
      </c>
      <c r="BL1" t="s">
        <v>122</v>
      </c>
      <c r="BM1" t="s">
        <v>123</v>
      </c>
      <c r="BN1" t="s">
        <v>124</v>
      </c>
      <c r="BO1" t="s">
        <v>126</v>
      </c>
      <c r="BP1" t="s">
        <v>127</v>
      </c>
      <c r="BQ1" t="s">
        <v>128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113</v>
      </c>
      <c r="BZ1" t="s">
        <v>139</v>
      </c>
      <c r="CA1" t="s">
        <v>111</v>
      </c>
      <c r="CB1" t="s">
        <v>140</v>
      </c>
      <c r="CC1" t="s">
        <v>142</v>
      </c>
      <c r="CD1" t="s">
        <v>143</v>
      </c>
      <c r="CE1" t="s">
        <v>94</v>
      </c>
      <c r="CF1" t="s">
        <v>145</v>
      </c>
      <c r="CG1" t="s">
        <v>84</v>
      </c>
      <c r="CH1" t="s">
        <v>147</v>
      </c>
      <c r="CI1" t="s">
        <v>149</v>
      </c>
      <c r="CJ1" t="s">
        <v>150</v>
      </c>
      <c r="CK1" t="s">
        <v>152</v>
      </c>
      <c r="CL1" t="s">
        <v>153</v>
      </c>
      <c r="CM1" t="s">
        <v>155</v>
      </c>
      <c r="CN1" t="s">
        <v>156</v>
      </c>
      <c r="CO1" t="s">
        <v>158</v>
      </c>
      <c r="CP1" t="s">
        <v>159</v>
      </c>
      <c r="CQ1" t="s">
        <v>161</v>
      </c>
      <c r="CR1" t="s">
        <v>162</v>
      </c>
      <c r="CS1" t="s">
        <v>164</v>
      </c>
      <c r="CT1" t="s">
        <v>165</v>
      </c>
      <c r="CU1" t="s">
        <v>167</v>
      </c>
      <c r="CV1" t="s">
        <v>168</v>
      </c>
      <c r="CW1" t="s">
        <v>170</v>
      </c>
      <c r="CX1" t="s">
        <v>171</v>
      </c>
      <c r="CY1" t="s">
        <v>173</v>
      </c>
      <c r="CZ1" t="s">
        <v>174</v>
      </c>
      <c r="DA1" t="s">
        <v>176</v>
      </c>
      <c r="DB1" t="s">
        <v>177</v>
      </c>
      <c r="DC1" t="s">
        <v>179</v>
      </c>
      <c r="DD1" t="s">
        <v>180</v>
      </c>
      <c r="DE1" t="s">
        <v>182</v>
      </c>
      <c r="DF1" t="s">
        <v>183</v>
      </c>
    </row>
    <row r="2" spans="1:110" x14ac:dyDescent="0.25">
      <c r="A2" t="s">
        <v>2</v>
      </c>
      <c r="B2" t="s">
        <v>4</v>
      </c>
      <c r="C2" t="s">
        <v>6</v>
      </c>
      <c r="D2" t="s">
        <v>36</v>
      </c>
      <c r="E2" t="s">
        <v>55</v>
      </c>
      <c r="F2" s="20" t="str">
        <f>IF(A2=A1,(G1/G2)-1,"NaN")</f>
        <v>NaN</v>
      </c>
      <c r="G2">
        <v>988886.97</v>
      </c>
      <c r="H2">
        <v>260174</v>
      </c>
      <c r="I2">
        <v>98392</v>
      </c>
      <c r="J2">
        <v>63930</v>
      </c>
      <c r="K2">
        <v>76477</v>
      </c>
      <c r="L2">
        <v>55256</v>
      </c>
      <c r="M2">
        <v>48844</v>
      </c>
      <c r="N2">
        <v>100557</v>
      </c>
      <c r="O2">
        <v>338516</v>
      </c>
      <c r="P2">
        <v>108047</v>
      </c>
      <c r="Q2">
        <v>90488</v>
      </c>
      <c r="R2">
        <v>69391</v>
      </c>
      <c r="S2">
        <v>12547</v>
      </c>
      <c r="T2">
        <v>10495</v>
      </c>
      <c r="U2">
        <v>24311</v>
      </c>
      <c r="V2">
        <v>44777</v>
      </c>
      <c r="W2">
        <v>1.37</v>
      </c>
      <c r="X2">
        <v>11.89</v>
      </c>
      <c r="Y2">
        <v>4648.91</v>
      </c>
      <c r="Z2">
        <v>37.82</v>
      </c>
      <c r="AA2">
        <v>29.39</v>
      </c>
      <c r="AB2">
        <v>24.57</v>
      </c>
      <c r="AC2">
        <v>25.27</v>
      </c>
      <c r="AD2">
        <v>15.94</v>
      </c>
      <c r="AE2">
        <v>21.24</v>
      </c>
      <c r="AF2">
        <v>5.79</v>
      </c>
      <c r="AG2">
        <v>55.92</v>
      </c>
      <c r="AH2">
        <v>15.69</v>
      </c>
      <c r="AI2">
        <v>27.73</v>
      </c>
      <c r="AJ2">
        <v>260174</v>
      </c>
      <c r="AK2">
        <v>63930</v>
      </c>
      <c r="AL2">
        <v>76477</v>
      </c>
      <c r="AM2">
        <v>55256</v>
      </c>
      <c r="AN2">
        <v>11.89</v>
      </c>
      <c r="AO2">
        <v>4443.24</v>
      </c>
      <c r="AP2">
        <v>31.92</v>
      </c>
      <c r="AQ2">
        <v>54.42</v>
      </c>
      <c r="AR2">
        <v>119.4</v>
      </c>
      <c r="AS2">
        <v>17109</v>
      </c>
      <c r="AT2">
        <v>30.96</v>
      </c>
      <c r="AU2">
        <v>17.88</v>
      </c>
      <c r="AV2">
        <v>391.08</v>
      </c>
      <c r="AW2">
        <v>0.74</v>
      </c>
      <c r="AX2">
        <v>25.57</v>
      </c>
      <c r="AZ2">
        <v>108047</v>
      </c>
      <c r="BA2">
        <v>100557</v>
      </c>
      <c r="BB2">
        <v>996376.97</v>
      </c>
      <c r="BC2">
        <v>0.74</v>
      </c>
      <c r="BD2">
        <v>25.27</v>
      </c>
      <c r="BE2">
        <v>18.670000000000002</v>
      </c>
      <c r="BF2">
        <v>3.56</v>
      </c>
      <c r="BG2">
        <v>66.52</v>
      </c>
      <c r="BH2">
        <v>0.84</v>
      </c>
      <c r="BI2">
        <v>55.92</v>
      </c>
      <c r="BJ2">
        <v>0.74</v>
      </c>
      <c r="BK2">
        <v>41.62</v>
      </c>
      <c r="BL2">
        <v>410825.28</v>
      </c>
      <c r="BM2">
        <v>1934379.18</v>
      </c>
      <c r="BN2">
        <v>2470919.71</v>
      </c>
      <c r="BO2">
        <v>1.54</v>
      </c>
      <c r="BP2">
        <v>1.5</v>
      </c>
      <c r="BQ2">
        <v>0.17</v>
      </c>
      <c r="BR2">
        <v>5.49</v>
      </c>
      <c r="BS2">
        <v>66.680000000000007</v>
      </c>
      <c r="BT2">
        <v>3.17</v>
      </c>
      <c r="BU2">
        <v>115.52</v>
      </c>
      <c r="BV2">
        <v>40.130000000000003</v>
      </c>
      <c r="BW2">
        <v>9.1199999999999992</v>
      </c>
      <c r="BX2">
        <v>-39.72</v>
      </c>
      <c r="BY2">
        <v>996376.97</v>
      </c>
      <c r="BZ2">
        <v>855305.01</v>
      </c>
      <c r="CA2">
        <v>988886.97</v>
      </c>
      <c r="CB2">
        <v>827350.01</v>
      </c>
      <c r="CC2">
        <v>218.82</v>
      </c>
      <c r="CD2">
        <v>165.22</v>
      </c>
      <c r="CE2">
        <v>5.79</v>
      </c>
      <c r="CF2">
        <v>6.91</v>
      </c>
      <c r="CG2">
        <v>1.37</v>
      </c>
      <c r="CH2">
        <v>1.49</v>
      </c>
      <c r="CI2">
        <v>10.74</v>
      </c>
      <c r="CJ2">
        <v>7.22</v>
      </c>
      <c r="CK2">
        <v>10.74</v>
      </c>
      <c r="CL2">
        <v>7.43</v>
      </c>
      <c r="CM2">
        <v>3.91</v>
      </c>
      <c r="CN2">
        <v>3.56</v>
      </c>
      <c r="CO2">
        <v>22.72</v>
      </c>
      <c r="CP2">
        <v>18.48</v>
      </c>
      <c r="CQ2">
        <v>15</v>
      </c>
      <c r="CR2">
        <v>13.43</v>
      </c>
      <c r="CS2">
        <v>18.41</v>
      </c>
      <c r="CT2">
        <v>16.25</v>
      </c>
      <c r="CU2">
        <v>18.41</v>
      </c>
      <c r="CV2">
        <v>7.22</v>
      </c>
      <c r="CW2">
        <v>-6.96</v>
      </c>
      <c r="CX2">
        <v>1.25</v>
      </c>
      <c r="CY2">
        <v>3.83</v>
      </c>
      <c r="CZ2">
        <v>3.55</v>
      </c>
      <c r="DA2">
        <v>13.03</v>
      </c>
      <c r="DB2">
        <v>11.17</v>
      </c>
      <c r="DC2">
        <v>14.36</v>
      </c>
      <c r="DD2">
        <v>11.93</v>
      </c>
      <c r="DE2">
        <v>22.25</v>
      </c>
      <c r="DF2">
        <v>18.29</v>
      </c>
    </row>
    <row r="3" spans="1:110" x14ac:dyDescent="0.25">
      <c r="A3" t="s">
        <v>2</v>
      </c>
      <c r="B3" t="s">
        <v>4</v>
      </c>
      <c r="C3" t="s">
        <v>6</v>
      </c>
      <c r="D3" t="s">
        <v>36</v>
      </c>
      <c r="E3" t="s">
        <v>56</v>
      </c>
      <c r="F3" s="20">
        <f t="shared" ref="F3:F11" si="0">IF(A3=A2,(G2/G3)-1,"NaN")</f>
        <v>-9.3020115884739019E-2</v>
      </c>
      <c r="G3">
        <v>1090307.5</v>
      </c>
      <c r="H3">
        <v>265595</v>
      </c>
      <c r="I3">
        <v>101839</v>
      </c>
      <c r="J3">
        <v>70898</v>
      </c>
      <c r="K3">
        <v>81801</v>
      </c>
      <c r="L3">
        <v>61046</v>
      </c>
      <c r="M3">
        <v>25913</v>
      </c>
      <c r="N3">
        <v>66301</v>
      </c>
      <c r="O3">
        <v>365725</v>
      </c>
      <c r="P3">
        <v>114483</v>
      </c>
      <c r="Q3">
        <v>107147</v>
      </c>
      <c r="R3">
        <v>77434</v>
      </c>
      <c r="S3">
        <v>10903</v>
      </c>
      <c r="T3">
        <v>13313</v>
      </c>
      <c r="U3">
        <v>5624</v>
      </c>
      <c r="V3">
        <v>50409</v>
      </c>
      <c r="W3">
        <v>1.2</v>
      </c>
      <c r="X3">
        <v>12.21</v>
      </c>
      <c r="Y3">
        <v>5000.1099999999997</v>
      </c>
      <c r="Z3">
        <v>38.340000000000003</v>
      </c>
      <c r="AA3">
        <v>30.8</v>
      </c>
      <c r="AB3">
        <v>26.69</v>
      </c>
      <c r="AC3">
        <v>27.45</v>
      </c>
      <c r="AD3">
        <v>16.260000000000002</v>
      </c>
      <c r="AE3">
        <v>22.98</v>
      </c>
      <c r="AF3">
        <v>5.68</v>
      </c>
      <c r="AG3">
        <v>50.62</v>
      </c>
      <c r="AH3">
        <v>16.48</v>
      </c>
      <c r="AI3">
        <v>26.41</v>
      </c>
      <c r="AJ3">
        <v>265595</v>
      </c>
      <c r="AK3">
        <v>70898</v>
      </c>
      <c r="AL3">
        <v>81801</v>
      </c>
      <c r="AM3">
        <v>61046</v>
      </c>
      <c r="AN3">
        <v>12.21</v>
      </c>
      <c r="AO3">
        <v>4754.99</v>
      </c>
      <c r="AP3">
        <v>31.3</v>
      </c>
      <c r="AQ3">
        <v>51.66</v>
      </c>
      <c r="AR3">
        <v>106.85</v>
      </c>
      <c r="AS3">
        <v>17164.5</v>
      </c>
      <c r="AT3">
        <v>28.12</v>
      </c>
      <c r="AU3">
        <v>21.88</v>
      </c>
      <c r="AV3">
        <v>444.46</v>
      </c>
      <c r="AW3">
        <v>0.78</v>
      </c>
      <c r="AX3">
        <v>22.5</v>
      </c>
      <c r="AZ3">
        <v>114483</v>
      </c>
      <c r="BA3">
        <v>66301</v>
      </c>
      <c r="BB3">
        <v>1138489.5</v>
      </c>
      <c r="BC3">
        <v>0.72</v>
      </c>
      <c r="BD3">
        <v>27.45</v>
      </c>
      <c r="BE3">
        <v>19.68</v>
      </c>
      <c r="BF3">
        <v>3.07</v>
      </c>
      <c r="BG3">
        <v>60.45</v>
      </c>
      <c r="BH3">
        <v>0.84</v>
      </c>
      <c r="BI3">
        <v>50.62</v>
      </c>
      <c r="BJ3">
        <v>0.78</v>
      </c>
      <c r="BK3">
        <v>39.229999999999997</v>
      </c>
      <c r="BL3">
        <v>478792.16</v>
      </c>
      <c r="BM3">
        <v>2083098.04</v>
      </c>
      <c r="BN3">
        <v>2770643.94</v>
      </c>
      <c r="BO3">
        <v>1.1299999999999999</v>
      </c>
      <c r="BP3">
        <v>1.1000000000000001</v>
      </c>
      <c r="BQ3">
        <v>0.04</v>
      </c>
      <c r="BR3">
        <v>6.27</v>
      </c>
      <c r="BS3">
        <v>58.34</v>
      </c>
      <c r="BT3">
        <v>3.27</v>
      </c>
      <c r="BU3">
        <v>111.9</v>
      </c>
      <c r="BV3">
        <v>37.17</v>
      </c>
      <c r="BW3">
        <v>9.85</v>
      </c>
      <c r="BX3">
        <v>-43.71</v>
      </c>
      <c r="BY3">
        <v>1138489.5</v>
      </c>
      <c r="BZ3">
        <v>778728.74</v>
      </c>
      <c r="CA3">
        <v>1090307.5</v>
      </c>
      <c r="CB3">
        <v>750228.14</v>
      </c>
      <c r="CC3">
        <v>225.74</v>
      </c>
      <c r="CD3">
        <v>141.61000000000001</v>
      </c>
      <c r="CE3">
        <v>5.68</v>
      </c>
      <c r="CF3">
        <v>7.43</v>
      </c>
      <c r="CG3">
        <v>1.2</v>
      </c>
      <c r="CH3">
        <v>1.57</v>
      </c>
      <c r="CI3">
        <v>10.02</v>
      </c>
      <c r="CJ3">
        <v>6.26</v>
      </c>
      <c r="CK3">
        <v>10.02</v>
      </c>
      <c r="CL3">
        <v>6.53</v>
      </c>
      <c r="CM3">
        <v>4.25</v>
      </c>
      <c r="CN3">
        <v>3.43</v>
      </c>
      <c r="CO3">
        <v>22.39</v>
      </c>
      <c r="CP3">
        <v>17.100000000000001</v>
      </c>
      <c r="CQ3">
        <v>15.69</v>
      </c>
      <c r="CR3">
        <v>12.95</v>
      </c>
      <c r="CS3">
        <v>18.489999999999998</v>
      </c>
      <c r="CT3">
        <v>15.6</v>
      </c>
      <c r="CU3">
        <v>18.489999999999998</v>
      </c>
      <c r="CV3">
        <v>6.26</v>
      </c>
      <c r="CW3">
        <v>0.56999999999999995</v>
      </c>
      <c r="CX3">
        <v>0.94</v>
      </c>
      <c r="CY3">
        <v>4.29</v>
      </c>
      <c r="CZ3">
        <v>3.45</v>
      </c>
      <c r="DA3">
        <v>13.92</v>
      </c>
      <c r="DB3">
        <v>10.61</v>
      </c>
      <c r="DC3">
        <v>14.7</v>
      </c>
      <c r="DD3">
        <v>11.16</v>
      </c>
      <c r="DE3">
        <v>22.59</v>
      </c>
      <c r="DF3">
        <v>17.100000000000001</v>
      </c>
    </row>
    <row r="4" spans="1:110" x14ac:dyDescent="0.25">
      <c r="A4" t="s">
        <v>2</v>
      </c>
      <c r="B4" t="s">
        <v>4</v>
      </c>
      <c r="C4" t="s">
        <v>6</v>
      </c>
      <c r="D4" t="s">
        <v>36</v>
      </c>
      <c r="E4" t="s">
        <v>57</v>
      </c>
      <c r="F4" s="20">
        <f t="shared" si="0"/>
        <v>0.36962130250328573</v>
      </c>
      <c r="G4">
        <v>796064.94</v>
      </c>
      <c r="H4">
        <v>229234</v>
      </c>
      <c r="I4">
        <v>88186</v>
      </c>
      <c r="J4">
        <v>61344</v>
      </c>
      <c r="K4">
        <v>71501</v>
      </c>
      <c r="L4">
        <v>48351</v>
      </c>
      <c r="M4">
        <v>20289</v>
      </c>
      <c r="N4">
        <v>74181</v>
      </c>
      <c r="O4">
        <v>375319</v>
      </c>
      <c r="P4">
        <v>115680</v>
      </c>
      <c r="Q4">
        <v>134047</v>
      </c>
      <c r="R4">
        <v>64225</v>
      </c>
      <c r="S4">
        <v>10157</v>
      </c>
      <c r="T4">
        <v>12451</v>
      </c>
      <c r="U4">
        <v>-195</v>
      </c>
      <c r="V4">
        <v>39005</v>
      </c>
      <c r="W4">
        <v>1.56</v>
      </c>
      <c r="X4">
        <v>9.2100000000000009</v>
      </c>
      <c r="Y4">
        <v>5251.69</v>
      </c>
      <c r="Z4">
        <v>38.47</v>
      </c>
      <c r="AA4">
        <v>31.19</v>
      </c>
      <c r="AB4">
        <v>26.76</v>
      </c>
      <c r="AC4">
        <v>27.96</v>
      </c>
      <c r="AD4">
        <v>24.56</v>
      </c>
      <c r="AE4">
        <v>21.09</v>
      </c>
      <c r="AF4">
        <v>6.4</v>
      </c>
      <c r="AG4">
        <v>36.869999999999997</v>
      </c>
      <c r="AH4">
        <v>13.87</v>
      </c>
      <c r="AI4">
        <v>21.55</v>
      </c>
      <c r="AJ4">
        <v>229234</v>
      </c>
      <c r="AK4">
        <v>61344</v>
      </c>
      <c r="AL4">
        <v>71501</v>
      </c>
      <c r="AM4">
        <v>48351</v>
      </c>
      <c r="AN4">
        <v>9.2100000000000009</v>
      </c>
      <c r="AO4">
        <v>5126.2</v>
      </c>
      <c r="AP4">
        <v>30.82</v>
      </c>
      <c r="AQ4">
        <v>46.32</v>
      </c>
      <c r="AR4">
        <v>86.3</v>
      </c>
      <c r="AS4">
        <v>12161</v>
      </c>
      <c r="AT4">
        <v>25.15</v>
      </c>
      <c r="AU4">
        <v>26.41</v>
      </c>
      <c r="AV4">
        <v>384.87</v>
      </c>
      <c r="AW4">
        <v>0.74</v>
      </c>
      <c r="AX4">
        <v>25.98</v>
      </c>
      <c r="AZ4">
        <v>115680</v>
      </c>
      <c r="BA4">
        <v>74181</v>
      </c>
      <c r="BB4">
        <v>837563.94</v>
      </c>
      <c r="BC4">
        <v>0.66</v>
      </c>
      <c r="BD4">
        <v>27.96</v>
      </c>
      <c r="BE4">
        <v>18.39</v>
      </c>
      <c r="BF4">
        <v>2.66</v>
      </c>
      <c r="BG4">
        <v>48.87</v>
      </c>
      <c r="BH4">
        <v>0.75</v>
      </c>
      <c r="BI4">
        <v>36.869999999999997</v>
      </c>
      <c r="BJ4">
        <v>0.74</v>
      </c>
      <c r="BK4">
        <v>27.29</v>
      </c>
      <c r="BL4">
        <v>404610.88</v>
      </c>
      <c r="BM4">
        <v>1918276.15</v>
      </c>
      <c r="BN4">
        <v>3051373.98</v>
      </c>
      <c r="BO4">
        <v>1.28</v>
      </c>
      <c r="BP4">
        <v>1.23</v>
      </c>
      <c r="BQ4">
        <v>7.0000000000000007E-2</v>
      </c>
      <c r="BR4">
        <v>7.06</v>
      </c>
      <c r="BS4">
        <v>52.86</v>
      </c>
      <c r="BT4">
        <v>3.46</v>
      </c>
      <c r="BU4">
        <v>107.81</v>
      </c>
      <c r="BV4">
        <v>40.369999999999997</v>
      </c>
      <c r="BW4">
        <v>9.24</v>
      </c>
      <c r="BX4">
        <v>-45.71</v>
      </c>
      <c r="BY4">
        <v>837563.94</v>
      </c>
      <c r="BZ4">
        <v>634029.02</v>
      </c>
      <c r="CA4">
        <v>796064.94</v>
      </c>
      <c r="CB4">
        <v>619882.02</v>
      </c>
      <c r="CC4">
        <v>154.12</v>
      </c>
      <c r="CD4">
        <v>110.25</v>
      </c>
      <c r="CE4">
        <v>6.4</v>
      </c>
      <c r="CF4">
        <v>8.4600000000000009</v>
      </c>
      <c r="CG4">
        <v>1.56</v>
      </c>
      <c r="CH4">
        <v>1.81</v>
      </c>
      <c r="CI4">
        <v>5.89</v>
      </c>
      <c r="CJ4">
        <v>5</v>
      </c>
      <c r="CK4">
        <v>5.89</v>
      </c>
      <c r="CL4">
        <v>5.27</v>
      </c>
      <c r="CM4">
        <v>3.53</v>
      </c>
      <c r="CN4">
        <v>3.08</v>
      </c>
      <c r="CO4">
        <v>20.75</v>
      </c>
      <c r="CP4">
        <v>15.08</v>
      </c>
      <c r="CQ4">
        <v>13.83</v>
      </c>
      <c r="CR4">
        <v>11.73</v>
      </c>
      <c r="CS4">
        <v>16.739999999999998</v>
      </c>
      <c r="CT4">
        <v>14.18</v>
      </c>
      <c r="CU4">
        <v>16.739999999999998</v>
      </c>
      <c r="CV4">
        <v>5</v>
      </c>
      <c r="CW4">
        <v>1.54</v>
      </c>
      <c r="CX4">
        <v>1.8</v>
      </c>
      <c r="CY4">
        <v>3.65</v>
      </c>
      <c r="CZ4">
        <v>3.07</v>
      </c>
      <c r="DA4">
        <v>11.71</v>
      </c>
      <c r="DB4">
        <v>9.3000000000000007</v>
      </c>
      <c r="DC4">
        <v>13.04</v>
      </c>
      <c r="DD4">
        <v>9.75</v>
      </c>
      <c r="DE4">
        <v>21.47</v>
      </c>
      <c r="DF4">
        <v>15</v>
      </c>
    </row>
    <row r="5" spans="1:110" x14ac:dyDescent="0.25">
      <c r="A5" t="s">
        <v>2</v>
      </c>
      <c r="B5" t="s">
        <v>4</v>
      </c>
      <c r="C5" t="s">
        <v>6</v>
      </c>
      <c r="D5" t="s">
        <v>36</v>
      </c>
      <c r="E5" t="s">
        <v>58</v>
      </c>
      <c r="F5" s="20">
        <f t="shared" si="0"/>
        <v>0.31075871738627825</v>
      </c>
      <c r="G5">
        <v>607331.41</v>
      </c>
      <c r="H5">
        <v>215639</v>
      </c>
      <c r="I5">
        <v>84263</v>
      </c>
      <c r="J5">
        <v>60024</v>
      </c>
      <c r="K5">
        <v>70529</v>
      </c>
      <c r="L5">
        <v>45687</v>
      </c>
      <c r="M5">
        <v>20484</v>
      </c>
      <c r="N5">
        <v>67155</v>
      </c>
      <c r="O5">
        <v>321686</v>
      </c>
      <c r="P5">
        <v>87032</v>
      </c>
      <c r="Q5">
        <v>128249</v>
      </c>
      <c r="R5">
        <v>66231</v>
      </c>
      <c r="S5">
        <v>10505</v>
      </c>
      <c r="T5">
        <v>12734</v>
      </c>
      <c r="U5">
        <v>-636</v>
      </c>
      <c r="V5">
        <v>41347</v>
      </c>
      <c r="W5">
        <v>1.93</v>
      </c>
      <c r="X5">
        <v>8.31</v>
      </c>
      <c r="Y5">
        <v>5500.28</v>
      </c>
      <c r="Z5">
        <v>39.08</v>
      </c>
      <c r="AA5">
        <v>32.71</v>
      </c>
      <c r="AB5">
        <v>27.84</v>
      </c>
      <c r="AC5">
        <v>28.46</v>
      </c>
      <c r="AD5">
        <v>25.56</v>
      </c>
      <c r="AE5">
        <v>21.19</v>
      </c>
      <c r="AF5">
        <v>8.6300000000000008</v>
      </c>
      <c r="AG5">
        <v>36.9</v>
      </c>
      <c r="AH5">
        <v>14.93</v>
      </c>
      <c r="AI5">
        <v>23.45</v>
      </c>
      <c r="AJ5">
        <v>215639</v>
      </c>
      <c r="AK5">
        <v>60024</v>
      </c>
      <c r="AL5">
        <v>70529</v>
      </c>
      <c r="AM5">
        <v>45687</v>
      </c>
      <c r="AN5">
        <v>8.31</v>
      </c>
      <c r="AO5">
        <v>5336.17</v>
      </c>
      <c r="AP5">
        <v>27.05</v>
      </c>
      <c r="AQ5">
        <v>40.43</v>
      </c>
      <c r="AR5">
        <v>67.86</v>
      </c>
      <c r="AS5">
        <v>8759</v>
      </c>
      <c r="AT5">
        <v>19.170000000000002</v>
      </c>
      <c r="AU5">
        <v>41.23</v>
      </c>
      <c r="AV5">
        <v>381.84</v>
      </c>
      <c r="AW5">
        <v>0.74</v>
      </c>
      <c r="AX5">
        <v>26.19</v>
      </c>
      <c r="AZ5">
        <v>87032</v>
      </c>
      <c r="BA5">
        <v>67155</v>
      </c>
      <c r="BB5">
        <v>627208.41</v>
      </c>
      <c r="BC5">
        <v>0.7</v>
      </c>
      <c r="BD5">
        <v>28.46</v>
      </c>
      <c r="BE5">
        <v>20.059999999999999</v>
      </c>
      <c r="BF5">
        <v>2.4700000000000002</v>
      </c>
      <c r="BG5">
        <v>49.57</v>
      </c>
      <c r="BH5">
        <v>0.74</v>
      </c>
      <c r="BI5">
        <v>36.9</v>
      </c>
      <c r="BJ5">
        <v>0.74</v>
      </c>
      <c r="BK5">
        <v>27.24</v>
      </c>
      <c r="BL5">
        <v>404309.73</v>
      </c>
      <c r="BM5">
        <v>1908309.73</v>
      </c>
      <c r="BN5">
        <v>2773155.17</v>
      </c>
      <c r="BO5">
        <v>1.35</v>
      </c>
      <c r="BP5">
        <v>1.33</v>
      </c>
      <c r="BQ5">
        <v>0.09</v>
      </c>
      <c r="BR5">
        <v>7.23</v>
      </c>
      <c r="BS5">
        <v>50.61</v>
      </c>
      <c r="BT5">
        <v>3.61</v>
      </c>
      <c r="BU5">
        <v>101.38</v>
      </c>
      <c r="BV5">
        <v>58.64</v>
      </c>
      <c r="BW5">
        <v>6.24</v>
      </c>
      <c r="BX5">
        <v>-44.53</v>
      </c>
      <c r="BY5">
        <v>627208.41</v>
      </c>
      <c r="BZ5">
        <v>585760.07999999996</v>
      </c>
      <c r="CA5">
        <v>607331.41</v>
      </c>
      <c r="CB5">
        <v>585738.68000000005</v>
      </c>
      <c r="CC5">
        <v>112.71</v>
      </c>
      <c r="CD5">
        <v>98.49</v>
      </c>
      <c r="CE5">
        <v>8.6300000000000008</v>
      </c>
      <c r="CF5">
        <v>8.74</v>
      </c>
      <c r="CG5">
        <v>1.93</v>
      </c>
      <c r="CH5">
        <v>1.62</v>
      </c>
      <c r="CI5">
        <v>4.6900000000000004</v>
      </c>
      <c r="CJ5">
        <v>4.83</v>
      </c>
      <c r="CK5">
        <v>5.03</v>
      </c>
      <c r="CL5">
        <v>5.15</v>
      </c>
      <c r="CM5">
        <v>2.87</v>
      </c>
      <c r="CN5">
        <v>3.09</v>
      </c>
      <c r="CO5">
        <v>14.99</v>
      </c>
      <c r="CP5">
        <v>14.07</v>
      </c>
      <c r="CQ5">
        <v>11.03</v>
      </c>
      <c r="CR5">
        <v>11.54</v>
      </c>
      <c r="CS5">
        <v>13.57</v>
      </c>
      <c r="CT5">
        <v>13.69</v>
      </c>
      <c r="CU5">
        <v>13.57</v>
      </c>
      <c r="CV5">
        <v>4.83</v>
      </c>
      <c r="CW5">
        <v>-1.37</v>
      </c>
      <c r="CX5">
        <v>0.86</v>
      </c>
      <c r="CY5">
        <v>2.91</v>
      </c>
      <c r="CZ5">
        <v>3.05</v>
      </c>
      <c r="DA5">
        <v>8.89</v>
      </c>
      <c r="DB5">
        <v>8.93</v>
      </c>
      <c r="DC5">
        <v>9.4700000000000006</v>
      </c>
      <c r="DD5">
        <v>9.4</v>
      </c>
      <c r="DE5">
        <v>15.17</v>
      </c>
      <c r="DF5">
        <v>13.86</v>
      </c>
    </row>
    <row r="6" spans="1:110" x14ac:dyDescent="0.25">
      <c r="A6" t="s">
        <v>2</v>
      </c>
      <c r="B6" t="s">
        <v>4</v>
      </c>
      <c r="C6" t="s">
        <v>6</v>
      </c>
      <c r="D6" t="s">
        <v>36</v>
      </c>
      <c r="E6" t="s">
        <v>59</v>
      </c>
      <c r="F6" s="20">
        <f t="shared" si="0"/>
        <v>-7.1584756641211666E-2</v>
      </c>
      <c r="G6">
        <v>654159.24</v>
      </c>
      <c r="H6">
        <v>233715</v>
      </c>
      <c r="I6">
        <v>93626</v>
      </c>
      <c r="J6">
        <v>71230</v>
      </c>
      <c r="K6">
        <v>82487</v>
      </c>
      <c r="L6">
        <v>53394</v>
      </c>
      <c r="M6">
        <v>21120</v>
      </c>
      <c r="N6">
        <v>41601</v>
      </c>
      <c r="O6">
        <v>290345</v>
      </c>
      <c r="P6">
        <v>64328</v>
      </c>
      <c r="Q6">
        <v>119355</v>
      </c>
      <c r="R6">
        <v>81266</v>
      </c>
      <c r="S6">
        <v>11257</v>
      </c>
      <c r="T6">
        <v>11488</v>
      </c>
      <c r="U6">
        <v>7276</v>
      </c>
      <c r="V6">
        <v>58217</v>
      </c>
      <c r="W6">
        <v>1.73</v>
      </c>
      <c r="X6">
        <v>9.2200000000000006</v>
      </c>
      <c r="Y6">
        <v>5793.07</v>
      </c>
      <c r="Z6">
        <v>40.06</v>
      </c>
      <c r="AA6">
        <v>35.29</v>
      </c>
      <c r="AB6">
        <v>30.48</v>
      </c>
      <c r="AC6">
        <v>31.03</v>
      </c>
      <c r="AD6">
        <v>26.37</v>
      </c>
      <c r="AE6">
        <v>22.85</v>
      </c>
      <c r="AF6">
        <v>10.5</v>
      </c>
      <c r="AG6">
        <v>46.25</v>
      </c>
      <c r="AH6">
        <v>20.45</v>
      </c>
      <c r="AI6">
        <v>32.64</v>
      </c>
      <c r="AJ6">
        <v>233715</v>
      </c>
      <c r="AK6">
        <v>71230</v>
      </c>
      <c r="AL6">
        <v>82487</v>
      </c>
      <c r="AM6">
        <v>53394</v>
      </c>
      <c r="AN6">
        <v>9.2200000000000006</v>
      </c>
      <c r="AO6">
        <v>5578.75</v>
      </c>
      <c r="AP6">
        <v>22.16</v>
      </c>
      <c r="AQ6">
        <v>35.020000000000003</v>
      </c>
      <c r="AR6">
        <v>53.9</v>
      </c>
      <c r="AS6">
        <v>6465.5</v>
      </c>
      <c r="AT6">
        <v>12.11</v>
      </c>
      <c r="AU6">
        <v>97.18</v>
      </c>
      <c r="AV6">
        <v>467.1</v>
      </c>
      <c r="AW6">
        <v>0.79</v>
      </c>
      <c r="AX6">
        <v>21.41</v>
      </c>
      <c r="AZ6">
        <v>64328</v>
      </c>
      <c r="BA6">
        <v>41601</v>
      </c>
      <c r="BB6">
        <v>676886.24</v>
      </c>
      <c r="BC6">
        <v>0.9</v>
      </c>
      <c r="BD6">
        <v>31.03</v>
      </c>
      <c r="BE6">
        <v>27.77</v>
      </c>
      <c r="BF6">
        <v>2.2599999999999998</v>
      </c>
      <c r="BG6">
        <v>62.81</v>
      </c>
      <c r="BH6">
        <v>0.74</v>
      </c>
      <c r="BI6">
        <v>46.25</v>
      </c>
      <c r="BJ6">
        <v>0.79</v>
      </c>
      <c r="BK6">
        <v>36.35</v>
      </c>
      <c r="BL6">
        <v>527087.86</v>
      </c>
      <c r="BM6">
        <v>2307156.96</v>
      </c>
      <c r="BN6">
        <v>2639500</v>
      </c>
      <c r="BO6">
        <v>1.1100000000000001</v>
      </c>
      <c r="BP6">
        <v>1.08</v>
      </c>
      <c r="BQ6">
        <v>0.03</v>
      </c>
      <c r="BR6">
        <v>8.1199999999999992</v>
      </c>
      <c r="BS6">
        <v>45.07</v>
      </c>
      <c r="BT6">
        <v>4.2699999999999996</v>
      </c>
      <c r="BU6">
        <v>85.81</v>
      </c>
      <c r="BV6">
        <v>62.82</v>
      </c>
      <c r="BW6">
        <v>5.83</v>
      </c>
      <c r="BX6">
        <v>-34.909999999999997</v>
      </c>
      <c r="BY6">
        <v>676886.24</v>
      </c>
      <c r="BZ6">
        <v>530092.56999999995</v>
      </c>
      <c r="CA6">
        <v>654159.24</v>
      </c>
      <c r="CB6">
        <v>539236.97</v>
      </c>
      <c r="CC6">
        <v>114.71</v>
      </c>
      <c r="CD6">
        <v>87.5</v>
      </c>
      <c r="CE6">
        <v>10.5</v>
      </c>
      <c r="CF6">
        <v>8.66</v>
      </c>
      <c r="CG6">
        <v>1.73</v>
      </c>
      <c r="CH6">
        <v>1.33</v>
      </c>
      <c r="CI6">
        <v>5.36</v>
      </c>
      <c r="CJ6">
        <v>4.87</v>
      </c>
      <c r="CK6">
        <v>5.8</v>
      </c>
      <c r="CL6">
        <v>5.19</v>
      </c>
      <c r="CM6">
        <v>2.84</v>
      </c>
      <c r="CN6">
        <v>3.2</v>
      </c>
      <c r="CO6">
        <v>11.41</v>
      </c>
      <c r="CP6">
        <v>13.64</v>
      </c>
      <c r="CQ6">
        <v>10.28</v>
      </c>
      <c r="CR6">
        <v>11.93</v>
      </c>
      <c r="CS6">
        <v>12.45</v>
      </c>
      <c r="CT6">
        <v>13.84</v>
      </c>
      <c r="CU6">
        <v>12.45</v>
      </c>
      <c r="CV6">
        <v>4.87</v>
      </c>
      <c r="CW6">
        <v>0.28999999999999998</v>
      </c>
      <c r="CX6">
        <v>0.41</v>
      </c>
      <c r="CY6">
        <v>2.9</v>
      </c>
      <c r="CZ6">
        <v>3.11</v>
      </c>
      <c r="DA6">
        <v>8.2100000000000009</v>
      </c>
      <c r="DB6">
        <v>9.0500000000000007</v>
      </c>
      <c r="DC6">
        <v>8.33</v>
      </c>
      <c r="DD6">
        <v>9.36</v>
      </c>
      <c r="DE6">
        <v>11.63</v>
      </c>
      <c r="DF6">
        <v>13.25</v>
      </c>
    </row>
    <row r="7" spans="1:110" x14ac:dyDescent="0.25">
      <c r="A7" t="s">
        <v>2</v>
      </c>
      <c r="B7" t="s">
        <v>4</v>
      </c>
      <c r="C7" t="s">
        <v>6</v>
      </c>
      <c r="D7" t="s">
        <v>36</v>
      </c>
      <c r="E7" t="s">
        <v>60</v>
      </c>
      <c r="F7" s="20">
        <f t="shared" si="0"/>
        <v>8.4342001095349728E-2</v>
      </c>
      <c r="G7">
        <v>603277.6</v>
      </c>
      <c r="H7">
        <v>182795</v>
      </c>
      <c r="I7">
        <v>70537</v>
      </c>
      <c r="J7">
        <v>52503</v>
      </c>
      <c r="K7">
        <v>60503</v>
      </c>
      <c r="L7">
        <v>39510</v>
      </c>
      <c r="M7">
        <v>13844</v>
      </c>
      <c r="N7">
        <v>25077</v>
      </c>
      <c r="O7">
        <v>231839</v>
      </c>
      <c r="P7">
        <v>35295</v>
      </c>
      <c r="Q7">
        <v>111547</v>
      </c>
      <c r="R7">
        <v>59713</v>
      </c>
      <c r="S7">
        <v>7946</v>
      </c>
      <c r="T7">
        <v>9813</v>
      </c>
      <c r="U7">
        <v>-415</v>
      </c>
      <c r="V7">
        <v>38774</v>
      </c>
      <c r="W7">
        <v>1.8</v>
      </c>
      <c r="X7">
        <v>6.45</v>
      </c>
      <c r="Y7">
        <v>6122.66</v>
      </c>
      <c r="Z7">
        <v>38.590000000000003</v>
      </c>
      <c r="AA7">
        <v>33.1</v>
      </c>
      <c r="AB7">
        <v>28.72</v>
      </c>
      <c r="AC7">
        <v>29.26</v>
      </c>
      <c r="AD7">
        <v>26.13</v>
      </c>
      <c r="AE7">
        <v>21.61</v>
      </c>
      <c r="AF7">
        <v>8.09</v>
      </c>
      <c r="AG7">
        <v>33.61</v>
      </c>
      <c r="AH7">
        <v>18.010000000000002</v>
      </c>
      <c r="AI7">
        <v>27.7</v>
      </c>
      <c r="AJ7">
        <v>182795</v>
      </c>
      <c r="AK7">
        <v>52503</v>
      </c>
      <c r="AL7">
        <v>60503</v>
      </c>
      <c r="AM7">
        <v>39510</v>
      </c>
      <c r="AN7">
        <v>6.45</v>
      </c>
      <c r="AO7">
        <v>5866.16</v>
      </c>
      <c r="AP7">
        <v>15.22</v>
      </c>
      <c r="AQ7">
        <v>24.04</v>
      </c>
      <c r="AR7">
        <v>31.64</v>
      </c>
      <c r="AS7">
        <v>1743</v>
      </c>
      <c r="AT7">
        <v>4.4000000000000004</v>
      </c>
      <c r="AU7">
        <v>136.72999999999999</v>
      </c>
      <c r="AV7">
        <v>358.17</v>
      </c>
      <c r="AW7">
        <v>0.72</v>
      </c>
      <c r="AX7">
        <v>27.92</v>
      </c>
      <c r="AZ7">
        <v>35295</v>
      </c>
      <c r="BA7">
        <v>25077</v>
      </c>
      <c r="BB7">
        <v>613495.6</v>
      </c>
      <c r="BC7">
        <v>0.83</v>
      </c>
      <c r="BD7">
        <v>29.26</v>
      </c>
      <c r="BE7">
        <v>24.37</v>
      </c>
      <c r="BF7">
        <v>1.87</v>
      </c>
      <c r="BG7">
        <v>45.5</v>
      </c>
      <c r="BH7">
        <v>0.74</v>
      </c>
      <c r="BI7">
        <v>33.61</v>
      </c>
      <c r="BJ7">
        <v>0.72</v>
      </c>
      <c r="BK7">
        <v>24.23</v>
      </c>
      <c r="BL7">
        <v>457027.18</v>
      </c>
      <c r="BM7">
        <v>2114459.2200000002</v>
      </c>
      <c r="BN7">
        <v>2503660.91</v>
      </c>
      <c r="BO7">
        <v>1.08</v>
      </c>
      <c r="BP7">
        <v>1.05</v>
      </c>
      <c r="BQ7">
        <v>0.02</v>
      </c>
      <c r="BR7">
        <v>7.64</v>
      </c>
      <c r="BS7">
        <v>47.91</v>
      </c>
      <c r="BT7">
        <v>4.2699999999999996</v>
      </c>
      <c r="BU7">
        <v>85.69</v>
      </c>
      <c r="BV7">
        <v>57.94</v>
      </c>
      <c r="BW7">
        <v>6.32</v>
      </c>
      <c r="BX7">
        <v>-31.46</v>
      </c>
      <c r="BY7">
        <v>613495.6</v>
      </c>
      <c r="BZ7">
        <v>443001.86</v>
      </c>
      <c r="CA7">
        <v>603277.6</v>
      </c>
      <c r="CB7">
        <v>461815.66</v>
      </c>
      <c r="CC7">
        <v>100.75</v>
      </c>
      <c r="CD7">
        <v>72.91</v>
      </c>
      <c r="CE7">
        <v>8.09</v>
      </c>
      <c r="CF7">
        <v>7.79</v>
      </c>
      <c r="CG7">
        <v>1.8</v>
      </c>
      <c r="CI7">
        <v>5.3</v>
      </c>
      <c r="CJ7">
        <v>4.8099999999999996</v>
      </c>
      <c r="CK7">
        <v>5.75</v>
      </c>
      <c r="CL7">
        <v>5.08</v>
      </c>
      <c r="CM7">
        <v>3.37</v>
      </c>
      <c r="CN7">
        <v>3.43</v>
      </c>
      <c r="CO7">
        <v>15.91</v>
      </c>
      <c r="CP7">
        <v>14.84</v>
      </c>
      <c r="CQ7">
        <v>12.98</v>
      </c>
      <c r="CR7">
        <v>13.1</v>
      </c>
      <c r="CS7">
        <v>15.61</v>
      </c>
      <c r="CT7">
        <v>14.84</v>
      </c>
      <c r="CU7">
        <v>15.57</v>
      </c>
      <c r="CV7">
        <v>4.8099999999999996</v>
      </c>
      <c r="CW7">
        <v>1.1499999999999999</v>
      </c>
      <c r="CX7">
        <v>0.39</v>
      </c>
      <c r="CY7">
        <v>3.36</v>
      </c>
      <c r="CZ7">
        <v>3.24</v>
      </c>
      <c r="DA7">
        <v>10.14</v>
      </c>
      <c r="DB7">
        <v>9.64</v>
      </c>
      <c r="DC7">
        <v>10.27</v>
      </c>
      <c r="DD7">
        <v>10.050000000000001</v>
      </c>
      <c r="DE7">
        <v>15.82</v>
      </c>
      <c r="DF7">
        <v>13.99</v>
      </c>
    </row>
    <row r="8" spans="1:110" x14ac:dyDescent="0.25">
      <c r="A8" t="s">
        <v>2</v>
      </c>
      <c r="B8" t="s">
        <v>4</v>
      </c>
      <c r="C8" t="s">
        <v>6</v>
      </c>
      <c r="D8" t="s">
        <v>36</v>
      </c>
      <c r="E8" t="s">
        <v>61</v>
      </c>
      <c r="F8" s="20">
        <f t="shared" si="0"/>
        <v>0.37553427627850833</v>
      </c>
      <c r="G8">
        <v>438576.93</v>
      </c>
      <c r="H8">
        <v>170910</v>
      </c>
      <c r="I8">
        <v>64304</v>
      </c>
      <c r="J8">
        <v>48999</v>
      </c>
      <c r="K8">
        <v>55759</v>
      </c>
      <c r="L8">
        <v>37037</v>
      </c>
      <c r="M8">
        <v>14259</v>
      </c>
      <c r="N8">
        <v>40546</v>
      </c>
      <c r="O8">
        <v>207000</v>
      </c>
      <c r="P8">
        <v>16960</v>
      </c>
      <c r="Q8">
        <v>123549</v>
      </c>
      <c r="R8">
        <v>53666</v>
      </c>
      <c r="S8">
        <v>6757</v>
      </c>
      <c r="T8">
        <v>9076</v>
      </c>
      <c r="U8">
        <v>3513</v>
      </c>
      <c r="V8">
        <v>34026</v>
      </c>
      <c r="W8">
        <v>2.36</v>
      </c>
      <c r="X8">
        <v>5.68</v>
      </c>
      <c r="Y8">
        <v>6521.5</v>
      </c>
      <c r="Z8">
        <v>37.619999999999997</v>
      </c>
      <c r="AA8">
        <v>32.619999999999997</v>
      </c>
      <c r="AB8">
        <v>28.67</v>
      </c>
      <c r="AC8">
        <v>29.35</v>
      </c>
      <c r="AD8">
        <v>26.15</v>
      </c>
      <c r="AE8">
        <v>21.67</v>
      </c>
      <c r="AF8">
        <v>9.91</v>
      </c>
      <c r="AG8">
        <v>30.64</v>
      </c>
      <c r="AH8">
        <v>19.34</v>
      </c>
      <c r="AI8">
        <v>28.71</v>
      </c>
      <c r="AJ8">
        <v>170910</v>
      </c>
      <c r="AK8">
        <v>48999</v>
      </c>
      <c r="AL8">
        <v>55759</v>
      </c>
      <c r="AM8">
        <v>37037</v>
      </c>
      <c r="AN8">
        <v>5.68</v>
      </c>
      <c r="AO8">
        <v>6294.37</v>
      </c>
      <c r="AP8">
        <v>8.19</v>
      </c>
      <c r="AQ8">
        <v>12.07</v>
      </c>
      <c r="AR8">
        <v>13.73</v>
      </c>
      <c r="AS8">
        <v>-1480</v>
      </c>
      <c r="AU8">
        <v>360.29</v>
      </c>
      <c r="AV8">
        <v>351.8</v>
      </c>
      <c r="AW8">
        <v>0.72</v>
      </c>
      <c r="AX8">
        <v>28.43</v>
      </c>
      <c r="AZ8">
        <v>16960</v>
      </c>
      <c r="BA8">
        <v>40546</v>
      </c>
      <c r="BB8">
        <v>414990.93</v>
      </c>
      <c r="BC8">
        <v>0.89</v>
      </c>
      <c r="BD8">
        <v>29.35</v>
      </c>
      <c r="BE8">
        <v>26.19</v>
      </c>
      <c r="BF8">
        <v>1.58</v>
      </c>
      <c r="BG8">
        <v>41.49</v>
      </c>
      <c r="BH8">
        <v>0.74</v>
      </c>
      <c r="BI8">
        <v>30.64</v>
      </c>
      <c r="BJ8">
        <v>0.72</v>
      </c>
      <c r="BK8">
        <v>21.93</v>
      </c>
      <c r="BL8">
        <v>483827.56</v>
      </c>
      <c r="BM8">
        <v>2232658.39</v>
      </c>
      <c r="BN8">
        <v>2577833.13</v>
      </c>
      <c r="BO8">
        <v>1.68</v>
      </c>
      <c r="BP8">
        <v>1.64</v>
      </c>
      <c r="BQ8">
        <v>0.14000000000000001</v>
      </c>
      <c r="BR8">
        <v>8.69</v>
      </c>
      <c r="BS8">
        <v>42.12</v>
      </c>
      <c r="BT8">
        <v>4.9000000000000004</v>
      </c>
      <c r="BU8">
        <v>74.739999999999995</v>
      </c>
      <c r="BV8">
        <v>83.45</v>
      </c>
      <c r="BW8">
        <v>4.3899999999999997</v>
      </c>
      <c r="BX8">
        <v>-28.24</v>
      </c>
      <c r="BY8">
        <v>414990.93</v>
      </c>
      <c r="BZ8">
        <v>348283.96</v>
      </c>
      <c r="CA8">
        <v>438576.93</v>
      </c>
      <c r="CB8">
        <v>373834.16</v>
      </c>
      <c r="CC8">
        <v>68.959999999999994</v>
      </c>
      <c r="CD8">
        <v>57.97</v>
      </c>
      <c r="CE8">
        <v>9.91</v>
      </c>
      <c r="CF8">
        <v>7.47</v>
      </c>
      <c r="CG8">
        <v>2.36</v>
      </c>
      <c r="CI8">
        <v>3.51</v>
      </c>
      <c r="CJ8">
        <v>4.68</v>
      </c>
      <c r="CK8">
        <v>3.69</v>
      </c>
      <c r="CL8">
        <v>4.9000000000000004</v>
      </c>
      <c r="CM8">
        <v>2.63</v>
      </c>
      <c r="CN8">
        <v>3.48</v>
      </c>
      <c r="CO8">
        <v>13.22</v>
      </c>
      <c r="CP8">
        <v>14.75</v>
      </c>
      <c r="CQ8">
        <v>10.27</v>
      </c>
      <c r="CR8">
        <v>13.49</v>
      </c>
      <c r="CS8">
        <v>12.14</v>
      </c>
      <c r="CT8">
        <v>14.94</v>
      </c>
      <c r="CU8">
        <v>12.05</v>
      </c>
      <c r="CV8">
        <v>4.68</v>
      </c>
      <c r="CW8">
        <v>-1.22</v>
      </c>
      <c r="CX8">
        <v>0.35</v>
      </c>
      <c r="CY8">
        <v>2.4300000000000002</v>
      </c>
      <c r="CZ8">
        <v>3.2</v>
      </c>
      <c r="DA8">
        <v>7.44</v>
      </c>
      <c r="DB8">
        <v>9.58</v>
      </c>
      <c r="DC8">
        <v>7.73</v>
      </c>
      <c r="DD8">
        <v>10.199999999999999</v>
      </c>
      <c r="DE8">
        <v>12.2</v>
      </c>
      <c r="DF8">
        <v>13.55</v>
      </c>
    </row>
    <row r="9" spans="1:110" x14ac:dyDescent="0.25">
      <c r="A9" t="s">
        <v>2</v>
      </c>
      <c r="B9" t="s">
        <v>4</v>
      </c>
      <c r="C9" t="s">
        <v>6</v>
      </c>
      <c r="D9" t="s">
        <v>36</v>
      </c>
      <c r="E9" t="s">
        <v>62</v>
      </c>
      <c r="F9" s="20">
        <f t="shared" si="0"/>
        <v>-0.29866767193056576</v>
      </c>
      <c r="G9">
        <v>625348.23</v>
      </c>
      <c r="H9">
        <v>156508</v>
      </c>
      <c r="I9">
        <v>68662</v>
      </c>
      <c r="J9">
        <v>55241</v>
      </c>
      <c r="K9">
        <v>58518</v>
      </c>
      <c r="L9">
        <v>41733</v>
      </c>
      <c r="M9">
        <v>10746</v>
      </c>
      <c r="N9">
        <v>29129</v>
      </c>
      <c r="O9">
        <v>176064</v>
      </c>
      <c r="Q9">
        <v>118210</v>
      </c>
      <c r="R9">
        <v>50856</v>
      </c>
      <c r="S9">
        <v>3277</v>
      </c>
      <c r="T9">
        <v>9402</v>
      </c>
      <c r="U9">
        <v>931</v>
      </c>
      <c r="V9">
        <v>38966</v>
      </c>
      <c r="W9">
        <v>0.4</v>
      </c>
      <c r="X9">
        <v>6.31</v>
      </c>
      <c r="Y9">
        <v>6617.35</v>
      </c>
      <c r="Z9">
        <v>43.87</v>
      </c>
      <c r="AA9">
        <v>37.39</v>
      </c>
      <c r="AB9">
        <v>35.299999999999997</v>
      </c>
      <c r="AC9">
        <v>35.630000000000003</v>
      </c>
      <c r="AD9">
        <v>25.16</v>
      </c>
      <c r="AE9">
        <v>26.67</v>
      </c>
      <c r="AF9">
        <v>6.57</v>
      </c>
      <c r="AG9">
        <v>42.84</v>
      </c>
      <c r="AH9">
        <v>28.54</v>
      </c>
      <c r="AI9">
        <v>42.84</v>
      </c>
      <c r="AJ9">
        <v>156508</v>
      </c>
      <c r="AK9">
        <v>55241</v>
      </c>
      <c r="AL9">
        <v>58518</v>
      </c>
      <c r="AM9">
        <v>41733</v>
      </c>
      <c r="AN9">
        <v>6.31</v>
      </c>
      <c r="AO9">
        <v>6574.32</v>
      </c>
      <c r="AS9">
        <v>-1088</v>
      </c>
      <c r="AV9">
        <v>1669.32</v>
      </c>
      <c r="AW9">
        <v>0.94</v>
      </c>
      <c r="AX9">
        <v>5.99</v>
      </c>
      <c r="BA9">
        <v>29129</v>
      </c>
      <c r="BB9">
        <v>596219.23</v>
      </c>
      <c r="BC9">
        <v>1.07</v>
      </c>
      <c r="BD9">
        <v>35.630000000000003</v>
      </c>
      <c r="BE9">
        <v>38.14</v>
      </c>
      <c r="BF9">
        <v>1.5</v>
      </c>
      <c r="BG9">
        <v>57.24</v>
      </c>
      <c r="BH9">
        <v>0.75</v>
      </c>
      <c r="BI9">
        <v>42.84</v>
      </c>
      <c r="BJ9">
        <v>0.94</v>
      </c>
      <c r="BK9">
        <v>40.28</v>
      </c>
      <c r="BL9">
        <v>626621.62</v>
      </c>
      <c r="BM9">
        <v>2349969.9700000002</v>
      </c>
      <c r="BN9">
        <v>2418461.54</v>
      </c>
      <c r="BO9">
        <v>1.5</v>
      </c>
      <c r="BP9">
        <v>1.48</v>
      </c>
      <c r="BQ9">
        <v>0.11</v>
      </c>
      <c r="BR9">
        <v>10.29</v>
      </c>
      <c r="BS9">
        <v>35.56</v>
      </c>
      <c r="BT9">
        <v>4.91</v>
      </c>
      <c r="BU9">
        <v>74.59</v>
      </c>
      <c r="BV9">
        <v>112.12</v>
      </c>
      <c r="BW9">
        <v>3.26</v>
      </c>
      <c r="BX9">
        <v>-35.770000000000003</v>
      </c>
      <c r="BY9">
        <v>596219.23</v>
      </c>
      <c r="BZ9">
        <v>283584.52</v>
      </c>
      <c r="CA9">
        <v>625348.23</v>
      </c>
      <c r="CB9">
        <v>308839.71999999997</v>
      </c>
      <c r="CC9">
        <v>95.3</v>
      </c>
      <c r="CD9">
        <v>47.84</v>
      </c>
      <c r="CE9">
        <v>6.57</v>
      </c>
      <c r="CF9">
        <v>6.75</v>
      </c>
      <c r="CG9">
        <v>0.4</v>
      </c>
      <c r="CI9">
        <v>5.3</v>
      </c>
      <c r="CJ9">
        <v>5.22</v>
      </c>
      <c r="CK9">
        <v>5.55</v>
      </c>
      <c r="CL9">
        <v>5.44</v>
      </c>
      <c r="CM9">
        <v>4.03</v>
      </c>
      <c r="CN9">
        <v>3.8</v>
      </c>
      <c r="CO9">
        <v>16.18</v>
      </c>
      <c r="CP9">
        <v>15.18</v>
      </c>
      <c r="CQ9">
        <v>14.01</v>
      </c>
      <c r="CR9">
        <v>15.12</v>
      </c>
      <c r="CS9">
        <v>15.11</v>
      </c>
      <c r="CT9">
        <v>16.28</v>
      </c>
      <c r="CU9">
        <v>15.11</v>
      </c>
      <c r="CV9">
        <v>5.22</v>
      </c>
      <c r="CW9">
        <v>0.25</v>
      </c>
      <c r="CX9">
        <v>0.26</v>
      </c>
      <c r="CY9">
        <v>3.81</v>
      </c>
      <c r="CZ9">
        <v>3.46</v>
      </c>
      <c r="DA9">
        <v>10.19</v>
      </c>
      <c r="DB9">
        <v>10.52</v>
      </c>
      <c r="DC9">
        <v>11.72</v>
      </c>
      <c r="DD9">
        <v>11.19</v>
      </c>
      <c r="DE9">
        <v>15.3</v>
      </c>
      <c r="DF9">
        <v>13.78</v>
      </c>
    </row>
    <row r="10" spans="1:110" x14ac:dyDescent="0.25">
      <c r="A10" t="s">
        <v>2</v>
      </c>
      <c r="B10" t="s">
        <v>4</v>
      </c>
      <c r="C10" t="s">
        <v>6</v>
      </c>
      <c r="D10" t="s">
        <v>36</v>
      </c>
      <c r="E10" t="s">
        <v>63</v>
      </c>
      <c r="F10" s="20">
        <f t="shared" si="0"/>
        <v>0.66838342432965336</v>
      </c>
      <c r="G10">
        <v>374822.85</v>
      </c>
      <c r="H10">
        <v>108249</v>
      </c>
      <c r="I10">
        <v>43818</v>
      </c>
      <c r="J10">
        <v>33790</v>
      </c>
      <c r="K10">
        <v>35604</v>
      </c>
      <c r="L10">
        <v>25922</v>
      </c>
      <c r="M10">
        <v>9815</v>
      </c>
      <c r="N10">
        <v>25952</v>
      </c>
      <c r="O10">
        <v>116371</v>
      </c>
      <c r="Q10">
        <v>76615</v>
      </c>
      <c r="R10">
        <v>37529</v>
      </c>
      <c r="S10">
        <v>1814</v>
      </c>
      <c r="T10">
        <v>7452</v>
      </c>
      <c r="U10">
        <v>-1446</v>
      </c>
      <c r="V10">
        <v>30077</v>
      </c>
      <c r="W10">
        <v>0</v>
      </c>
      <c r="X10">
        <v>3.95</v>
      </c>
      <c r="Y10">
        <v>6556.52</v>
      </c>
      <c r="Z10">
        <v>40.479999999999997</v>
      </c>
      <c r="AA10">
        <v>32.89</v>
      </c>
      <c r="AB10">
        <v>31.22</v>
      </c>
      <c r="AC10">
        <v>31.6</v>
      </c>
      <c r="AD10">
        <v>24.22</v>
      </c>
      <c r="AE10">
        <v>23.95</v>
      </c>
      <c r="AF10">
        <v>7.94</v>
      </c>
      <c r="AG10">
        <v>41.67</v>
      </c>
      <c r="AH10">
        <v>27.06</v>
      </c>
      <c r="AI10">
        <v>41.67</v>
      </c>
      <c r="AJ10">
        <v>108249</v>
      </c>
      <c r="AK10">
        <v>33790</v>
      </c>
      <c r="AL10">
        <v>35604</v>
      </c>
      <c r="AM10">
        <v>25922</v>
      </c>
      <c r="AN10">
        <v>3.95</v>
      </c>
      <c r="AO10">
        <v>6504.81</v>
      </c>
      <c r="AS10">
        <v>-519</v>
      </c>
      <c r="AW10">
        <v>1</v>
      </c>
      <c r="AX10">
        <v>0</v>
      </c>
      <c r="BA10">
        <v>25952</v>
      </c>
      <c r="BB10">
        <v>348870.85</v>
      </c>
      <c r="BC10">
        <v>1.1299999999999999</v>
      </c>
      <c r="BD10">
        <v>31.6</v>
      </c>
      <c r="BE10">
        <v>35.71</v>
      </c>
      <c r="BF10">
        <v>1.54</v>
      </c>
      <c r="BG10">
        <v>54.99</v>
      </c>
      <c r="BH10">
        <v>0.76</v>
      </c>
      <c r="BI10">
        <v>41.67</v>
      </c>
      <c r="BJ10">
        <v>1</v>
      </c>
      <c r="BK10">
        <v>41.67</v>
      </c>
      <c r="BL10">
        <v>484523.36</v>
      </c>
      <c r="BM10">
        <v>2023345.79</v>
      </c>
      <c r="BN10">
        <v>1926672.19</v>
      </c>
      <c r="BO10">
        <v>1.61</v>
      </c>
      <c r="BP10">
        <v>1.58</v>
      </c>
      <c r="BQ10">
        <v>0.15</v>
      </c>
      <c r="BR10">
        <v>10</v>
      </c>
      <c r="BS10">
        <v>36.590000000000003</v>
      </c>
      <c r="BT10">
        <v>4.84</v>
      </c>
      <c r="BU10">
        <v>75.680000000000007</v>
      </c>
      <c r="BV10">
        <v>70.53</v>
      </c>
      <c r="BW10">
        <v>5.19</v>
      </c>
      <c r="BX10">
        <v>-33.909999999999997</v>
      </c>
      <c r="BY10">
        <v>348870.85</v>
      </c>
      <c r="BZ10">
        <v>187956.23</v>
      </c>
      <c r="CA10">
        <v>374822.85</v>
      </c>
      <c r="CB10">
        <v>210462.83</v>
      </c>
      <c r="CC10">
        <v>57.76</v>
      </c>
      <c r="CD10">
        <v>33.159999999999997</v>
      </c>
      <c r="CE10">
        <v>7.94</v>
      </c>
      <c r="CF10">
        <v>6.39</v>
      </c>
      <c r="CG10">
        <v>0</v>
      </c>
      <c r="CI10">
        <v>4.9000000000000004</v>
      </c>
      <c r="CJ10">
        <v>5.49</v>
      </c>
      <c r="CK10">
        <v>5.2</v>
      </c>
      <c r="CL10">
        <v>5.69</v>
      </c>
      <c r="CM10">
        <v>3.5</v>
      </c>
      <c r="CN10">
        <v>3.84</v>
      </c>
      <c r="CO10">
        <v>12.59</v>
      </c>
      <c r="CP10">
        <v>15.66</v>
      </c>
      <c r="CQ10">
        <v>13.65</v>
      </c>
      <c r="CR10">
        <v>17.22</v>
      </c>
      <c r="CS10">
        <v>14.61</v>
      </c>
      <c r="CT10">
        <v>18.54</v>
      </c>
      <c r="CU10">
        <v>14.61</v>
      </c>
      <c r="CV10">
        <v>5.49</v>
      </c>
      <c r="CW10">
        <v>0.18</v>
      </c>
      <c r="CX10">
        <v>0.28999999999999998</v>
      </c>
      <c r="CY10">
        <v>3.22</v>
      </c>
      <c r="CZ10">
        <v>3.38</v>
      </c>
      <c r="DA10">
        <v>9.8000000000000007</v>
      </c>
      <c r="DB10">
        <v>11.6</v>
      </c>
      <c r="DC10">
        <v>9.3000000000000007</v>
      </c>
      <c r="DD10">
        <v>11.55</v>
      </c>
      <c r="DE10">
        <v>11.6</v>
      </c>
      <c r="DF10">
        <v>13.74</v>
      </c>
    </row>
    <row r="11" spans="1:110" x14ac:dyDescent="0.25">
      <c r="A11" t="s">
        <v>2</v>
      </c>
      <c r="B11" t="s">
        <v>4</v>
      </c>
      <c r="C11" t="s">
        <v>6</v>
      </c>
      <c r="D11" t="s">
        <v>36</v>
      </c>
      <c r="E11" t="s">
        <v>64</v>
      </c>
      <c r="F11" s="20">
        <f t="shared" si="0"/>
        <v>0.40355386783207936</v>
      </c>
      <c r="G11">
        <v>267052.7</v>
      </c>
      <c r="H11">
        <v>65225</v>
      </c>
      <c r="I11">
        <v>25684</v>
      </c>
      <c r="J11">
        <v>18385</v>
      </c>
      <c r="K11">
        <v>19412</v>
      </c>
      <c r="L11">
        <v>14013</v>
      </c>
      <c r="M11">
        <v>11261</v>
      </c>
      <c r="N11">
        <v>25620</v>
      </c>
      <c r="O11">
        <v>75183</v>
      </c>
      <c r="Q11">
        <v>47791</v>
      </c>
      <c r="R11">
        <v>18595</v>
      </c>
      <c r="S11">
        <v>1027</v>
      </c>
      <c r="T11">
        <v>2121</v>
      </c>
      <c r="U11">
        <v>5998</v>
      </c>
      <c r="V11">
        <v>16474</v>
      </c>
      <c r="X11">
        <v>2.16</v>
      </c>
      <c r="Y11">
        <v>6472.98</v>
      </c>
      <c r="Z11">
        <v>39.380000000000003</v>
      </c>
      <c r="AA11">
        <v>29.76</v>
      </c>
      <c r="AB11">
        <v>28.19</v>
      </c>
      <c r="AC11">
        <v>28.42</v>
      </c>
      <c r="AD11">
        <v>24.42</v>
      </c>
      <c r="AE11">
        <v>21.48</v>
      </c>
      <c r="AF11">
        <v>6.09</v>
      </c>
      <c r="AG11">
        <v>35.28</v>
      </c>
      <c r="AH11">
        <v>22.84</v>
      </c>
      <c r="AI11">
        <v>35.28</v>
      </c>
      <c r="AJ11">
        <v>65225</v>
      </c>
      <c r="AK11">
        <v>18385</v>
      </c>
      <c r="AL11">
        <v>19412</v>
      </c>
      <c r="AM11">
        <v>14013</v>
      </c>
      <c r="AN11">
        <v>2.16</v>
      </c>
      <c r="AO11">
        <v>6411.66</v>
      </c>
      <c r="AS11">
        <v>-311</v>
      </c>
      <c r="BA11">
        <v>25620</v>
      </c>
      <c r="BB11">
        <v>241432.7</v>
      </c>
      <c r="BC11">
        <v>1.06</v>
      </c>
      <c r="BD11">
        <v>28.42</v>
      </c>
      <c r="BE11">
        <v>30.22</v>
      </c>
      <c r="BF11">
        <v>1.54</v>
      </c>
      <c r="BG11">
        <v>46.68</v>
      </c>
      <c r="BH11">
        <v>0.76</v>
      </c>
      <c r="BI11">
        <v>35.28</v>
      </c>
      <c r="BL11">
        <v>346427.69</v>
      </c>
      <c r="BM11">
        <v>1612484.55</v>
      </c>
      <c r="BN11">
        <v>1613369.1</v>
      </c>
      <c r="BO11">
        <v>2.0099999999999998</v>
      </c>
      <c r="BP11">
        <v>1.96</v>
      </c>
      <c r="BQ11">
        <v>0.28000000000000003</v>
      </c>
      <c r="BR11">
        <v>8.7100000000000009</v>
      </c>
      <c r="BS11">
        <v>42.03</v>
      </c>
      <c r="BT11">
        <v>4.49</v>
      </c>
      <c r="BU11">
        <v>81.53</v>
      </c>
      <c r="BV11">
        <v>52.51</v>
      </c>
      <c r="BW11">
        <v>6.97</v>
      </c>
      <c r="BX11">
        <v>-32.53</v>
      </c>
      <c r="BY11">
        <v>241432.7</v>
      </c>
      <c r="BZ11">
        <v>129254.48</v>
      </c>
      <c r="CA11">
        <v>267052.7</v>
      </c>
      <c r="CB11">
        <v>148592.68</v>
      </c>
      <c r="CC11">
        <v>41.76</v>
      </c>
      <c r="CD11">
        <v>23.81</v>
      </c>
      <c r="CE11">
        <v>6.09</v>
      </c>
      <c r="CF11">
        <v>5.26</v>
      </c>
      <c r="CI11">
        <v>5.6</v>
      </c>
      <c r="CJ11">
        <v>5.92</v>
      </c>
      <c r="CK11">
        <v>5.73</v>
      </c>
      <c r="CL11">
        <v>6.05</v>
      </c>
      <c r="CM11">
        <v>4.1399999999999997</v>
      </c>
      <c r="CN11">
        <v>3.99</v>
      </c>
      <c r="CO11">
        <v>16.41</v>
      </c>
      <c r="CP11">
        <v>19.02</v>
      </c>
      <c r="CQ11">
        <v>17.97</v>
      </c>
      <c r="CR11">
        <v>20.68</v>
      </c>
      <c r="CS11">
        <v>19.29</v>
      </c>
      <c r="CT11">
        <v>22.4</v>
      </c>
      <c r="CU11">
        <v>19.29</v>
      </c>
      <c r="CV11">
        <v>5.92</v>
      </c>
      <c r="CW11">
        <v>0.28999999999999998</v>
      </c>
      <c r="CX11">
        <v>0.39</v>
      </c>
      <c r="CY11">
        <v>3.7</v>
      </c>
      <c r="CZ11">
        <v>3.41</v>
      </c>
      <c r="DA11">
        <v>12.44</v>
      </c>
      <c r="DB11">
        <v>13.43</v>
      </c>
      <c r="DC11">
        <v>12.98</v>
      </c>
      <c r="DD11">
        <v>14.04</v>
      </c>
      <c r="DE11">
        <v>14.66</v>
      </c>
      <c r="DF11">
        <v>16.21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80"/>
  <sheetViews>
    <sheetView workbookViewId="0">
      <selection activeCell="A31" sqref="A31:K110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43975.778494988401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43736</v>
      </c>
      <c r="C10" s="22">
        <v>43372</v>
      </c>
      <c r="D10" s="22">
        <v>43008</v>
      </c>
      <c r="E10" s="22">
        <v>42637</v>
      </c>
      <c r="F10" s="22">
        <v>42273</v>
      </c>
      <c r="G10" s="22">
        <v>41909</v>
      </c>
      <c r="H10" s="22">
        <v>41545</v>
      </c>
      <c r="I10" s="22">
        <v>41181</v>
      </c>
      <c r="J10" s="22">
        <v>40810</v>
      </c>
      <c r="K10" s="22">
        <v>40446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28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29</v>
      </c>
      <c r="B12" s="22">
        <v>43736</v>
      </c>
      <c r="C12" s="22">
        <v>43372</v>
      </c>
      <c r="D12" s="22">
        <v>43008</v>
      </c>
      <c r="E12" s="22">
        <v>42637</v>
      </c>
      <c r="F12" s="22">
        <v>42273</v>
      </c>
      <c r="G12" s="22">
        <v>41909</v>
      </c>
      <c r="H12" s="22">
        <v>41545</v>
      </c>
      <c r="I12" s="22">
        <v>41181</v>
      </c>
      <c r="J12" s="22">
        <v>40810</v>
      </c>
      <c r="K12" s="22">
        <v>40446</v>
      </c>
    </row>
    <row r="13" spans="1:11" ht="29.95" customHeight="1" x14ac:dyDescent="0.25">
      <c r="A13" s="7" t="s">
        <v>30</v>
      </c>
      <c r="B13" s="23" t="s">
        <v>31</v>
      </c>
      <c r="C13" s="23" t="s">
        <v>31</v>
      </c>
      <c r="D13" s="23" t="s">
        <v>31</v>
      </c>
      <c r="E13" s="23" t="s">
        <v>31</v>
      </c>
      <c r="F13" s="23" t="s">
        <v>31</v>
      </c>
      <c r="G13" s="23" t="s">
        <v>31</v>
      </c>
      <c r="H13" s="23" t="s">
        <v>31</v>
      </c>
      <c r="I13" s="23" t="s">
        <v>31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36</v>
      </c>
      <c r="F16" s="23" t="s">
        <v>36</v>
      </c>
      <c r="G16" s="23" t="s">
        <v>36</v>
      </c>
      <c r="H16" s="23" t="s">
        <v>36</v>
      </c>
      <c r="I16" s="23" t="s">
        <v>36</v>
      </c>
      <c r="J16" s="23" t="s">
        <v>36</v>
      </c>
      <c r="K16" s="23" t="s">
        <v>36</v>
      </c>
    </row>
    <row r="17" spans="1:12" ht="29.95" customHeight="1" x14ac:dyDescent="0.25">
      <c r="A17" s="7" t="s">
        <v>37</v>
      </c>
      <c r="B17" s="23" t="s">
        <v>38</v>
      </c>
      <c r="C17" s="23" t="s">
        <v>38</v>
      </c>
      <c r="D17" s="23" t="s">
        <v>38</v>
      </c>
      <c r="E17" s="23" t="s">
        <v>38</v>
      </c>
      <c r="F17" s="23" t="s">
        <v>38</v>
      </c>
      <c r="G17" s="23" t="s">
        <v>38</v>
      </c>
      <c r="H17" s="23" t="s">
        <v>38</v>
      </c>
      <c r="I17" s="23" t="s">
        <v>38</v>
      </c>
      <c r="J17" s="23" t="s">
        <v>38</v>
      </c>
      <c r="K17" s="23" t="s">
        <v>38</v>
      </c>
    </row>
    <row r="18" spans="1:12" ht="29.95" customHeight="1" x14ac:dyDescent="0.25">
      <c r="A18" s="7" t="s">
        <v>39</v>
      </c>
      <c r="B18" s="22">
        <v>43769</v>
      </c>
      <c r="C18" s="22">
        <v>43409</v>
      </c>
      <c r="D18" s="22">
        <v>43042</v>
      </c>
      <c r="E18" s="22">
        <v>42669</v>
      </c>
      <c r="F18" s="22">
        <v>42305</v>
      </c>
      <c r="G18" s="22">
        <v>41939</v>
      </c>
      <c r="H18" s="22">
        <v>41577</v>
      </c>
      <c r="I18" s="22">
        <v>41213</v>
      </c>
      <c r="J18" s="22">
        <v>40842</v>
      </c>
      <c r="K18" s="22">
        <v>40478</v>
      </c>
    </row>
    <row r="19" spans="1:12" ht="29.95" customHeight="1" x14ac:dyDescent="0.25">
      <c r="A19" s="7" t="s">
        <v>40</v>
      </c>
      <c r="B19" s="24">
        <v>43768.854166666701</v>
      </c>
      <c r="C19" s="24">
        <v>43405.854166666701</v>
      </c>
      <c r="D19" s="24">
        <v>43041.5</v>
      </c>
      <c r="E19" s="24">
        <v>42668.6875</v>
      </c>
      <c r="F19" s="24">
        <v>42304.6875</v>
      </c>
      <c r="G19" s="24">
        <v>41932.6875</v>
      </c>
      <c r="H19" s="24">
        <v>41575.5</v>
      </c>
      <c r="I19" s="24">
        <v>41207.6875</v>
      </c>
      <c r="J19" s="24">
        <v>40834</v>
      </c>
      <c r="K19" s="24">
        <v>40469.5</v>
      </c>
    </row>
    <row r="20" spans="1:12" ht="29.95" customHeight="1" x14ac:dyDescent="0.25">
      <c r="A20" s="7" t="s">
        <v>41</v>
      </c>
      <c r="B20" s="23" t="s">
        <v>42</v>
      </c>
      <c r="C20" s="23" t="s">
        <v>42</v>
      </c>
      <c r="D20" s="23" t="s">
        <v>42</v>
      </c>
      <c r="E20" s="23" t="s">
        <v>42</v>
      </c>
      <c r="F20" s="23" t="s">
        <v>42</v>
      </c>
      <c r="G20" s="23" t="s">
        <v>42</v>
      </c>
      <c r="H20" s="23" t="s">
        <v>42</v>
      </c>
      <c r="I20" s="23" t="s">
        <v>42</v>
      </c>
      <c r="J20" s="23" t="s">
        <v>42</v>
      </c>
      <c r="K20" s="23" t="s">
        <v>42</v>
      </c>
    </row>
    <row r="21" spans="1:12" ht="29.95" customHeight="1" x14ac:dyDescent="0.25">
      <c r="A21" s="7" t="s">
        <v>43</v>
      </c>
      <c r="B21" s="23" t="s">
        <v>44</v>
      </c>
      <c r="C21" s="23" t="s">
        <v>44</v>
      </c>
      <c r="D21" s="23" t="s">
        <v>44</v>
      </c>
      <c r="E21" s="23" t="s">
        <v>44</v>
      </c>
      <c r="F21" s="23" t="s">
        <v>44</v>
      </c>
      <c r="G21" s="23" t="s">
        <v>44</v>
      </c>
      <c r="H21" s="23" t="s">
        <v>44</v>
      </c>
      <c r="I21" s="23" t="s">
        <v>44</v>
      </c>
      <c r="J21" s="23" t="s">
        <v>44</v>
      </c>
      <c r="K21" s="23" t="s">
        <v>44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45</v>
      </c>
      <c r="B23" s="23" t="s">
        <v>46</v>
      </c>
      <c r="C23" s="23" t="s">
        <v>46</v>
      </c>
      <c r="D23" s="23" t="s">
        <v>46</v>
      </c>
      <c r="E23" s="23" t="s">
        <v>46</v>
      </c>
      <c r="F23" s="23" t="s">
        <v>46</v>
      </c>
      <c r="G23" s="23" t="s">
        <v>46</v>
      </c>
      <c r="H23" s="23" t="s">
        <v>46</v>
      </c>
      <c r="I23" s="23" t="s">
        <v>46</v>
      </c>
      <c r="J23" s="23" t="s">
        <v>46</v>
      </c>
      <c r="K23" s="23" t="s">
        <v>46</v>
      </c>
    </row>
    <row r="24" spans="1:12" ht="29.95" customHeight="1" x14ac:dyDescent="0.25">
      <c r="A24" s="7" t="s">
        <v>47</v>
      </c>
      <c r="B24" s="23" t="s">
        <v>48</v>
      </c>
      <c r="C24" s="23" t="s">
        <v>48</v>
      </c>
      <c r="D24" s="23" t="s">
        <v>48</v>
      </c>
      <c r="E24" s="23" t="s">
        <v>48</v>
      </c>
      <c r="F24" s="23" t="s">
        <v>48</v>
      </c>
      <c r="G24" s="23" t="s">
        <v>48</v>
      </c>
      <c r="H24" s="23" t="s">
        <v>48</v>
      </c>
      <c r="I24" s="23" t="s">
        <v>48</v>
      </c>
      <c r="J24" s="23" t="s">
        <v>48</v>
      </c>
      <c r="K24" s="23" t="s">
        <v>48</v>
      </c>
    </row>
    <row r="25" spans="1:12" ht="29.95" customHeight="1" x14ac:dyDescent="0.25">
      <c r="A25" s="7" t="s">
        <v>49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3" t="s">
        <v>50</v>
      </c>
      <c r="H25" s="23" t="s">
        <v>50</v>
      </c>
      <c r="I25" s="23" t="s">
        <v>50</v>
      </c>
      <c r="J25" s="23" t="s">
        <v>50</v>
      </c>
      <c r="K25" s="23" t="s">
        <v>50</v>
      </c>
    </row>
    <row r="26" spans="1:12" ht="29.95" customHeight="1" x14ac:dyDescent="0.25">
      <c r="A26" s="7" t="s">
        <v>51</v>
      </c>
      <c r="B26" s="23" t="s">
        <v>52</v>
      </c>
      <c r="C26" s="23" t="s">
        <v>52</v>
      </c>
      <c r="D26" s="23" t="s">
        <v>52</v>
      </c>
      <c r="E26" s="23" t="s">
        <v>52</v>
      </c>
      <c r="F26" s="23" t="s">
        <v>52</v>
      </c>
      <c r="G26" s="23" t="s">
        <v>52</v>
      </c>
      <c r="H26" s="23" t="s">
        <v>52</v>
      </c>
      <c r="I26" s="23" t="s">
        <v>52</v>
      </c>
      <c r="J26" s="23" t="s">
        <v>52</v>
      </c>
      <c r="K26" s="23" t="s">
        <v>52</v>
      </c>
    </row>
    <row r="28" spans="1:12" x14ac:dyDescent="0.25">
      <c r="A28" s="8" t="s">
        <v>138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54</v>
      </c>
      <c r="B29" s="9" t="s">
        <v>55</v>
      </c>
      <c r="C29" s="9" t="s">
        <v>56</v>
      </c>
      <c r="D29" s="9" t="s">
        <v>57</v>
      </c>
      <c r="E29" s="9" t="s">
        <v>58</v>
      </c>
      <c r="F29" s="9" t="s">
        <v>59</v>
      </c>
      <c r="G29" s="9" t="s">
        <v>60</v>
      </c>
      <c r="H29" s="9" t="s">
        <v>61</v>
      </c>
      <c r="I29" s="9" t="s">
        <v>62</v>
      </c>
      <c r="J29" s="9" t="s">
        <v>63</v>
      </c>
      <c r="K29" s="9" t="s">
        <v>64</v>
      </c>
    </row>
    <row r="30" spans="1:12" ht="29.95" customHeight="1" x14ac:dyDescent="0.25">
      <c r="A30" s="10"/>
      <c r="B30" s="11" t="s">
        <v>113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4" t="s">
        <v>113</v>
      </c>
      <c r="B31" s="13">
        <v>996376.97</v>
      </c>
      <c r="C31" s="13">
        <v>1138489.5</v>
      </c>
      <c r="D31" s="13">
        <v>837563.94</v>
      </c>
      <c r="E31" s="13">
        <v>627208.41</v>
      </c>
      <c r="F31" s="13">
        <v>676886.24</v>
      </c>
      <c r="G31" s="13">
        <v>613495.6</v>
      </c>
      <c r="H31" s="13">
        <v>414990.93</v>
      </c>
      <c r="I31" s="13">
        <v>596219.23</v>
      </c>
      <c r="J31" s="13">
        <v>348870.85</v>
      </c>
      <c r="K31" s="13">
        <v>241432.7</v>
      </c>
    </row>
    <row r="32" spans="1:12" ht="29.95" customHeight="1" x14ac:dyDescent="0.25">
      <c r="A32" s="14" t="s">
        <v>139</v>
      </c>
      <c r="B32" s="13">
        <v>855305.01</v>
      </c>
      <c r="C32" s="13">
        <v>778728.74</v>
      </c>
      <c r="D32" s="13">
        <v>634029.02</v>
      </c>
      <c r="E32" s="13">
        <v>585760.07999999996</v>
      </c>
      <c r="F32" s="13">
        <v>530092.56999999995</v>
      </c>
      <c r="G32" s="13">
        <v>443001.86</v>
      </c>
      <c r="H32" s="13">
        <v>348283.96</v>
      </c>
      <c r="I32" s="13">
        <v>283584.52</v>
      </c>
      <c r="J32" s="13">
        <v>187956.23</v>
      </c>
      <c r="K32" s="13">
        <v>129254.48</v>
      </c>
    </row>
    <row r="33" spans="1:12" ht="29.95" customHeight="1" x14ac:dyDescent="0.25">
      <c r="A33" s="10"/>
      <c r="B33" s="11" t="s">
        <v>111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4" t="s">
        <v>111</v>
      </c>
      <c r="B34" s="13">
        <v>988886.97</v>
      </c>
      <c r="C34" s="13">
        <v>1090307.5</v>
      </c>
      <c r="D34" s="13">
        <v>796064.94</v>
      </c>
      <c r="E34" s="13">
        <v>607331.41</v>
      </c>
      <c r="F34" s="13">
        <v>654159.24</v>
      </c>
      <c r="G34" s="13">
        <v>603277.6</v>
      </c>
      <c r="H34" s="13">
        <v>438576.93</v>
      </c>
      <c r="I34" s="13">
        <v>625348.23</v>
      </c>
      <c r="J34" s="13">
        <v>374822.85</v>
      </c>
      <c r="K34" s="13">
        <v>267052.7</v>
      </c>
    </row>
    <row r="35" spans="1:12" ht="29.95" customHeight="1" x14ac:dyDescent="0.25">
      <c r="A35" s="14" t="s">
        <v>140</v>
      </c>
      <c r="B35" s="13">
        <v>827350.01</v>
      </c>
      <c r="C35" s="13">
        <v>750228.14</v>
      </c>
      <c r="D35" s="13">
        <v>619882.02</v>
      </c>
      <c r="E35" s="13">
        <v>585738.68000000005</v>
      </c>
      <c r="F35" s="13">
        <v>539236.97</v>
      </c>
      <c r="G35" s="13">
        <v>461815.66</v>
      </c>
      <c r="H35" s="13">
        <v>373834.16</v>
      </c>
      <c r="I35" s="13">
        <v>308839.71999999997</v>
      </c>
      <c r="J35" s="13">
        <v>210462.83</v>
      </c>
      <c r="K35" s="13">
        <v>148592.68</v>
      </c>
    </row>
    <row r="36" spans="1:12" ht="29.95" customHeight="1" x14ac:dyDescent="0.25">
      <c r="A36" s="10"/>
      <c r="B36" s="11" t="s">
        <v>141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4" t="s">
        <v>142</v>
      </c>
      <c r="B37" s="15">
        <v>218.82</v>
      </c>
      <c r="C37" s="15">
        <v>225.74</v>
      </c>
      <c r="D37" s="15">
        <v>154.12</v>
      </c>
      <c r="E37" s="15">
        <v>112.71</v>
      </c>
      <c r="F37" s="15">
        <v>114.71</v>
      </c>
      <c r="G37" s="15">
        <v>100.75</v>
      </c>
      <c r="H37" s="18">
        <v>68.959999999999994</v>
      </c>
      <c r="I37" s="18">
        <v>95.3</v>
      </c>
      <c r="J37" s="18">
        <v>57.76</v>
      </c>
      <c r="K37" s="18">
        <v>41.76</v>
      </c>
    </row>
    <row r="38" spans="1:12" ht="29.95" customHeight="1" x14ac:dyDescent="0.25">
      <c r="A38" s="14" t="s">
        <v>143</v>
      </c>
      <c r="B38" s="15">
        <v>165.22</v>
      </c>
      <c r="C38" s="15">
        <v>141.61000000000001</v>
      </c>
      <c r="D38" s="15">
        <v>110.25</v>
      </c>
      <c r="E38" s="18">
        <v>98.49</v>
      </c>
      <c r="F38" s="18">
        <v>87.5</v>
      </c>
      <c r="G38" s="18">
        <v>72.91</v>
      </c>
      <c r="H38" s="18">
        <v>57.97</v>
      </c>
      <c r="I38" s="18">
        <v>47.84</v>
      </c>
      <c r="J38" s="18">
        <v>33.159999999999997</v>
      </c>
      <c r="K38" s="18">
        <v>23.81</v>
      </c>
    </row>
    <row r="39" spans="1:12" ht="29.95" customHeight="1" x14ac:dyDescent="0.25">
      <c r="A39" s="10"/>
      <c r="B39" s="11" t="s">
        <v>144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4" t="s">
        <v>94</v>
      </c>
      <c r="B40" s="17">
        <v>5.79</v>
      </c>
      <c r="C40" s="17">
        <v>5.68</v>
      </c>
      <c r="D40" s="17">
        <v>6.4</v>
      </c>
      <c r="E40" s="17">
        <v>8.6300000000000008</v>
      </c>
      <c r="F40" s="17">
        <v>10.5</v>
      </c>
      <c r="G40" s="17">
        <v>8.09</v>
      </c>
      <c r="H40" s="17">
        <v>9.91</v>
      </c>
      <c r="I40" s="17">
        <v>6.57</v>
      </c>
      <c r="J40" s="17">
        <v>7.94</v>
      </c>
      <c r="K40" s="17">
        <v>6.09</v>
      </c>
    </row>
    <row r="41" spans="1:12" ht="29.95" customHeight="1" x14ac:dyDescent="0.25">
      <c r="A41" s="14" t="s">
        <v>145</v>
      </c>
      <c r="B41" s="17">
        <v>6.91</v>
      </c>
      <c r="C41" s="17">
        <v>7.43</v>
      </c>
      <c r="D41" s="17">
        <v>8.4600000000000009</v>
      </c>
      <c r="E41" s="17">
        <v>8.74</v>
      </c>
      <c r="F41" s="17">
        <v>8.66</v>
      </c>
      <c r="G41" s="17">
        <v>7.79</v>
      </c>
      <c r="H41" s="17">
        <v>7.47</v>
      </c>
      <c r="I41" s="17">
        <v>6.75</v>
      </c>
      <c r="J41" s="17">
        <v>6.39</v>
      </c>
      <c r="K41" s="17">
        <v>5.26</v>
      </c>
    </row>
    <row r="42" spans="1:12" ht="29.95" customHeight="1" x14ac:dyDescent="0.25">
      <c r="A42" s="10"/>
      <c r="B42" s="11" t="s">
        <v>146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4" t="s">
        <v>84</v>
      </c>
      <c r="B43" s="17">
        <v>1.37</v>
      </c>
      <c r="C43" s="17">
        <v>1.2</v>
      </c>
      <c r="D43" s="17">
        <v>1.56</v>
      </c>
      <c r="E43" s="17">
        <v>1.93</v>
      </c>
      <c r="F43" s="17">
        <v>1.73</v>
      </c>
      <c r="G43" s="17">
        <v>1.8</v>
      </c>
      <c r="H43" s="17">
        <v>2.36</v>
      </c>
      <c r="I43" s="17">
        <v>0.4</v>
      </c>
      <c r="J43" s="17">
        <v>0</v>
      </c>
      <c r="K43" s="17"/>
    </row>
    <row r="44" spans="1:12" ht="29.95" customHeight="1" x14ac:dyDescent="0.25">
      <c r="A44" s="14" t="s">
        <v>147</v>
      </c>
      <c r="B44" s="17">
        <v>1.49</v>
      </c>
      <c r="C44" s="17">
        <v>1.57</v>
      </c>
      <c r="D44" s="17">
        <v>1.81</v>
      </c>
      <c r="E44" s="17">
        <v>1.62</v>
      </c>
      <c r="F44" s="17">
        <v>1.33</v>
      </c>
      <c r="G44" s="17"/>
      <c r="H44" s="17"/>
      <c r="I44" s="17"/>
      <c r="J44" s="17"/>
      <c r="K44" s="17"/>
    </row>
    <row r="45" spans="1:12" ht="29.95" customHeight="1" x14ac:dyDescent="0.25">
      <c r="A45" s="10"/>
      <c r="B45" s="11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4" t="s">
        <v>149</v>
      </c>
      <c r="B46" s="18">
        <v>10.74</v>
      </c>
      <c r="C46" s="18">
        <v>10.02</v>
      </c>
      <c r="D46" s="18">
        <v>5.89</v>
      </c>
      <c r="E46" s="18">
        <v>4.6900000000000004</v>
      </c>
      <c r="F46" s="18">
        <v>5.36</v>
      </c>
      <c r="G46" s="18">
        <v>5.3</v>
      </c>
      <c r="H46" s="18">
        <v>3.51</v>
      </c>
      <c r="I46" s="18">
        <v>5.3</v>
      </c>
      <c r="J46" s="18">
        <v>4.9000000000000004</v>
      </c>
      <c r="K46" s="18">
        <v>5.6</v>
      </c>
    </row>
    <row r="47" spans="1:12" ht="29.95" customHeight="1" x14ac:dyDescent="0.25">
      <c r="A47" s="14" t="s">
        <v>150</v>
      </c>
      <c r="B47" s="18">
        <v>7.22</v>
      </c>
      <c r="C47" s="18">
        <v>6.26</v>
      </c>
      <c r="D47" s="18">
        <v>5</v>
      </c>
      <c r="E47" s="18">
        <v>4.83</v>
      </c>
      <c r="F47" s="18">
        <v>4.87</v>
      </c>
      <c r="G47" s="18">
        <v>4.8099999999999996</v>
      </c>
      <c r="H47" s="18">
        <v>4.68</v>
      </c>
      <c r="I47" s="18">
        <v>5.22</v>
      </c>
      <c r="J47" s="18">
        <v>5.49</v>
      </c>
      <c r="K47" s="18">
        <v>5.92</v>
      </c>
    </row>
    <row r="48" spans="1:12" ht="29.95" customHeight="1" x14ac:dyDescent="0.25">
      <c r="A48" s="10"/>
      <c r="B48" s="11" t="s">
        <v>151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4" t="s">
        <v>152</v>
      </c>
      <c r="B49" s="18">
        <v>10.74</v>
      </c>
      <c r="C49" s="18">
        <v>10.02</v>
      </c>
      <c r="D49" s="18">
        <v>5.89</v>
      </c>
      <c r="E49" s="18">
        <v>5.03</v>
      </c>
      <c r="F49" s="18">
        <v>5.8</v>
      </c>
      <c r="G49" s="18">
        <v>5.75</v>
      </c>
      <c r="H49" s="18">
        <v>3.69</v>
      </c>
      <c r="I49" s="18">
        <v>5.55</v>
      </c>
      <c r="J49" s="18">
        <v>5.2</v>
      </c>
      <c r="K49" s="18">
        <v>5.73</v>
      </c>
    </row>
    <row r="50" spans="1:12" ht="29.95" customHeight="1" x14ac:dyDescent="0.25">
      <c r="A50" s="14" t="s">
        <v>153</v>
      </c>
      <c r="B50" s="18">
        <v>7.43</v>
      </c>
      <c r="C50" s="18">
        <v>6.53</v>
      </c>
      <c r="D50" s="18">
        <v>5.27</v>
      </c>
      <c r="E50" s="18">
        <v>5.15</v>
      </c>
      <c r="F50" s="18">
        <v>5.19</v>
      </c>
      <c r="G50" s="18">
        <v>5.08</v>
      </c>
      <c r="H50" s="18">
        <v>4.9000000000000004</v>
      </c>
      <c r="I50" s="18">
        <v>5.44</v>
      </c>
      <c r="J50" s="18">
        <v>5.69</v>
      </c>
      <c r="K50" s="18">
        <v>6.05</v>
      </c>
    </row>
    <row r="51" spans="1:12" ht="29.95" customHeight="1" x14ac:dyDescent="0.25">
      <c r="A51" s="10"/>
      <c r="B51" s="11" t="s">
        <v>154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4" t="s">
        <v>155</v>
      </c>
      <c r="B52" s="18">
        <v>3.91</v>
      </c>
      <c r="C52" s="18">
        <v>4.25</v>
      </c>
      <c r="D52" s="18">
        <v>3.53</v>
      </c>
      <c r="E52" s="18">
        <v>2.87</v>
      </c>
      <c r="F52" s="18">
        <v>2.84</v>
      </c>
      <c r="G52" s="18">
        <v>3.37</v>
      </c>
      <c r="H52" s="18">
        <v>2.63</v>
      </c>
      <c r="I52" s="18">
        <v>4.03</v>
      </c>
      <c r="J52" s="18">
        <v>3.5</v>
      </c>
      <c r="K52" s="18">
        <v>4.1399999999999997</v>
      </c>
    </row>
    <row r="53" spans="1:12" ht="29.95" customHeight="1" x14ac:dyDescent="0.25">
      <c r="A53" s="14" t="s">
        <v>156</v>
      </c>
      <c r="B53" s="18">
        <v>3.56</v>
      </c>
      <c r="C53" s="18">
        <v>3.43</v>
      </c>
      <c r="D53" s="18">
        <v>3.08</v>
      </c>
      <c r="E53" s="18">
        <v>3.09</v>
      </c>
      <c r="F53" s="18">
        <v>3.2</v>
      </c>
      <c r="G53" s="18">
        <v>3.43</v>
      </c>
      <c r="H53" s="18">
        <v>3.48</v>
      </c>
      <c r="I53" s="18">
        <v>3.8</v>
      </c>
      <c r="J53" s="18">
        <v>3.84</v>
      </c>
      <c r="K53" s="18">
        <v>3.99</v>
      </c>
    </row>
    <row r="54" spans="1:12" ht="29.95" customHeight="1" x14ac:dyDescent="0.25">
      <c r="A54" s="10"/>
      <c r="B54" s="11" t="s">
        <v>157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4" t="s">
        <v>158</v>
      </c>
      <c r="B55" s="18">
        <v>22.72</v>
      </c>
      <c r="C55" s="18">
        <v>22.39</v>
      </c>
      <c r="D55" s="18">
        <v>20.75</v>
      </c>
      <c r="E55" s="18">
        <v>14.99</v>
      </c>
      <c r="F55" s="18">
        <v>11.41</v>
      </c>
      <c r="G55" s="18">
        <v>15.91</v>
      </c>
      <c r="H55" s="18">
        <v>13.22</v>
      </c>
      <c r="I55" s="18">
        <v>16.18</v>
      </c>
      <c r="J55" s="18">
        <v>12.59</v>
      </c>
      <c r="K55" s="18">
        <v>16.41</v>
      </c>
    </row>
    <row r="56" spans="1:12" ht="29.95" customHeight="1" x14ac:dyDescent="0.25">
      <c r="A56" s="14" t="s">
        <v>159</v>
      </c>
      <c r="B56" s="18">
        <v>18.48</v>
      </c>
      <c r="C56" s="18">
        <v>17.100000000000001</v>
      </c>
      <c r="D56" s="18">
        <v>15.08</v>
      </c>
      <c r="E56" s="18">
        <v>14.07</v>
      </c>
      <c r="F56" s="18">
        <v>13.64</v>
      </c>
      <c r="G56" s="18">
        <v>14.84</v>
      </c>
      <c r="H56" s="18">
        <v>14.75</v>
      </c>
      <c r="I56" s="18">
        <v>15.18</v>
      </c>
      <c r="J56" s="18">
        <v>15.66</v>
      </c>
      <c r="K56" s="18">
        <v>19.02</v>
      </c>
    </row>
    <row r="57" spans="1:12" ht="29.95" customHeight="1" x14ac:dyDescent="0.25">
      <c r="A57" s="10"/>
      <c r="B57" s="11" t="s">
        <v>160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29.95" customHeight="1" x14ac:dyDescent="0.25">
      <c r="A58" s="14" t="s">
        <v>161</v>
      </c>
      <c r="B58" s="18">
        <v>15</v>
      </c>
      <c r="C58" s="18">
        <v>15.69</v>
      </c>
      <c r="D58" s="18">
        <v>13.83</v>
      </c>
      <c r="E58" s="18">
        <v>11.03</v>
      </c>
      <c r="F58" s="18">
        <v>10.28</v>
      </c>
      <c r="G58" s="18">
        <v>12.98</v>
      </c>
      <c r="H58" s="18">
        <v>10.27</v>
      </c>
      <c r="I58" s="18">
        <v>14.01</v>
      </c>
      <c r="J58" s="18">
        <v>13.65</v>
      </c>
      <c r="K58" s="18">
        <v>17.97</v>
      </c>
    </row>
    <row r="59" spans="1:12" ht="29.95" customHeight="1" x14ac:dyDescent="0.25">
      <c r="A59" s="14" t="s">
        <v>162</v>
      </c>
      <c r="B59" s="18">
        <v>13.43</v>
      </c>
      <c r="C59" s="18">
        <v>12.95</v>
      </c>
      <c r="D59" s="18">
        <v>11.73</v>
      </c>
      <c r="E59" s="18">
        <v>11.54</v>
      </c>
      <c r="F59" s="18">
        <v>11.93</v>
      </c>
      <c r="G59" s="18">
        <v>13.1</v>
      </c>
      <c r="H59" s="18">
        <v>13.49</v>
      </c>
      <c r="I59" s="18">
        <v>15.12</v>
      </c>
      <c r="J59" s="18">
        <v>17.22</v>
      </c>
      <c r="K59" s="18">
        <v>20.68</v>
      </c>
    </row>
    <row r="60" spans="1:12" ht="29.95" customHeight="1" x14ac:dyDescent="0.25">
      <c r="A60" s="10"/>
      <c r="B60" s="11" t="s">
        <v>163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29.95" customHeight="1" x14ac:dyDescent="0.25">
      <c r="A61" s="14" t="s">
        <v>164</v>
      </c>
      <c r="B61" s="18">
        <v>18.41</v>
      </c>
      <c r="C61" s="18">
        <v>18.489999999999998</v>
      </c>
      <c r="D61" s="18">
        <v>16.739999999999998</v>
      </c>
      <c r="E61" s="18">
        <v>13.57</v>
      </c>
      <c r="F61" s="18">
        <v>12.45</v>
      </c>
      <c r="G61" s="18">
        <v>15.61</v>
      </c>
      <c r="H61" s="18">
        <v>12.14</v>
      </c>
      <c r="I61" s="18">
        <v>15.11</v>
      </c>
      <c r="J61" s="18">
        <v>14.61</v>
      </c>
      <c r="K61" s="18">
        <v>19.29</v>
      </c>
    </row>
    <row r="62" spans="1:12" ht="29.95" customHeight="1" x14ac:dyDescent="0.25">
      <c r="A62" s="14" t="s">
        <v>165</v>
      </c>
      <c r="B62" s="18">
        <v>16.25</v>
      </c>
      <c r="C62" s="18">
        <v>15.6</v>
      </c>
      <c r="D62" s="18">
        <v>14.18</v>
      </c>
      <c r="E62" s="18">
        <v>13.69</v>
      </c>
      <c r="F62" s="18">
        <v>13.84</v>
      </c>
      <c r="G62" s="18">
        <v>14.84</v>
      </c>
      <c r="H62" s="18">
        <v>14.94</v>
      </c>
      <c r="I62" s="18">
        <v>16.28</v>
      </c>
      <c r="J62" s="18">
        <v>18.54</v>
      </c>
      <c r="K62" s="18">
        <v>22.4</v>
      </c>
    </row>
    <row r="63" spans="1:12" ht="29.95" customHeight="1" x14ac:dyDescent="0.25">
      <c r="A63" s="10"/>
      <c r="B63" s="11" t="s">
        <v>166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4" t="s">
        <v>167</v>
      </c>
      <c r="B64" s="18">
        <v>18.41</v>
      </c>
      <c r="C64" s="18">
        <v>18.489999999999998</v>
      </c>
      <c r="D64" s="18">
        <v>16.739999999999998</v>
      </c>
      <c r="E64" s="18">
        <v>13.57</v>
      </c>
      <c r="F64" s="18">
        <v>12.45</v>
      </c>
      <c r="G64" s="18">
        <v>15.57</v>
      </c>
      <c r="H64" s="18">
        <v>12.05</v>
      </c>
      <c r="I64" s="18">
        <v>15.11</v>
      </c>
      <c r="J64" s="18">
        <v>14.61</v>
      </c>
      <c r="K64" s="18">
        <v>19.29</v>
      </c>
    </row>
    <row r="65" spans="1:12" ht="29.95" customHeight="1" x14ac:dyDescent="0.25">
      <c r="A65" s="14" t="s">
        <v>168</v>
      </c>
      <c r="B65" s="18">
        <v>7.22</v>
      </c>
      <c r="C65" s="18">
        <v>6.26</v>
      </c>
      <c r="D65" s="18">
        <v>5</v>
      </c>
      <c r="E65" s="18">
        <v>4.83</v>
      </c>
      <c r="F65" s="18">
        <v>4.87</v>
      </c>
      <c r="G65" s="18">
        <v>4.8099999999999996</v>
      </c>
      <c r="H65" s="18">
        <v>4.68</v>
      </c>
      <c r="I65" s="18">
        <v>5.22</v>
      </c>
      <c r="J65" s="18">
        <v>5.49</v>
      </c>
      <c r="K65" s="18">
        <v>5.92</v>
      </c>
    </row>
    <row r="66" spans="1:12" ht="29.95" customHeight="1" x14ac:dyDescent="0.25">
      <c r="A66" s="10"/>
      <c r="B66" s="11" t="s">
        <v>169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4" t="s">
        <v>170</v>
      </c>
      <c r="B67" s="19">
        <v>-6.96</v>
      </c>
      <c r="C67" s="18">
        <v>0.56999999999999995</v>
      </c>
      <c r="D67" s="18">
        <v>1.54</v>
      </c>
      <c r="E67" s="19">
        <v>-1.37</v>
      </c>
      <c r="F67" s="18">
        <v>0.28999999999999998</v>
      </c>
      <c r="G67" s="18">
        <v>1.1499999999999999</v>
      </c>
      <c r="H67" s="19">
        <v>-1.22</v>
      </c>
      <c r="I67" s="18">
        <v>0.25</v>
      </c>
      <c r="J67" s="18">
        <v>0.18</v>
      </c>
      <c r="K67" s="18">
        <v>0.28999999999999998</v>
      </c>
    </row>
    <row r="68" spans="1:12" ht="29.95" customHeight="1" x14ac:dyDescent="0.25">
      <c r="A68" s="14" t="s">
        <v>171</v>
      </c>
      <c r="B68" s="18">
        <v>1.25</v>
      </c>
      <c r="C68" s="18">
        <v>0.94</v>
      </c>
      <c r="D68" s="18">
        <v>1.8</v>
      </c>
      <c r="E68" s="18">
        <v>0.86</v>
      </c>
      <c r="F68" s="18">
        <v>0.41</v>
      </c>
      <c r="G68" s="18">
        <v>0.39</v>
      </c>
      <c r="H68" s="18">
        <v>0.35</v>
      </c>
      <c r="I68" s="18">
        <v>0.26</v>
      </c>
      <c r="J68" s="18">
        <v>0.28999999999999998</v>
      </c>
      <c r="K68" s="18">
        <v>0.39</v>
      </c>
    </row>
    <row r="69" spans="1:12" ht="29.95" customHeight="1" x14ac:dyDescent="0.25">
      <c r="A69" s="10"/>
      <c r="B69" s="11" t="s">
        <v>172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29.95" customHeight="1" x14ac:dyDescent="0.25">
      <c r="A70" s="14" t="s">
        <v>173</v>
      </c>
      <c r="B70" s="18">
        <v>3.83</v>
      </c>
      <c r="C70" s="18">
        <v>4.29</v>
      </c>
      <c r="D70" s="18">
        <v>3.65</v>
      </c>
      <c r="E70" s="18">
        <v>2.91</v>
      </c>
      <c r="F70" s="18">
        <v>2.9</v>
      </c>
      <c r="G70" s="18">
        <v>3.36</v>
      </c>
      <c r="H70" s="18">
        <v>2.4300000000000002</v>
      </c>
      <c r="I70" s="18">
        <v>3.81</v>
      </c>
      <c r="J70" s="18">
        <v>3.22</v>
      </c>
      <c r="K70" s="18">
        <v>3.7</v>
      </c>
    </row>
    <row r="71" spans="1:12" ht="29.95" customHeight="1" x14ac:dyDescent="0.25">
      <c r="A71" s="14" t="s">
        <v>174</v>
      </c>
      <c r="B71" s="18">
        <v>3.55</v>
      </c>
      <c r="C71" s="18">
        <v>3.45</v>
      </c>
      <c r="D71" s="18">
        <v>3.07</v>
      </c>
      <c r="E71" s="18">
        <v>3.05</v>
      </c>
      <c r="F71" s="18">
        <v>3.11</v>
      </c>
      <c r="G71" s="18">
        <v>3.24</v>
      </c>
      <c r="H71" s="18">
        <v>3.2</v>
      </c>
      <c r="I71" s="18">
        <v>3.46</v>
      </c>
      <c r="J71" s="18">
        <v>3.38</v>
      </c>
      <c r="K71" s="18">
        <v>3.41</v>
      </c>
    </row>
    <row r="72" spans="1:12" ht="29.95" customHeight="1" x14ac:dyDescent="0.25">
      <c r="A72" s="10"/>
      <c r="B72" s="11" t="s">
        <v>175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29.95" customHeight="1" x14ac:dyDescent="0.25">
      <c r="A73" s="14" t="s">
        <v>176</v>
      </c>
      <c r="B73" s="18">
        <v>13.03</v>
      </c>
      <c r="C73" s="18">
        <v>13.92</v>
      </c>
      <c r="D73" s="18">
        <v>11.71</v>
      </c>
      <c r="E73" s="18">
        <v>8.89</v>
      </c>
      <c r="F73" s="18">
        <v>8.2100000000000009</v>
      </c>
      <c r="G73" s="18">
        <v>10.14</v>
      </c>
      <c r="H73" s="18">
        <v>7.44</v>
      </c>
      <c r="I73" s="18">
        <v>10.19</v>
      </c>
      <c r="J73" s="18">
        <v>9.8000000000000007</v>
      </c>
      <c r="K73" s="18">
        <v>12.44</v>
      </c>
    </row>
    <row r="74" spans="1:12" ht="29.95" customHeight="1" x14ac:dyDescent="0.25">
      <c r="A74" s="14" t="s">
        <v>177</v>
      </c>
      <c r="B74" s="18">
        <v>11.17</v>
      </c>
      <c r="C74" s="18">
        <v>10.61</v>
      </c>
      <c r="D74" s="18">
        <v>9.3000000000000007</v>
      </c>
      <c r="E74" s="18">
        <v>8.93</v>
      </c>
      <c r="F74" s="18">
        <v>9.0500000000000007</v>
      </c>
      <c r="G74" s="18">
        <v>9.64</v>
      </c>
      <c r="H74" s="18">
        <v>9.58</v>
      </c>
      <c r="I74" s="18">
        <v>10.52</v>
      </c>
      <c r="J74" s="18">
        <v>11.6</v>
      </c>
      <c r="K74" s="18">
        <v>13.43</v>
      </c>
    </row>
    <row r="75" spans="1:12" ht="29.95" customHeight="1" x14ac:dyDescent="0.25">
      <c r="A75" s="10"/>
      <c r="B75" s="11" t="s">
        <v>178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29.95" customHeight="1" x14ac:dyDescent="0.25">
      <c r="A76" s="14" t="s">
        <v>179</v>
      </c>
      <c r="B76" s="18">
        <v>14.36</v>
      </c>
      <c r="C76" s="18">
        <v>14.7</v>
      </c>
      <c r="D76" s="18">
        <v>13.04</v>
      </c>
      <c r="E76" s="18">
        <v>9.4700000000000006</v>
      </c>
      <c r="F76" s="18">
        <v>8.33</v>
      </c>
      <c r="G76" s="18">
        <v>10.27</v>
      </c>
      <c r="H76" s="18">
        <v>7.73</v>
      </c>
      <c r="I76" s="18">
        <v>11.72</v>
      </c>
      <c r="J76" s="18">
        <v>9.3000000000000007</v>
      </c>
      <c r="K76" s="18">
        <v>12.98</v>
      </c>
    </row>
    <row r="77" spans="1:12" ht="29.95" customHeight="1" x14ac:dyDescent="0.25">
      <c r="A77" s="14" t="s">
        <v>180</v>
      </c>
      <c r="B77" s="18">
        <v>11.93</v>
      </c>
      <c r="C77" s="18">
        <v>11.16</v>
      </c>
      <c r="D77" s="18">
        <v>9.75</v>
      </c>
      <c r="E77" s="18">
        <v>9.4</v>
      </c>
      <c r="F77" s="18">
        <v>9.36</v>
      </c>
      <c r="G77" s="18">
        <v>10.050000000000001</v>
      </c>
      <c r="H77" s="18">
        <v>10.199999999999999</v>
      </c>
      <c r="I77" s="18">
        <v>11.19</v>
      </c>
      <c r="J77" s="18">
        <v>11.55</v>
      </c>
      <c r="K77" s="18">
        <v>14.04</v>
      </c>
    </row>
    <row r="78" spans="1:12" ht="29.95" customHeight="1" x14ac:dyDescent="0.25">
      <c r="A78" s="10"/>
      <c r="B78" s="11" t="s">
        <v>181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29.95" customHeight="1" x14ac:dyDescent="0.25">
      <c r="A79" s="14" t="s">
        <v>182</v>
      </c>
      <c r="B79" s="18">
        <v>22.25</v>
      </c>
      <c r="C79" s="18">
        <v>22.59</v>
      </c>
      <c r="D79" s="18">
        <v>21.47</v>
      </c>
      <c r="E79" s="18">
        <v>15.17</v>
      </c>
      <c r="F79" s="18">
        <v>11.63</v>
      </c>
      <c r="G79" s="18">
        <v>15.82</v>
      </c>
      <c r="H79" s="18">
        <v>12.2</v>
      </c>
      <c r="I79" s="18">
        <v>15.3</v>
      </c>
      <c r="J79" s="18">
        <v>11.6</v>
      </c>
      <c r="K79" s="18">
        <v>14.66</v>
      </c>
    </row>
    <row r="80" spans="1:12" ht="29.95" customHeight="1" x14ac:dyDescent="0.25">
      <c r="A80" s="14" t="s">
        <v>183</v>
      </c>
      <c r="B80" s="18">
        <v>18.29</v>
      </c>
      <c r="C80" s="18">
        <v>17.100000000000001</v>
      </c>
      <c r="D80" s="18">
        <v>15</v>
      </c>
      <c r="E80" s="18">
        <v>13.86</v>
      </c>
      <c r="F80" s="18">
        <v>13.25</v>
      </c>
      <c r="G80" s="18">
        <v>13.99</v>
      </c>
      <c r="H80" s="18">
        <v>13.55</v>
      </c>
      <c r="I80" s="18">
        <v>13.78</v>
      </c>
      <c r="J80" s="18">
        <v>13.74</v>
      </c>
      <c r="K80" s="18">
        <v>16.21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2020-05-24T18:40:26Z</dcterms:created>
  <dcterms:modified xsi:type="dcterms:W3CDTF">2020-09-03T10:22:02Z</dcterms:modified>
</cp:coreProperties>
</file>